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ato\Desktop\"/>
    </mc:Choice>
  </mc:AlternateContent>
  <xr:revisionPtr revIDLastSave="0" documentId="13_ncr:1_{D4B9FDC6-4743-4FE1-8079-13D3DEE4BFB6}" xr6:coauthVersionLast="36" xr6:coauthVersionMax="36" xr10:uidLastSave="{00000000-0000-0000-0000-000000000000}"/>
  <workbookProtection workbookAlgorithmName="SHA-512" workbookHashValue="OZ2tkFcQULIF5qShNrJgWsqbeR3toWbhnJ5/Rq7HsOslXfs86dO4eMukNZizzZW7bbskgrnh/PovupsCc1e4Hw==" workbookSaltValue="zueuv1Pb9K5q4J1lchT/OA==" workbookSpinCount="100000" lockStructure="1"/>
  <bookViews>
    <workbookView xWindow="32760" yWindow="32760" windowWidth="16356" windowHeight="8676" tabRatio="754" activeTab="1" xr2:uid="{00000000-000D-0000-FFFF-FFFF00000000}"/>
  </bookViews>
  <sheets>
    <sheet name="トラック" sheetId="1" r:id="rId1"/>
    <sheet name="フィールド" sheetId="11" r:id="rId2"/>
    <sheet name="リレー" sheetId="13" r:id="rId3"/>
    <sheet name="リレーメンバー" sheetId="20" state="hidden" r:id="rId4"/>
    <sheet name="混成競技" sheetId="12" r:id="rId5"/>
    <sheet name="混成" sheetId="15" r:id="rId6"/>
    <sheet name="対校得点" sheetId="17" state="hidden" r:id="rId7"/>
    <sheet name="所属データ" sheetId="18" state="hidden" r:id="rId8"/>
    <sheet name="氏名データ" sheetId="19" state="hidden" r:id="rId9"/>
  </sheets>
  <externalReferences>
    <externalReference r:id="rId10"/>
    <externalReference r:id="rId11"/>
  </externalReferences>
  <definedNames>
    <definedName name="_xlnm._FilterDatabase" localSheetId="1" hidden="1">フィールド!#REF!</definedName>
    <definedName name="_Sort" localSheetId="1" hidden="1">#REF!</definedName>
    <definedName name="_Sort" localSheetId="2" hidden="1">#REF!</definedName>
    <definedName name="_Sort" localSheetId="4" hidden="1">混成競技!$3:$3947</definedName>
    <definedName name="_Sort" hidden="1">#REF!</definedName>
    <definedName name="BDM" localSheetId="4">混成競技!$A$14:$B$15</definedName>
    <definedName name="d" localSheetId="4">混成競技!$A$3</definedName>
    <definedName name="dp" localSheetId="4">混成競技!$A$3:$AH$8</definedName>
    <definedName name="GOUKEI" localSheetId="4">混成競技!$AG$7:$AG$13</definedName>
    <definedName name="M16R">リレーメンバー!$A$41:$K$76</definedName>
    <definedName name="M4R">リレーメンバー!$A$2:$K$37</definedName>
    <definedName name="name">氏名データ!$B$2:$P$6690</definedName>
    <definedName name="offical">'[1]所属正式名（東京都内固定）'!$B$2:$D$501</definedName>
    <definedName name="official">所属データ!$B$2:$D$400</definedName>
    <definedName name="_xlnm.Print_Area" localSheetId="0">トラック!$C$1:$Q$265</definedName>
    <definedName name="_xlnm.Print_Area" localSheetId="1">フィールド!$C$1:$O$141</definedName>
    <definedName name="_xlnm.Print_Area" localSheetId="2">リレー!$B$1:$T$48</definedName>
    <definedName name="_xlnm.Print_Area" localSheetId="5">混成!$A$1:$O$61</definedName>
    <definedName name="_xlnm.Print_Area" localSheetId="4">混成競技!$A$1:$P$15</definedName>
    <definedName name="Print_Area_MI" localSheetId="4">混成競技!$A$3:$AH$8</definedName>
    <definedName name="W16R">リレーメンバー!$A$119:$K$154</definedName>
    <definedName name="W4R">リレーメンバー!$A$80:$K$115</definedName>
    <definedName name="コード" localSheetId="1">[2]基礎データ!$A$5:$I$51</definedName>
    <definedName name="コード">#REF!</definedName>
    <definedName name="タイトル" localSheetId="1">フィールド!$D$1</definedName>
    <definedName name="タイトル" localSheetId="5">混成!$C$1</definedName>
    <definedName name="タイトル">トラック!$D$1</definedName>
    <definedName name="日付">フィールド!$D$2</definedName>
  </definedNames>
  <calcPr calcId="191029"/>
</workbook>
</file>

<file path=xl/calcChain.xml><?xml version="1.0" encoding="utf-8"?>
<calcChain xmlns="http://schemas.openxmlformats.org/spreadsheetml/2006/main">
  <c r="F103" i="1" l="1"/>
  <c r="E103" i="1"/>
  <c r="D103" i="1"/>
  <c r="C103" i="1"/>
  <c r="F102" i="1"/>
  <c r="E102" i="1"/>
  <c r="D102" i="1"/>
  <c r="C102" i="1"/>
  <c r="HP242" i="1"/>
  <c r="HO242" i="1"/>
  <c r="HN242" i="1"/>
  <c r="HM242" i="1"/>
  <c r="HL242" i="1"/>
  <c r="HK242" i="1"/>
  <c r="HJ242" i="1"/>
  <c r="HI242" i="1"/>
  <c r="HH242" i="1"/>
  <c r="HG242" i="1"/>
  <c r="HF242" i="1"/>
  <c r="HE242" i="1"/>
  <c r="HD242" i="1"/>
  <c r="HC242" i="1"/>
  <c r="HB242" i="1"/>
  <c r="HA242" i="1"/>
  <c r="GZ242" i="1"/>
  <c r="GY242" i="1"/>
  <c r="GX242" i="1"/>
  <c r="GW242" i="1"/>
  <c r="GV242" i="1"/>
  <c r="GU242" i="1"/>
  <c r="GT242" i="1"/>
  <c r="GS242" i="1"/>
  <c r="GR242" i="1"/>
  <c r="GQ242" i="1"/>
  <c r="GP242" i="1"/>
  <c r="GO242" i="1"/>
  <c r="GN242" i="1"/>
  <c r="GM242" i="1"/>
  <c r="GL242" i="1"/>
  <c r="GK242" i="1"/>
  <c r="GJ242" i="1"/>
  <c r="GI242" i="1"/>
  <c r="GH242" i="1"/>
  <c r="GG242" i="1"/>
  <c r="GF242" i="1"/>
  <c r="GE242" i="1"/>
  <c r="GD242" i="1"/>
  <c r="GC242" i="1"/>
  <c r="GB242" i="1"/>
  <c r="GA242" i="1"/>
  <c r="FZ242" i="1"/>
  <c r="FY242" i="1"/>
  <c r="FX242" i="1"/>
  <c r="FW242" i="1"/>
  <c r="FV242" i="1"/>
  <c r="FU242" i="1"/>
  <c r="FT242" i="1"/>
  <c r="FS242" i="1"/>
  <c r="FR242" i="1"/>
  <c r="FQ242" i="1"/>
  <c r="FP242" i="1"/>
  <c r="FO242" i="1"/>
  <c r="FN242" i="1"/>
  <c r="FM242" i="1"/>
  <c r="FL242" i="1"/>
  <c r="FK242" i="1"/>
  <c r="FJ242" i="1"/>
  <c r="FI242" i="1"/>
  <c r="FH242" i="1"/>
  <c r="FG242" i="1"/>
  <c r="FF242" i="1"/>
  <c r="FE242" i="1"/>
  <c r="FD242" i="1"/>
  <c r="FC242" i="1"/>
  <c r="FB242" i="1"/>
  <c r="FA242" i="1"/>
  <c r="EZ242" i="1"/>
  <c r="EY242" i="1"/>
  <c r="EX242" i="1"/>
  <c r="EW242" i="1"/>
  <c r="EV242" i="1"/>
  <c r="EU242" i="1"/>
  <c r="ET242" i="1"/>
  <c r="F242" i="1"/>
  <c r="E242" i="1"/>
  <c r="D242" i="1"/>
  <c r="C242" i="1"/>
  <c r="F243" i="1"/>
  <c r="E243" i="1"/>
  <c r="D243" i="1"/>
  <c r="C243" i="1"/>
  <c r="F100" i="1"/>
  <c r="E100" i="1"/>
  <c r="D100" i="1"/>
  <c r="C100" i="1"/>
  <c r="F97" i="1"/>
  <c r="E97" i="1"/>
  <c r="D97" i="1"/>
  <c r="C97" i="1"/>
  <c r="F98" i="1"/>
  <c r="E98" i="1"/>
  <c r="D98" i="1"/>
  <c r="C98" i="1"/>
  <c r="F99" i="1"/>
  <c r="E99" i="1"/>
  <c r="D99" i="1"/>
  <c r="C99" i="1"/>
  <c r="F96" i="1"/>
  <c r="E96" i="1"/>
  <c r="D96" i="1"/>
  <c r="C96" i="1"/>
  <c r="F236" i="1"/>
  <c r="E236" i="1"/>
  <c r="D236" i="1"/>
  <c r="C236" i="1"/>
  <c r="F238" i="1"/>
  <c r="E238" i="1"/>
  <c r="D238" i="1"/>
  <c r="C238" i="1"/>
  <c r="F240" i="1"/>
  <c r="E240" i="1"/>
  <c r="D240" i="1"/>
  <c r="C240" i="1"/>
  <c r="F239" i="1"/>
  <c r="E239" i="1"/>
  <c r="D239" i="1"/>
  <c r="C239" i="1"/>
  <c r="HP237" i="1"/>
  <c r="HO237" i="1"/>
  <c r="HN237" i="1"/>
  <c r="HM237" i="1"/>
  <c r="HL237" i="1"/>
  <c r="HK237" i="1"/>
  <c r="HJ237" i="1"/>
  <c r="HI237" i="1"/>
  <c r="HH237" i="1"/>
  <c r="HG237" i="1"/>
  <c r="HF237" i="1"/>
  <c r="HE237" i="1"/>
  <c r="HD237" i="1"/>
  <c r="HC237" i="1"/>
  <c r="HB237" i="1"/>
  <c r="HA237" i="1"/>
  <c r="GZ237" i="1"/>
  <c r="GY237" i="1"/>
  <c r="GX237" i="1"/>
  <c r="GW237" i="1"/>
  <c r="GV237" i="1"/>
  <c r="GU237" i="1"/>
  <c r="GT237" i="1"/>
  <c r="GS237" i="1"/>
  <c r="GR237" i="1"/>
  <c r="GQ237" i="1"/>
  <c r="GP237" i="1"/>
  <c r="GO237" i="1"/>
  <c r="GN237" i="1"/>
  <c r="GM237" i="1"/>
  <c r="GL237" i="1"/>
  <c r="GK237" i="1"/>
  <c r="GJ237" i="1"/>
  <c r="GI237" i="1"/>
  <c r="GH237" i="1"/>
  <c r="GG237" i="1"/>
  <c r="GF237" i="1"/>
  <c r="GE237" i="1"/>
  <c r="GD237" i="1"/>
  <c r="GC237" i="1"/>
  <c r="GB237" i="1"/>
  <c r="GA237" i="1"/>
  <c r="FZ237" i="1"/>
  <c r="FY237" i="1"/>
  <c r="FX237" i="1"/>
  <c r="FW237" i="1"/>
  <c r="FV237" i="1"/>
  <c r="FU237" i="1"/>
  <c r="FT237" i="1"/>
  <c r="FS237" i="1"/>
  <c r="FR237" i="1"/>
  <c r="FQ237" i="1"/>
  <c r="FP237" i="1"/>
  <c r="FO237" i="1"/>
  <c r="FN237" i="1"/>
  <c r="FM237" i="1"/>
  <c r="FL237" i="1"/>
  <c r="FK237" i="1"/>
  <c r="FJ237" i="1"/>
  <c r="FI237" i="1"/>
  <c r="FH237" i="1"/>
  <c r="FG237" i="1"/>
  <c r="FF237" i="1"/>
  <c r="FE237" i="1"/>
  <c r="FD237" i="1"/>
  <c r="FC237" i="1"/>
  <c r="FB237" i="1"/>
  <c r="FA237" i="1"/>
  <c r="EZ237" i="1"/>
  <c r="EY237" i="1"/>
  <c r="EX237" i="1"/>
  <c r="EW237" i="1"/>
  <c r="EV237" i="1"/>
  <c r="EU237" i="1"/>
  <c r="ET237" i="1"/>
  <c r="F237" i="1"/>
  <c r="E237" i="1"/>
  <c r="D237" i="1"/>
  <c r="C237" i="1"/>
  <c r="D9" i="11" l="1"/>
  <c r="B42" i="20"/>
  <c r="B43" i="20" s="1"/>
  <c r="A42" i="20"/>
  <c r="B41" i="20"/>
  <c r="A41" i="20"/>
  <c r="B40" i="20"/>
  <c r="A40" i="20" s="1"/>
  <c r="F131" i="1"/>
  <c r="E131" i="1"/>
  <c r="D131" i="1"/>
  <c r="C131" i="1"/>
  <c r="F130" i="1"/>
  <c r="E130" i="1"/>
  <c r="D130" i="1"/>
  <c r="C130" i="1"/>
  <c r="F132" i="1"/>
  <c r="E132" i="1"/>
  <c r="D132" i="1"/>
  <c r="C132" i="1"/>
  <c r="F129" i="1"/>
  <c r="E129" i="1"/>
  <c r="D129" i="1"/>
  <c r="C129" i="1"/>
  <c r="E125" i="1"/>
  <c r="F200" i="1"/>
  <c r="E200" i="1"/>
  <c r="D200" i="1"/>
  <c r="C200" i="1"/>
  <c r="F199" i="1"/>
  <c r="E199" i="1"/>
  <c r="D199" i="1"/>
  <c r="C199" i="1"/>
  <c r="F197" i="1"/>
  <c r="E197" i="1"/>
  <c r="D197" i="1"/>
  <c r="C197" i="1"/>
  <c r="F198" i="1"/>
  <c r="E198" i="1"/>
  <c r="D198" i="1"/>
  <c r="C198" i="1"/>
  <c r="F172" i="1"/>
  <c r="E172" i="1"/>
  <c r="D172" i="1"/>
  <c r="C172" i="1"/>
  <c r="F170" i="1"/>
  <c r="E170" i="1"/>
  <c r="D170" i="1"/>
  <c r="C170" i="1"/>
  <c r="F171" i="1"/>
  <c r="E171" i="1"/>
  <c r="D171" i="1"/>
  <c r="C171" i="1"/>
  <c r="E15" i="12"/>
  <c r="D15" i="12"/>
  <c r="C15" i="12"/>
  <c r="E14" i="12"/>
  <c r="D14" i="12"/>
  <c r="C14" i="12"/>
  <c r="E12" i="12"/>
  <c r="D12" i="12"/>
  <c r="C12" i="12"/>
  <c r="E13" i="12"/>
  <c r="D13" i="12"/>
  <c r="C13" i="12"/>
  <c r="E69" i="15"/>
  <c r="D69" i="15"/>
  <c r="C69" i="15"/>
  <c r="E68" i="15"/>
  <c r="D68" i="15"/>
  <c r="C68" i="15"/>
  <c r="E67" i="15"/>
  <c r="D67" i="15"/>
  <c r="C67" i="15"/>
  <c r="E66" i="15"/>
  <c r="D66" i="15"/>
  <c r="C66" i="15"/>
  <c r="E65" i="15"/>
  <c r="D65" i="15"/>
  <c r="C65" i="15"/>
  <c r="E64" i="15"/>
  <c r="D64" i="15"/>
  <c r="C64" i="15"/>
  <c r="E63" i="15"/>
  <c r="D63" i="15"/>
  <c r="C63" i="15"/>
  <c r="E62" i="15"/>
  <c r="D62" i="15"/>
  <c r="C62" i="15"/>
  <c r="E61" i="15"/>
  <c r="D61" i="15"/>
  <c r="C61" i="15"/>
  <c r="E60" i="15"/>
  <c r="D60" i="15"/>
  <c r="C60" i="15"/>
  <c r="E59" i="15"/>
  <c r="D59" i="15"/>
  <c r="C59" i="15"/>
  <c r="E58" i="15"/>
  <c r="D58" i="15"/>
  <c r="C58" i="15"/>
  <c r="E57" i="15"/>
  <c r="D57" i="15"/>
  <c r="C57" i="15"/>
  <c r="E56" i="15"/>
  <c r="D56" i="15"/>
  <c r="C56" i="15"/>
  <c r="E55" i="15"/>
  <c r="D55" i="15"/>
  <c r="C55" i="15"/>
  <c r="E54" i="15"/>
  <c r="D54" i="15"/>
  <c r="C54" i="15"/>
  <c r="E53" i="15"/>
  <c r="D53" i="15"/>
  <c r="C53" i="15"/>
  <c r="E52" i="15"/>
  <c r="D52" i="15"/>
  <c r="C52" i="15"/>
  <c r="E51" i="15"/>
  <c r="D51" i="15"/>
  <c r="C51" i="15"/>
  <c r="E50" i="15"/>
  <c r="D50" i="15"/>
  <c r="C50" i="15"/>
  <c r="E49" i="15"/>
  <c r="D49" i="15"/>
  <c r="C49" i="15"/>
  <c r="E48" i="15"/>
  <c r="D48" i="15"/>
  <c r="C48" i="15"/>
  <c r="E47" i="15"/>
  <c r="D47" i="15"/>
  <c r="C47" i="15"/>
  <c r="E46" i="15"/>
  <c r="D46" i="15"/>
  <c r="C46" i="15"/>
  <c r="E45" i="15"/>
  <c r="D45" i="15"/>
  <c r="C45" i="15"/>
  <c r="E44" i="15"/>
  <c r="D44" i="15"/>
  <c r="C44" i="15"/>
  <c r="E43" i="15"/>
  <c r="D43" i="15"/>
  <c r="C43" i="15"/>
  <c r="E42" i="15"/>
  <c r="D42" i="15"/>
  <c r="C42" i="15"/>
  <c r="B44" i="20" l="1"/>
  <c r="A43" i="20"/>
  <c r="A44" i="20" l="1"/>
  <c r="B45" i="20"/>
  <c r="B46" i="20" l="1"/>
  <c r="A45" i="20"/>
  <c r="A46" i="20" l="1"/>
  <c r="B47" i="20"/>
  <c r="B48" i="20" l="1"/>
  <c r="A47" i="20"/>
  <c r="A48" i="20" l="1"/>
  <c r="B49" i="20"/>
  <c r="B50" i="20" l="1"/>
  <c r="A49" i="20"/>
  <c r="A50" i="20" l="1"/>
  <c r="B51" i="20"/>
  <c r="B52" i="20" l="1"/>
  <c r="A51" i="20"/>
  <c r="A52" i="20" l="1"/>
  <c r="B53" i="20"/>
  <c r="B54" i="20" l="1"/>
  <c r="A53" i="20"/>
  <c r="A54" i="20" l="1"/>
  <c r="B55" i="20"/>
  <c r="B56" i="20" l="1"/>
  <c r="A55" i="20"/>
  <c r="A56" i="20" l="1"/>
  <c r="B57" i="20"/>
  <c r="B58" i="20" l="1"/>
  <c r="A57" i="20"/>
  <c r="B59" i="20" l="1"/>
  <c r="A58" i="20"/>
  <c r="B60" i="20" l="1"/>
  <c r="A59" i="20"/>
  <c r="A60" i="20" l="1"/>
  <c r="B61" i="20"/>
  <c r="B62" i="20" l="1"/>
  <c r="A61" i="20"/>
  <c r="A62" i="20" l="1"/>
  <c r="B63" i="20"/>
  <c r="B64" i="20" l="1"/>
  <c r="A64" i="20" s="1"/>
  <c r="A63" i="20"/>
  <c r="F63" i="1" l="1"/>
  <c r="E63" i="1"/>
  <c r="D63" i="1"/>
  <c r="C63" i="1"/>
  <c r="F61" i="1"/>
  <c r="E61" i="1"/>
  <c r="D61" i="1"/>
  <c r="C61" i="1"/>
  <c r="F62" i="1"/>
  <c r="E62" i="1"/>
  <c r="D62" i="1"/>
  <c r="C62" i="1"/>
  <c r="M6" i="12" l="1"/>
  <c r="M7" i="12"/>
  <c r="M8" i="12"/>
  <c r="M5" i="12"/>
  <c r="N6" i="12"/>
  <c r="N7" i="12"/>
  <c r="N8" i="12"/>
  <c r="N5" i="12"/>
  <c r="F256" i="1"/>
  <c r="F258" i="1"/>
  <c r="E258" i="1"/>
  <c r="D258" i="1"/>
  <c r="C258" i="1"/>
  <c r="F257" i="1"/>
  <c r="E257" i="1"/>
  <c r="D257" i="1"/>
  <c r="C257" i="1"/>
  <c r="E256" i="1"/>
  <c r="D256" i="1"/>
  <c r="C256" i="1"/>
  <c r="F255" i="1"/>
  <c r="E255" i="1"/>
  <c r="D255" i="1"/>
  <c r="C255" i="1"/>
  <c r="F254" i="1"/>
  <c r="E254" i="1"/>
  <c r="D254" i="1"/>
  <c r="C254" i="1"/>
  <c r="F158" i="1"/>
  <c r="E158" i="1"/>
  <c r="D158" i="1"/>
  <c r="C158" i="1"/>
  <c r="F157" i="1"/>
  <c r="E157" i="1"/>
  <c r="D157" i="1"/>
  <c r="C157" i="1"/>
  <c r="F153" i="1"/>
  <c r="E153" i="1"/>
  <c r="D153" i="1"/>
  <c r="C153" i="1"/>
  <c r="F155" i="1"/>
  <c r="E155" i="1"/>
  <c r="D155" i="1"/>
  <c r="C155" i="1"/>
  <c r="F151" i="1"/>
  <c r="E151" i="1"/>
  <c r="D151" i="1"/>
  <c r="C151" i="1"/>
  <c r="F152" i="1"/>
  <c r="E152" i="1"/>
  <c r="D152" i="1"/>
  <c r="C152" i="1"/>
  <c r="F154" i="1"/>
  <c r="E154" i="1"/>
  <c r="D154" i="1"/>
  <c r="C154" i="1"/>
  <c r="F114" i="1"/>
  <c r="E114" i="1"/>
  <c r="D114" i="1"/>
  <c r="C114" i="1"/>
  <c r="F115" i="1"/>
  <c r="E115" i="1"/>
  <c r="D115" i="1"/>
  <c r="C115" i="1"/>
  <c r="F116" i="1"/>
  <c r="E116" i="1"/>
  <c r="D116" i="1"/>
  <c r="C116" i="1"/>
  <c r="F20" i="1"/>
  <c r="E20" i="1"/>
  <c r="D20" i="1"/>
  <c r="C20" i="1"/>
  <c r="F19" i="1"/>
  <c r="E19" i="1"/>
  <c r="D19" i="1"/>
  <c r="C19" i="1"/>
  <c r="F17" i="1"/>
  <c r="F15" i="1"/>
  <c r="E15" i="1"/>
  <c r="D15" i="1"/>
  <c r="C15" i="1"/>
  <c r="F14" i="1"/>
  <c r="E14" i="1"/>
  <c r="D14" i="1"/>
  <c r="C14" i="1"/>
  <c r="F13" i="1"/>
  <c r="E13" i="1"/>
  <c r="D13" i="1"/>
  <c r="C13" i="1"/>
  <c r="F16" i="1"/>
  <c r="E16" i="1"/>
  <c r="D16" i="1"/>
  <c r="C16" i="1"/>
  <c r="E17" i="1"/>
  <c r="D17" i="1"/>
  <c r="C17" i="1"/>
  <c r="J8" i="12" l="1"/>
  <c r="N108" i="20"/>
  <c r="N109" i="20"/>
  <c r="D144" i="1"/>
  <c r="C141" i="11"/>
  <c r="C140" i="11"/>
  <c r="C139" i="11"/>
  <c r="C138" i="11"/>
  <c r="C137" i="11"/>
  <c r="C136" i="11"/>
  <c r="C129" i="11"/>
  <c r="C132" i="11"/>
  <c r="C131" i="11"/>
  <c r="C130" i="11"/>
  <c r="C125" i="11"/>
  <c r="C124" i="11"/>
  <c r="C123" i="11"/>
  <c r="C120" i="11"/>
  <c r="C122" i="11"/>
  <c r="C121" i="11"/>
  <c r="C115" i="11"/>
  <c r="C113" i="11"/>
  <c r="C116" i="11"/>
  <c r="C114" i="11"/>
  <c r="C111" i="11"/>
  <c r="C112" i="11"/>
  <c r="C107" i="11"/>
  <c r="C106" i="11"/>
  <c r="C105" i="11"/>
  <c r="C104" i="11"/>
  <c r="C99" i="11"/>
  <c r="C97" i="11"/>
  <c r="C98" i="11"/>
  <c r="C96" i="11"/>
  <c r="C100" i="11"/>
  <c r="C95" i="11"/>
  <c r="C91" i="11"/>
  <c r="C90" i="11"/>
  <c r="C88" i="11"/>
  <c r="C89" i="11"/>
  <c r="C84" i="11"/>
  <c r="C83" i="11"/>
  <c r="C82" i="11"/>
  <c r="C79" i="11"/>
  <c r="C81" i="11"/>
  <c r="C80" i="11"/>
  <c r="F75" i="11"/>
  <c r="E75" i="11"/>
  <c r="D75" i="11"/>
  <c r="C75" i="11"/>
  <c r="F72" i="11"/>
  <c r="E72" i="11"/>
  <c r="D72" i="11"/>
  <c r="C72" i="11"/>
  <c r="F73" i="11"/>
  <c r="E73" i="11"/>
  <c r="D73" i="11"/>
  <c r="C73" i="11"/>
  <c r="F74" i="11"/>
  <c r="E74" i="11"/>
  <c r="D74" i="11"/>
  <c r="C74" i="11"/>
  <c r="F71" i="11"/>
  <c r="E71" i="11"/>
  <c r="D71" i="11"/>
  <c r="C71" i="11"/>
  <c r="F70" i="11"/>
  <c r="E70" i="11"/>
  <c r="D70" i="11"/>
  <c r="C70" i="11"/>
  <c r="F66" i="11"/>
  <c r="E66" i="11"/>
  <c r="D66" i="11"/>
  <c r="C66" i="11"/>
  <c r="F65" i="11"/>
  <c r="E65" i="11"/>
  <c r="D65" i="11"/>
  <c r="C65" i="11"/>
  <c r="F64" i="11"/>
  <c r="E64" i="11"/>
  <c r="D64" i="11"/>
  <c r="C64" i="11"/>
  <c r="F63" i="11"/>
  <c r="E63" i="11"/>
  <c r="D63" i="11"/>
  <c r="C63" i="11"/>
  <c r="F62" i="11"/>
  <c r="E62" i="11"/>
  <c r="D62" i="11"/>
  <c r="C62" i="11"/>
  <c r="F61" i="11"/>
  <c r="E61" i="11"/>
  <c r="D61" i="11"/>
  <c r="C61" i="11"/>
  <c r="F56" i="11"/>
  <c r="E56" i="11"/>
  <c r="D56" i="11"/>
  <c r="C56" i="11"/>
  <c r="F57" i="11"/>
  <c r="E57" i="11"/>
  <c r="D57" i="11"/>
  <c r="C57" i="11"/>
  <c r="F53" i="11"/>
  <c r="E53" i="11"/>
  <c r="D53" i="11"/>
  <c r="C53" i="11"/>
  <c r="F54" i="11"/>
  <c r="E54" i="11"/>
  <c r="D54" i="11"/>
  <c r="C54" i="11"/>
  <c r="F55" i="11"/>
  <c r="E55" i="11"/>
  <c r="D55" i="11"/>
  <c r="C55" i="11"/>
  <c r="F52" i="11"/>
  <c r="E52" i="11"/>
  <c r="D52" i="11"/>
  <c r="C52" i="11"/>
  <c r="F48" i="11"/>
  <c r="E48" i="11"/>
  <c r="D48" i="11"/>
  <c r="C48" i="11"/>
  <c r="F46" i="11"/>
  <c r="E46" i="11"/>
  <c r="D46" i="11"/>
  <c r="C46" i="11"/>
  <c r="F47" i="11"/>
  <c r="E47" i="11"/>
  <c r="D47" i="11"/>
  <c r="C47" i="11"/>
  <c r="F45" i="11"/>
  <c r="E45" i="11"/>
  <c r="D45" i="11"/>
  <c r="C45" i="11"/>
  <c r="F43" i="11"/>
  <c r="E43" i="11"/>
  <c r="D43" i="11"/>
  <c r="C43" i="11"/>
  <c r="F44" i="11"/>
  <c r="E44" i="11"/>
  <c r="D44" i="11"/>
  <c r="C44" i="11"/>
  <c r="F38" i="11"/>
  <c r="E38" i="11"/>
  <c r="D38" i="11"/>
  <c r="C38" i="11"/>
  <c r="F37" i="11"/>
  <c r="E37" i="11"/>
  <c r="D37" i="11"/>
  <c r="C37" i="11"/>
  <c r="F35" i="11"/>
  <c r="E35" i="11"/>
  <c r="D35" i="11"/>
  <c r="C35" i="11"/>
  <c r="F39" i="11"/>
  <c r="E39" i="11"/>
  <c r="D39" i="11"/>
  <c r="C39" i="11"/>
  <c r="F36" i="11"/>
  <c r="E36" i="11"/>
  <c r="D36" i="11"/>
  <c r="C36" i="11"/>
  <c r="F34" i="11"/>
  <c r="E34" i="11"/>
  <c r="D34" i="11"/>
  <c r="C34" i="11"/>
  <c r="F30" i="11"/>
  <c r="E30" i="11"/>
  <c r="D30" i="11"/>
  <c r="C30" i="11"/>
  <c r="F29" i="11"/>
  <c r="E29" i="11"/>
  <c r="D29" i="11"/>
  <c r="C29" i="11"/>
  <c r="F27" i="11"/>
  <c r="E27" i="11"/>
  <c r="D27" i="11"/>
  <c r="C27" i="11"/>
  <c r="F28" i="11"/>
  <c r="E28" i="11"/>
  <c r="D28" i="11"/>
  <c r="C28" i="11"/>
  <c r="F26" i="11"/>
  <c r="E26" i="11"/>
  <c r="D26" i="11"/>
  <c r="C26" i="11"/>
  <c r="F25" i="11"/>
  <c r="E25" i="11"/>
  <c r="D25" i="11"/>
  <c r="C25" i="11"/>
  <c r="F19" i="11"/>
  <c r="E19" i="11"/>
  <c r="D19" i="11"/>
  <c r="C19" i="11"/>
  <c r="F17" i="11"/>
  <c r="E17" i="11"/>
  <c r="D17" i="11"/>
  <c r="C17" i="11"/>
  <c r="F21" i="11"/>
  <c r="E21" i="11"/>
  <c r="D21" i="11"/>
  <c r="C21" i="11"/>
  <c r="F20" i="11"/>
  <c r="E20" i="11"/>
  <c r="D20" i="11"/>
  <c r="C20" i="11"/>
  <c r="F18" i="11"/>
  <c r="E18" i="11"/>
  <c r="D18" i="11"/>
  <c r="C18" i="11"/>
  <c r="F16" i="11"/>
  <c r="E16" i="11"/>
  <c r="D16" i="11"/>
  <c r="C16" i="11"/>
  <c r="F11" i="11"/>
  <c r="E11" i="11"/>
  <c r="D11" i="11"/>
  <c r="C11" i="11"/>
  <c r="F7" i="11"/>
  <c r="E7" i="11"/>
  <c r="D7" i="11"/>
  <c r="C7" i="11"/>
  <c r="F10" i="11"/>
  <c r="E10" i="11"/>
  <c r="D10" i="11"/>
  <c r="C10" i="11"/>
  <c r="F9" i="11"/>
  <c r="E9" i="11"/>
  <c r="C9" i="11"/>
  <c r="F8" i="11"/>
  <c r="E8" i="11"/>
  <c r="D8" i="11"/>
  <c r="C8" i="11"/>
  <c r="F12" i="11"/>
  <c r="E12" i="11"/>
  <c r="D12" i="11"/>
  <c r="C12" i="11"/>
  <c r="F215" i="1"/>
  <c r="E215" i="1"/>
  <c r="D215" i="1"/>
  <c r="C215" i="1"/>
  <c r="F213" i="1"/>
  <c r="E213" i="1"/>
  <c r="D213" i="1"/>
  <c r="C213" i="1"/>
  <c r="F214" i="1"/>
  <c r="E214" i="1"/>
  <c r="D214" i="1"/>
  <c r="C214" i="1"/>
  <c r="F212" i="1"/>
  <c r="E212" i="1"/>
  <c r="D212" i="1"/>
  <c r="C212" i="1"/>
  <c r="F211" i="1"/>
  <c r="E211" i="1"/>
  <c r="D211" i="1"/>
  <c r="C211" i="1"/>
  <c r="F75" i="1"/>
  <c r="E75" i="1"/>
  <c r="D75" i="1"/>
  <c r="C75" i="1"/>
  <c r="F74" i="1"/>
  <c r="E74" i="1"/>
  <c r="D74" i="1"/>
  <c r="C74" i="1"/>
  <c r="F76" i="1"/>
  <c r="E76" i="1"/>
  <c r="D76" i="1"/>
  <c r="C76" i="1"/>
  <c r="F185" i="1"/>
  <c r="E185" i="1"/>
  <c r="D185" i="1"/>
  <c r="C185" i="1"/>
  <c r="F184" i="1"/>
  <c r="E184" i="1"/>
  <c r="D184" i="1"/>
  <c r="C184" i="1"/>
  <c r="F183" i="1"/>
  <c r="E183" i="1"/>
  <c r="D183" i="1"/>
  <c r="C183" i="1"/>
  <c r="C264" i="1"/>
  <c r="C263" i="1"/>
  <c r="C265" i="1"/>
  <c r="C262" i="1"/>
  <c r="C250" i="1"/>
  <c r="C248" i="1"/>
  <c r="C252" i="1"/>
  <c r="C249" i="1"/>
  <c r="C251" i="1"/>
  <c r="C247" i="1"/>
  <c r="C234" i="1"/>
  <c r="C233" i="1"/>
  <c r="C232" i="1"/>
  <c r="C231" i="1"/>
  <c r="C230" i="1"/>
  <c r="C229" i="1"/>
  <c r="C223" i="1"/>
  <c r="C225" i="1"/>
  <c r="C222" i="1"/>
  <c r="C224" i="1"/>
  <c r="C221" i="1"/>
  <c r="C220" i="1"/>
  <c r="C209" i="1"/>
  <c r="C206" i="1"/>
  <c r="C207" i="1"/>
  <c r="C208" i="1"/>
  <c r="C205" i="1"/>
  <c r="C204" i="1"/>
  <c r="C192" i="1"/>
  <c r="C190" i="1"/>
  <c r="C195" i="1"/>
  <c r="C191" i="1"/>
  <c r="C193" i="1"/>
  <c r="C194" i="1"/>
  <c r="C176" i="1"/>
  <c r="C179" i="1"/>
  <c r="C180" i="1"/>
  <c r="C178" i="1"/>
  <c r="C177" i="1"/>
  <c r="C181" i="1"/>
  <c r="C168" i="1"/>
  <c r="C165" i="1"/>
  <c r="C166" i="1"/>
  <c r="C167" i="1"/>
  <c r="C164" i="1"/>
  <c r="C163" i="1"/>
  <c r="C145" i="1"/>
  <c r="C149" i="1"/>
  <c r="C148" i="1"/>
  <c r="C146" i="1"/>
  <c r="C147" i="1"/>
  <c r="C144" i="1"/>
  <c r="C138" i="1"/>
  <c r="C136" i="1"/>
  <c r="C137" i="1"/>
  <c r="C139" i="1"/>
  <c r="C125" i="1"/>
  <c r="C123" i="1"/>
  <c r="C126" i="1"/>
  <c r="C124" i="1"/>
  <c r="C127" i="1"/>
  <c r="C122" i="1"/>
  <c r="C108" i="1"/>
  <c r="C110" i="1"/>
  <c r="C109" i="1"/>
  <c r="C111" i="1"/>
  <c r="C107" i="1"/>
  <c r="C112" i="1"/>
  <c r="C90" i="1"/>
  <c r="C92" i="1"/>
  <c r="C94" i="1"/>
  <c r="C91" i="1"/>
  <c r="C93" i="1"/>
  <c r="C89" i="1"/>
  <c r="C84" i="1"/>
  <c r="C83" i="1"/>
  <c r="C82" i="1"/>
  <c r="C81" i="1"/>
  <c r="C85" i="1"/>
  <c r="C80" i="1"/>
  <c r="C69" i="1"/>
  <c r="C67" i="1"/>
  <c r="C72" i="1"/>
  <c r="C70" i="1"/>
  <c r="C68" i="1"/>
  <c r="C71" i="1"/>
  <c r="C54" i="1"/>
  <c r="C59" i="1"/>
  <c r="C58" i="1"/>
  <c r="C55" i="1"/>
  <c r="C56" i="1"/>
  <c r="C57" i="1"/>
  <c r="C49" i="1"/>
  <c r="C46" i="1"/>
  <c r="C43" i="1"/>
  <c r="C47" i="1"/>
  <c r="C42" i="1"/>
  <c r="C45" i="1"/>
  <c r="C44" i="1"/>
  <c r="C31" i="1"/>
  <c r="C29" i="1"/>
  <c r="C28" i="1"/>
  <c r="C30" i="1"/>
  <c r="C32" i="1"/>
  <c r="C33" i="1"/>
  <c r="C9" i="1"/>
  <c r="C7" i="1"/>
  <c r="C10" i="1"/>
  <c r="C11" i="1"/>
  <c r="C6" i="1"/>
  <c r="C8" i="1"/>
  <c r="F49" i="1"/>
  <c r="E49" i="1"/>
  <c r="D49" i="1"/>
  <c r="E37" i="15"/>
  <c r="D37" i="15"/>
  <c r="C37" i="15"/>
  <c r="E36" i="15"/>
  <c r="D36" i="15"/>
  <c r="C36" i="15"/>
  <c r="E35" i="15"/>
  <c r="D35" i="15"/>
  <c r="C35" i="15"/>
  <c r="E34" i="15"/>
  <c r="D34" i="15"/>
  <c r="C34" i="15"/>
  <c r="E33" i="15"/>
  <c r="D33" i="15"/>
  <c r="C33" i="15"/>
  <c r="E32" i="15"/>
  <c r="D32" i="15"/>
  <c r="C32" i="15"/>
  <c r="E31" i="15"/>
  <c r="D31" i="15"/>
  <c r="C31" i="15"/>
  <c r="E30" i="15"/>
  <c r="D30" i="15"/>
  <c r="C30" i="15"/>
  <c r="E29" i="15"/>
  <c r="D29" i="15"/>
  <c r="C29" i="15"/>
  <c r="E28" i="15"/>
  <c r="D28" i="15"/>
  <c r="C28" i="15"/>
  <c r="E27" i="15"/>
  <c r="D27" i="15"/>
  <c r="C27" i="15"/>
  <c r="E26" i="15"/>
  <c r="D26" i="15"/>
  <c r="C26" i="15"/>
  <c r="E25" i="15"/>
  <c r="D25" i="15"/>
  <c r="C25" i="15"/>
  <c r="E24" i="15"/>
  <c r="D24" i="15"/>
  <c r="C24" i="15"/>
  <c r="E23" i="15"/>
  <c r="D23" i="15"/>
  <c r="C23" i="15"/>
  <c r="E22" i="15"/>
  <c r="D22" i="15"/>
  <c r="C22" i="15"/>
  <c r="E21" i="15"/>
  <c r="D21" i="15"/>
  <c r="C21" i="15"/>
  <c r="E20" i="15"/>
  <c r="D20" i="15"/>
  <c r="C20" i="15"/>
  <c r="E19" i="15"/>
  <c r="D19" i="15"/>
  <c r="C19" i="15"/>
  <c r="E18" i="15"/>
  <c r="D18" i="15"/>
  <c r="C18" i="15"/>
  <c r="E17" i="15"/>
  <c r="D17" i="15"/>
  <c r="C17" i="15"/>
  <c r="E16" i="15"/>
  <c r="D16" i="15"/>
  <c r="C16" i="15"/>
  <c r="E15" i="15"/>
  <c r="D15" i="15"/>
  <c r="C15" i="15"/>
  <c r="E14" i="15"/>
  <c r="D14" i="15"/>
  <c r="C14" i="15"/>
  <c r="E13" i="15"/>
  <c r="D13" i="15"/>
  <c r="C13" i="15"/>
  <c r="E12" i="15"/>
  <c r="D12" i="15"/>
  <c r="C12" i="15"/>
  <c r="E11" i="15"/>
  <c r="D11" i="15"/>
  <c r="C11" i="15"/>
  <c r="E10" i="15"/>
  <c r="D10" i="15"/>
  <c r="C10" i="15"/>
  <c r="E9" i="15"/>
  <c r="D9" i="15"/>
  <c r="C9" i="15"/>
  <c r="E8" i="15"/>
  <c r="D8" i="15"/>
  <c r="C8" i="15"/>
  <c r="E7" i="15"/>
  <c r="D7" i="15"/>
  <c r="C7" i="15"/>
  <c r="E6" i="15"/>
  <c r="D6" i="15"/>
  <c r="C6" i="15"/>
  <c r="E8" i="12"/>
  <c r="D8" i="12"/>
  <c r="C8" i="12"/>
  <c r="E7" i="12"/>
  <c r="D7" i="12"/>
  <c r="C7" i="12"/>
  <c r="E6" i="12"/>
  <c r="D6" i="12"/>
  <c r="C6" i="12"/>
  <c r="E5" i="12"/>
  <c r="D5" i="12"/>
  <c r="C5" i="12"/>
  <c r="K154" i="20" l="1"/>
  <c r="K153" i="20"/>
  <c r="K152" i="20"/>
  <c r="K151" i="20"/>
  <c r="K150" i="20"/>
  <c r="K149" i="20"/>
  <c r="K147" i="20"/>
  <c r="K146" i="20"/>
  <c r="K145" i="20"/>
  <c r="K144" i="20"/>
  <c r="K143" i="20"/>
  <c r="K141" i="20"/>
  <c r="K139" i="20"/>
  <c r="K138" i="20"/>
  <c r="K137" i="20"/>
  <c r="K135" i="20"/>
  <c r="K134" i="20"/>
  <c r="K133" i="20"/>
  <c r="K132" i="20"/>
  <c r="K131" i="20"/>
  <c r="K130" i="20"/>
  <c r="K129" i="20"/>
  <c r="K128" i="20"/>
  <c r="K127" i="20"/>
  <c r="K126" i="20"/>
  <c r="K125" i="20"/>
  <c r="K124" i="20"/>
  <c r="K123" i="20"/>
  <c r="K122" i="20"/>
  <c r="K121" i="20"/>
  <c r="K120" i="20"/>
  <c r="K119" i="20"/>
  <c r="B119" i="20"/>
  <c r="B120" i="20" s="1"/>
  <c r="A119" i="20"/>
  <c r="K115" i="20"/>
  <c r="K114" i="20"/>
  <c r="K113" i="20"/>
  <c r="K112" i="20"/>
  <c r="K111" i="20"/>
  <c r="K110" i="20"/>
  <c r="K107" i="20"/>
  <c r="K106" i="20"/>
  <c r="K105" i="20"/>
  <c r="K104" i="20"/>
  <c r="K103" i="20"/>
  <c r="K101" i="20"/>
  <c r="K100" i="20"/>
  <c r="K99" i="20"/>
  <c r="K98" i="20"/>
  <c r="K96" i="20"/>
  <c r="K95" i="20"/>
  <c r="K94" i="20"/>
  <c r="K93" i="20"/>
  <c r="K92" i="20"/>
  <c r="K90" i="20"/>
  <c r="K89" i="20"/>
  <c r="K88" i="20"/>
  <c r="K87" i="20"/>
  <c r="K86" i="20"/>
  <c r="K83" i="20"/>
  <c r="K82" i="20"/>
  <c r="K81" i="20"/>
  <c r="K80" i="20"/>
  <c r="B80" i="20"/>
  <c r="B81" i="20" s="1"/>
  <c r="A80" i="20"/>
  <c r="K76" i="20"/>
  <c r="K75" i="20"/>
  <c r="K74" i="20"/>
  <c r="K73" i="20"/>
  <c r="K72" i="20"/>
  <c r="K71" i="20"/>
  <c r="K70" i="20"/>
  <c r="K69" i="20"/>
  <c r="K68" i="20"/>
  <c r="K67" i="20"/>
  <c r="K66" i="20"/>
  <c r="K65" i="20"/>
  <c r="K64" i="20"/>
  <c r="K63" i="20"/>
  <c r="K62" i="20"/>
  <c r="K61" i="20"/>
  <c r="K60" i="20"/>
  <c r="K59" i="20"/>
  <c r="K58" i="20"/>
  <c r="K57" i="20"/>
  <c r="K56" i="20"/>
  <c r="K55" i="20"/>
  <c r="K54" i="20"/>
  <c r="K53" i="20"/>
  <c r="K52" i="20"/>
  <c r="K51" i="20"/>
  <c r="K50" i="20"/>
  <c r="K49" i="20"/>
  <c r="K48" i="20"/>
  <c r="K47" i="20"/>
  <c r="K46" i="20"/>
  <c r="K44" i="20"/>
  <c r="K43" i="20"/>
  <c r="K42" i="20"/>
  <c r="K41" i="20"/>
  <c r="K3" i="20"/>
  <c r="K4" i="20"/>
  <c r="K5" i="20"/>
  <c r="K6" i="20"/>
  <c r="K8" i="20"/>
  <c r="K9" i="20"/>
  <c r="K10" i="20"/>
  <c r="K12" i="20"/>
  <c r="K13" i="20"/>
  <c r="K14" i="20"/>
  <c r="K15" i="20"/>
  <c r="K16" i="20"/>
  <c r="K17" i="20"/>
  <c r="K18" i="20"/>
  <c r="K19" i="20"/>
  <c r="K20" i="20"/>
  <c r="K21" i="20"/>
  <c r="K22" i="20"/>
  <c r="K23" i="20"/>
  <c r="K24" i="20"/>
  <c r="K26" i="20"/>
  <c r="K27" i="20"/>
  <c r="K28" i="20"/>
  <c r="K29" i="20"/>
  <c r="K30" i="20"/>
  <c r="K31" i="20"/>
  <c r="K32" i="20"/>
  <c r="K33" i="20"/>
  <c r="K34" i="20"/>
  <c r="K35" i="20"/>
  <c r="K36" i="20"/>
  <c r="A2" i="20"/>
  <c r="B3" i="20"/>
  <c r="B4" i="20" s="1"/>
  <c r="B5" i="20" s="1"/>
  <c r="B6" i="20" s="1"/>
  <c r="B7" i="20" s="1"/>
  <c r="B8" i="20" s="1"/>
  <c r="B9" i="20" s="1"/>
  <c r="B10" i="20" s="1"/>
  <c r="B11" i="20" s="1"/>
  <c r="B12" i="20" s="1"/>
  <c r="B13" i="20" s="1"/>
  <c r="B14" i="20" s="1"/>
  <c r="B15" i="20" s="1"/>
  <c r="B16" i="20" s="1"/>
  <c r="B17" i="20" s="1"/>
  <c r="B18" i="20" s="1"/>
  <c r="B19" i="20" s="1"/>
  <c r="B20" i="20" s="1"/>
  <c r="B21" i="20" s="1"/>
  <c r="B22" i="20" s="1"/>
  <c r="B23" i="20" s="1"/>
  <c r="B24" i="20" s="1"/>
  <c r="B25" i="20" s="1"/>
  <c r="B26" i="20" s="1"/>
  <c r="B27" i="20" s="1"/>
  <c r="B28" i="20" s="1"/>
  <c r="B29" i="20" s="1"/>
  <c r="B30" i="20" s="1"/>
  <c r="B31" i="20" s="1"/>
  <c r="B32" i="20" s="1"/>
  <c r="B33" i="20" s="1"/>
  <c r="B34" i="20" s="1"/>
  <c r="B35" i="20" s="1"/>
  <c r="B36" i="20" s="1"/>
  <c r="B37" i="20" s="1"/>
  <c r="A37" i="20" s="1"/>
  <c r="B2" i="20"/>
  <c r="K2" i="20"/>
  <c r="B121" i="20" l="1"/>
  <c r="A120" i="20"/>
  <c r="B82" i="20"/>
  <c r="A81" i="20"/>
  <c r="A27" i="20"/>
  <c r="A30" i="20"/>
  <c r="A22" i="20"/>
  <c r="A14" i="20"/>
  <c r="A6" i="20"/>
  <c r="A33" i="20"/>
  <c r="A29" i="20"/>
  <c r="A25" i="20"/>
  <c r="A21" i="20"/>
  <c r="A17" i="20"/>
  <c r="A13" i="20"/>
  <c r="A9" i="20"/>
  <c r="A5" i="20"/>
  <c r="A35" i="20"/>
  <c r="A23" i="20"/>
  <c r="A19" i="20"/>
  <c r="A15" i="20"/>
  <c r="A7" i="20"/>
  <c r="A34" i="20"/>
  <c r="A26" i="20"/>
  <c r="A18" i="20"/>
  <c r="A10" i="20"/>
  <c r="A36" i="20"/>
  <c r="A32" i="20"/>
  <c r="A28" i="20"/>
  <c r="A24" i="20"/>
  <c r="A20" i="20"/>
  <c r="N4" i="20" s="1"/>
  <c r="A16" i="20"/>
  <c r="A12" i="20"/>
  <c r="A8" i="20"/>
  <c r="A4" i="20"/>
  <c r="A3" i="20"/>
  <c r="A31" i="20"/>
  <c r="A11" i="20"/>
  <c r="U5" i="20"/>
  <c r="N7" i="20"/>
  <c r="F91" i="11"/>
  <c r="E91" i="11"/>
  <c r="D91" i="11"/>
  <c r="F90" i="11"/>
  <c r="E90" i="11"/>
  <c r="D90" i="11"/>
  <c r="F88" i="11"/>
  <c r="E88" i="11"/>
  <c r="D88" i="11"/>
  <c r="F89" i="11"/>
  <c r="E89" i="11"/>
  <c r="D89" i="11"/>
  <c r="F107" i="11"/>
  <c r="E107" i="11"/>
  <c r="D107" i="11"/>
  <c r="F106" i="11"/>
  <c r="E106" i="11"/>
  <c r="D106" i="11"/>
  <c r="F105" i="11"/>
  <c r="E105" i="11"/>
  <c r="D105" i="11"/>
  <c r="F104" i="11"/>
  <c r="E104" i="11"/>
  <c r="D104" i="11"/>
  <c r="F132" i="11"/>
  <c r="E132" i="11"/>
  <c r="D132" i="11"/>
  <c r="F131" i="11"/>
  <c r="E131" i="11"/>
  <c r="D131" i="11"/>
  <c r="F130" i="11"/>
  <c r="E130" i="11"/>
  <c r="D130" i="11"/>
  <c r="F129" i="11"/>
  <c r="E129" i="11"/>
  <c r="D129" i="11"/>
  <c r="F141" i="11"/>
  <c r="E141" i="11"/>
  <c r="D141" i="11"/>
  <c r="F140" i="11"/>
  <c r="E140" i="11"/>
  <c r="D140" i="11"/>
  <c r="F139" i="11"/>
  <c r="E139" i="11"/>
  <c r="D139" i="11"/>
  <c r="F138" i="11"/>
  <c r="E138" i="11"/>
  <c r="D138" i="11"/>
  <c r="F137" i="11"/>
  <c r="E137" i="11"/>
  <c r="D137" i="11"/>
  <c r="F136" i="11"/>
  <c r="E136" i="11"/>
  <c r="D136" i="11"/>
  <c r="F125" i="11"/>
  <c r="E125" i="11"/>
  <c r="D125" i="11"/>
  <c r="F124" i="11"/>
  <c r="E124" i="11"/>
  <c r="D124" i="11"/>
  <c r="F123" i="11"/>
  <c r="E123" i="11"/>
  <c r="D123" i="11"/>
  <c r="F120" i="11"/>
  <c r="E120" i="11"/>
  <c r="D120" i="11"/>
  <c r="F122" i="11"/>
  <c r="E122" i="11"/>
  <c r="D122" i="11"/>
  <c r="F121" i="11"/>
  <c r="E121" i="11"/>
  <c r="D121" i="11"/>
  <c r="F115" i="11"/>
  <c r="E115" i="11"/>
  <c r="D115" i="11"/>
  <c r="F113" i="11"/>
  <c r="E113" i="11"/>
  <c r="D113" i="11"/>
  <c r="F116" i="11"/>
  <c r="E116" i="11"/>
  <c r="D116" i="11"/>
  <c r="F114" i="11"/>
  <c r="E114" i="11"/>
  <c r="D114" i="11"/>
  <c r="F111" i="11"/>
  <c r="E111" i="11"/>
  <c r="D111" i="11"/>
  <c r="F112" i="11"/>
  <c r="E112" i="11"/>
  <c r="D112" i="11"/>
  <c r="F99" i="11"/>
  <c r="E99" i="11"/>
  <c r="D99" i="11"/>
  <c r="F97" i="11"/>
  <c r="E97" i="11"/>
  <c r="D97" i="11"/>
  <c r="F98" i="11"/>
  <c r="E98" i="11"/>
  <c r="D98" i="11"/>
  <c r="F96" i="11"/>
  <c r="E96" i="11"/>
  <c r="D96" i="11"/>
  <c r="F100" i="11"/>
  <c r="E100" i="11"/>
  <c r="D100" i="11"/>
  <c r="F95" i="11"/>
  <c r="E95" i="11"/>
  <c r="D95" i="11"/>
  <c r="F84" i="11"/>
  <c r="E84" i="11"/>
  <c r="D84" i="11"/>
  <c r="F83" i="11"/>
  <c r="E83" i="11"/>
  <c r="D83" i="11"/>
  <c r="F82" i="11"/>
  <c r="E82" i="11"/>
  <c r="D82" i="11"/>
  <c r="F79" i="11"/>
  <c r="E79" i="11"/>
  <c r="D79" i="11"/>
  <c r="F81" i="11"/>
  <c r="E81" i="11"/>
  <c r="D81" i="11"/>
  <c r="R7" i="20" l="1"/>
  <c r="O6" i="20"/>
  <c r="T3" i="20"/>
  <c r="R5" i="20"/>
  <c r="U3" i="20"/>
  <c r="Q5" i="20"/>
  <c r="N5" i="20"/>
  <c r="Q3" i="20"/>
  <c r="U2" i="20"/>
  <c r="T4" i="20"/>
  <c r="T7" i="20"/>
  <c r="P4" i="20"/>
  <c r="P7" i="20"/>
  <c r="M7" i="20"/>
  <c r="R4" i="20"/>
  <c r="S6" i="20"/>
  <c r="S2" i="20"/>
  <c r="M2" i="20"/>
  <c r="O7" i="20"/>
  <c r="V3" i="20"/>
  <c r="V6" i="20"/>
  <c r="S5" i="20"/>
  <c r="T6" i="20"/>
  <c r="N3" i="20"/>
  <c r="M5" i="20"/>
  <c r="N6" i="20"/>
  <c r="M4" i="20"/>
  <c r="N2" i="20"/>
  <c r="P6" i="20"/>
  <c r="U7" i="20"/>
  <c r="S4" i="20"/>
  <c r="T5" i="20"/>
  <c r="V7" i="20"/>
  <c r="V5" i="20"/>
  <c r="Q7" i="20"/>
  <c r="O4" i="20"/>
  <c r="P5" i="20"/>
  <c r="V2" i="20"/>
  <c r="A121" i="20"/>
  <c r="B122" i="20"/>
  <c r="A82" i="20"/>
  <c r="B83" i="20"/>
  <c r="M3" i="20"/>
  <c r="R6" i="20"/>
  <c r="V4" i="20"/>
  <c r="P3" i="20"/>
  <c r="Q6" i="20"/>
  <c r="U4" i="20"/>
  <c r="O3" i="20"/>
  <c r="Q2" i="20"/>
  <c r="O2" i="20"/>
  <c r="S7" i="20"/>
  <c r="M6" i="20"/>
  <c r="Q4" i="20"/>
  <c r="R3" i="20"/>
  <c r="P2" i="20"/>
  <c r="U6" i="20"/>
  <c r="O5" i="20"/>
  <c r="S3" i="20"/>
  <c r="T2" i="20"/>
  <c r="R2" i="20"/>
  <c r="F80" i="11"/>
  <c r="E80" i="11"/>
  <c r="D80" i="11"/>
  <c r="D159" i="1"/>
  <c r="E159" i="1"/>
  <c r="F159" i="1"/>
  <c r="F264" i="1"/>
  <c r="E264" i="1"/>
  <c r="D264" i="1"/>
  <c r="F263" i="1"/>
  <c r="E263" i="1"/>
  <c r="D263" i="1"/>
  <c r="F265" i="1"/>
  <c r="E265" i="1"/>
  <c r="D265" i="1"/>
  <c r="F262" i="1"/>
  <c r="E262" i="1"/>
  <c r="D262" i="1"/>
  <c r="F250" i="1"/>
  <c r="E250" i="1"/>
  <c r="D250" i="1"/>
  <c r="F248" i="1"/>
  <c r="E248" i="1"/>
  <c r="D248" i="1"/>
  <c r="F252" i="1"/>
  <c r="E252" i="1"/>
  <c r="D252" i="1"/>
  <c r="F249" i="1"/>
  <c r="E249" i="1"/>
  <c r="D249" i="1"/>
  <c r="F251" i="1"/>
  <c r="E251" i="1"/>
  <c r="D251" i="1"/>
  <c r="F247" i="1"/>
  <c r="E247" i="1"/>
  <c r="D247" i="1"/>
  <c r="F234" i="1"/>
  <c r="E234" i="1"/>
  <c r="D234" i="1"/>
  <c r="F233" i="1"/>
  <c r="E233" i="1"/>
  <c r="D233" i="1"/>
  <c r="F232" i="1"/>
  <c r="E232" i="1"/>
  <c r="D232" i="1"/>
  <c r="F231" i="1"/>
  <c r="E231" i="1"/>
  <c r="D231" i="1"/>
  <c r="F230" i="1"/>
  <c r="E230" i="1"/>
  <c r="D230" i="1"/>
  <c r="F229" i="1"/>
  <c r="E229" i="1"/>
  <c r="D229" i="1"/>
  <c r="F223" i="1"/>
  <c r="E223" i="1"/>
  <c r="D223" i="1"/>
  <c r="F225" i="1"/>
  <c r="E225" i="1"/>
  <c r="D225" i="1"/>
  <c r="F222" i="1"/>
  <c r="E222" i="1"/>
  <c r="D222" i="1"/>
  <c r="F224" i="1"/>
  <c r="E224" i="1"/>
  <c r="D224" i="1"/>
  <c r="F221" i="1"/>
  <c r="E221" i="1"/>
  <c r="D221" i="1"/>
  <c r="F220" i="1"/>
  <c r="E220" i="1"/>
  <c r="D220" i="1"/>
  <c r="F209" i="1"/>
  <c r="E209" i="1"/>
  <c r="D209" i="1"/>
  <c r="F206" i="1"/>
  <c r="E206" i="1"/>
  <c r="D206" i="1"/>
  <c r="F207" i="1"/>
  <c r="E207" i="1"/>
  <c r="D207" i="1"/>
  <c r="F208" i="1"/>
  <c r="E208" i="1"/>
  <c r="D208" i="1"/>
  <c r="F205" i="1"/>
  <c r="E205" i="1"/>
  <c r="D205" i="1"/>
  <c r="F204" i="1"/>
  <c r="E204" i="1"/>
  <c r="D204" i="1"/>
  <c r="F192" i="1"/>
  <c r="E192" i="1"/>
  <c r="D192" i="1"/>
  <c r="F190" i="1"/>
  <c r="E190" i="1"/>
  <c r="D190" i="1"/>
  <c r="F195" i="1"/>
  <c r="E195" i="1"/>
  <c r="D195" i="1"/>
  <c r="F191" i="1"/>
  <c r="E191" i="1"/>
  <c r="D191" i="1"/>
  <c r="F193" i="1"/>
  <c r="E193" i="1"/>
  <c r="D193" i="1"/>
  <c r="F194" i="1"/>
  <c r="E194" i="1"/>
  <c r="D194" i="1"/>
  <c r="F176" i="1"/>
  <c r="E176" i="1"/>
  <c r="D176" i="1"/>
  <c r="F179" i="1"/>
  <c r="E179" i="1"/>
  <c r="D179" i="1"/>
  <c r="F180" i="1"/>
  <c r="E180" i="1"/>
  <c r="D180" i="1"/>
  <c r="F178" i="1"/>
  <c r="E178" i="1"/>
  <c r="D178" i="1"/>
  <c r="F177" i="1"/>
  <c r="E177" i="1"/>
  <c r="D177" i="1"/>
  <c r="F181" i="1"/>
  <c r="E181" i="1"/>
  <c r="D181" i="1"/>
  <c r="F168" i="1"/>
  <c r="E168" i="1"/>
  <c r="D168" i="1"/>
  <c r="F165" i="1"/>
  <c r="E165" i="1"/>
  <c r="D165" i="1"/>
  <c r="F166" i="1"/>
  <c r="E166" i="1"/>
  <c r="D166" i="1"/>
  <c r="F167" i="1"/>
  <c r="E167" i="1"/>
  <c r="D167" i="1"/>
  <c r="F164" i="1"/>
  <c r="E164" i="1"/>
  <c r="D164" i="1"/>
  <c r="F163" i="1"/>
  <c r="E163" i="1"/>
  <c r="D163" i="1"/>
  <c r="F145" i="1"/>
  <c r="E145" i="1"/>
  <c r="D145" i="1"/>
  <c r="F149" i="1"/>
  <c r="E149" i="1"/>
  <c r="D149" i="1"/>
  <c r="F148" i="1"/>
  <c r="E148" i="1"/>
  <c r="D148" i="1"/>
  <c r="F146" i="1"/>
  <c r="E146" i="1"/>
  <c r="D146" i="1"/>
  <c r="F147" i="1"/>
  <c r="E147" i="1"/>
  <c r="D147" i="1"/>
  <c r="F144" i="1"/>
  <c r="E144" i="1"/>
  <c r="F138" i="1"/>
  <c r="E138" i="1"/>
  <c r="D138" i="1"/>
  <c r="F136" i="1"/>
  <c r="E136" i="1"/>
  <c r="D136" i="1"/>
  <c r="F137" i="1"/>
  <c r="E137" i="1"/>
  <c r="D137" i="1"/>
  <c r="F139" i="1"/>
  <c r="E139" i="1"/>
  <c r="D139" i="1"/>
  <c r="F125" i="1"/>
  <c r="D125" i="1"/>
  <c r="F123" i="1"/>
  <c r="E123" i="1"/>
  <c r="D123" i="1"/>
  <c r="F126" i="1"/>
  <c r="E126" i="1"/>
  <c r="D126" i="1"/>
  <c r="F124" i="1"/>
  <c r="E124" i="1"/>
  <c r="D124" i="1"/>
  <c r="F127" i="1"/>
  <c r="E127" i="1"/>
  <c r="D127" i="1"/>
  <c r="F122" i="1"/>
  <c r="E122" i="1"/>
  <c r="D122" i="1"/>
  <c r="D118" i="1"/>
  <c r="E118" i="1"/>
  <c r="F118" i="1"/>
  <c r="F117" i="1"/>
  <c r="E117" i="1"/>
  <c r="D117" i="1"/>
  <c r="F108" i="1"/>
  <c r="E108" i="1"/>
  <c r="D108" i="1"/>
  <c r="F110" i="1"/>
  <c r="E110" i="1"/>
  <c r="D110" i="1"/>
  <c r="F109" i="1"/>
  <c r="E109" i="1"/>
  <c r="D109" i="1"/>
  <c r="F111" i="1"/>
  <c r="E111" i="1"/>
  <c r="D111" i="1"/>
  <c r="F107" i="1"/>
  <c r="E107" i="1"/>
  <c r="D107" i="1"/>
  <c r="F112" i="1"/>
  <c r="E112" i="1"/>
  <c r="D112" i="1"/>
  <c r="A122" i="20" l="1"/>
  <c r="B123" i="20"/>
  <c r="A83" i="20"/>
  <c r="B84" i="20"/>
  <c r="F90" i="1"/>
  <c r="E90" i="1"/>
  <c r="D90" i="1"/>
  <c r="F92" i="1"/>
  <c r="E92" i="1"/>
  <c r="D92" i="1"/>
  <c r="F94" i="1"/>
  <c r="E94" i="1"/>
  <c r="D94" i="1"/>
  <c r="F91" i="1"/>
  <c r="E91" i="1"/>
  <c r="D91" i="1"/>
  <c r="F93" i="1"/>
  <c r="E93" i="1"/>
  <c r="D93" i="1"/>
  <c r="F89" i="1"/>
  <c r="E89" i="1"/>
  <c r="D89" i="1"/>
  <c r="F84" i="1"/>
  <c r="E84" i="1"/>
  <c r="D84" i="1"/>
  <c r="F83" i="1"/>
  <c r="E83" i="1"/>
  <c r="D83" i="1"/>
  <c r="F82" i="1"/>
  <c r="E82" i="1"/>
  <c r="D82" i="1"/>
  <c r="F81" i="1"/>
  <c r="E81" i="1"/>
  <c r="D81" i="1"/>
  <c r="F85" i="1"/>
  <c r="E85" i="1"/>
  <c r="D85" i="1"/>
  <c r="F80" i="1"/>
  <c r="E80" i="1"/>
  <c r="D80" i="1"/>
  <c r="F69" i="1"/>
  <c r="E69" i="1"/>
  <c r="D69" i="1"/>
  <c r="F67" i="1"/>
  <c r="E67" i="1"/>
  <c r="D67" i="1"/>
  <c r="F72" i="1"/>
  <c r="E72" i="1"/>
  <c r="D72" i="1"/>
  <c r="F70" i="1"/>
  <c r="E70" i="1"/>
  <c r="D70" i="1"/>
  <c r="F68" i="1"/>
  <c r="E68" i="1"/>
  <c r="D68" i="1"/>
  <c r="F71" i="1"/>
  <c r="E71" i="1"/>
  <c r="D71" i="1"/>
  <c r="F54" i="1"/>
  <c r="E54" i="1"/>
  <c r="D54" i="1"/>
  <c r="F59" i="1"/>
  <c r="E59" i="1"/>
  <c r="D59" i="1"/>
  <c r="F58" i="1"/>
  <c r="E58" i="1"/>
  <c r="D58" i="1"/>
  <c r="F55" i="1"/>
  <c r="E55" i="1"/>
  <c r="D55" i="1"/>
  <c r="F56" i="1"/>
  <c r="E56" i="1"/>
  <c r="D56" i="1"/>
  <c r="F57" i="1"/>
  <c r="E57" i="1"/>
  <c r="D57" i="1"/>
  <c r="F46" i="1"/>
  <c r="E46" i="1"/>
  <c r="D46" i="1"/>
  <c r="F43" i="1"/>
  <c r="E43" i="1"/>
  <c r="D43" i="1"/>
  <c r="F47" i="1"/>
  <c r="E47" i="1"/>
  <c r="D47" i="1"/>
  <c r="F42" i="1"/>
  <c r="E42" i="1"/>
  <c r="D42" i="1"/>
  <c r="F45" i="1"/>
  <c r="E45" i="1"/>
  <c r="D45" i="1"/>
  <c r="F44" i="1"/>
  <c r="E44" i="1"/>
  <c r="D44" i="1"/>
  <c r="F38" i="1"/>
  <c r="E38" i="1"/>
  <c r="D38" i="1"/>
  <c r="F37" i="1"/>
  <c r="E37" i="1"/>
  <c r="D37" i="1"/>
  <c r="F36" i="1"/>
  <c r="E36" i="1"/>
  <c r="D36" i="1"/>
  <c r="F35" i="1"/>
  <c r="E35" i="1"/>
  <c r="D35" i="1"/>
  <c r="F34" i="1"/>
  <c r="E34" i="1"/>
  <c r="D34" i="1"/>
  <c r="F31" i="1"/>
  <c r="E31" i="1"/>
  <c r="D31" i="1"/>
  <c r="F29" i="1"/>
  <c r="E29" i="1"/>
  <c r="D29" i="1"/>
  <c r="F28" i="1"/>
  <c r="E28" i="1"/>
  <c r="D28" i="1"/>
  <c r="F30" i="1"/>
  <c r="E30" i="1"/>
  <c r="D30" i="1"/>
  <c r="F32" i="1"/>
  <c r="E32" i="1"/>
  <c r="D32" i="1"/>
  <c r="F33" i="1"/>
  <c r="E33" i="1"/>
  <c r="D33" i="1"/>
  <c r="F24" i="1"/>
  <c r="E24" i="1"/>
  <c r="D24" i="1"/>
  <c r="F23" i="1"/>
  <c r="E23" i="1"/>
  <c r="D23" i="1"/>
  <c r="F22" i="1"/>
  <c r="E22" i="1"/>
  <c r="D22" i="1"/>
  <c r="F21" i="1"/>
  <c r="E21" i="1"/>
  <c r="D21" i="1"/>
  <c r="F6" i="1"/>
  <c r="E6" i="1"/>
  <c r="D6" i="1"/>
  <c r="F11" i="1"/>
  <c r="E11" i="1"/>
  <c r="D11" i="1"/>
  <c r="F10" i="1"/>
  <c r="E10" i="1"/>
  <c r="D10" i="1"/>
  <c r="F7" i="1"/>
  <c r="E7" i="1"/>
  <c r="D7" i="1"/>
  <c r="F9" i="1"/>
  <c r="E9" i="1"/>
  <c r="D9" i="1"/>
  <c r="F8" i="1"/>
  <c r="E8" i="1"/>
  <c r="D8" i="1"/>
  <c r="P3" i="19"/>
  <c r="P4" i="19"/>
  <c r="P5" i="19"/>
  <c r="P6" i="19"/>
  <c r="P7" i="19"/>
  <c r="P8" i="19"/>
  <c r="P9" i="19"/>
  <c r="P10" i="19"/>
  <c r="P11" i="19"/>
  <c r="P12" i="19"/>
  <c r="P13" i="19"/>
  <c r="P14" i="19"/>
  <c r="P15" i="19"/>
  <c r="P16" i="19"/>
  <c r="P17" i="19"/>
  <c r="P18" i="19"/>
  <c r="P19" i="19"/>
  <c r="P20" i="19"/>
  <c r="P21" i="19"/>
  <c r="P22" i="19"/>
  <c r="P23" i="19"/>
  <c r="P24" i="19"/>
  <c r="P25" i="19"/>
  <c r="P26" i="19"/>
  <c r="P27" i="19"/>
  <c r="P28" i="19"/>
  <c r="P29" i="19"/>
  <c r="P30" i="19"/>
  <c r="P31" i="19"/>
  <c r="P32" i="19"/>
  <c r="P33" i="19"/>
  <c r="P34" i="19"/>
  <c r="P35" i="19"/>
  <c r="P36" i="19"/>
  <c r="P37" i="19"/>
  <c r="P38" i="19"/>
  <c r="P39" i="19"/>
  <c r="P40" i="19"/>
  <c r="P41" i="19"/>
  <c r="P42" i="19"/>
  <c r="P43" i="19"/>
  <c r="P44" i="19"/>
  <c r="P45" i="19"/>
  <c r="P46" i="19"/>
  <c r="P47" i="19"/>
  <c r="P48" i="19"/>
  <c r="P49" i="19"/>
  <c r="P50" i="19"/>
  <c r="P51" i="19"/>
  <c r="P52" i="19"/>
  <c r="P53" i="19"/>
  <c r="P54" i="19"/>
  <c r="P55" i="19"/>
  <c r="P56" i="19"/>
  <c r="P57" i="19"/>
  <c r="P58" i="19"/>
  <c r="P59" i="19"/>
  <c r="P60" i="19"/>
  <c r="P61" i="19"/>
  <c r="P62" i="19"/>
  <c r="P63" i="19"/>
  <c r="P64" i="19"/>
  <c r="P65" i="19"/>
  <c r="P66" i="19"/>
  <c r="P67" i="19"/>
  <c r="P68" i="19"/>
  <c r="P69" i="19"/>
  <c r="P70" i="19"/>
  <c r="P71" i="19"/>
  <c r="P72" i="19"/>
  <c r="P73" i="19"/>
  <c r="P74" i="19"/>
  <c r="P75" i="19"/>
  <c r="P76" i="19"/>
  <c r="P77" i="19"/>
  <c r="P78" i="19"/>
  <c r="P79" i="19"/>
  <c r="P80" i="19"/>
  <c r="P81" i="19"/>
  <c r="P82" i="19"/>
  <c r="P83" i="19"/>
  <c r="P84" i="19"/>
  <c r="P85" i="19"/>
  <c r="P86" i="19"/>
  <c r="P87" i="19"/>
  <c r="P88" i="19"/>
  <c r="P89" i="19"/>
  <c r="P90" i="19"/>
  <c r="P91" i="19"/>
  <c r="P92" i="19"/>
  <c r="P93" i="19"/>
  <c r="P94" i="19"/>
  <c r="P95" i="19"/>
  <c r="P96" i="19"/>
  <c r="P97" i="19"/>
  <c r="P98" i="19"/>
  <c r="P99" i="19"/>
  <c r="P100" i="19"/>
  <c r="P101" i="19"/>
  <c r="P102" i="19"/>
  <c r="P103" i="19"/>
  <c r="P104" i="19"/>
  <c r="P105" i="19"/>
  <c r="P106" i="19"/>
  <c r="P107" i="19"/>
  <c r="P108" i="19"/>
  <c r="P109" i="19"/>
  <c r="P110" i="19"/>
  <c r="P111" i="19"/>
  <c r="P112" i="19"/>
  <c r="P113" i="19"/>
  <c r="P114" i="19"/>
  <c r="P115" i="19"/>
  <c r="P116" i="19"/>
  <c r="P117" i="19"/>
  <c r="P118" i="19"/>
  <c r="P119" i="19"/>
  <c r="P120" i="19"/>
  <c r="P121" i="19"/>
  <c r="P122" i="19"/>
  <c r="P123" i="19"/>
  <c r="P124" i="19"/>
  <c r="P125" i="19"/>
  <c r="P126" i="19"/>
  <c r="P127" i="19"/>
  <c r="P128" i="19"/>
  <c r="P129" i="19"/>
  <c r="P130" i="19"/>
  <c r="P131" i="19"/>
  <c r="P132" i="19"/>
  <c r="P133" i="19"/>
  <c r="P134" i="19"/>
  <c r="P135" i="19"/>
  <c r="P136" i="19"/>
  <c r="P137" i="19"/>
  <c r="P138" i="19"/>
  <c r="P139" i="19"/>
  <c r="P140" i="19"/>
  <c r="P141" i="19"/>
  <c r="P142" i="19"/>
  <c r="P143" i="19"/>
  <c r="P144" i="19"/>
  <c r="P145" i="19"/>
  <c r="P146" i="19"/>
  <c r="P147" i="19"/>
  <c r="P148" i="19"/>
  <c r="P149" i="19"/>
  <c r="P150" i="19"/>
  <c r="P151" i="19"/>
  <c r="P152" i="19"/>
  <c r="P153" i="19"/>
  <c r="P154" i="19"/>
  <c r="P155" i="19"/>
  <c r="P156" i="19"/>
  <c r="P157" i="19"/>
  <c r="P158" i="19"/>
  <c r="P159" i="19"/>
  <c r="P160" i="19"/>
  <c r="P161" i="19"/>
  <c r="P162" i="19"/>
  <c r="P163" i="19"/>
  <c r="P164" i="19"/>
  <c r="P165" i="19"/>
  <c r="P166" i="19"/>
  <c r="P167" i="19"/>
  <c r="P168" i="19"/>
  <c r="P169" i="19"/>
  <c r="P170" i="19"/>
  <c r="P171" i="19"/>
  <c r="P172" i="19"/>
  <c r="P173" i="19"/>
  <c r="P174" i="19"/>
  <c r="P175" i="19"/>
  <c r="P176" i="19"/>
  <c r="P177" i="19"/>
  <c r="P178" i="19"/>
  <c r="P179" i="19"/>
  <c r="P180" i="19"/>
  <c r="P181" i="19"/>
  <c r="P182" i="19"/>
  <c r="P183" i="19"/>
  <c r="P184" i="19"/>
  <c r="P185" i="19"/>
  <c r="P186" i="19"/>
  <c r="P187" i="19"/>
  <c r="P188" i="19"/>
  <c r="P189" i="19"/>
  <c r="P190" i="19"/>
  <c r="P191" i="19"/>
  <c r="P192" i="19"/>
  <c r="P193" i="19"/>
  <c r="P194" i="19"/>
  <c r="P195" i="19"/>
  <c r="P196" i="19"/>
  <c r="P197" i="19"/>
  <c r="P198" i="19"/>
  <c r="P199" i="19"/>
  <c r="P200" i="19"/>
  <c r="P201" i="19"/>
  <c r="P202" i="19"/>
  <c r="P203" i="19"/>
  <c r="P204" i="19"/>
  <c r="P205" i="19"/>
  <c r="P206" i="19"/>
  <c r="P207" i="19"/>
  <c r="P208" i="19"/>
  <c r="P209" i="19"/>
  <c r="P210" i="19"/>
  <c r="P211" i="19"/>
  <c r="P212" i="19"/>
  <c r="P213" i="19"/>
  <c r="P214" i="19"/>
  <c r="P215" i="19"/>
  <c r="P216" i="19"/>
  <c r="P217" i="19"/>
  <c r="P218" i="19"/>
  <c r="P219" i="19"/>
  <c r="P220" i="19"/>
  <c r="P221" i="19"/>
  <c r="P222" i="19"/>
  <c r="P223" i="19"/>
  <c r="P224" i="19"/>
  <c r="P225" i="19"/>
  <c r="P226" i="19"/>
  <c r="P227" i="19"/>
  <c r="P228" i="19"/>
  <c r="P229" i="19"/>
  <c r="P230" i="19"/>
  <c r="P231" i="19"/>
  <c r="P232" i="19"/>
  <c r="P233" i="19"/>
  <c r="P234" i="19"/>
  <c r="P235" i="19"/>
  <c r="P236" i="19"/>
  <c r="P237" i="19"/>
  <c r="P238" i="19"/>
  <c r="P239" i="19"/>
  <c r="P240" i="19"/>
  <c r="P241" i="19"/>
  <c r="P242" i="19"/>
  <c r="P243" i="19"/>
  <c r="P244" i="19"/>
  <c r="P245" i="19"/>
  <c r="P246" i="19"/>
  <c r="P247" i="19"/>
  <c r="P248" i="19"/>
  <c r="P249" i="19"/>
  <c r="P250" i="19"/>
  <c r="P251" i="19"/>
  <c r="P252" i="19"/>
  <c r="P253" i="19"/>
  <c r="P254" i="19"/>
  <c r="P255" i="19"/>
  <c r="P256" i="19"/>
  <c r="P257" i="19"/>
  <c r="P258" i="19"/>
  <c r="P259" i="19"/>
  <c r="P260" i="19"/>
  <c r="P261" i="19"/>
  <c r="P262" i="19"/>
  <c r="P263" i="19"/>
  <c r="P264" i="19"/>
  <c r="P265" i="19"/>
  <c r="P266" i="19"/>
  <c r="P267" i="19"/>
  <c r="P268" i="19"/>
  <c r="P269" i="19"/>
  <c r="P270" i="19"/>
  <c r="P271" i="19"/>
  <c r="P272" i="19"/>
  <c r="P273" i="19"/>
  <c r="P274" i="19"/>
  <c r="P275" i="19"/>
  <c r="P276" i="19"/>
  <c r="P277" i="19"/>
  <c r="P278" i="19"/>
  <c r="P279" i="19"/>
  <c r="P280" i="19"/>
  <c r="P281" i="19"/>
  <c r="P282" i="19"/>
  <c r="P283" i="19"/>
  <c r="P284" i="19"/>
  <c r="P285" i="19"/>
  <c r="P286" i="19"/>
  <c r="P287" i="19"/>
  <c r="P288" i="19"/>
  <c r="P289" i="19"/>
  <c r="P290" i="19"/>
  <c r="P291" i="19"/>
  <c r="P292" i="19"/>
  <c r="P293" i="19"/>
  <c r="P294" i="19"/>
  <c r="P295" i="19"/>
  <c r="P296" i="19"/>
  <c r="P297" i="19"/>
  <c r="P298" i="19"/>
  <c r="P299" i="19"/>
  <c r="P300" i="19"/>
  <c r="P301" i="19"/>
  <c r="P302" i="19"/>
  <c r="P303" i="19"/>
  <c r="P304" i="19"/>
  <c r="P305" i="19"/>
  <c r="P306" i="19"/>
  <c r="P307" i="19"/>
  <c r="P308" i="19"/>
  <c r="P309" i="19"/>
  <c r="P310" i="19"/>
  <c r="P311" i="19"/>
  <c r="P312" i="19"/>
  <c r="P313" i="19"/>
  <c r="P314" i="19"/>
  <c r="P315" i="19"/>
  <c r="P316" i="19"/>
  <c r="P317" i="19"/>
  <c r="P318" i="19"/>
  <c r="P319" i="19"/>
  <c r="P320" i="19"/>
  <c r="P321" i="19"/>
  <c r="P322" i="19"/>
  <c r="P323" i="19"/>
  <c r="P324" i="19"/>
  <c r="P325" i="19"/>
  <c r="P326" i="19"/>
  <c r="P327" i="19"/>
  <c r="P328" i="19"/>
  <c r="P329" i="19"/>
  <c r="P330" i="19"/>
  <c r="P331" i="19"/>
  <c r="P332" i="19"/>
  <c r="P333" i="19"/>
  <c r="P334" i="19"/>
  <c r="P335" i="19"/>
  <c r="P336" i="19"/>
  <c r="P337" i="19"/>
  <c r="P338" i="19"/>
  <c r="P339" i="19"/>
  <c r="P340" i="19"/>
  <c r="P341" i="19"/>
  <c r="P342" i="19"/>
  <c r="P343" i="19"/>
  <c r="P344" i="19"/>
  <c r="P345" i="19"/>
  <c r="P346" i="19"/>
  <c r="P347" i="19"/>
  <c r="P348" i="19"/>
  <c r="P349" i="19"/>
  <c r="P350" i="19"/>
  <c r="P351" i="19"/>
  <c r="P352" i="19"/>
  <c r="P353" i="19"/>
  <c r="P354" i="19"/>
  <c r="P355" i="19"/>
  <c r="P356" i="19"/>
  <c r="P357" i="19"/>
  <c r="P358" i="19"/>
  <c r="P359" i="19"/>
  <c r="P360" i="19"/>
  <c r="P361" i="19"/>
  <c r="P362" i="19"/>
  <c r="P363" i="19"/>
  <c r="P364" i="19"/>
  <c r="P365" i="19"/>
  <c r="P366" i="19"/>
  <c r="P367" i="19"/>
  <c r="P368" i="19"/>
  <c r="P369" i="19"/>
  <c r="P370" i="19"/>
  <c r="P371" i="19"/>
  <c r="P372" i="19"/>
  <c r="P373" i="19"/>
  <c r="P374" i="19"/>
  <c r="P375" i="19"/>
  <c r="P376" i="19"/>
  <c r="P377" i="19"/>
  <c r="P378" i="19"/>
  <c r="P379" i="19"/>
  <c r="P380" i="19"/>
  <c r="P381" i="19"/>
  <c r="P382" i="19"/>
  <c r="P383" i="19"/>
  <c r="P384" i="19"/>
  <c r="P385" i="19"/>
  <c r="P386" i="19"/>
  <c r="P387" i="19"/>
  <c r="P388" i="19"/>
  <c r="P389" i="19"/>
  <c r="P390" i="19"/>
  <c r="P391" i="19"/>
  <c r="P392" i="19"/>
  <c r="P393" i="19"/>
  <c r="P394" i="19"/>
  <c r="P395" i="19"/>
  <c r="P396" i="19"/>
  <c r="P397" i="19"/>
  <c r="P398" i="19"/>
  <c r="P399" i="19"/>
  <c r="P400" i="19"/>
  <c r="P401" i="19"/>
  <c r="P402" i="19"/>
  <c r="P403" i="19"/>
  <c r="P404" i="19"/>
  <c r="P405" i="19"/>
  <c r="P406" i="19"/>
  <c r="P407" i="19"/>
  <c r="P408" i="19"/>
  <c r="P409" i="19"/>
  <c r="P410" i="19"/>
  <c r="P411" i="19"/>
  <c r="P412" i="19"/>
  <c r="P413" i="19"/>
  <c r="P414" i="19"/>
  <c r="P415" i="19"/>
  <c r="P416" i="19"/>
  <c r="P417" i="19"/>
  <c r="P418" i="19"/>
  <c r="P419" i="19"/>
  <c r="P420" i="19"/>
  <c r="P421" i="19"/>
  <c r="P422" i="19"/>
  <c r="P423" i="19"/>
  <c r="P424" i="19"/>
  <c r="P425" i="19"/>
  <c r="P426" i="19"/>
  <c r="P427" i="19"/>
  <c r="P428" i="19"/>
  <c r="P429" i="19"/>
  <c r="P430" i="19"/>
  <c r="P431" i="19"/>
  <c r="P432" i="19"/>
  <c r="P433" i="19"/>
  <c r="P434" i="19"/>
  <c r="P435" i="19"/>
  <c r="P436" i="19"/>
  <c r="P437" i="19"/>
  <c r="P438" i="19"/>
  <c r="P439" i="19"/>
  <c r="P440" i="19"/>
  <c r="P441" i="19"/>
  <c r="P442" i="19"/>
  <c r="P443" i="19"/>
  <c r="P444" i="19"/>
  <c r="P445" i="19"/>
  <c r="P446" i="19"/>
  <c r="P447" i="19"/>
  <c r="P448" i="19"/>
  <c r="P449" i="19"/>
  <c r="P450" i="19"/>
  <c r="P451" i="19"/>
  <c r="P452" i="19"/>
  <c r="P453" i="19"/>
  <c r="P454" i="19"/>
  <c r="P455" i="19"/>
  <c r="P456" i="19"/>
  <c r="P457" i="19"/>
  <c r="P458" i="19"/>
  <c r="P459" i="19"/>
  <c r="P460" i="19"/>
  <c r="P461" i="19"/>
  <c r="P462" i="19"/>
  <c r="P463" i="19"/>
  <c r="P464" i="19"/>
  <c r="P465" i="19"/>
  <c r="P466" i="19"/>
  <c r="P467" i="19"/>
  <c r="P468" i="19"/>
  <c r="P469" i="19"/>
  <c r="P470" i="19"/>
  <c r="P471" i="19"/>
  <c r="P472" i="19"/>
  <c r="P473" i="19"/>
  <c r="P474" i="19"/>
  <c r="P475" i="19"/>
  <c r="P476" i="19"/>
  <c r="P477" i="19"/>
  <c r="P478" i="19"/>
  <c r="P479" i="19"/>
  <c r="P480" i="19"/>
  <c r="P481" i="19"/>
  <c r="P482" i="19"/>
  <c r="P483" i="19"/>
  <c r="P484" i="19"/>
  <c r="P485" i="19"/>
  <c r="P486" i="19"/>
  <c r="P487" i="19"/>
  <c r="P488" i="19"/>
  <c r="P489" i="19"/>
  <c r="P490" i="19"/>
  <c r="P491" i="19"/>
  <c r="P492" i="19"/>
  <c r="P493" i="19"/>
  <c r="P494" i="19"/>
  <c r="P495" i="19"/>
  <c r="P496" i="19"/>
  <c r="P497" i="19"/>
  <c r="P498" i="19"/>
  <c r="P499" i="19"/>
  <c r="P500" i="19"/>
  <c r="P501" i="19"/>
  <c r="P502" i="19"/>
  <c r="P503" i="19"/>
  <c r="P504" i="19"/>
  <c r="P505" i="19"/>
  <c r="P506" i="19"/>
  <c r="P507" i="19"/>
  <c r="P508" i="19"/>
  <c r="P509" i="19"/>
  <c r="P510" i="19"/>
  <c r="P511" i="19"/>
  <c r="P512" i="19"/>
  <c r="P513" i="19"/>
  <c r="P514" i="19"/>
  <c r="P515" i="19"/>
  <c r="P516" i="19"/>
  <c r="P517" i="19"/>
  <c r="P518" i="19"/>
  <c r="P519" i="19"/>
  <c r="P520" i="19"/>
  <c r="P521" i="19"/>
  <c r="P522" i="19"/>
  <c r="P523" i="19"/>
  <c r="P524" i="19"/>
  <c r="P525" i="19"/>
  <c r="P526" i="19"/>
  <c r="P527" i="19"/>
  <c r="P528" i="19"/>
  <c r="P529" i="19"/>
  <c r="P530" i="19"/>
  <c r="P531" i="19"/>
  <c r="P532" i="19"/>
  <c r="P533" i="19"/>
  <c r="P534" i="19"/>
  <c r="P535" i="19"/>
  <c r="P536" i="19"/>
  <c r="P537" i="19"/>
  <c r="P538" i="19"/>
  <c r="P539" i="19"/>
  <c r="P540" i="19"/>
  <c r="P541" i="19"/>
  <c r="P542" i="19"/>
  <c r="P543" i="19"/>
  <c r="P544" i="19"/>
  <c r="P545" i="19"/>
  <c r="P546" i="19"/>
  <c r="P547" i="19"/>
  <c r="P548" i="19"/>
  <c r="P549" i="19"/>
  <c r="P550" i="19"/>
  <c r="P551" i="19"/>
  <c r="P552" i="19"/>
  <c r="P553" i="19"/>
  <c r="P554" i="19"/>
  <c r="P555" i="19"/>
  <c r="P556" i="19"/>
  <c r="P557" i="19"/>
  <c r="P558" i="19"/>
  <c r="P559" i="19"/>
  <c r="P560" i="19"/>
  <c r="P561" i="19"/>
  <c r="P562" i="19"/>
  <c r="P563" i="19"/>
  <c r="P564" i="19"/>
  <c r="P565" i="19"/>
  <c r="P566" i="19"/>
  <c r="P567" i="19"/>
  <c r="P568" i="19"/>
  <c r="P569" i="19"/>
  <c r="P570" i="19"/>
  <c r="P571" i="19"/>
  <c r="P572" i="19"/>
  <c r="P573" i="19"/>
  <c r="P574" i="19"/>
  <c r="P575" i="19"/>
  <c r="P576" i="19"/>
  <c r="P577" i="19"/>
  <c r="P578" i="19"/>
  <c r="P579" i="19"/>
  <c r="P580" i="19"/>
  <c r="P581" i="19"/>
  <c r="P582" i="19"/>
  <c r="P583" i="19"/>
  <c r="P584" i="19"/>
  <c r="P585" i="19"/>
  <c r="P586" i="19"/>
  <c r="P587" i="19"/>
  <c r="P588" i="19"/>
  <c r="P589" i="19"/>
  <c r="P590" i="19"/>
  <c r="P591" i="19"/>
  <c r="P592" i="19"/>
  <c r="P593" i="19"/>
  <c r="P594" i="19"/>
  <c r="P595" i="19"/>
  <c r="P596" i="19"/>
  <c r="P597" i="19"/>
  <c r="P598" i="19"/>
  <c r="P599" i="19"/>
  <c r="P600" i="19"/>
  <c r="P601" i="19"/>
  <c r="P602" i="19"/>
  <c r="P603" i="19"/>
  <c r="P604" i="19"/>
  <c r="P605" i="19"/>
  <c r="P606" i="19"/>
  <c r="P607" i="19"/>
  <c r="P608" i="19"/>
  <c r="P609" i="19"/>
  <c r="P610" i="19"/>
  <c r="P611" i="19"/>
  <c r="P612" i="19"/>
  <c r="P613" i="19"/>
  <c r="P614" i="19"/>
  <c r="P615" i="19"/>
  <c r="P616" i="19"/>
  <c r="P617" i="19"/>
  <c r="P618" i="19"/>
  <c r="P619" i="19"/>
  <c r="P620" i="19"/>
  <c r="P621" i="19"/>
  <c r="P622" i="19"/>
  <c r="P623" i="19"/>
  <c r="P624" i="19"/>
  <c r="P625" i="19"/>
  <c r="P626" i="19"/>
  <c r="P627" i="19"/>
  <c r="P628" i="19"/>
  <c r="P629" i="19"/>
  <c r="P630" i="19"/>
  <c r="P631" i="19"/>
  <c r="P632" i="19"/>
  <c r="P633" i="19"/>
  <c r="P634" i="19"/>
  <c r="P635" i="19"/>
  <c r="P636" i="19"/>
  <c r="P637" i="19"/>
  <c r="P638" i="19"/>
  <c r="P639" i="19"/>
  <c r="P640" i="19"/>
  <c r="P641" i="19"/>
  <c r="P642" i="19"/>
  <c r="P643" i="19"/>
  <c r="P644" i="19"/>
  <c r="P645" i="19"/>
  <c r="P646" i="19"/>
  <c r="P647" i="19"/>
  <c r="P648" i="19"/>
  <c r="P649" i="19"/>
  <c r="P650" i="19"/>
  <c r="P651" i="19"/>
  <c r="P652" i="19"/>
  <c r="P653" i="19"/>
  <c r="P654" i="19"/>
  <c r="P655" i="19"/>
  <c r="P656" i="19"/>
  <c r="P657" i="19"/>
  <c r="P658" i="19"/>
  <c r="P659" i="19"/>
  <c r="P660" i="19"/>
  <c r="P661" i="19"/>
  <c r="P662" i="19"/>
  <c r="P663" i="19"/>
  <c r="P664" i="19"/>
  <c r="P665" i="19"/>
  <c r="P666" i="19"/>
  <c r="P667" i="19"/>
  <c r="P668" i="19"/>
  <c r="P669" i="19"/>
  <c r="P670" i="19"/>
  <c r="P671" i="19"/>
  <c r="P672" i="19"/>
  <c r="P673" i="19"/>
  <c r="P674" i="19"/>
  <c r="P675" i="19"/>
  <c r="P676" i="19"/>
  <c r="P677" i="19"/>
  <c r="P678" i="19"/>
  <c r="P679" i="19"/>
  <c r="P680" i="19"/>
  <c r="P681" i="19"/>
  <c r="P682" i="19"/>
  <c r="P683" i="19"/>
  <c r="P684" i="19"/>
  <c r="P685" i="19"/>
  <c r="P686" i="19"/>
  <c r="P687" i="19"/>
  <c r="P688" i="19"/>
  <c r="P689" i="19"/>
  <c r="P690" i="19"/>
  <c r="P691" i="19"/>
  <c r="P692" i="19"/>
  <c r="P693" i="19"/>
  <c r="P694" i="19"/>
  <c r="P695" i="19"/>
  <c r="P696" i="19"/>
  <c r="P697" i="19"/>
  <c r="P698" i="19"/>
  <c r="P699" i="19"/>
  <c r="P700" i="19"/>
  <c r="P701" i="19"/>
  <c r="P702" i="19"/>
  <c r="P703" i="19"/>
  <c r="P704" i="19"/>
  <c r="P705" i="19"/>
  <c r="P706" i="19"/>
  <c r="P707" i="19"/>
  <c r="P708" i="19"/>
  <c r="P709" i="19"/>
  <c r="P710" i="19"/>
  <c r="P711" i="19"/>
  <c r="P712" i="19"/>
  <c r="P713" i="19"/>
  <c r="P714" i="19"/>
  <c r="P715" i="19"/>
  <c r="P716" i="19"/>
  <c r="P717" i="19"/>
  <c r="P718" i="19"/>
  <c r="P719" i="19"/>
  <c r="P720" i="19"/>
  <c r="P721" i="19"/>
  <c r="P722" i="19"/>
  <c r="P723" i="19"/>
  <c r="P724" i="19"/>
  <c r="P725" i="19"/>
  <c r="P726" i="19"/>
  <c r="P727" i="19"/>
  <c r="P728" i="19"/>
  <c r="P729" i="19"/>
  <c r="P730" i="19"/>
  <c r="P731" i="19"/>
  <c r="P732" i="19"/>
  <c r="P733" i="19"/>
  <c r="P734" i="19"/>
  <c r="P735" i="19"/>
  <c r="P736" i="19"/>
  <c r="P737" i="19"/>
  <c r="P738" i="19"/>
  <c r="P739" i="19"/>
  <c r="P740" i="19"/>
  <c r="P741" i="19"/>
  <c r="P742" i="19"/>
  <c r="P743" i="19"/>
  <c r="P744" i="19"/>
  <c r="P745" i="19"/>
  <c r="P746" i="19"/>
  <c r="P747" i="19"/>
  <c r="P748" i="19"/>
  <c r="P749" i="19"/>
  <c r="P750" i="19"/>
  <c r="P751" i="19"/>
  <c r="P752" i="19"/>
  <c r="P753" i="19"/>
  <c r="P754" i="19"/>
  <c r="P755" i="19"/>
  <c r="P756" i="19"/>
  <c r="P757" i="19"/>
  <c r="P758" i="19"/>
  <c r="P759" i="19"/>
  <c r="P760" i="19"/>
  <c r="P761" i="19"/>
  <c r="P762" i="19"/>
  <c r="P763" i="19"/>
  <c r="P764" i="19"/>
  <c r="P765" i="19"/>
  <c r="P766" i="19"/>
  <c r="P767" i="19"/>
  <c r="P768" i="19"/>
  <c r="P769" i="19"/>
  <c r="P770" i="19"/>
  <c r="P771" i="19"/>
  <c r="P772" i="19"/>
  <c r="P773" i="19"/>
  <c r="P774" i="19"/>
  <c r="P775" i="19"/>
  <c r="P776" i="19"/>
  <c r="P777" i="19"/>
  <c r="P778" i="19"/>
  <c r="P779" i="19"/>
  <c r="P780" i="19"/>
  <c r="P781" i="19"/>
  <c r="P782" i="19"/>
  <c r="P783" i="19"/>
  <c r="P784" i="19"/>
  <c r="P785" i="19"/>
  <c r="P786" i="19"/>
  <c r="P787" i="19"/>
  <c r="P788" i="19"/>
  <c r="P789" i="19"/>
  <c r="P790" i="19"/>
  <c r="P791" i="19"/>
  <c r="P792" i="19"/>
  <c r="P793" i="19"/>
  <c r="P794" i="19"/>
  <c r="P795" i="19"/>
  <c r="P796" i="19"/>
  <c r="P797" i="19"/>
  <c r="P798" i="19"/>
  <c r="P799" i="19"/>
  <c r="P800" i="19"/>
  <c r="P801" i="19"/>
  <c r="P802" i="19"/>
  <c r="P803" i="19"/>
  <c r="P804" i="19"/>
  <c r="P805" i="19"/>
  <c r="P806" i="19"/>
  <c r="P807" i="19"/>
  <c r="P808" i="19"/>
  <c r="P809" i="19"/>
  <c r="P810" i="19"/>
  <c r="P811" i="19"/>
  <c r="P812" i="19"/>
  <c r="P813" i="19"/>
  <c r="P814" i="19"/>
  <c r="P815" i="19"/>
  <c r="P816" i="19"/>
  <c r="P817" i="19"/>
  <c r="P818" i="19"/>
  <c r="P819" i="19"/>
  <c r="P820" i="19"/>
  <c r="P821" i="19"/>
  <c r="P822" i="19"/>
  <c r="P823" i="19"/>
  <c r="P824" i="19"/>
  <c r="P825" i="19"/>
  <c r="P826" i="19"/>
  <c r="P827" i="19"/>
  <c r="P828" i="19"/>
  <c r="P829" i="19"/>
  <c r="P830" i="19"/>
  <c r="P831" i="19"/>
  <c r="P832" i="19"/>
  <c r="P833" i="19"/>
  <c r="P834" i="19"/>
  <c r="P835" i="19"/>
  <c r="P836" i="19"/>
  <c r="P837" i="19"/>
  <c r="P838" i="19"/>
  <c r="P839" i="19"/>
  <c r="P840" i="19"/>
  <c r="P841" i="19"/>
  <c r="P842" i="19"/>
  <c r="P843" i="19"/>
  <c r="P844" i="19"/>
  <c r="P845" i="19"/>
  <c r="P846" i="19"/>
  <c r="P847" i="19"/>
  <c r="P848" i="19"/>
  <c r="P849" i="19"/>
  <c r="P850" i="19"/>
  <c r="P851" i="19"/>
  <c r="P852" i="19"/>
  <c r="P853" i="19"/>
  <c r="P854" i="19"/>
  <c r="P855" i="19"/>
  <c r="P856" i="19"/>
  <c r="P857" i="19"/>
  <c r="P858" i="19"/>
  <c r="P859" i="19"/>
  <c r="P860" i="19"/>
  <c r="P861" i="19"/>
  <c r="P862" i="19"/>
  <c r="P863" i="19"/>
  <c r="P864" i="19"/>
  <c r="P865" i="19"/>
  <c r="P866" i="19"/>
  <c r="P867" i="19"/>
  <c r="P868" i="19"/>
  <c r="P869" i="19"/>
  <c r="P870" i="19"/>
  <c r="P871" i="19"/>
  <c r="P872" i="19"/>
  <c r="P873" i="19"/>
  <c r="P874" i="19"/>
  <c r="P875" i="19"/>
  <c r="P876" i="19"/>
  <c r="P877" i="19"/>
  <c r="P878" i="19"/>
  <c r="P879" i="19"/>
  <c r="P880" i="19"/>
  <c r="P881" i="19"/>
  <c r="P882" i="19"/>
  <c r="P883" i="19"/>
  <c r="P884" i="19"/>
  <c r="P885" i="19"/>
  <c r="P886" i="19"/>
  <c r="P887" i="19"/>
  <c r="P888" i="19"/>
  <c r="P889" i="19"/>
  <c r="P890" i="19"/>
  <c r="P891" i="19"/>
  <c r="P892" i="19"/>
  <c r="P893" i="19"/>
  <c r="P894" i="19"/>
  <c r="P895" i="19"/>
  <c r="P896" i="19"/>
  <c r="P897" i="19"/>
  <c r="P898" i="19"/>
  <c r="P899" i="19"/>
  <c r="P900" i="19"/>
  <c r="P901" i="19"/>
  <c r="P902" i="19"/>
  <c r="P903" i="19"/>
  <c r="P904" i="19"/>
  <c r="P905" i="19"/>
  <c r="P906" i="19"/>
  <c r="P907" i="19"/>
  <c r="P908" i="19"/>
  <c r="P909" i="19"/>
  <c r="P910" i="19"/>
  <c r="P911" i="19"/>
  <c r="P912" i="19"/>
  <c r="P913" i="19"/>
  <c r="P914" i="19"/>
  <c r="P915" i="19"/>
  <c r="P916" i="19"/>
  <c r="P917" i="19"/>
  <c r="P918" i="19"/>
  <c r="P919" i="19"/>
  <c r="P920" i="19"/>
  <c r="P921" i="19"/>
  <c r="P922" i="19"/>
  <c r="P923" i="19"/>
  <c r="P924" i="19"/>
  <c r="P925" i="19"/>
  <c r="P926" i="19"/>
  <c r="P927" i="19"/>
  <c r="P928" i="19"/>
  <c r="P929" i="19"/>
  <c r="P930" i="19"/>
  <c r="P931" i="19"/>
  <c r="P932" i="19"/>
  <c r="P933" i="19"/>
  <c r="P934" i="19"/>
  <c r="P935" i="19"/>
  <c r="P936" i="19"/>
  <c r="P937" i="19"/>
  <c r="P938" i="19"/>
  <c r="P939" i="19"/>
  <c r="P940" i="19"/>
  <c r="P941" i="19"/>
  <c r="P942" i="19"/>
  <c r="P943" i="19"/>
  <c r="P944" i="19"/>
  <c r="P945" i="19"/>
  <c r="P946" i="19"/>
  <c r="P947" i="19"/>
  <c r="P948" i="19"/>
  <c r="P949" i="19"/>
  <c r="P950" i="19"/>
  <c r="P951" i="19"/>
  <c r="P952" i="19"/>
  <c r="P953" i="19"/>
  <c r="P954" i="19"/>
  <c r="P955" i="19"/>
  <c r="P956" i="19"/>
  <c r="P957" i="19"/>
  <c r="P958" i="19"/>
  <c r="P959" i="19"/>
  <c r="P960" i="19"/>
  <c r="P961" i="19"/>
  <c r="P962" i="19"/>
  <c r="P963" i="19"/>
  <c r="P964" i="19"/>
  <c r="P965" i="19"/>
  <c r="P966" i="19"/>
  <c r="P967" i="19"/>
  <c r="P968" i="19"/>
  <c r="P969" i="19"/>
  <c r="P970" i="19"/>
  <c r="P971" i="19"/>
  <c r="P972" i="19"/>
  <c r="P973" i="19"/>
  <c r="P974" i="19"/>
  <c r="P975" i="19"/>
  <c r="P976" i="19"/>
  <c r="P977" i="19"/>
  <c r="P978" i="19"/>
  <c r="P979" i="19"/>
  <c r="P980" i="19"/>
  <c r="P981" i="19"/>
  <c r="P982" i="19"/>
  <c r="P983" i="19"/>
  <c r="P984" i="19"/>
  <c r="P985" i="19"/>
  <c r="P986" i="19"/>
  <c r="P987" i="19"/>
  <c r="P988" i="19"/>
  <c r="P989" i="19"/>
  <c r="P990" i="19"/>
  <c r="P991" i="19"/>
  <c r="P992" i="19"/>
  <c r="P993" i="19"/>
  <c r="P994" i="19"/>
  <c r="P995" i="19"/>
  <c r="P996" i="19"/>
  <c r="P997" i="19"/>
  <c r="P998" i="19"/>
  <c r="P999" i="19"/>
  <c r="P1000" i="19"/>
  <c r="P1001" i="19"/>
  <c r="P1002" i="19"/>
  <c r="P1003" i="19"/>
  <c r="P1004" i="19"/>
  <c r="P1005" i="19"/>
  <c r="P1006" i="19"/>
  <c r="P1007" i="19"/>
  <c r="P1008" i="19"/>
  <c r="P1009" i="19"/>
  <c r="P1010" i="19"/>
  <c r="P1011" i="19"/>
  <c r="P1012" i="19"/>
  <c r="P1013" i="19"/>
  <c r="P1014" i="19"/>
  <c r="P1015" i="19"/>
  <c r="P1016" i="19"/>
  <c r="P1017" i="19"/>
  <c r="P1018" i="19"/>
  <c r="P1019" i="19"/>
  <c r="P1020" i="19"/>
  <c r="P1021" i="19"/>
  <c r="P1022" i="19"/>
  <c r="P1023" i="19"/>
  <c r="P1024" i="19"/>
  <c r="P1025" i="19"/>
  <c r="P1026" i="19"/>
  <c r="P1027" i="19"/>
  <c r="P1028" i="19"/>
  <c r="P1029" i="19"/>
  <c r="P1030" i="19"/>
  <c r="P1031" i="19"/>
  <c r="P1032" i="19"/>
  <c r="P1033" i="19"/>
  <c r="P1034" i="19"/>
  <c r="P1035" i="19"/>
  <c r="P1036" i="19"/>
  <c r="P1037" i="19"/>
  <c r="P1038" i="19"/>
  <c r="P1039" i="19"/>
  <c r="P1040" i="19"/>
  <c r="P1041" i="19"/>
  <c r="P1042" i="19"/>
  <c r="P1043" i="19"/>
  <c r="P1044" i="19"/>
  <c r="P1045" i="19"/>
  <c r="P1046" i="19"/>
  <c r="P1047" i="19"/>
  <c r="P1048" i="19"/>
  <c r="P1049" i="19"/>
  <c r="P1050" i="19"/>
  <c r="P1051" i="19"/>
  <c r="P1052" i="19"/>
  <c r="P1053" i="19"/>
  <c r="P1054" i="19"/>
  <c r="P1055" i="19"/>
  <c r="P1056" i="19"/>
  <c r="P1057" i="19"/>
  <c r="P1058" i="19"/>
  <c r="P1059" i="19"/>
  <c r="P1060" i="19"/>
  <c r="P1061" i="19"/>
  <c r="P1062" i="19"/>
  <c r="P1063" i="19"/>
  <c r="P1064" i="19"/>
  <c r="P1065" i="19"/>
  <c r="P1066" i="19"/>
  <c r="P1067" i="19"/>
  <c r="P1068" i="19"/>
  <c r="P1069" i="19"/>
  <c r="P1070" i="19"/>
  <c r="P1071" i="19"/>
  <c r="P1072" i="19"/>
  <c r="P1073" i="19"/>
  <c r="P1074" i="19"/>
  <c r="P1075" i="19"/>
  <c r="P1076" i="19"/>
  <c r="P1077" i="19"/>
  <c r="P1078" i="19"/>
  <c r="P1079" i="19"/>
  <c r="P1080" i="19"/>
  <c r="P1081" i="19"/>
  <c r="P1082" i="19"/>
  <c r="P1083" i="19"/>
  <c r="P1084" i="19"/>
  <c r="P1085" i="19"/>
  <c r="P1086" i="19"/>
  <c r="P1087" i="19"/>
  <c r="P1088" i="19"/>
  <c r="P1089" i="19"/>
  <c r="P1090" i="19"/>
  <c r="P1091" i="19"/>
  <c r="P1092" i="19"/>
  <c r="P1093" i="19"/>
  <c r="P1094" i="19"/>
  <c r="P1095" i="19"/>
  <c r="P1096" i="19"/>
  <c r="P1097" i="19"/>
  <c r="P1098" i="19"/>
  <c r="P1099" i="19"/>
  <c r="P1100" i="19"/>
  <c r="P1101" i="19"/>
  <c r="P1102" i="19"/>
  <c r="P1103" i="19"/>
  <c r="P1104" i="19"/>
  <c r="P1105" i="19"/>
  <c r="P1106" i="19"/>
  <c r="P1107" i="19"/>
  <c r="P1108" i="19"/>
  <c r="P1109" i="19"/>
  <c r="P1110" i="19"/>
  <c r="P1111" i="19"/>
  <c r="P1112" i="19"/>
  <c r="P1113" i="19"/>
  <c r="P1114" i="19"/>
  <c r="P1115" i="19"/>
  <c r="P1116" i="19"/>
  <c r="P1117" i="19"/>
  <c r="P1118" i="19"/>
  <c r="P1119" i="19"/>
  <c r="P1120" i="19"/>
  <c r="P1121" i="19"/>
  <c r="P1122" i="19"/>
  <c r="P1123" i="19"/>
  <c r="P1124" i="19"/>
  <c r="P1125" i="19"/>
  <c r="P1126" i="19"/>
  <c r="P1127" i="19"/>
  <c r="P1128" i="19"/>
  <c r="P1129" i="19"/>
  <c r="P1130" i="19"/>
  <c r="P1131" i="19"/>
  <c r="P1132" i="19"/>
  <c r="P1133" i="19"/>
  <c r="P1134" i="19"/>
  <c r="P1135" i="19"/>
  <c r="P1136" i="19"/>
  <c r="P1137" i="19"/>
  <c r="P1138" i="19"/>
  <c r="P1139" i="19"/>
  <c r="P1140" i="19"/>
  <c r="P1141" i="19"/>
  <c r="P1142" i="19"/>
  <c r="P1143" i="19"/>
  <c r="P1144" i="19"/>
  <c r="P1145" i="19"/>
  <c r="P1146" i="19"/>
  <c r="P1147" i="19"/>
  <c r="P1148" i="19"/>
  <c r="P1149" i="19"/>
  <c r="P1150" i="19"/>
  <c r="P1151" i="19"/>
  <c r="P1152" i="19"/>
  <c r="P1153" i="19"/>
  <c r="P1154" i="19"/>
  <c r="P1155" i="19"/>
  <c r="P1156" i="19"/>
  <c r="P1157" i="19"/>
  <c r="P1158" i="19"/>
  <c r="P1159" i="19"/>
  <c r="P1160" i="19"/>
  <c r="P1161" i="19"/>
  <c r="P1162" i="19"/>
  <c r="P1163" i="19"/>
  <c r="P1164" i="19"/>
  <c r="P1165" i="19"/>
  <c r="P1166" i="19"/>
  <c r="P1167" i="19"/>
  <c r="P1168" i="19"/>
  <c r="P1169" i="19"/>
  <c r="P1170" i="19"/>
  <c r="P1171" i="19"/>
  <c r="P1172" i="19"/>
  <c r="P1173" i="19"/>
  <c r="P1174" i="19"/>
  <c r="P1175" i="19"/>
  <c r="P1176" i="19"/>
  <c r="P1177" i="19"/>
  <c r="P1178" i="19"/>
  <c r="P1179" i="19"/>
  <c r="P1180" i="19"/>
  <c r="P1181" i="19"/>
  <c r="P1182" i="19"/>
  <c r="P1183" i="19"/>
  <c r="P1184" i="19"/>
  <c r="P1185" i="19"/>
  <c r="P1186" i="19"/>
  <c r="P1187" i="19"/>
  <c r="P1188" i="19"/>
  <c r="P1189" i="19"/>
  <c r="P1190" i="19"/>
  <c r="P1191" i="19"/>
  <c r="P1192" i="19"/>
  <c r="P1193" i="19"/>
  <c r="P1194" i="19"/>
  <c r="P1195" i="19"/>
  <c r="P1196" i="19"/>
  <c r="P1197" i="19"/>
  <c r="P1198" i="19"/>
  <c r="P1199" i="19"/>
  <c r="P1200" i="19"/>
  <c r="P1201" i="19"/>
  <c r="P1202" i="19"/>
  <c r="P1203" i="19"/>
  <c r="P1204" i="19"/>
  <c r="P1205" i="19"/>
  <c r="P1206" i="19"/>
  <c r="P1207" i="19"/>
  <c r="P1208" i="19"/>
  <c r="P1209" i="19"/>
  <c r="P1210" i="19"/>
  <c r="P1211" i="19"/>
  <c r="P1212" i="19"/>
  <c r="P1213" i="19"/>
  <c r="P1214" i="19"/>
  <c r="P1215" i="19"/>
  <c r="P1216" i="19"/>
  <c r="P1217" i="19"/>
  <c r="P1218" i="19"/>
  <c r="P1219" i="19"/>
  <c r="P1220" i="19"/>
  <c r="P1221" i="19"/>
  <c r="P1222" i="19"/>
  <c r="P1223" i="19"/>
  <c r="P1224" i="19"/>
  <c r="P1225" i="19"/>
  <c r="P1226" i="19"/>
  <c r="P1227" i="19"/>
  <c r="P1228" i="19"/>
  <c r="P1229" i="19"/>
  <c r="P1230" i="19"/>
  <c r="P1231" i="19"/>
  <c r="P1232" i="19"/>
  <c r="P1233" i="19"/>
  <c r="P1234" i="19"/>
  <c r="P1235" i="19"/>
  <c r="P1236" i="19"/>
  <c r="P1237" i="19"/>
  <c r="P1238" i="19"/>
  <c r="P1239" i="19"/>
  <c r="P1240" i="19"/>
  <c r="P1241" i="19"/>
  <c r="P1242" i="19"/>
  <c r="P1243" i="19"/>
  <c r="P1244" i="19"/>
  <c r="P1245" i="19"/>
  <c r="P1246" i="19"/>
  <c r="P1247" i="19"/>
  <c r="P1248" i="19"/>
  <c r="P1249" i="19"/>
  <c r="P1250" i="19"/>
  <c r="P1251" i="19"/>
  <c r="P1252" i="19"/>
  <c r="P1253" i="19"/>
  <c r="P1254" i="19"/>
  <c r="P1255" i="19"/>
  <c r="P1256" i="19"/>
  <c r="P1257" i="19"/>
  <c r="P1258" i="19"/>
  <c r="P1259" i="19"/>
  <c r="P1260" i="19"/>
  <c r="P1261" i="19"/>
  <c r="P1262" i="19"/>
  <c r="P1263" i="19"/>
  <c r="P1264" i="19"/>
  <c r="P1265" i="19"/>
  <c r="P1266" i="19"/>
  <c r="P1267" i="19"/>
  <c r="P1268" i="19"/>
  <c r="P1269" i="19"/>
  <c r="P1270" i="19"/>
  <c r="P1271" i="19"/>
  <c r="P1272" i="19"/>
  <c r="P1273" i="19"/>
  <c r="P1274" i="19"/>
  <c r="P1275" i="19"/>
  <c r="P1276" i="19"/>
  <c r="P1277" i="19"/>
  <c r="P1278" i="19"/>
  <c r="P1279" i="19"/>
  <c r="P1280" i="19"/>
  <c r="P1281" i="19"/>
  <c r="P1282" i="19"/>
  <c r="P1283" i="19"/>
  <c r="P1284" i="19"/>
  <c r="P1285" i="19"/>
  <c r="P1286" i="19"/>
  <c r="P1287" i="19"/>
  <c r="P1288" i="19"/>
  <c r="P1289" i="19"/>
  <c r="P1290" i="19"/>
  <c r="P1291" i="19"/>
  <c r="P1292" i="19"/>
  <c r="P1293" i="19"/>
  <c r="P1294" i="19"/>
  <c r="P1295" i="19"/>
  <c r="P1296" i="19"/>
  <c r="P1297" i="19"/>
  <c r="P1298" i="19"/>
  <c r="P1299" i="19"/>
  <c r="P1300" i="19"/>
  <c r="P1301" i="19"/>
  <c r="P1302" i="19"/>
  <c r="P1303" i="19"/>
  <c r="P1304" i="19"/>
  <c r="P1305" i="19"/>
  <c r="P1306" i="19"/>
  <c r="P1307" i="19"/>
  <c r="P1308" i="19"/>
  <c r="P1309" i="19"/>
  <c r="P1310" i="19"/>
  <c r="P1311" i="19"/>
  <c r="P1312" i="19"/>
  <c r="P1313" i="19"/>
  <c r="P1314" i="19"/>
  <c r="P1315" i="19"/>
  <c r="P1316" i="19"/>
  <c r="P1317" i="19"/>
  <c r="P1318" i="19"/>
  <c r="P1319" i="19"/>
  <c r="P1320" i="19"/>
  <c r="P1321" i="19"/>
  <c r="P1322" i="19"/>
  <c r="P1323" i="19"/>
  <c r="P1324" i="19"/>
  <c r="P1325" i="19"/>
  <c r="P1326" i="19"/>
  <c r="P1327" i="19"/>
  <c r="P1328" i="19"/>
  <c r="P1329" i="19"/>
  <c r="P1330" i="19"/>
  <c r="P1331" i="19"/>
  <c r="P1332" i="19"/>
  <c r="P1333" i="19"/>
  <c r="P1334" i="19"/>
  <c r="P1335" i="19"/>
  <c r="P1336" i="19"/>
  <c r="P1337" i="19"/>
  <c r="P1338" i="19"/>
  <c r="P1339" i="19"/>
  <c r="P1340" i="19"/>
  <c r="P1341" i="19"/>
  <c r="P1342" i="19"/>
  <c r="P1343" i="19"/>
  <c r="P1344" i="19"/>
  <c r="P1345" i="19"/>
  <c r="P1346" i="19"/>
  <c r="P1347" i="19"/>
  <c r="P1348" i="19"/>
  <c r="P1349" i="19"/>
  <c r="P1350" i="19"/>
  <c r="P1351" i="19"/>
  <c r="P1352" i="19"/>
  <c r="P1353" i="19"/>
  <c r="P1354" i="19"/>
  <c r="P1355" i="19"/>
  <c r="P1356" i="19"/>
  <c r="P1357" i="19"/>
  <c r="P1358" i="19"/>
  <c r="P1359" i="19"/>
  <c r="P1360" i="19"/>
  <c r="P1361" i="19"/>
  <c r="P1362" i="19"/>
  <c r="P1363" i="19"/>
  <c r="P1364" i="19"/>
  <c r="P1365" i="19"/>
  <c r="P1366" i="19"/>
  <c r="P1367" i="19"/>
  <c r="P1368" i="19"/>
  <c r="P1369" i="19"/>
  <c r="P1370" i="19"/>
  <c r="P1371" i="19"/>
  <c r="P1372" i="19"/>
  <c r="P1373" i="19"/>
  <c r="P1374" i="19"/>
  <c r="P1375" i="19"/>
  <c r="P1376" i="19"/>
  <c r="P1377" i="19"/>
  <c r="P1378" i="19"/>
  <c r="P1379" i="19"/>
  <c r="P1380" i="19"/>
  <c r="P1381" i="19"/>
  <c r="P1382" i="19"/>
  <c r="P1383" i="19"/>
  <c r="P1384" i="19"/>
  <c r="P1385" i="19"/>
  <c r="P1386" i="19"/>
  <c r="P1387" i="19"/>
  <c r="P1388" i="19"/>
  <c r="P1389" i="19"/>
  <c r="P1390" i="19"/>
  <c r="P1391" i="19"/>
  <c r="P1392" i="19"/>
  <c r="P1393" i="19"/>
  <c r="P1394" i="19"/>
  <c r="P1395" i="19"/>
  <c r="P1396" i="19"/>
  <c r="P1397" i="19"/>
  <c r="P1398" i="19"/>
  <c r="P1399" i="19"/>
  <c r="P1400" i="19"/>
  <c r="P1401" i="19"/>
  <c r="P1402" i="19"/>
  <c r="P1403" i="19"/>
  <c r="P1404" i="19"/>
  <c r="P1405" i="19"/>
  <c r="P1406" i="19"/>
  <c r="P1407" i="19"/>
  <c r="P1408" i="19"/>
  <c r="P1409" i="19"/>
  <c r="P1410" i="19"/>
  <c r="P1411" i="19"/>
  <c r="P1412" i="19"/>
  <c r="P1413" i="19"/>
  <c r="P1414" i="19"/>
  <c r="P1415" i="19"/>
  <c r="P1416" i="19"/>
  <c r="P1417" i="19"/>
  <c r="P1418" i="19"/>
  <c r="P1419" i="19"/>
  <c r="P1420" i="19"/>
  <c r="P1421" i="19"/>
  <c r="P1422" i="19"/>
  <c r="P1423" i="19"/>
  <c r="P1424" i="19"/>
  <c r="P1425" i="19"/>
  <c r="P1426" i="19"/>
  <c r="P1427" i="19"/>
  <c r="P1428" i="19"/>
  <c r="P1429" i="19"/>
  <c r="P1430" i="19"/>
  <c r="P1431" i="19"/>
  <c r="P1432" i="19"/>
  <c r="P1433" i="19"/>
  <c r="P1434" i="19"/>
  <c r="P1435" i="19"/>
  <c r="P1436" i="19"/>
  <c r="P1437" i="19"/>
  <c r="P1438" i="19"/>
  <c r="P1439" i="19"/>
  <c r="P1440" i="19"/>
  <c r="P1441" i="19"/>
  <c r="P1442" i="19"/>
  <c r="P1443" i="19"/>
  <c r="P1444" i="19"/>
  <c r="P1445" i="19"/>
  <c r="P1446" i="19"/>
  <c r="P1447" i="19"/>
  <c r="P1448" i="19"/>
  <c r="P1449" i="19"/>
  <c r="P1450" i="19"/>
  <c r="P1451" i="19"/>
  <c r="P1452" i="19"/>
  <c r="P1453" i="19"/>
  <c r="P1454" i="19"/>
  <c r="P1455" i="19"/>
  <c r="P1456" i="19"/>
  <c r="P1457" i="19"/>
  <c r="P1458" i="19"/>
  <c r="P1459" i="19"/>
  <c r="P1460" i="19"/>
  <c r="P1461" i="19"/>
  <c r="P1462" i="19"/>
  <c r="P1463" i="19"/>
  <c r="P1464" i="19"/>
  <c r="P1465" i="19"/>
  <c r="P1466" i="19"/>
  <c r="P1467" i="19"/>
  <c r="P1468" i="19"/>
  <c r="P1469" i="19"/>
  <c r="P1470" i="19"/>
  <c r="P1471" i="19"/>
  <c r="P1472" i="19"/>
  <c r="P1473" i="19"/>
  <c r="P1474" i="19"/>
  <c r="P1475" i="19"/>
  <c r="P1476" i="19"/>
  <c r="P1477" i="19"/>
  <c r="P1478" i="19"/>
  <c r="P1479" i="19"/>
  <c r="P1480" i="19"/>
  <c r="P1481" i="19"/>
  <c r="P1482" i="19"/>
  <c r="P1483" i="19"/>
  <c r="P1484" i="19"/>
  <c r="P1485" i="19"/>
  <c r="P1486" i="19"/>
  <c r="P1487" i="19"/>
  <c r="P1488" i="19"/>
  <c r="P1489" i="19"/>
  <c r="P1490" i="19"/>
  <c r="P1491" i="19"/>
  <c r="P1492" i="19"/>
  <c r="P1493" i="19"/>
  <c r="P1494" i="19"/>
  <c r="P1495" i="19"/>
  <c r="P1496" i="19"/>
  <c r="P1497" i="19"/>
  <c r="P1498" i="19"/>
  <c r="P1499" i="19"/>
  <c r="P1500" i="19"/>
  <c r="P1501" i="19"/>
  <c r="P1502" i="19"/>
  <c r="P1503" i="19"/>
  <c r="P1504" i="19"/>
  <c r="P1505" i="19"/>
  <c r="P1506" i="19"/>
  <c r="P1507" i="19"/>
  <c r="P1508" i="19"/>
  <c r="P1509" i="19"/>
  <c r="P1510" i="19"/>
  <c r="P1511" i="19"/>
  <c r="P1512" i="19"/>
  <c r="P1513" i="19"/>
  <c r="P1514" i="19"/>
  <c r="P1515" i="19"/>
  <c r="P1516" i="19"/>
  <c r="P1517" i="19"/>
  <c r="P1518" i="19"/>
  <c r="P1519" i="19"/>
  <c r="P1520" i="19"/>
  <c r="P1521" i="19"/>
  <c r="P1522" i="19"/>
  <c r="P1523" i="19"/>
  <c r="P1524" i="19"/>
  <c r="P1525" i="19"/>
  <c r="P1526" i="19"/>
  <c r="P1527" i="19"/>
  <c r="P1528" i="19"/>
  <c r="P1529" i="19"/>
  <c r="P1530" i="19"/>
  <c r="P1531" i="19"/>
  <c r="P1532" i="19"/>
  <c r="P1533" i="19"/>
  <c r="P1534" i="19"/>
  <c r="P1535" i="19"/>
  <c r="P1536" i="19"/>
  <c r="P1537" i="19"/>
  <c r="P1538" i="19"/>
  <c r="P1539" i="19"/>
  <c r="P1540" i="19"/>
  <c r="P1541" i="19"/>
  <c r="P1542" i="19"/>
  <c r="P1543" i="19"/>
  <c r="P1544" i="19"/>
  <c r="P1545" i="19"/>
  <c r="P1546" i="19"/>
  <c r="P1547" i="19"/>
  <c r="P1548" i="19"/>
  <c r="P1549" i="19"/>
  <c r="P1550" i="19"/>
  <c r="P1551" i="19"/>
  <c r="P1552" i="19"/>
  <c r="P1553" i="19"/>
  <c r="P1554" i="19"/>
  <c r="P1555" i="19"/>
  <c r="P1556" i="19"/>
  <c r="P1557" i="19"/>
  <c r="P1558" i="19"/>
  <c r="P1559" i="19"/>
  <c r="P1560" i="19"/>
  <c r="P1561" i="19"/>
  <c r="P1562" i="19"/>
  <c r="P1563" i="19"/>
  <c r="P1564" i="19"/>
  <c r="P1565" i="19"/>
  <c r="P1566" i="19"/>
  <c r="P1567" i="19"/>
  <c r="P1568" i="19"/>
  <c r="P1569" i="19"/>
  <c r="P1570" i="19"/>
  <c r="P1571" i="19"/>
  <c r="P1572" i="19"/>
  <c r="P1573" i="19"/>
  <c r="P1574" i="19"/>
  <c r="P1575" i="19"/>
  <c r="P1576" i="19"/>
  <c r="P1577" i="19"/>
  <c r="P1578" i="19"/>
  <c r="P1579" i="19"/>
  <c r="P1580" i="19"/>
  <c r="P1581" i="19"/>
  <c r="P1582" i="19"/>
  <c r="P1583" i="19"/>
  <c r="P1584" i="19"/>
  <c r="P1585" i="19"/>
  <c r="P1586" i="19"/>
  <c r="P1587" i="19"/>
  <c r="P1588" i="19"/>
  <c r="P1589" i="19"/>
  <c r="P1590" i="19"/>
  <c r="P1591" i="19"/>
  <c r="P1592" i="19"/>
  <c r="P1593" i="19"/>
  <c r="P1594" i="19"/>
  <c r="P1595" i="19"/>
  <c r="P1596" i="19"/>
  <c r="P1597" i="19"/>
  <c r="P1598" i="19"/>
  <c r="P1599" i="19"/>
  <c r="P1600" i="19"/>
  <c r="P1601" i="19"/>
  <c r="P1602" i="19"/>
  <c r="P1603" i="19"/>
  <c r="P1604" i="19"/>
  <c r="P1605" i="19"/>
  <c r="P1606" i="19"/>
  <c r="P1607" i="19"/>
  <c r="P1608" i="19"/>
  <c r="P1609" i="19"/>
  <c r="P1610" i="19"/>
  <c r="P1611" i="19"/>
  <c r="P1612" i="19"/>
  <c r="P1613" i="19"/>
  <c r="P1614" i="19"/>
  <c r="P1615" i="19"/>
  <c r="P1616" i="19"/>
  <c r="P1617" i="19"/>
  <c r="P1618" i="19"/>
  <c r="P1619" i="19"/>
  <c r="P1620" i="19"/>
  <c r="P1621" i="19"/>
  <c r="P1622" i="19"/>
  <c r="P1623" i="19"/>
  <c r="P1624" i="19"/>
  <c r="P1625" i="19"/>
  <c r="P1626" i="19"/>
  <c r="P1627" i="19"/>
  <c r="P1628" i="19"/>
  <c r="P1629" i="19"/>
  <c r="P1630" i="19"/>
  <c r="P1631" i="19"/>
  <c r="P1632" i="19"/>
  <c r="P1633" i="19"/>
  <c r="P1634" i="19"/>
  <c r="P1635" i="19"/>
  <c r="P1636" i="19"/>
  <c r="P1637" i="19"/>
  <c r="P1638" i="19"/>
  <c r="P1639" i="19"/>
  <c r="P1640" i="19"/>
  <c r="P1641" i="19"/>
  <c r="P1642" i="19"/>
  <c r="P1643" i="19"/>
  <c r="P1644" i="19"/>
  <c r="P1645" i="19"/>
  <c r="P1646" i="19"/>
  <c r="P1647" i="19"/>
  <c r="P1648" i="19"/>
  <c r="P1649" i="19"/>
  <c r="P1650" i="19"/>
  <c r="P1651" i="19"/>
  <c r="P1652" i="19"/>
  <c r="P1653" i="19"/>
  <c r="P1654" i="19"/>
  <c r="P1655" i="19"/>
  <c r="P1656" i="19"/>
  <c r="P1657" i="19"/>
  <c r="P1658" i="19"/>
  <c r="P1659" i="19"/>
  <c r="P1660" i="19"/>
  <c r="P1661" i="19"/>
  <c r="P1662" i="19"/>
  <c r="P1663" i="19"/>
  <c r="P1664" i="19"/>
  <c r="P1665" i="19"/>
  <c r="P1666" i="19"/>
  <c r="P1667" i="19"/>
  <c r="P1668" i="19"/>
  <c r="P1669" i="19"/>
  <c r="P1670" i="19"/>
  <c r="P1671" i="19"/>
  <c r="P1672" i="19"/>
  <c r="P1673" i="19"/>
  <c r="P1674" i="19"/>
  <c r="P1675" i="19"/>
  <c r="P1676" i="19"/>
  <c r="P1677" i="19"/>
  <c r="P1678" i="19"/>
  <c r="P1679" i="19"/>
  <c r="P1680" i="19"/>
  <c r="P1681" i="19"/>
  <c r="P1682" i="19"/>
  <c r="P1683" i="19"/>
  <c r="P1684" i="19"/>
  <c r="P1685" i="19"/>
  <c r="P1686" i="19"/>
  <c r="P1687" i="19"/>
  <c r="P1688" i="19"/>
  <c r="P1689" i="19"/>
  <c r="P1690" i="19"/>
  <c r="P1691" i="19"/>
  <c r="P1692" i="19"/>
  <c r="P1693" i="19"/>
  <c r="P1694" i="19"/>
  <c r="P1695" i="19"/>
  <c r="P1696" i="19"/>
  <c r="P1697" i="19"/>
  <c r="P1698" i="19"/>
  <c r="P1699" i="19"/>
  <c r="P1700" i="19"/>
  <c r="P1701" i="19"/>
  <c r="P1702" i="19"/>
  <c r="P1703" i="19"/>
  <c r="P1704" i="19"/>
  <c r="P1705" i="19"/>
  <c r="P1706" i="19"/>
  <c r="P1707" i="19"/>
  <c r="P1708" i="19"/>
  <c r="P1709" i="19"/>
  <c r="P1710" i="19"/>
  <c r="P1711" i="19"/>
  <c r="P1712" i="19"/>
  <c r="P1713" i="19"/>
  <c r="P1714" i="19"/>
  <c r="P1715" i="19"/>
  <c r="P1716" i="19"/>
  <c r="P1717" i="19"/>
  <c r="P1718" i="19"/>
  <c r="P1719" i="19"/>
  <c r="P1720" i="19"/>
  <c r="P1721" i="19"/>
  <c r="P1722" i="19"/>
  <c r="P1723" i="19"/>
  <c r="P1724" i="19"/>
  <c r="P1725" i="19"/>
  <c r="P1726" i="19"/>
  <c r="P1727" i="19"/>
  <c r="P1728" i="19"/>
  <c r="P1729" i="19"/>
  <c r="P1730" i="19"/>
  <c r="P1731" i="19"/>
  <c r="P1732" i="19"/>
  <c r="P1733" i="19"/>
  <c r="P1734" i="19"/>
  <c r="P1735" i="19"/>
  <c r="P1736" i="19"/>
  <c r="P1737" i="19"/>
  <c r="P1738" i="19"/>
  <c r="P1739" i="19"/>
  <c r="P1740" i="19"/>
  <c r="P1741" i="19"/>
  <c r="P1742" i="19"/>
  <c r="P1743" i="19"/>
  <c r="P1744" i="19"/>
  <c r="P1745" i="19"/>
  <c r="P1746" i="19"/>
  <c r="P1747" i="19"/>
  <c r="P1748" i="19"/>
  <c r="P1749" i="19"/>
  <c r="P1750" i="19"/>
  <c r="P1751" i="19"/>
  <c r="P1752" i="19"/>
  <c r="P1753" i="19"/>
  <c r="P1754" i="19"/>
  <c r="P1755" i="19"/>
  <c r="P1756" i="19"/>
  <c r="P1757" i="19"/>
  <c r="P1758" i="19"/>
  <c r="P1759" i="19"/>
  <c r="P1760" i="19"/>
  <c r="P1761" i="19"/>
  <c r="P1762" i="19"/>
  <c r="P1763" i="19"/>
  <c r="P1764" i="19"/>
  <c r="P1765" i="19"/>
  <c r="P1766" i="19"/>
  <c r="P1767" i="19"/>
  <c r="P1768" i="19"/>
  <c r="P1769" i="19"/>
  <c r="P1770" i="19"/>
  <c r="P1771" i="19"/>
  <c r="P1772" i="19"/>
  <c r="P1773" i="19"/>
  <c r="P1774" i="19"/>
  <c r="P1775" i="19"/>
  <c r="P1776" i="19"/>
  <c r="P1777" i="19"/>
  <c r="P1778" i="19"/>
  <c r="P1779" i="19"/>
  <c r="P1780" i="19"/>
  <c r="P1781" i="19"/>
  <c r="P1782" i="19"/>
  <c r="P1783" i="19"/>
  <c r="P1784" i="19"/>
  <c r="P1785" i="19"/>
  <c r="P1786" i="19"/>
  <c r="P1787" i="19"/>
  <c r="P1788" i="19"/>
  <c r="P1789" i="19"/>
  <c r="P1790" i="19"/>
  <c r="P1791" i="19"/>
  <c r="P1792" i="19"/>
  <c r="P1793" i="19"/>
  <c r="P1794" i="19"/>
  <c r="P1795" i="19"/>
  <c r="P1796" i="19"/>
  <c r="P1797" i="19"/>
  <c r="P1798" i="19"/>
  <c r="P1799" i="19"/>
  <c r="P1800" i="19"/>
  <c r="P1801" i="19"/>
  <c r="P1802" i="19"/>
  <c r="P1803" i="19"/>
  <c r="P1804" i="19"/>
  <c r="P1805" i="19"/>
  <c r="P1806" i="19"/>
  <c r="P1807" i="19"/>
  <c r="P1808" i="19"/>
  <c r="P1809" i="19"/>
  <c r="P1810" i="19"/>
  <c r="P1811" i="19"/>
  <c r="P1812" i="19"/>
  <c r="P1813" i="19"/>
  <c r="P1814" i="19"/>
  <c r="P1815" i="19"/>
  <c r="P1816" i="19"/>
  <c r="P1817" i="19"/>
  <c r="P1818" i="19"/>
  <c r="P1819" i="19"/>
  <c r="P1820" i="19"/>
  <c r="P1821" i="19"/>
  <c r="P1822" i="19"/>
  <c r="P1823" i="19"/>
  <c r="P1824" i="19"/>
  <c r="P1825" i="19"/>
  <c r="P1826" i="19"/>
  <c r="P1827" i="19"/>
  <c r="P1828" i="19"/>
  <c r="P1829" i="19"/>
  <c r="P1830" i="19"/>
  <c r="P1831" i="19"/>
  <c r="P1832" i="19"/>
  <c r="P1833" i="19"/>
  <c r="P1834" i="19"/>
  <c r="P1835" i="19"/>
  <c r="P1836" i="19"/>
  <c r="P1837" i="19"/>
  <c r="P1838" i="19"/>
  <c r="P1839" i="19"/>
  <c r="P1840" i="19"/>
  <c r="P1841" i="19"/>
  <c r="P1842" i="19"/>
  <c r="P1843" i="19"/>
  <c r="P1844" i="19"/>
  <c r="P1845" i="19"/>
  <c r="P1846" i="19"/>
  <c r="P1847" i="19"/>
  <c r="P1848" i="19"/>
  <c r="P1849" i="19"/>
  <c r="P1850" i="19"/>
  <c r="P1851" i="19"/>
  <c r="P1852" i="19"/>
  <c r="P1853" i="19"/>
  <c r="P1854" i="19"/>
  <c r="P1855" i="19"/>
  <c r="P1856" i="19"/>
  <c r="P1857" i="19"/>
  <c r="P1858" i="19"/>
  <c r="P1859" i="19"/>
  <c r="P1860" i="19"/>
  <c r="P1861" i="19"/>
  <c r="P1862" i="19"/>
  <c r="P1863" i="19"/>
  <c r="P1864" i="19"/>
  <c r="P1865" i="19"/>
  <c r="P1866" i="19"/>
  <c r="P1867" i="19"/>
  <c r="P1868" i="19"/>
  <c r="P1869" i="19"/>
  <c r="P1870" i="19"/>
  <c r="P1871" i="19"/>
  <c r="P1872" i="19"/>
  <c r="P1873" i="19"/>
  <c r="P1874" i="19"/>
  <c r="P1875" i="19"/>
  <c r="P1876" i="19"/>
  <c r="P1877" i="19"/>
  <c r="P1878" i="19"/>
  <c r="P1879" i="19"/>
  <c r="P1880" i="19"/>
  <c r="P1881" i="19"/>
  <c r="P1882" i="19"/>
  <c r="P1883" i="19"/>
  <c r="P1884" i="19"/>
  <c r="P1885" i="19"/>
  <c r="P1886" i="19"/>
  <c r="P1887" i="19"/>
  <c r="P1888" i="19"/>
  <c r="P1889" i="19"/>
  <c r="P1890" i="19"/>
  <c r="P1891" i="19"/>
  <c r="P1892" i="19"/>
  <c r="P1893" i="19"/>
  <c r="P1894" i="19"/>
  <c r="P1895" i="19"/>
  <c r="P1896" i="19"/>
  <c r="P1897" i="19"/>
  <c r="P1898" i="19"/>
  <c r="P1899" i="19"/>
  <c r="P1900" i="19"/>
  <c r="P1901" i="19"/>
  <c r="P1902" i="19"/>
  <c r="P1903" i="19"/>
  <c r="P1904" i="19"/>
  <c r="P1905" i="19"/>
  <c r="P1906" i="19"/>
  <c r="P1907" i="19"/>
  <c r="P1908" i="19"/>
  <c r="P1909" i="19"/>
  <c r="P1910" i="19"/>
  <c r="P1911" i="19"/>
  <c r="P1912" i="19"/>
  <c r="P1913" i="19"/>
  <c r="P1914" i="19"/>
  <c r="P1915" i="19"/>
  <c r="P1916" i="19"/>
  <c r="P1917" i="19"/>
  <c r="P1918" i="19"/>
  <c r="P1919" i="19"/>
  <c r="P1920" i="19"/>
  <c r="P1921" i="19"/>
  <c r="P1922" i="19"/>
  <c r="P1923" i="19"/>
  <c r="P1924" i="19"/>
  <c r="P1925" i="19"/>
  <c r="P1926" i="19"/>
  <c r="P1927" i="19"/>
  <c r="P1928" i="19"/>
  <c r="P1929" i="19"/>
  <c r="P1930" i="19"/>
  <c r="P1931" i="19"/>
  <c r="P1932" i="19"/>
  <c r="P1933" i="19"/>
  <c r="P1934" i="19"/>
  <c r="P1935" i="19"/>
  <c r="P1936" i="19"/>
  <c r="P1937" i="19"/>
  <c r="P1938" i="19"/>
  <c r="P1939" i="19"/>
  <c r="P1940" i="19"/>
  <c r="P1941" i="19"/>
  <c r="P1942" i="19"/>
  <c r="P1943" i="19"/>
  <c r="P1944" i="19"/>
  <c r="P1945" i="19"/>
  <c r="P1946" i="19"/>
  <c r="P1947" i="19"/>
  <c r="P1948" i="19"/>
  <c r="P1949" i="19"/>
  <c r="P1950" i="19"/>
  <c r="P1951" i="19"/>
  <c r="P1952" i="19"/>
  <c r="P1953" i="19"/>
  <c r="P1954" i="19"/>
  <c r="P1955" i="19"/>
  <c r="P1956" i="19"/>
  <c r="P1957" i="19"/>
  <c r="P1958" i="19"/>
  <c r="P1959" i="19"/>
  <c r="P1960" i="19"/>
  <c r="P1961" i="19"/>
  <c r="P1962" i="19"/>
  <c r="P1963" i="19"/>
  <c r="P1964" i="19"/>
  <c r="P1965" i="19"/>
  <c r="P1966" i="19"/>
  <c r="P1967" i="19"/>
  <c r="P1968" i="19"/>
  <c r="P1969" i="19"/>
  <c r="P1970" i="19"/>
  <c r="P1971" i="19"/>
  <c r="P1972" i="19"/>
  <c r="P1973" i="19"/>
  <c r="P1974" i="19"/>
  <c r="P1975" i="19"/>
  <c r="P1976" i="19"/>
  <c r="P1977" i="19"/>
  <c r="P1978" i="19"/>
  <c r="P1979" i="19"/>
  <c r="P1980" i="19"/>
  <c r="P1981" i="19"/>
  <c r="P1982" i="19"/>
  <c r="P1983" i="19"/>
  <c r="P1984" i="19"/>
  <c r="P1985" i="19"/>
  <c r="P1986" i="19"/>
  <c r="P1987" i="19"/>
  <c r="P1988" i="19"/>
  <c r="P1989" i="19"/>
  <c r="P1990" i="19"/>
  <c r="P1991" i="19"/>
  <c r="P1992" i="19"/>
  <c r="P1993" i="19"/>
  <c r="P1994" i="19"/>
  <c r="P1995" i="19"/>
  <c r="P1996" i="19"/>
  <c r="P1997" i="19"/>
  <c r="P1998" i="19"/>
  <c r="P1999" i="19"/>
  <c r="P2000" i="19"/>
  <c r="P2001" i="19"/>
  <c r="P2002" i="19"/>
  <c r="P2003" i="19"/>
  <c r="P2004" i="19"/>
  <c r="P2005" i="19"/>
  <c r="P2006" i="19"/>
  <c r="P2007" i="19"/>
  <c r="P2008" i="19"/>
  <c r="P2009" i="19"/>
  <c r="P2010" i="19"/>
  <c r="P2011" i="19"/>
  <c r="P2012" i="19"/>
  <c r="P2013" i="19"/>
  <c r="P2014" i="19"/>
  <c r="P2015" i="19"/>
  <c r="P2016" i="19"/>
  <c r="P2017" i="19"/>
  <c r="P2018" i="19"/>
  <c r="P2019" i="19"/>
  <c r="P2020" i="19"/>
  <c r="P2021" i="19"/>
  <c r="P2022" i="19"/>
  <c r="P2023" i="19"/>
  <c r="P2024" i="19"/>
  <c r="P2025" i="19"/>
  <c r="P2026" i="19"/>
  <c r="P2027" i="19"/>
  <c r="P2028" i="19"/>
  <c r="P2029" i="19"/>
  <c r="P2030" i="19"/>
  <c r="P2031" i="19"/>
  <c r="P2032" i="19"/>
  <c r="P2033" i="19"/>
  <c r="P2034" i="19"/>
  <c r="P2035" i="19"/>
  <c r="P2036" i="19"/>
  <c r="P2037" i="19"/>
  <c r="P2038" i="19"/>
  <c r="P2039" i="19"/>
  <c r="P2040" i="19"/>
  <c r="P2041" i="19"/>
  <c r="P2042" i="19"/>
  <c r="P2043" i="19"/>
  <c r="P2044" i="19"/>
  <c r="P2045" i="19"/>
  <c r="P2046" i="19"/>
  <c r="P2047" i="19"/>
  <c r="P2048" i="19"/>
  <c r="P2049" i="19"/>
  <c r="P2050" i="19"/>
  <c r="P2051" i="19"/>
  <c r="P2052" i="19"/>
  <c r="P2053" i="19"/>
  <c r="P2054" i="19"/>
  <c r="P2055" i="19"/>
  <c r="P2056" i="19"/>
  <c r="P2057" i="19"/>
  <c r="P2058" i="19"/>
  <c r="P2059" i="19"/>
  <c r="P2060" i="19"/>
  <c r="P2061" i="19"/>
  <c r="P2062" i="19"/>
  <c r="P2063" i="19"/>
  <c r="P2064" i="19"/>
  <c r="P2065" i="19"/>
  <c r="P2066" i="19"/>
  <c r="P2067" i="19"/>
  <c r="P2068" i="19"/>
  <c r="P2069" i="19"/>
  <c r="P2070" i="19"/>
  <c r="P2071" i="19"/>
  <c r="P2072" i="19"/>
  <c r="P2073" i="19"/>
  <c r="P2074" i="19"/>
  <c r="P2075" i="19"/>
  <c r="P2076" i="19"/>
  <c r="P2077" i="19"/>
  <c r="P2078" i="19"/>
  <c r="P2079" i="19"/>
  <c r="P2080" i="19"/>
  <c r="P2081" i="19"/>
  <c r="P2082" i="19"/>
  <c r="P2083" i="19"/>
  <c r="P2084" i="19"/>
  <c r="P2085" i="19"/>
  <c r="P2086" i="19"/>
  <c r="P2087" i="19"/>
  <c r="P2088" i="19"/>
  <c r="P2089" i="19"/>
  <c r="P2090" i="19"/>
  <c r="P2091" i="19"/>
  <c r="P2092" i="19"/>
  <c r="P2093" i="19"/>
  <c r="P2094" i="19"/>
  <c r="P2095" i="19"/>
  <c r="P2096" i="19"/>
  <c r="P2097" i="19"/>
  <c r="P2098" i="19"/>
  <c r="P2099" i="19"/>
  <c r="P2100" i="19"/>
  <c r="P2101" i="19"/>
  <c r="P2102" i="19"/>
  <c r="P2103" i="19"/>
  <c r="P2104" i="19"/>
  <c r="P2105" i="19"/>
  <c r="P2106" i="19"/>
  <c r="P2107" i="19"/>
  <c r="P2108" i="19"/>
  <c r="P2109" i="19"/>
  <c r="P2110" i="19"/>
  <c r="P2111" i="19"/>
  <c r="P2112" i="19"/>
  <c r="P2113" i="19"/>
  <c r="P2114" i="19"/>
  <c r="P2115" i="19"/>
  <c r="P2116" i="19"/>
  <c r="P2117" i="19"/>
  <c r="P2118" i="19"/>
  <c r="P2119" i="19"/>
  <c r="P2120" i="19"/>
  <c r="P2121" i="19"/>
  <c r="P2122" i="19"/>
  <c r="P2123" i="19"/>
  <c r="P2124" i="19"/>
  <c r="P2125" i="19"/>
  <c r="P2126" i="19"/>
  <c r="P2127" i="19"/>
  <c r="P2128" i="19"/>
  <c r="P2129" i="19"/>
  <c r="P2130" i="19"/>
  <c r="P2131" i="19"/>
  <c r="P2132" i="19"/>
  <c r="P2133" i="19"/>
  <c r="P2134" i="19"/>
  <c r="P2135" i="19"/>
  <c r="P2136" i="19"/>
  <c r="P2137" i="19"/>
  <c r="P2138" i="19"/>
  <c r="P2139" i="19"/>
  <c r="P2140" i="19"/>
  <c r="P2141" i="19"/>
  <c r="P2142" i="19"/>
  <c r="P2143" i="19"/>
  <c r="P2144" i="19"/>
  <c r="P2145" i="19"/>
  <c r="P2146" i="19"/>
  <c r="P2147" i="19"/>
  <c r="P2148" i="19"/>
  <c r="P2149" i="19"/>
  <c r="P2150" i="19"/>
  <c r="P2151" i="19"/>
  <c r="P2152" i="19"/>
  <c r="P2153" i="19"/>
  <c r="P2154" i="19"/>
  <c r="P2155" i="19"/>
  <c r="P2156" i="19"/>
  <c r="P2157" i="19"/>
  <c r="P2158" i="19"/>
  <c r="P2159" i="19"/>
  <c r="P2160" i="19"/>
  <c r="P2161" i="19"/>
  <c r="P2162" i="19"/>
  <c r="P2163" i="19"/>
  <c r="P2164" i="19"/>
  <c r="P2165" i="19"/>
  <c r="P2166" i="19"/>
  <c r="P2167" i="19"/>
  <c r="P2168" i="19"/>
  <c r="P2169" i="19"/>
  <c r="P2170" i="19"/>
  <c r="P2171" i="19"/>
  <c r="P2172" i="19"/>
  <c r="P2173" i="19"/>
  <c r="P2174" i="19"/>
  <c r="P2175" i="19"/>
  <c r="P2176" i="19"/>
  <c r="P2177" i="19"/>
  <c r="P2178" i="19"/>
  <c r="P2179" i="19"/>
  <c r="P2180" i="19"/>
  <c r="P2181" i="19"/>
  <c r="P2182" i="19"/>
  <c r="P2183" i="19"/>
  <c r="P2184" i="19"/>
  <c r="P2185" i="19"/>
  <c r="P2186" i="19"/>
  <c r="P2187" i="19"/>
  <c r="P2188" i="19"/>
  <c r="P2189" i="19"/>
  <c r="P2190" i="19"/>
  <c r="P2191" i="19"/>
  <c r="P2192" i="19"/>
  <c r="P2193" i="19"/>
  <c r="P2194" i="19"/>
  <c r="P2195" i="19"/>
  <c r="P2196" i="19"/>
  <c r="P2197" i="19"/>
  <c r="P2198" i="19"/>
  <c r="P2199" i="19"/>
  <c r="P2200" i="19"/>
  <c r="P2201" i="19"/>
  <c r="P2202" i="19"/>
  <c r="P2203" i="19"/>
  <c r="P2204" i="19"/>
  <c r="P2205" i="19"/>
  <c r="P2206" i="19"/>
  <c r="P2207" i="19"/>
  <c r="P2208" i="19"/>
  <c r="P2209" i="19"/>
  <c r="P2210" i="19"/>
  <c r="P2211" i="19"/>
  <c r="P2212" i="19"/>
  <c r="P2213" i="19"/>
  <c r="P2214" i="19"/>
  <c r="P2215" i="19"/>
  <c r="P2216" i="19"/>
  <c r="P2217" i="19"/>
  <c r="P2218" i="19"/>
  <c r="P2219" i="19"/>
  <c r="P2220" i="19"/>
  <c r="P2221" i="19"/>
  <c r="P2222" i="19"/>
  <c r="P2223" i="19"/>
  <c r="P2224" i="19"/>
  <c r="P2225" i="19"/>
  <c r="P2226" i="19"/>
  <c r="P2227" i="19"/>
  <c r="P2228" i="19"/>
  <c r="P2229" i="19"/>
  <c r="P2230" i="19"/>
  <c r="P2231" i="19"/>
  <c r="P2232" i="19"/>
  <c r="P2233" i="19"/>
  <c r="P2234" i="19"/>
  <c r="P2235" i="19"/>
  <c r="P2236" i="19"/>
  <c r="P2237" i="19"/>
  <c r="P2238" i="19"/>
  <c r="P2239" i="19"/>
  <c r="P2240" i="19"/>
  <c r="P2241" i="19"/>
  <c r="P2242" i="19"/>
  <c r="P2243" i="19"/>
  <c r="P2244" i="19"/>
  <c r="P2245" i="19"/>
  <c r="P2246" i="19"/>
  <c r="P2247" i="19"/>
  <c r="P2248" i="19"/>
  <c r="P2249" i="19"/>
  <c r="P2250" i="19"/>
  <c r="P2251" i="19"/>
  <c r="P2252" i="19"/>
  <c r="P2253" i="19"/>
  <c r="P2254" i="19"/>
  <c r="P2255" i="19"/>
  <c r="P2256" i="19"/>
  <c r="P2257" i="19"/>
  <c r="P2258" i="19"/>
  <c r="P2259" i="19"/>
  <c r="P2260" i="19"/>
  <c r="P2261" i="19"/>
  <c r="P2262" i="19"/>
  <c r="P2263" i="19"/>
  <c r="P2264" i="19"/>
  <c r="P2265" i="19"/>
  <c r="P2266" i="19"/>
  <c r="P2267" i="19"/>
  <c r="P2268" i="19"/>
  <c r="P2269" i="19"/>
  <c r="P2270" i="19"/>
  <c r="P2271" i="19"/>
  <c r="P2272" i="19"/>
  <c r="P2273" i="19"/>
  <c r="P2274" i="19"/>
  <c r="P2275" i="19"/>
  <c r="P2276" i="19"/>
  <c r="P2277" i="19"/>
  <c r="P2278" i="19"/>
  <c r="P2279" i="19"/>
  <c r="P2280" i="19"/>
  <c r="P2281" i="19"/>
  <c r="P2282" i="19"/>
  <c r="P2283" i="19"/>
  <c r="P2284" i="19"/>
  <c r="P2285" i="19"/>
  <c r="P2286" i="19"/>
  <c r="P2287" i="19"/>
  <c r="P2288" i="19"/>
  <c r="P2289" i="19"/>
  <c r="P2290" i="19"/>
  <c r="P2291" i="19"/>
  <c r="P2292" i="19"/>
  <c r="P2293" i="19"/>
  <c r="P2294" i="19"/>
  <c r="P2295" i="19"/>
  <c r="P2296" i="19"/>
  <c r="P2297" i="19"/>
  <c r="P2298" i="19"/>
  <c r="P2299" i="19"/>
  <c r="P2300" i="19"/>
  <c r="P2301" i="19"/>
  <c r="P2302" i="19"/>
  <c r="P2303" i="19"/>
  <c r="P2304" i="19"/>
  <c r="P2305" i="19"/>
  <c r="P2306" i="19"/>
  <c r="P2307" i="19"/>
  <c r="P2308" i="19"/>
  <c r="P2309" i="19"/>
  <c r="P2310" i="19"/>
  <c r="P2311" i="19"/>
  <c r="P2312" i="19"/>
  <c r="P2313" i="19"/>
  <c r="P2314" i="19"/>
  <c r="P2315" i="19"/>
  <c r="P2316" i="19"/>
  <c r="P2317" i="19"/>
  <c r="P2318" i="19"/>
  <c r="P2319" i="19"/>
  <c r="P2320" i="19"/>
  <c r="P2321" i="19"/>
  <c r="P2322" i="19"/>
  <c r="P2323" i="19"/>
  <c r="P2324" i="19"/>
  <c r="P2325" i="19"/>
  <c r="P2326" i="19"/>
  <c r="P2327" i="19"/>
  <c r="P2328" i="19"/>
  <c r="P2329" i="19"/>
  <c r="P2330" i="19"/>
  <c r="P2331" i="19"/>
  <c r="P2332" i="19"/>
  <c r="P2333" i="19"/>
  <c r="P2334" i="19"/>
  <c r="P2335" i="19"/>
  <c r="P2336" i="19"/>
  <c r="P2337" i="19"/>
  <c r="P2338" i="19"/>
  <c r="P2339" i="19"/>
  <c r="P2340" i="19"/>
  <c r="P2341" i="19"/>
  <c r="P2342" i="19"/>
  <c r="P2343" i="19"/>
  <c r="P2344" i="19"/>
  <c r="P2345" i="19"/>
  <c r="P2346" i="19"/>
  <c r="P2347" i="19"/>
  <c r="P2348" i="19"/>
  <c r="P2349" i="19"/>
  <c r="P2350" i="19"/>
  <c r="P2351" i="19"/>
  <c r="P2352" i="19"/>
  <c r="P2353" i="19"/>
  <c r="P2354" i="19"/>
  <c r="P2355" i="19"/>
  <c r="P2356" i="19"/>
  <c r="P2357" i="19"/>
  <c r="P2358" i="19"/>
  <c r="P2359" i="19"/>
  <c r="P2360" i="19"/>
  <c r="P2361" i="19"/>
  <c r="P2362" i="19"/>
  <c r="P2363" i="19"/>
  <c r="P2364" i="19"/>
  <c r="P2365" i="19"/>
  <c r="P2366" i="19"/>
  <c r="P2367" i="19"/>
  <c r="P2368" i="19"/>
  <c r="P2369" i="19"/>
  <c r="P2370" i="19"/>
  <c r="P2371" i="19"/>
  <c r="P2372" i="19"/>
  <c r="P2373" i="19"/>
  <c r="P2374" i="19"/>
  <c r="P2375" i="19"/>
  <c r="P2376" i="19"/>
  <c r="P2377" i="19"/>
  <c r="P2378" i="19"/>
  <c r="P2379" i="19"/>
  <c r="P2380" i="19"/>
  <c r="P2381" i="19"/>
  <c r="P2382" i="19"/>
  <c r="P2383" i="19"/>
  <c r="P2384" i="19"/>
  <c r="P2385" i="19"/>
  <c r="P2386" i="19"/>
  <c r="P2387" i="19"/>
  <c r="P2388" i="19"/>
  <c r="P2389" i="19"/>
  <c r="P2390" i="19"/>
  <c r="P2391" i="19"/>
  <c r="P2392" i="19"/>
  <c r="P2393" i="19"/>
  <c r="P2394" i="19"/>
  <c r="P2395" i="19"/>
  <c r="P2396" i="19"/>
  <c r="P2397" i="19"/>
  <c r="P2398" i="19"/>
  <c r="P2399" i="19"/>
  <c r="P2400" i="19"/>
  <c r="P2401" i="19"/>
  <c r="P2402" i="19"/>
  <c r="P2403" i="19"/>
  <c r="P2404" i="19"/>
  <c r="P2405" i="19"/>
  <c r="P2406" i="19"/>
  <c r="P2407" i="19"/>
  <c r="P2408" i="19"/>
  <c r="P2409" i="19"/>
  <c r="P2410" i="19"/>
  <c r="P2411" i="19"/>
  <c r="P2412" i="19"/>
  <c r="P2413" i="19"/>
  <c r="P2414" i="19"/>
  <c r="P2415" i="19"/>
  <c r="P2416" i="19"/>
  <c r="P2417" i="19"/>
  <c r="P2418" i="19"/>
  <c r="P2419" i="19"/>
  <c r="P2420" i="19"/>
  <c r="P2421" i="19"/>
  <c r="P2422" i="19"/>
  <c r="P2423" i="19"/>
  <c r="P2424" i="19"/>
  <c r="P2425" i="19"/>
  <c r="P2426" i="19"/>
  <c r="P2427" i="19"/>
  <c r="P2428" i="19"/>
  <c r="P2429" i="19"/>
  <c r="P2430" i="19"/>
  <c r="P2431" i="19"/>
  <c r="P2432" i="19"/>
  <c r="P2433" i="19"/>
  <c r="P2434" i="19"/>
  <c r="P2435" i="19"/>
  <c r="P2436" i="19"/>
  <c r="P2437" i="19"/>
  <c r="P2438" i="19"/>
  <c r="P2439" i="19"/>
  <c r="P2440" i="19"/>
  <c r="P2441" i="19"/>
  <c r="P2442" i="19"/>
  <c r="P2443" i="19"/>
  <c r="P2444" i="19"/>
  <c r="P2445" i="19"/>
  <c r="P2446" i="19"/>
  <c r="P2447" i="19"/>
  <c r="P2448" i="19"/>
  <c r="P2449" i="19"/>
  <c r="P2450" i="19"/>
  <c r="P2451" i="19"/>
  <c r="P2452" i="19"/>
  <c r="P2453" i="19"/>
  <c r="P2454" i="19"/>
  <c r="P2455" i="19"/>
  <c r="P2456" i="19"/>
  <c r="P2457" i="19"/>
  <c r="P2458" i="19"/>
  <c r="P2459" i="19"/>
  <c r="P2460" i="19"/>
  <c r="P2461" i="19"/>
  <c r="P2462" i="19"/>
  <c r="P2463" i="19"/>
  <c r="P2464" i="19"/>
  <c r="P2465" i="19"/>
  <c r="P2466" i="19"/>
  <c r="P2467" i="19"/>
  <c r="P2468" i="19"/>
  <c r="P2469" i="19"/>
  <c r="P2470" i="19"/>
  <c r="P2471" i="19"/>
  <c r="P2472" i="19"/>
  <c r="P2473" i="19"/>
  <c r="P2474" i="19"/>
  <c r="P2475" i="19"/>
  <c r="P2476" i="19"/>
  <c r="P2477" i="19"/>
  <c r="P2478" i="19"/>
  <c r="P2479" i="19"/>
  <c r="P2480" i="19"/>
  <c r="P2481" i="19"/>
  <c r="P2482" i="19"/>
  <c r="P2483" i="19"/>
  <c r="P2484" i="19"/>
  <c r="P2485" i="19"/>
  <c r="P2486" i="19"/>
  <c r="P2487" i="19"/>
  <c r="P2488" i="19"/>
  <c r="P2489" i="19"/>
  <c r="P2490" i="19"/>
  <c r="P2491" i="19"/>
  <c r="P2492" i="19"/>
  <c r="P2493" i="19"/>
  <c r="P2494" i="19"/>
  <c r="P2495" i="19"/>
  <c r="P2496" i="19"/>
  <c r="P2497" i="19"/>
  <c r="P2498" i="19"/>
  <c r="P2499" i="19"/>
  <c r="P2500" i="19"/>
  <c r="P2501" i="19"/>
  <c r="P2502" i="19"/>
  <c r="P2503" i="19"/>
  <c r="P2504" i="19"/>
  <c r="P2505" i="19"/>
  <c r="P2506" i="19"/>
  <c r="P2507" i="19"/>
  <c r="P2508" i="19"/>
  <c r="P2509" i="19"/>
  <c r="P2510" i="19"/>
  <c r="P2511" i="19"/>
  <c r="P2512" i="19"/>
  <c r="P2513" i="19"/>
  <c r="P2514" i="19"/>
  <c r="P2515" i="19"/>
  <c r="P2516" i="19"/>
  <c r="P2517" i="19"/>
  <c r="P2518" i="19"/>
  <c r="P2519" i="19"/>
  <c r="P2520" i="19"/>
  <c r="P2521" i="19"/>
  <c r="P2522" i="19"/>
  <c r="P2523" i="19"/>
  <c r="P2524" i="19"/>
  <c r="P2525" i="19"/>
  <c r="P2526" i="19"/>
  <c r="P2527" i="19"/>
  <c r="P2528" i="19"/>
  <c r="P2529" i="19"/>
  <c r="P2530" i="19"/>
  <c r="P2531" i="19"/>
  <c r="P2532" i="19"/>
  <c r="P2533" i="19"/>
  <c r="P2534" i="19"/>
  <c r="P2535" i="19"/>
  <c r="P2536" i="19"/>
  <c r="P2537" i="19"/>
  <c r="P2538" i="19"/>
  <c r="P2539" i="19"/>
  <c r="P2540" i="19"/>
  <c r="P2541" i="19"/>
  <c r="P2542" i="19"/>
  <c r="P2543" i="19"/>
  <c r="P2544" i="19"/>
  <c r="P2545" i="19"/>
  <c r="P2546" i="19"/>
  <c r="P2547" i="19"/>
  <c r="P2548" i="19"/>
  <c r="P2549" i="19"/>
  <c r="P2550" i="19"/>
  <c r="P2551" i="19"/>
  <c r="P2552" i="19"/>
  <c r="P2553" i="19"/>
  <c r="P2554" i="19"/>
  <c r="P2555" i="19"/>
  <c r="P2556" i="19"/>
  <c r="P2557" i="19"/>
  <c r="P2558" i="19"/>
  <c r="P2559" i="19"/>
  <c r="P2560" i="19"/>
  <c r="P2561" i="19"/>
  <c r="P2562" i="19"/>
  <c r="P2563" i="19"/>
  <c r="P2564" i="19"/>
  <c r="P2565" i="19"/>
  <c r="P2566" i="19"/>
  <c r="P2567" i="19"/>
  <c r="P2568" i="19"/>
  <c r="P2569" i="19"/>
  <c r="P2570" i="19"/>
  <c r="P2571" i="19"/>
  <c r="P2572" i="19"/>
  <c r="P2573" i="19"/>
  <c r="P2574" i="19"/>
  <c r="P2575" i="19"/>
  <c r="P2576" i="19"/>
  <c r="P2577" i="19"/>
  <c r="P2578" i="19"/>
  <c r="P2579" i="19"/>
  <c r="P2580" i="19"/>
  <c r="P2581" i="19"/>
  <c r="P2582" i="19"/>
  <c r="P2583" i="19"/>
  <c r="P2584" i="19"/>
  <c r="P2585" i="19"/>
  <c r="P2586" i="19"/>
  <c r="P2587" i="19"/>
  <c r="P2588" i="19"/>
  <c r="P2589" i="19"/>
  <c r="P2590" i="19"/>
  <c r="P2591" i="19"/>
  <c r="P2592" i="19"/>
  <c r="P2593" i="19"/>
  <c r="P2594" i="19"/>
  <c r="P2595" i="19"/>
  <c r="P2596" i="19"/>
  <c r="P2597" i="19"/>
  <c r="P2598" i="19"/>
  <c r="P2599" i="19"/>
  <c r="P2600" i="19"/>
  <c r="P2601" i="19"/>
  <c r="P2602" i="19"/>
  <c r="P2603" i="19"/>
  <c r="P2604" i="19"/>
  <c r="P2605" i="19"/>
  <c r="P2606" i="19"/>
  <c r="P2607" i="19"/>
  <c r="P2608" i="19"/>
  <c r="P2609" i="19"/>
  <c r="P2610" i="19"/>
  <c r="P2611" i="19"/>
  <c r="P2612" i="19"/>
  <c r="P2613" i="19"/>
  <c r="P2614" i="19"/>
  <c r="P2615" i="19"/>
  <c r="P2616" i="19"/>
  <c r="P2617" i="19"/>
  <c r="P2618" i="19"/>
  <c r="P2619" i="19"/>
  <c r="P2620" i="19"/>
  <c r="P2621" i="19"/>
  <c r="P2622" i="19"/>
  <c r="P2623" i="19"/>
  <c r="P2624" i="19"/>
  <c r="P2625" i="19"/>
  <c r="P2626" i="19"/>
  <c r="P2627" i="19"/>
  <c r="P2628" i="19"/>
  <c r="P2629" i="19"/>
  <c r="P2630" i="19"/>
  <c r="P2631" i="19"/>
  <c r="P2632" i="19"/>
  <c r="P2633" i="19"/>
  <c r="P2634" i="19"/>
  <c r="P2635" i="19"/>
  <c r="P2636" i="19"/>
  <c r="P2637" i="19"/>
  <c r="P2638" i="19"/>
  <c r="P2639" i="19"/>
  <c r="P2640" i="19"/>
  <c r="P2641" i="19"/>
  <c r="P2642" i="19"/>
  <c r="P2643" i="19"/>
  <c r="P2644" i="19"/>
  <c r="P2645" i="19"/>
  <c r="P2646" i="19"/>
  <c r="P2647" i="19"/>
  <c r="P2648" i="19"/>
  <c r="P2649" i="19"/>
  <c r="P2650" i="19"/>
  <c r="P2651" i="19"/>
  <c r="P2652" i="19"/>
  <c r="P2653" i="19"/>
  <c r="P2654" i="19"/>
  <c r="P2655" i="19"/>
  <c r="P2656" i="19"/>
  <c r="P2657" i="19"/>
  <c r="P2658" i="19"/>
  <c r="P2659" i="19"/>
  <c r="P2660" i="19"/>
  <c r="P2661" i="19"/>
  <c r="P2662" i="19"/>
  <c r="P2663" i="19"/>
  <c r="P2664" i="19"/>
  <c r="P2665" i="19"/>
  <c r="P2666" i="19"/>
  <c r="P2667" i="19"/>
  <c r="P2668" i="19"/>
  <c r="P2669" i="19"/>
  <c r="P2670" i="19"/>
  <c r="P2671" i="19"/>
  <c r="P2672" i="19"/>
  <c r="P2673" i="19"/>
  <c r="P2674" i="19"/>
  <c r="P2675" i="19"/>
  <c r="P2676" i="19"/>
  <c r="P2677" i="19"/>
  <c r="P2678" i="19"/>
  <c r="P2679" i="19"/>
  <c r="P2680" i="19"/>
  <c r="P2681" i="19"/>
  <c r="P2682" i="19"/>
  <c r="P2683" i="19"/>
  <c r="P2684" i="19"/>
  <c r="P2685" i="19"/>
  <c r="P2686" i="19"/>
  <c r="P2687" i="19"/>
  <c r="P2688" i="19"/>
  <c r="P2689" i="19"/>
  <c r="P2690" i="19"/>
  <c r="P2691" i="19"/>
  <c r="P2692" i="19"/>
  <c r="P2693" i="19"/>
  <c r="P2694" i="19"/>
  <c r="P2695" i="19"/>
  <c r="P2696" i="19"/>
  <c r="P2697" i="19"/>
  <c r="P2698" i="19"/>
  <c r="P2699" i="19"/>
  <c r="P2700" i="19"/>
  <c r="P2701" i="19"/>
  <c r="P2702" i="19"/>
  <c r="P2703" i="19"/>
  <c r="P2704" i="19"/>
  <c r="P2705" i="19"/>
  <c r="P2706" i="19"/>
  <c r="P2707" i="19"/>
  <c r="P2708" i="19"/>
  <c r="P2709" i="19"/>
  <c r="P2710" i="19"/>
  <c r="P2711" i="19"/>
  <c r="P2712" i="19"/>
  <c r="P2713" i="19"/>
  <c r="P2714" i="19"/>
  <c r="P2715" i="19"/>
  <c r="P2716" i="19"/>
  <c r="P2717" i="19"/>
  <c r="P2718" i="19"/>
  <c r="P2719" i="19"/>
  <c r="P2720" i="19"/>
  <c r="P2721" i="19"/>
  <c r="P2722" i="19"/>
  <c r="P2723" i="19"/>
  <c r="P2724" i="19"/>
  <c r="P2725" i="19"/>
  <c r="P2726" i="19"/>
  <c r="P2727" i="19"/>
  <c r="P2728" i="19"/>
  <c r="P2729" i="19"/>
  <c r="P2730" i="19"/>
  <c r="P2731" i="19"/>
  <c r="P2732" i="19"/>
  <c r="P2733" i="19"/>
  <c r="P2734" i="19"/>
  <c r="P2735" i="19"/>
  <c r="P2736" i="19"/>
  <c r="P2737" i="19"/>
  <c r="P2738" i="19"/>
  <c r="P2739" i="19"/>
  <c r="P2740" i="19"/>
  <c r="P2741" i="19"/>
  <c r="P2742" i="19"/>
  <c r="P2743" i="19"/>
  <c r="P2744" i="19"/>
  <c r="P2745" i="19"/>
  <c r="P2746" i="19"/>
  <c r="P2747" i="19"/>
  <c r="P2748" i="19"/>
  <c r="P2749" i="19"/>
  <c r="P2750" i="19"/>
  <c r="P2751" i="19"/>
  <c r="P2752" i="19"/>
  <c r="P2753" i="19"/>
  <c r="P2754" i="19"/>
  <c r="P2755" i="19"/>
  <c r="P2756" i="19"/>
  <c r="P2757" i="19"/>
  <c r="P2758" i="19"/>
  <c r="P2759" i="19"/>
  <c r="P2760" i="19"/>
  <c r="P2761" i="19"/>
  <c r="P2762" i="19"/>
  <c r="P2763" i="19"/>
  <c r="P2764" i="19"/>
  <c r="P2765" i="19"/>
  <c r="P2766" i="19"/>
  <c r="P2767" i="19"/>
  <c r="P2768" i="19"/>
  <c r="P2769" i="19"/>
  <c r="P2770" i="19"/>
  <c r="P2771" i="19"/>
  <c r="P2772" i="19"/>
  <c r="P2773" i="19"/>
  <c r="P2774" i="19"/>
  <c r="P2775" i="19"/>
  <c r="P2776" i="19"/>
  <c r="P2777" i="19"/>
  <c r="P2778" i="19"/>
  <c r="P2779" i="19"/>
  <c r="P2780" i="19"/>
  <c r="P2781" i="19"/>
  <c r="P2782" i="19"/>
  <c r="P2783" i="19"/>
  <c r="P2784" i="19"/>
  <c r="P2785" i="19"/>
  <c r="P2786" i="19"/>
  <c r="P2787" i="19"/>
  <c r="P2788" i="19"/>
  <c r="P2789" i="19"/>
  <c r="P2790" i="19"/>
  <c r="P2791" i="19"/>
  <c r="P2792" i="19"/>
  <c r="P2793" i="19"/>
  <c r="P2794" i="19"/>
  <c r="P2795" i="19"/>
  <c r="P2796" i="19"/>
  <c r="P2797" i="19"/>
  <c r="P2798" i="19"/>
  <c r="P2799" i="19"/>
  <c r="P2800" i="19"/>
  <c r="P2801" i="19"/>
  <c r="P2802" i="19"/>
  <c r="P2803" i="19"/>
  <c r="P2804" i="19"/>
  <c r="P2805" i="19"/>
  <c r="P2806" i="19"/>
  <c r="P2807" i="19"/>
  <c r="P2808" i="19"/>
  <c r="P2809" i="19"/>
  <c r="P2810" i="19"/>
  <c r="P2811" i="19"/>
  <c r="P2812" i="19"/>
  <c r="P2813" i="19"/>
  <c r="P2814" i="19"/>
  <c r="P2815" i="19"/>
  <c r="P2816" i="19"/>
  <c r="P2817" i="19"/>
  <c r="P2818" i="19"/>
  <c r="P2819" i="19"/>
  <c r="P2820" i="19"/>
  <c r="P2821" i="19"/>
  <c r="P2822" i="19"/>
  <c r="P2823" i="19"/>
  <c r="P2824" i="19"/>
  <c r="P2825" i="19"/>
  <c r="P2826" i="19"/>
  <c r="P2827" i="19"/>
  <c r="P2828" i="19"/>
  <c r="P2829" i="19"/>
  <c r="P2830" i="19"/>
  <c r="P2831" i="19"/>
  <c r="P2832" i="19"/>
  <c r="P2833" i="19"/>
  <c r="P2834" i="19"/>
  <c r="P2835" i="19"/>
  <c r="P2836" i="19"/>
  <c r="P2837" i="19"/>
  <c r="P2838" i="19"/>
  <c r="P2839" i="19"/>
  <c r="P2840" i="19"/>
  <c r="P2841" i="19"/>
  <c r="P2842" i="19"/>
  <c r="P2843" i="19"/>
  <c r="P2844" i="19"/>
  <c r="P2845" i="19"/>
  <c r="P2846" i="19"/>
  <c r="P2847" i="19"/>
  <c r="P2848" i="19"/>
  <c r="P2849" i="19"/>
  <c r="P2850" i="19"/>
  <c r="P2851" i="19"/>
  <c r="P2852" i="19"/>
  <c r="P2853" i="19"/>
  <c r="P2854" i="19"/>
  <c r="P2855" i="19"/>
  <c r="P2856" i="19"/>
  <c r="P2857" i="19"/>
  <c r="P2858" i="19"/>
  <c r="P2859" i="19"/>
  <c r="P2860" i="19"/>
  <c r="P2861" i="19"/>
  <c r="P2862" i="19"/>
  <c r="P2863" i="19"/>
  <c r="P2864" i="19"/>
  <c r="P2865" i="19"/>
  <c r="P2866" i="19"/>
  <c r="P2867" i="19"/>
  <c r="P2868" i="19"/>
  <c r="P2869" i="19"/>
  <c r="P2870" i="19"/>
  <c r="P2871" i="19"/>
  <c r="P2872" i="19"/>
  <c r="P2873" i="19"/>
  <c r="P2874" i="19"/>
  <c r="P2875" i="19"/>
  <c r="P2876" i="19"/>
  <c r="P2877" i="19"/>
  <c r="P2878" i="19"/>
  <c r="P2879" i="19"/>
  <c r="P2880" i="19"/>
  <c r="P2881" i="19"/>
  <c r="P2882" i="19"/>
  <c r="P2883" i="19"/>
  <c r="P2884" i="19"/>
  <c r="P2885" i="19"/>
  <c r="P2886" i="19"/>
  <c r="P2887" i="19"/>
  <c r="P2888" i="19"/>
  <c r="P2889" i="19"/>
  <c r="P2890" i="19"/>
  <c r="P2891" i="19"/>
  <c r="P2892" i="19"/>
  <c r="P2893" i="19"/>
  <c r="P2894" i="19"/>
  <c r="P2895" i="19"/>
  <c r="P2896" i="19"/>
  <c r="P2897" i="19"/>
  <c r="P2898" i="19"/>
  <c r="P2899" i="19"/>
  <c r="P2900" i="19"/>
  <c r="P2901" i="19"/>
  <c r="P2902" i="19"/>
  <c r="P2903" i="19"/>
  <c r="P2904" i="19"/>
  <c r="P2905" i="19"/>
  <c r="P2906" i="19"/>
  <c r="P2907" i="19"/>
  <c r="P2908" i="19"/>
  <c r="P2909" i="19"/>
  <c r="P2910" i="19"/>
  <c r="P2911" i="19"/>
  <c r="P2912" i="19"/>
  <c r="P2913" i="19"/>
  <c r="P2914" i="19"/>
  <c r="P2915" i="19"/>
  <c r="P2916" i="19"/>
  <c r="P2917" i="19"/>
  <c r="P2918" i="19"/>
  <c r="P2919" i="19"/>
  <c r="P2920" i="19"/>
  <c r="P2921" i="19"/>
  <c r="P2922" i="19"/>
  <c r="P2923" i="19"/>
  <c r="P2924" i="19"/>
  <c r="P2925" i="19"/>
  <c r="P2926" i="19"/>
  <c r="P2927" i="19"/>
  <c r="P2928" i="19"/>
  <c r="P2929" i="19"/>
  <c r="P2930" i="19"/>
  <c r="P2931" i="19"/>
  <c r="P2932" i="19"/>
  <c r="P2933" i="19"/>
  <c r="P2934" i="19"/>
  <c r="P2935" i="19"/>
  <c r="P2936" i="19"/>
  <c r="P2937" i="19"/>
  <c r="P2938" i="19"/>
  <c r="P2939" i="19"/>
  <c r="P2940" i="19"/>
  <c r="P2941" i="19"/>
  <c r="P2942" i="19"/>
  <c r="P2943" i="19"/>
  <c r="P2944" i="19"/>
  <c r="P2945" i="19"/>
  <c r="P2946" i="19"/>
  <c r="P2947" i="19"/>
  <c r="P2948" i="19"/>
  <c r="P2949" i="19"/>
  <c r="P2950" i="19"/>
  <c r="P2951" i="19"/>
  <c r="P2952" i="19"/>
  <c r="P2953" i="19"/>
  <c r="P2954" i="19"/>
  <c r="P2955" i="19"/>
  <c r="P2956" i="19"/>
  <c r="P2957" i="19"/>
  <c r="P2958" i="19"/>
  <c r="P2959" i="19"/>
  <c r="P2960" i="19"/>
  <c r="P2961" i="19"/>
  <c r="P2962" i="19"/>
  <c r="P2963" i="19"/>
  <c r="P2964" i="19"/>
  <c r="P2965" i="19"/>
  <c r="P2966" i="19"/>
  <c r="P2967" i="19"/>
  <c r="P2968" i="19"/>
  <c r="P2969" i="19"/>
  <c r="P2970" i="19"/>
  <c r="P2971" i="19"/>
  <c r="P2972" i="19"/>
  <c r="P2973" i="19"/>
  <c r="P2974" i="19"/>
  <c r="P2975" i="19"/>
  <c r="P2976" i="19"/>
  <c r="P2977" i="19"/>
  <c r="P2978" i="19"/>
  <c r="P2979" i="19"/>
  <c r="P2980" i="19"/>
  <c r="P2981" i="19"/>
  <c r="P2982" i="19"/>
  <c r="P2983" i="19"/>
  <c r="P2984" i="19"/>
  <c r="P2985" i="19"/>
  <c r="P2986" i="19"/>
  <c r="P2987" i="19"/>
  <c r="P2988" i="19"/>
  <c r="P2989" i="19"/>
  <c r="P2990" i="19"/>
  <c r="P2991" i="19"/>
  <c r="P2992" i="19"/>
  <c r="P2993" i="19"/>
  <c r="P2994" i="19"/>
  <c r="P2995" i="19"/>
  <c r="P2996" i="19"/>
  <c r="P2997" i="19"/>
  <c r="P2998" i="19"/>
  <c r="P2999" i="19"/>
  <c r="P3000" i="19"/>
  <c r="P3001" i="19"/>
  <c r="P3002" i="19"/>
  <c r="P3003" i="19"/>
  <c r="P3004" i="19"/>
  <c r="P3005" i="19"/>
  <c r="P3006" i="19"/>
  <c r="P3007" i="19"/>
  <c r="P3008" i="19"/>
  <c r="P3009" i="19"/>
  <c r="P3010" i="19"/>
  <c r="P3011" i="19"/>
  <c r="P3012" i="19"/>
  <c r="P3013" i="19"/>
  <c r="P3014" i="19"/>
  <c r="P3015" i="19"/>
  <c r="P3016" i="19"/>
  <c r="P3017" i="19"/>
  <c r="P3018" i="19"/>
  <c r="P3019" i="19"/>
  <c r="P3020" i="19"/>
  <c r="P3021" i="19"/>
  <c r="P3022" i="19"/>
  <c r="P3023" i="19"/>
  <c r="P3024" i="19"/>
  <c r="P3025" i="19"/>
  <c r="P3026" i="19"/>
  <c r="P3027" i="19"/>
  <c r="P3028" i="19"/>
  <c r="P3029" i="19"/>
  <c r="P3030" i="19"/>
  <c r="P3031" i="19"/>
  <c r="P3032" i="19"/>
  <c r="P3033" i="19"/>
  <c r="P3034" i="19"/>
  <c r="P3035" i="19"/>
  <c r="P3036" i="19"/>
  <c r="P3037" i="19"/>
  <c r="P3038" i="19"/>
  <c r="P3039" i="19"/>
  <c r="P3040" i="19"/>
  <c r="P3041" i="19"/>
  <c r="P3042" i="19"/>
  <c r="P3043" i="19"/>
  <c r="P3044" i="19"/>
  <c r="P3045" i="19"/>
  <c r="P3046" i="19"/>
  <c r="P3047" i="19"/>
  <c r="P3048" i="19"/>
  <c r="P3049" i="19"/>
  <c r="P3050" i="19"/>
  <c r="P3051" i="19"/>
  <c r="P3052" i="19"/>
  <c r="P3053" i="19"/>
  <c r="P3054" i="19"/>
  <c r="P3055" i="19"/>
  <c r="P3056" i="19"/>
  <c r="P3057" i="19"/>
  <c r="P3058" i="19"/>
  <c r="P3059" i="19"/>
  <c r="P3060" i="19"/>
  <c r="P3061" i="19"/>
  <c r="P3062" i="19"/>
  <c r="P3063" i="19"/>
  <c r="P3064" i="19"/>
  <c r="P3065" i="19"/>
  <c r="P3066" i="19"/>
  <c r="P3067" i="19"/>
  <c r="P3068" i="19"/>
  <c r="P3069" i="19"/>
  <c r="P3070" i="19"/>
  <c r="P3071" i="19"/>
  <c r="P3072" i="19"/>
  <c r="P3073" i="19"/>
  <c r="P3074" i="19"/>
  <c r="P3075" i="19"/>
  <c r="P3076" i="19"/>
  <c r="P3077" i="19"/>
  <c r="P3078" i="19"/>
  <c r="P3079" i="19"/>
  <c r="P3080" i="19"/>
  <c r="P3081" i="19"/>
  <c r="P3082" i="19"/>
  <c r="P3083" i="19"/>
  <c r="P3084" i="19"/>
  <c r="P3085" i="19"/>
  <c r="P3086" i="19"/>
  <c r="P3087" i="19"/>
  <c r="P3088" i="19"/>
  <c r="P3089" i="19"/>
  <c r="P3090" i="19"/>
  <c r="P3091" i="19"/>
  <c r="P3092" i="19"/>
  <c r="P3093" i="19"/>
  <c r="P3094" i="19"/>
  <c r="P3095" i="19"/>
  <c r="P3096" i="19"/>
  <c r="P3097" i="19"/>
  <c r="P3098" i="19"/>
  <c r="P3099" i="19"/>
  <c r="P3100" i="19"/>
  <c r="P3101" i="19"/>
  <c r="P3102" i="19"/>
  <c r="P3103" i="19"/>
  <c r="P3104" i="19"/>
  <c r="P3105" i="19"/>
  <c r="P3106" i="19"/>
  <c r="P3107" i="19"/>
  <c r="P3108" i="19"/>
  <c r="P3109" i="19"/>
  <c r="P3110" i="19"/>
  <c r="P3111" i="19"/>
  <c r="P3112" i="19"/>
  <c r="P3113" i="19"/>
  <c r="P3114" i="19"/>
  <c r="P3115" i="19"/>
  <c r="P3116" i="19"/>
  <c r="P3117" i="19"/>
  <c r="P3118" i="19"/>
  <c r="P3119" i="19"/>
  <c r="P3120" i="19"/>
  <c r="P3121" i="19"/>
  <c r="P3122" i="19"/>
  <c r="P3123" i="19"/>
  <c r="P3124" i="19"/>
  <c r="P3125" i="19"/>
  <c r="P3126" i="19"/>
  <c r="P3127" i="19"/>
  <c r="P3128" i="19"/>
  <c r="P3129" i="19"/>
  <c r="P3130" i="19"/>
  <c r="P3131" i="19"/>
  <c r="P3132" i="19"/>
  <c r="P3133" i="19"/>
  <c r="P3134" i="19"/>
  <c r="P3135" i="19"/>
  <c r="P3136" i="19"/>
  <c r="P3137" i="19"/>
  <c r="P3138" i="19"/>
  <c r="P3139" i="19"/>
  <c r="P3140" i="19"/>
  <c r="P3141" i="19"/>
  <c r="P3142" i="19"/>
  <c r="P3143" i="19"/>
  <c r="P3144" i="19"/>
  <c r="P3145" i="19"/>
  <c r="P3146" i="19"/>
  <c r="P3147" i="19"/>
  <c r="P3148" i="19"/>
  <c r="P3149" i="19"/>
  <c r="P3150" i="19"/>
  <c r="P3151" i="19"/>
  <c r="P3152" i="19"/>
  <c r="P3153" i="19"/>
  <c r="P3154" i="19"/>
  <c r="P3155" i="19"/>
  <c r="P3156" i="19"/>
  <c r="P3157" i="19"/>
  <c r="P3158" i="19"/>
  <c r="P3159" i="19"/>
  <c r="P3160" i="19"/>
  <c r="P3161" i="19"/>
  <c r="P3162" i="19"/>
  <c r="P3163" i="19"/>
  <c r="P3164" i="19"/>
  <c r="P3165" i="19"/>
  <c r="P3166" i="19"/>
  <c r="P3167" i="19"/>
  <c r="P3168" i="19"/>
  <c r="P3169" i="19"/>
  <c r="P3170" i="19"/>
  <c r="P3171" i="19"/>
  <c r="P3172" i="19"/>
  <c r="P3173" i="19"/>
  <c r="P3174" i="19"/>
  <c r="P3175" i="19"/>
  <c r="P3176" i="19"/>
  <c r="P3177" i="19"/>
  <c r="P3178" i="19"/>
  <c r="P3179" i="19"/>
  <c r="P3180" i="19"/>
  <c r="P3181" i="19"/>
  <c r="P3182" i="19"/>
  <c r="P3183" i="19"/>
  <c r="P3184" i="19"/>
  <c r="P3185" i="19"/>
  <c r="P3186" i="19"/>
  <c r="P3187" i="19"/>
  <c r="P3188" i="19"/>
  <c r="P3189" i="19"/>
  <c r="P3190" i="19"/>
  <c r="P3191" i="19"/>
  <c r="P3192" i="19"/>
  <c r="P3193" i="19"/>
  <c r="P3194" i="19"/>
  <c r="P3195" i="19"/>
  <c r="P3196" i="19"/>
  <c r="P3197" i="19"/>
  <c r="P3198" i="19"/>
  <c r="P3199" i="19"/>
  <c r="P3200" i="19"/>
  <c r="P3201" i="19"/>
  <c r="P3202" i="19"/>
  <c r="P3203" i="19"/>
  <c r="P3204" i="19"/>
  <c r="P3205" i="19"/>
  <c r="P3206" i="19"/>
  <c r="P3207" i="19"/>
  <c r="P3208" i="19"/>
  <c r="P3209" i="19"/>
  <c r="P3210" i="19"/>
  <c r="P3211" i="19"/>
  <c r="P3212" i="19"/>
  <c r="P3213" i="19"/>
  <c r="P3214" i="19"/>
  <c r="P3215" i="19"/>
  <c r="P3216" i="19"/>
  <c r="P3217" i="19"/>
  <c r="P3218" i="19"/>
  <c r="P3219" i="19"/>
  <c r="P3220" i="19"/>
  <c r="P3221" i="19"/>
  <c r="P3222" i="19"/>
  <c r="P3223" i="19"/>
  <c r="P3224" i="19"/>
  <c r="P3225" i="19"/>
  <c r="P3226" i="19"/>
  <c r="P3227" i="19"/>
  <c r="P3228" i="19"/>
  <c r="P3229" i="19"/>
  <c r="P3230" i="19"/>
  <c r="P3231" i="19"/>
  <c r="P3232" i="19"/>
  <c r="P3233" i="19"/>
  <c r="P3234" i="19"/>
  <c r="P3235" i="19"/>
  <c r="P3236" i="19"/>
  <c r="P3237" i="19"/>
  <c r="P3238" i="19"/>
  <c r="P3239" i="19"/>
  <c r="P3240" i="19"/>
  <c r="P3241" i="19"/>
  <c r="P3242" i="19"/>
  <c r="P3243" i="19"/>
  <c r="P3244" i="19"/>
  <c r="P3245" i="19"/>
  <c r="P3246" i="19"/>
  <c r="P3247" i="19"/>
  <c r="P3248" i="19"/>
  <c r="P3249" i="19"/>
  <c r="P3250" i="19"/>
  <c r="P3251" i="19"/>
  <c r="P3252" i="19"/>
  <c r="P3253" i="19"/>
  <c r="P3254" i="19"/>
  <c r="P3255" i="19"/>
  <c r="P3256" i="19"/>
  <c r="P3257" i="19"/>
  <c r="P3258" i="19"/>
  <c r="P3259" i="19"/>
  <c r="P3260" i="19"/>
  <c r="P3261" i="19"/>
  <c r="P3262" i="19"/>
  <c r="P3263" i="19"/>
  <c r="P3264" i="19"/>
  <c r="P3265" i="19"/>
  <c r="P3266" i="19"/>
  <c r="P3267" i="19"/>
  <c r="P3268" i="19"/>
  <c r="P3269" i="19"/>
  <c r="P3270" i="19"/>
  <c r="P3271" i="19"/>
  <c r="P3272" i="19"/>
  <c r="P3273" i="19"/>
  <c r="P3274" i="19"/>
  <c r="P3275" i="19"/>
  <c r="P3276" i="19"/>
  <c r="P3277" i="19"/>
  <c r="P3278" i="19"/>
  <c r="P3279" i="19"/>
  <c r="P3280" i="19"/>
  <c r="P3281" i="19"/>
  <c r="P3282" i="19"/>
  <c r="P3283" i="19"/>
  <c r="P3284" i="19"/>
  <c r="P3285" i="19"/>
  <c r="P3286" i="19"/>
  <c r="P3287" i="19"/>
  <c r="P3288" i="19"/>
  <c r="P3289" i="19"/>
  <c r="P3290" i="19"/>
  <c r="P3291" i="19"/>
  <c r="P3292" i="19"/>
  <c r="P3293" i="19"/>
  <c r="P3294" i="19"/>
  <c r="P3295" i="19"/>
  <c r="P3296" i="19"/>
  <c r="P3297" i="19"/>
  <c r="P3298" i="19"/>
  <c r="P3299" i="19"/>
  <c r="P3300" i="19"/>
  <c r="P3301" i="19"/>
  <c r="P3302" i="19"/>
  <c r="P3303" i="19"/>
  <c r="P3304" i="19"/>
  <c r="P3305" i="19"/>
  <c r="P3306" i="19"/>
  <c r="P3307" i="19"/>
  <c r="P3308" i="19"/>
  <c r="P3309" i="19"/>
  <c r="P3310" i="19"/>
  <c r="P3311" i="19"/>
  <c r="P3312" i="19"/>
  <c r="P3313" i="19"/>
  <c r="P3314" i="19"/>
  <c r="P3315" i="19"/>
  <c r="P3316" i="19"/>
  <c r="P3317" i="19"/>
  <c r="P3318" i="19"/>
  <c r="P3319" i="19"/>
  <c r="P3320" i="19"/>
  <c r="P3321" i="19"/>
  <c r="P3322" i="19"/>
  <c r="P3323" i="19"/>
  <c r="P3324" i="19"/>
  <c r="P3325" i="19"/>
  <c r="P3326" i="19"/>
  <c r="P3327" i="19"/>
  <c r="P3328" i="19"/>
  <c r="P3329" i="19"/>
  <c r="P3330" i="19"/>
  <c r="P3331" i="19"/>
  <c r="P3332" i="19"/>
  <c r="P3333" i="19"/>
  <c r="P3334" i="19"/>
  <c r="P3335" i="19"/>
  <c r="P3336" i="19"/>
  <c r="P3337" i="19"/>
  <c r="P3338" i="19"/>
  <c r="P3339" i="19"/>
  <c r="P3340" i="19"/>
  <c r="P3341" i="19"/>
  <c r="P3342" i="19"/>
  <c r="P3343" i="19"/>
  <c r="P3344" i="19"/>
  <c r="P3345" i="19"/>
  <c r="P3346" i="19"/>
  <c r="P3347" i="19"/>
  <c r="P3348" i="19"/>
  <c r="P3349" i="19"/>
  <c r="P3350" i="19"/>
  <c r="P3351" i="19"/>
  <c r="P3352" i="19"/>
  <c r="P3353" i="19"/>
  <c r="P3354" i="19"/>
  <c r="P3355" i="19"/>
  <c r="P3356" i="19"/>
  <c r="P3357" i="19"/>
  <c r="P3358" i="19"/>
  <c r="P3359" i="19"/>
  <c r="P3360" i="19"/>
  <c r="P3361" i="19"/>
  <c r="P3362" i="19"/>
  <c r="P3363" i="19"/>
  <c r="P3364" i="19"/>
  <c r="P3365" i="19"/>
  <c r="P3366" i="19"/>
  <c r="P3367" i="19"/>
  <c r="P3368" i="19"/>
  <c r="P3369" i="19"/>
  <c r="P3370" i="19"/>
  <c r="P3371" i="19"/>
  <c r="P3372" i="19"/>
  <c r="P3373" i="19"/>
  <c r="P3374" i="19"/>
  <c r="P3375" i="19"/>
  <c r="P3376" i="19"/>
  <c r="P3377" i="19"/>
  <c r="P3378" i="19"/>
  <c r="P3379" i="19"/>
  <c r="P3380" i="19"/>
  <c r="P3381" i="19"/>
  <c r="P3382" i="19"/>
  <c r="P3383" i="19"/>
  <c r="P3384" i="19"/>
  <c r="P3385" i="19"/>
  <c r="P3386" i="19"/>
  <c r="P3387" i="19"/>
  <c r="P3388" i="19"/>
  <c r="P3389" i="19"/>
  <c r="P3390" i="19"/>
  <c r="P3391" i="19"/>
  <c r="P3392" i="19"/>
  <c r="P3393" i="19"/>
  <c r="P3394" i="19"/>
  <c r="P3395" i="19"/>
  <c r="P3396" i="19"/>
  <c r="P3397" i="19"/>
  <c r="P3398" i="19"/>
  <c r="P3399" i="19"/>
  <c r="P3400" i="19"/>
  <c r="P3401" i="19"/>
  <c r="P3402" i="19"/>
  <c r="P3403" i="19"/>
  <c r="P3404" i="19"/>
  <c r="P3405" i="19"/>
  <c r="P3406" i="19"/>
  <c r="P3407" i="19"/>
  <c r="P3408" i="19"/>
  <c r="P3409" i="19"/>
  <c r="P3410" i="19"/>
  <c r="P3411" i="19"/>
  <c r="P3412" i="19"/>
  <c r="P3413" i="19"/>
  <c r="P3414" i="19"/>
  <c r="P3415" i="19"/>
  <c r="P3416" i="19"/>
  <c r="P3417" i="19"/>
  <c r="P3418" i="19"/>
  <c r="P3419" i="19"/>
  <c r="P3420" i="19"/>
  <c r="P3421" i="19"/>
  <c r="P3422" i="19"/>
  <c r="P3423" i="19"/>
  <c r="P3424" i="19"/>
  <c r="P3425" i="19"/>
  <c r="P3426" i="19"/>
  <c r="P3427" i="19"/>
  <c r="P3428" i="19"/>
  <c r="P3429" i="19"/>
  <c r="P3430" i="19"/>
  <c r="P3431" i="19"/>
  <c r="P3432" i="19"/>
  <c r="P3433" i="19"/>
  <c r="P3434" i="19"/>
  <c r="P3435" i="19"/>
  <c r="P3436" i="19"/>
  <c r="P3437" i="19"/>
  <c r="P3438" i="19"/>
  <c r="P3439" i="19"/>
  <c r="P3440" i="19"/>
  <c r="P3441" i="19"/>
  <c r="P3442" i="19"/>
  <c r="P3443" i="19"/>
  <c r="P3444" i="19"/>
  <c r="P3445" i="19"/>
  <c r="P3446" i="19"/>
  <c r="P3447" i="19"/>
  <c r="P3448" i="19"/>
  <c r="P3449" i="19"/>
  <c r="P3450" i="19"/>
  <c r="P3451" i="19"/>
  <c r="P3452" i="19"/>
  <c r="P3453" i="19"/>
  <c r="P3454" i="19"/>
  <c r="P3455" i="19"/>
  <c r="P3456" i="19"/>
  <c r="P3457" i="19"/>
  <c r="P3458" i="19"/>
  <c r="P3459" i="19"/>
  <c r="P3460" i="19"/>
  <c r="P3461" i="19"/>
  <c r="P3462" i="19"/>
  <c r="P3463" i="19"/>
  <c r="P3464" i="19"/>
  <c r="P3465" i="19"/>
  <c r="P3466" i="19"/>
  <c r="P3467" i="19"/>
  <c r="P3468" i="19"/>
  <c r="P3469" i="19"/>
  <c r="P3470" i="19"/>
  <c r="P3471" i="19"/>
  <c r="P3472" i="19"/>
  <c r="P3473" i="19"/>
  <c r="P3474" i="19"/>
  <c r="P3475" i="19"/>
  <c r="P3476" i="19"/>
  <c r="P3477" i="19"/>
  <c r="P3478" i="19"/>
  <c r="P3479" i="19"/>
  <c r="P3480" i="19"/>
  <c r="P3481" i="19"/>
  <c r="P3482" i="19"/>
  <c r="P3483" i="19"/>
  <c r="P3484" i="19"/>
  <c r="P3485" i="19"/>
  <c r="P3486" i="19"/>
  <c r="P3487" i="19"/>
  <c r="P3488" i="19"/>
  <c r="P3489" i="19"/>
  <c r="P3490" i="19"/>
  <c r="P3491" i="19"/>
  <c r="P3492" i="19"/>
  <c r="P3493" i="19"/>
  <c r="P3494" i="19"/>
  <c r="P3495" i="19"/>
  <c r="P3496" i="19"/>
  <c r="P3497" i="19"/>
  <c r="P3498" i="19"/>
  <c r="P3499" i="19"/>
  <c r="P3500" i="19"/>
  <c r="P3501" i="19"/>
  <c r="P3502" i="19"/>
  <c r="P3503" i="19"/>
  <c r="P3504" i="19"/>
  <c r="P3505" i="19"/>
  <c r="P3506" i="19"/>
  <c r="P3507" i="19"/>
  <c r="P3508" i="19"/>
  <c r="P3509" i="19"/>
  <c r="P3510" i="19"/>
  <c r="P3511" i="19"/>
  <c r="P3512" i="19"/>
  <c r="P3513" i="19"/>
  <c r="P3514" i="19"/>
  <c r="P3515" i="19"/>
  <c r="P3516" i="19"/>
  <c r="P3517" i="19"/>
  <c r="P3518" i="19"/>
  <c r="P3519" i="19"/>
  <c r="P3520" i="19"/>
  <c r="P3521" i="19"/>
  <c r="P3522" i="19"/>
  <c r="P3523" i="19"/>
  <c r="P3524" i="19"/>
  <c r="P3525" i="19"/>
  <c r="P3526" i="19"/>
  <c r="P3527" i="19"/>
  <c r="P3528" i="19"/>
  <c r="P3529" i="19"/>
  <c r="P3530" i="19"/>
  <c r="P3531" i="19"/>
  <c r="P3532" i="19"/>
  <c r="P3533" i="19"/>
  <c r="P3534" i="19"/>
  <c r="P3535" i="19"/>
  <c r="P3536" i="19"/>
  <c r="P3537" i="19"/>
  <c r="P3538" i="19"/>
  <c r="P3539" i="19"/>
  <c r="P3540" i="19"/>
  <c r="P3541" i="19"/>
  <c r="P3542" i="19"/>
  <c r="P3543" i="19"/>
  <c r="P3544" i="19"/>
  <c r="P3545" i="19"/>
  <c r="P3546" i="19"/>
  <c r="P3547" i="19"/>
  <c r="P3548" i="19"/>
  <c r="P3549" i="19"/>
  <c r="P3550" i="19"/>
  <c r="P3551" i="19"/>
  <c r="P3552" i="19"/>
  <c r="P3553" i="19"/>
  <c r="P3554" i="19"/>
  <c r="P3555" i="19"/>
  <c r="P3556" i="19"/>
  <c r="P3557" i="19"/>
  <c r="P3558" i="19"/>
  <c r="P3559" i="19"/>
  <c r="P3560" i="19"/>
  <c r="P3561" i="19"/>
  <c r="P3562" i="19"/>
  <c r="P3563" i="19"/>
  <c r="P3564" i="19"/>
  <c r="P3565" i="19"/>
  <c r="P3566" i="19"/>
  <c r="P3567" i="19"/>
  <c r="P3568" i="19"/>
  <c r="P3569" i="19"/>
  <c r="P3570" i="19"/>
  <c r="P3571" i="19"/>
  <c r="P3572" i="19"/>
  <c r="P3573" i="19"/>
  <c r="P3574" i="19"/>
  <c r="P3575" i="19"/>
  <c r="P3576" i="19"/>
  <c r="P3577" i="19"/>
  <c r="P3578" i="19"/>
  <c r="P3579" i="19"/>
  <c r="P3580" i="19"/>
  <c r="P3581" i="19"/>
  <c r="P3582" i="19"/>
  <c r="P3583" i="19"/>
  <c r="P3584" i="19"/>
  <c r="P3585" i="19"/>
  <c r="P3586" i="19"/>
  <c r="P3587" i="19"/>
  <c r="P3588" i="19"/>
  <c r="P3589" i="19"/>
  <c r="P3590" i="19"/>
  <c r="P3591" i="19"/>
  <c r="P3592" i="19"/>
  <c r="P3593" i="19"/>
  <c r="P3594" i="19"/>
  <c r="P3595" i="19"/>
  <c r="P3596" i="19"/>
  <c r="P3597" i="19"/>
  <c r="P3598" i="19"/>
  <c r="P3599" i="19"/>
  <c r="P3600" i="19"/>
  <c r="P3601" i="19"/>
  <c r="P3602" i="19"/>
  <c r="P3603" i="19"/>
  <c r="P3604" i="19"/>
  <c r="P3605" i="19"/>
  <c r="P3606" i="19"/>
  <c r="P3607" i="19"/>
  <c r="P3608" i="19"/>
  <c r="P3609" i="19"/>
  <c r="P3610" i="19"/>
  <c r="P3611" i="19"/>
  <c r="P3612" i="19"/>
  <c r="P3613" i="19"/>
  <c r="P3614" i="19"/>
  <c r="P3615" i="19"/>
  <c r="P3616" i="19"/>
  <c r="P3617" i="19"/>
  <c r="P3618" i="19"/>
  <c r="P3619" i="19"/>
  <c r="P3620" i="19"/>
  <c r="P3621" i="19"/>
  <c r="P3622" i="19"/>
  <c r="P3623" i="19"/>
  <c r="P3624" i="19"/>
  <c r="P3625" i="19"/>
  <c r="P3626" i="19"/>
  <c r="P3627" i="19"/>
  <c r="P3628" i="19"/>
  <c r="P3629" i="19"/>
  <c r="P3630" i="19"/>
  <c r="P3631" i="19"/>
  <c r="P3632" i="19"/>
  <c r="P3633" i="19"/>
  <c r="P3634" i="19"/>
  <c r="P3635" i="19"/>
  <c r="P3636" i="19"/>
  <c r="P3637" i="19"/>
  <c r="P3638" i="19"/>
  <c r="P3639" i="19"/>
  <c r="P3640" i="19"/>
  <c r="P3641" i="19"/>
  <c r="P3642" i="19"/>
  <c r="P3643" i="19"/>
  <c r="P3644" i="19"/>
  <c r="P3645" i="19"/>
  <c r="P3646" i="19"/>
  <c r="P3647" i="19"/>
  <c r="P3648" i="19"/>
  <c r="P3649" i="19"/>
  <c r="P3650" i="19"/>
  <c r="P3651" i="19"/>
  <c r="P3652" i="19"/>
  <c r="P3653" i="19"/>
  <c r="P3654" i="19"/>
  <c r="P3655" i="19"/>
  <c r="P3656" i="19"/>
  <c r="P3657" i="19"/>
  <c r="P3658" i="19"/>
  <c r="P3659" i="19"/>
  <c r="P3660" i="19"/>
  <c r="P3661" i="19"/>
  <c r="P3662" i="19"/>
  <c r="P3663" i="19"/>
  <c r="P3664" i="19"/>
  <c r="P3665" i="19"/>
  <c r="P3666" i="19"/>
  <c r="P3667" i="19"/>
  <c r="P3668" i="19"/>
  <c r="P3669" i="19"/>
  <c r="P3670" i="19"/>
  <c r="P3671" i="19"/>
  <c r="P3672" i="19"/>
  <c r="P3673" i="19"/>
  <c r="P3674" i="19"/>
  <c r="P3675" i="19"/>
  <c r="P3676" i="19"/>
  <c r="P3677" i="19"/>
  <c r="P3678" i="19"/>
  <c r="P3679" i="19"/>
  <c r="P3680" i="19"/>
  <c r="P3681" i="19"/>
  <c r="P3682" i="19"/>
  <c r="P3683" i="19"/>
  <c r="P3684" i="19"/>
  <c r="P3685" i="19"/>
  <c r="P3686" i="19"/>
  <c r="P3687" i="19"/>
  <c r="P3688" i="19"/>
  <c r="P3689" i="19"/>
  <c r="P3690" i="19"/>
  <c r="P3691" i="19"/>
  <c r="P3692" i="19"/>
  <c r="P3693" i="19"/>
  <c r="P3694" i="19"/>
  <c r="P3695" i="19"/>
  <c r="P3696" i="19"/>
  <c r="P3697" i="19"/>
  <c r="P3698" i="19"/>
  <c r="P3699" i="19"/>
  <c r="P3700" i="19"/>
  <c r="P3701" i="19"/>
  <c r="P3702" i="19"/>
  <c r="P3703" i="19"/>
  <c r="P3704" i="19"/>
  <c r="P3705" i="19"/>
  <c r="P3706" i="19"/>
  <c r="P3707" i="19"/>
  <c r="P3708" i="19"/>
  <c r="P3709" i="19"/>
  <c r="P3710" i="19"/>
  <c r="P3711" i="19"/>
  <c r="P3712" i="19"/>
  <c r="P3713" i="19"/>
  <c r="P3714" i="19"/>
  <c r="P3715" i="19"/>
  <c r="P3716" i="19"/>
  <c r="P3717" i="19"/>
  <c r="P3718" i="19"/>
  <c r="P3719" i="19"/>
  <c r="P3720" i="19"/>
  <c r="P3721" i="19"/>
  <c r="P3722" i="19"/>
  <c r="P3723" i="19"/>
  <c r="P3724" i="19"/>
  <c r="P3725" i="19"/>
  <c r="P3726" i="19"/>
  <c r="P3727" i="19"/>
  <c r="P3728" i="19"/>
  <c r="P3729" i="19"/>
  <c r="P3730" i="19"/>
  <c r="P3731" i="19"/>
  <c r="P3732" i="19"/>
  <c r="P3733" i="19"/>
  <c r="P3734" i="19"/>
  <c r="P3735" i="19"/>
  <c r="P3736" i="19"/>
  <c r="P3737" i="19"/>
  <c r="P3738" i="19"/>
  <c r="P3739" i="19"/>
  <c r="P3740" i="19"/>
  <c r="P3741" i="19"/>
  <c r="P3742" i="19"/>
  <c r="P3743" i="19"/>
  <c r="P3744" i="19"/>
  <c r="P3745" i="19"/>
  <c r="P3746" i="19"/>
  <c r="P3747" i="19"/>
  <c r="P3748" i="19"/>
  <c r="P3749" i="19"/>
  <c r="P3750" i="19"/>
  <c r="P3751" i="19"/>
  <c r="P3752" i="19"/>
  <c r="P3753" i="19"/>
  <c r="P3754" i="19"/>
  <c r="P3755" i="19"/>
  <c r="P3756" i="19"/>
  <c r="P3757" i="19"/>
  <c r="P3758" i="19"/>
  <c r="P3759" i="19"/>
  <c r="P3760" i="19"/>
  <c r="P3761" i="19"/>
  <c r="P3762" i="19"/>
  <c r="P3763" i="19"/>
  <c r="P3764" i="19"/>
  <c r="P3765" i="19"/>
  <c r="P3766" i="19"/>
  <c r="P3767" i="19"/>
  <c r="P3768" i="19"/>
  <c r="P3769" i="19"/>
  <c r="P3770" i="19"/>
  <c r="P3771" i="19"/>
  <c r="P3772" i="19"/>
  <c r="P3773" i="19"/>
  <c r="P3774" i="19"/>
  <c r="P3775" i="19"/>
  <c r="P3776" i="19"/>
  <c r="P3777" i="19"/>
  <c r="P3778" i="19"/>
  <c r="P3779" i="19"/>
  <c r="P3780" i="19"/>
  <c r="P3781" i="19"/>
  <c r="P3782" i="19"/>
  <c r="P3783" i="19"/>
  <c r="P3784" i="19"/>
  <c r="P3785" i="19"/>
  <c r="P3786" i="19"/>
  <c r="P3787" i="19"/>
  <c r="P3788" i="19"/>
  <c r="P3789" i="19"/>
  <c r="P3790" i="19"/>
  <c r="P3791" i="19"/>
  <c r="P3792" i="19"/>
  <c r="P3793" i="19"/>
  <c r="P3794" i="19"/>
  <c r="P3795" i="19"/>
  <c r="P3796" i="19"/>
  <c r="P3797" i="19"/>
  <c r="P3798" i="19"/>
  <c r="P3799" i="19"/>
  <c r="P3800" i="19"/>
  <c r="P3801" i="19"/>
  <c r="P3802" i="19"/>
  <c r="P3803" i="19"/>
  <c r="P3804" i="19"/>
  <c r="P3805" i="19"/>
  <c r="P3806" i="19"/>
  <c r="P3807" i="19"/>
  <c r="P3808" i="19"/>
  <c r="P3809" i="19"/>
  <c r="P3810" i="19"/>
  <c r="P3811" i="19"/>
  <c r="P3812" i="19"/>
  <c r="P3813" i="19"/>
  <c r="P3814" i="19"/>
  <c r="P3815" i="19"/>
  <c r="P3816" i="19"/>
  <c r="P3817" i="19"/>
  <c r="P3818" i="19"/>
  <c r="P3819" i="19"/>
  <c r="P3820" i="19"/>
  <c r="P3821" i="19"/>
  <c r="P3822" i="19"/>
  <c r="P3823" i="19"/>
  <c r="P3824" i="19"/>
  <c r="P3825" i="19"/>
  <c r="P3826" i="19"/>
  <c r="P3827" i="19"/>
  <c r="P3828" i="19"/>
  <c r="P3829" i="19"/>
  <c r="P3830" i="19"/>
  <c r="P3831" i="19"/>
  <c r="P3832" i="19"/>
  <c r="P3833" i="19"/>
  <c r="P3834" i="19"/>
  <c r="P3835" i="19"/>
  <c r="P3836" i="19"/>
  <c r="P3837" i="19"/>
  <c r="P3838" i="19"/>
  <c r="P3839" i="19"/>
  <c r="P3840" i="19"/>
  <c r="P3841" i="19"/>
  <c r="P3842" i="19"/>
  <c r="P3843" i="19"/>
  <c r="P3844" i="19"/>
  <c r="P3845" i="19"/>
  <c r="P3846" i="19"/>
  <c r="P3847" i="19"/>
  <c r="P3848" i="19"/>
  <c r="P3849" i="19"/>
  <c r="P3850" i="19"/>
  <c r="P3851" i="19"/>
  <c r="P3852" i="19"/>
  <c r="P3853" i="19"/>
  <c r="P3854" i="19"/>
  <c r="P3855" i="19"/>
  <c r="P3856" i="19"/>
  <c r="P3857" i="19"/>
  <c r="P3858" i="19"/>
  <c r="P3859" i="19"/>
  <c r="P3860" i="19"/>
  <c r="P3861" i="19"/>
  <c r="P3862" i="19"/>
  <c r="P3863" i="19"/>
  <c r="P3864" i="19"/>
  <c r="P3865" i="19"/>
  <c r="P3866" i="19"/>
  <c r="P3867" i="19"/>
  <c r="P3868" i="19"/>
  <c r="P3869" i="19"/>
  <c r="P3870" i="19"/>
  <c r="P3871" i="19"/>
  <c r="P3872" i="19"/>
  <c r="P3873" i="19"/>
  <c r="P3874" i="19"/>
  <c r="P3875" i="19"/>
  <c r="P3876" i="19"/>
  <c r="P3877" i="19"/>
  <c r="P3878" i="19"/>
  <c r="P3879" i="19"/>
  <c r="P3880" i="19"/>
  <c r="P3881" i="19"/>
  <c r="P3882" i="19"/>
  <c r="P3883" i="19"/>
  <c r="P3884" i="19"/>
  <c r="P3885" i="19"/>
  <c r="P3886" i="19"/>
  <c r="P3887" i="19"/>
  <c r="P3888" i="19"/>
  <c r="P3889" i="19"/>
  <c r="P3890" i="19"/>
  <c r="P3891" i="19"/>
  <c r="P3892" i="19"/>
  <c r="P3893" i="19"/>
  <c r="P3894" i="19"/>
  <c r="P3895" i="19"/>
  <c r="P3896" i="19"/>
  <c r="P3897" i="19"/>
  <c r="P3898" i="19"/>
  <c r="P3899" i="19"/>
  <c r="P3900" i="19"/>
  <c r="P3901" i="19"/>
  <c r="P3902" i="19"/>
  <c r="P3903" i="19"/>
  <c r="P3904" i="19"/>
  <c r="P3905" i="19"/>
  <c r="P3906" i="19"/>
  <c r="P3907" i="19"/>
  <c r="P3908" i="19"/>
  <c r="P3909" i="19"/>
  <c r="P3910" i="19"/>
  <c r="P3911" i="19"/>
  <c r="P3912" i="19"/>
  <c r="P3913" i="19"/>
  <c r="P3914" i="19"/>
  <c r="P3915" i="19"/>
  <c r="P3916" i="19"/>
  <c r="P3917" i="19"/>
  <c r="P3918" i="19"/>
  <c r="P3919" i="19"/>
  <c r="P3920" i="19"/>
  <c r="P3921" i="19"/>
  <c r="P3922" i="19"/>
  <c r="P3923" i="19"/>
  <c r="P3924" i="19"/>
  <c r="P3925" i="19"/>
  <c r="P3926" i="19"/>
  <c r="P3927" i="19"/>
  <c r="P3928" i="19"/>
  <c r="P3929" i="19"/>
  <c r="P3930" i="19"/>
  <c r="P3931" i="19"/>
  <c r="P3932" i="19"/>
  <c r="P3933" i="19"/>
  <c r="P3934" i="19"/>
  <c r="P3935" i="19"/>
  <c r="P3936" i="19"/>
  <c r="P3937" i="19"/>
  <c r="P3938" i="19"/>
  <c r="P3939" i="19"/>
  <c r="P3940" i="19"/>
  <c r="P3941" i="19"/>
  <c r="P3942" i="19"/>
  <c r="P3943" i="19"/>
  <c r="P3944" i="19"/>
  <c r="P3945" i="19"/>
  <c r="P3946" i="19"/>
  <c r="P3947" i="19"/>
  <c r="P3948" i="19"/>
  <c r="P3949" i="19"/>
  <c r="P3950" i="19"/>
  <c r="P3951" i="19"/>
  <c r="P3952" i="19"/>
  <c r="P3953" i="19"/>
  <c r="P3954" i="19"/>
  <c r="P3955" i="19"/>
  <c r="P3956" i="19"/>
  <c r="P3957" i="19"/>
  <c r="P3958" i="19"/>
  <c r="P3959" i="19"/>
  <c r="P3960" i="19"/>
  <c r="P3961" i="19"/>
  <c r="P3962" i="19"/>
  <c r="P3963" i="19"/>
  <c r="P3964" i="19"/>
  <c r="P3965" i="19"/>
  <c r="P3966" i="19"/>
  <c r="P3967" i="19"/>
  <c r="P3968" i="19"/>
  <c r="P3969" i="19"/>
  <c r="P3970" i="19"/>
  <c r="P3971" i="19"/>
  <c r="P3972" i="19"/>
  <c r="P3973" i="19"/>
  <c r="P3974" i="19"/>
  <c r="P3975" i="19"/>
  <c r="P3976" i="19"/>
  <c r="P3977" i="19"/>
  <c r="P3978" i="19"/>
  <c r="P3979" i="19"/>
  <c r="P3980" i="19"/>
  <c r="P3981" i="19"/>
  <c r="P3982" i="19"/>
  <c r="P3983" i="19"/>
  <c r="P3984" i="19"/>
  <c r="P3985" i="19"/>
  <c r="P3986" i="19"/>
  <c r="P3987" i="19"/>
  <c r="P3988" i="19"/>
  <c r="P3989" i="19"/>
  <c r="P3990" i="19"/>
  <c r="P3991" i="19"/>
  <c r="P3992" i="19"/>
  <c r="P3993" i="19"/>
  <c r="P3994" i="19"/>
  <c r="P3995" i="19"/>
  <c r="P3996" i="19"/>
  <c r="P3997" i="19"/>
  <c r="P3998" i="19"/>
  <c r="P3999" i="19"/>
  <c r="P4000" i="19"/>
  <c r="P4001" i="19"/>
  <c r="P4002" i="19"/>
  <c r="P4003" i="19"/>
  <c r="P4004" i="19"/>
  <c r="P4005" i="19"/>
  <c r="P4006" i="19"/>
  <c r="P4007" i="19"/>
  <c r="P4008" i="19"/>
  <c r="P4009" i="19"/>
  <c r="P4010" i="19"/>
  <c r="P4011" i="19"/>
  <c r="P4012" i="19"/>
  <c r="P4013" i="19"/>
  <c r="P4014" i="19"/>
  <c r="P4015" i="19"/>
  <c r="P4016" i="19"/>
  <c r="P4017" i="19"/>
  <c r="P4018" i="19"/>
  <c r="P4019" i="19"/>
  <c r="P4020" i="19"/>
  <c r="P4021" i="19"/>
  <c r="P4022" i="19"/>
  <c r="P4023" i="19"/>
  <c r="P4024" i="19"/>
  <c r="P4025" i="19"/>
  <c r="P4026" i="19"/>
  <c r="P4027" i="19"/>
  <c r="P4028" i="19"/>
  <c r="P4029" i="19"/>
  <c r="P4030" i="19"/>
  <c r="P4031" i="19"/>
  <c r="P4032" i="19"/>
  <c r="P4033" i="19"/>
  <c r="P4034" i="19"/>
  <c r="P4035" i="19"/>
  <c r="P4036" i="19"/>
  <c r="P4037" i="19"/>
  <c r="P4038" i="19"/>
  <c r="P4039" i="19"/>
  <c r="P4040" i="19"/>
  <c r="P4041" i="19"/>
  <c r="P4042" i="19"/>
  <c r="P4043" i="19"/>
  <c r="P4044" i="19"/>
  <c r="P4045" i="19"/>
  <c r="P4046" i="19"/>
  <c r="P4047" i="19"/>
  <c r="P4048" i="19"/>
  <c r="P4049" i="19"/>
  <c r="P4050" i="19"/>
  <c r="P4051" i="19"/>
  <c r="P4052" i="19"/>
  <c r="P4053" i="19"/>
  <c r="P4054" i="19"/>
  <c r="P4055" i="19"/>
  <c r="P4056" i="19"/>
  <c r="P4057" i="19"/>
  <c r="P4058" i="19"/>
  <c r="P4059" i="19"/>
  <c r="P4060" i="19"/>
  <c r="P4061" i="19"/>
  <c r="P4062" i="19"/>
  <c r="P4063" i="19"/>
  <c r="P4064" i="19"/>
  <c r="P4065" i="19"/>
  <c r="P4066" i="19"/>
  <c r="P4067" i="19"/>
  <c r="P4068" i="19"/>
  <c r="P4069" i="19"/>
  <c r="P4070" i="19"/>
  <c r="P4071" i="19"/>
  <c r="P4072" i="19"/>
  <c r="P4073" i="19"/>
  <c r="P4074" i="19"/>
  <c r="P4075" i="19"/>
  <c r="P4076" i="19"/>
  <c r="P4077" i="19"/>
  <c r="P4078" i="19"/>
  <c r="P4079" i="19"/>
  <c r="P4080" i="19"/>
  <c r="P4081" i="19"/>
  <c r="P4082" i="19"/>
  <c r="P4083" i="19"/>
  <c r="P4084" i="19"/>
  <c r="P4085" i="19"/>
  <c r="P4086" i="19"/>
  <c r="P4087" i="19"/>
  <c r="P4088" i="19"/>
  <c r="P4089" i="19"/>
  <c r="P4090" i="19"/>
  <c r="P4091" i="19"/>
  <c r="P4092" i="19"/>
  <c r="P4093" i="19"/>
  <c r="P4094" i="19"/>
  <c r="P4095" i="19"/>
  <c r="P4096" i="19"/>
  <c r="P4097" i="19"/>
  <c r="P4098" i="19"/>
  <c r="P4099" i="19"/>
  <c r="P4100" i="19"/>
  <c r="P4101" i="19"/>
  <c r="P4102" i="19"/>
  <c r="P4103" i="19"/>
  <c r="P4104" i="19"/>
  <c r="P4105" i="19"/>
  <c r="P4106" i="19"/>
  <c r="P4107" i="19"/>
  <c r="P4108" i="19"/>
  <c r="P4109" i="19"/>
  <c r="P4110" i="19"/>
  <c r="P4111" i="19"/>
  <c r="P4112" i="19"/>
  <c r="P4113" i="19"/>
  <c r="P4114" i="19"/>
  <c r="P4115" i="19"/>
  <c r="P4116" i="19"/>
  <c r="P4117" i="19"/>
  <c r="P4118" i="19"/>
  <c r="P4119" i="19"/>
  <c r="P4120" i="19"/>
  <c r="P4121" i="19"/>
  <c r="P4122" i="19"/>
  <c r="P4123" i="19"/>
  <c r="P4124" i="19"/>
  <c r="P4125" i="19"/>
  <c r="P4126" i="19"/>
  <c r="P4127" i="19"/>
  <c r="P4128" i="19"/>
  <c r="P4129" i="19"/>
  <c r="P4130" i="19"/>
  <c r="P4131" i="19"/>
  <c r="P4132" i="19"/>
  <c r="P4133" i="19"/>
  <c r="P4134" i="19"/>
  <c r="P4135" i="19"/>
  <c r="P4136" i="19"/>
  <c r="P4137" i="19"/>
  <c r="P4138" i="19"/>
  <c r="P4139" i="19"/>
  <c r="P4140" i="19"/>
  <c r="P4141" i="19"/>
  <c r="P4142" i="19"/>
  <c r="P4143" i="19"/>
  <c r="P4144" i="19"/>
  <c r="P4145" i="19"/>
  <c r="P4146" i="19"/>
  <c r="P4147" i="19"/>
  <c r="P4148" i="19"/>
  <c r="P4149" i="19"/>
  <c r="P4150" i="19"/>
  <c r="P4151" i="19"/>
  <c r="P4152" i="19"/>
  <c r="P4153" i="19"/>
  <c r="P4154" i="19"/>
  <c r="P4155" i="19"/>
  <c r="P4156" i="19"/>
  <c r="P4157" i="19"/>
  <c r="P4158" i="19"/>
  <c r="P4159" i="19"/>
  <c r="P4160" i="19"/>
  <c r="P4161" i="19"/>
  <c r="P4162" i="19"/>
  <c r="P4163" i="19"/>
  <c r="P4164" i="19"/>
  <c r="P4165" i="19"/>
  <c r="P4166" i="19"/>
  <c r="P4167" i="19"/>
  <c r="P4168" i="19"/>
  <c r="P4169" i="19"/>
  <c r="P4170" i="19"/>
  <c r="P4171" i="19"/>
  <c r="P4172" i="19"/>
  <c r="P4173" i="19"/>
  <c r="P4174" i="19"/>
  <c r="P4175" i="19"/>
  <c r="P4176" i="19"/>
  <c r="P4177" i="19"/>
  <c r="P4178" i="19"/>
  <c r="P4179" i="19"/>
  <c r="P4180" i="19"/>
  <c r="P4181" i="19"/>
  <c r="P4182" i="19"/>
  <c r="P4183" i="19"/>
  <c r="P4184" i="19"/>
  <c r="P4185" i="19"/>
  <c r="P4186" i="19"/>
  <c r="P4187" i="19"/>
  <c r="P4188" i="19"/>
  <c r="P4189" i="19"/>
  <c r="P4190" i="19"/>
  <c r="P4191" i="19"/>
  <c r="P4192" i="19"/>
  <c r="P4193" i="19"/>
  <c r="P4194" i="19"/>
  <c r="P4195" i="19"/>
  <c r="P4196" i="19"/>
  <c r="P4197" i="19"/>
  <c r="P4198" i="19"/>
  <c r="P4199" i="19"/>
  <c r="P4200" i="19"/>
  <c r="P4201" i="19"/>
  <c r="P4202" i="19"/>
  <c r="P4203" i="19"/>
  <c r="P4204" i="19"/>
  <c r="P4205" i="19"/>
  <c r="P4206" i="19"/>
  <c r="P4207" i="19"/>
  <c r="P4208" i="19"/>
  <c r="P4209" i="19"/>
  <c r="P4210" i="19"/>
  <c r="P4211" i="19"/>
  <c r="P4212" i="19"/>
  <c r="P4213" i="19"/>
  <c r="P4214" i="19"/>
  <c r="P4215" i="19"/>
  <c r="P4216" i="19"/>
  <c r="P4217" i="19"/>
  <c r="P4218" i="19"/>
  <c r="P4219" i="19"/>
  <c r="P4220" i="19"/>
  <c r="P4221" i="19"/>
  <c r="P4222" i="19"/>
  <c r="P4223" i="19"/>
  <c r="P4224" i="19"/>
  <c r="P4225" i="19"/>
  <c r="P4226" i="19"/>
  <c r="P4227" i="19"/>
  <c r="P4228" i="19"/>
  <c r="P4229" i="19"/>
  <c r="P4230" i="19"/>
  <c r="P4231" i="19"/>
  <c r="P4232" i="19"/>
  <c r="P4233" i="19"/>
  <c r="P4234" i="19"/>
  <c r="P4235" i="19"/>
  <c r="P4236" i="19"/>
  <c r="P4237" i="19"/>
  <c r="P4238" i="19"/>
  <c r="P4239" i="19"/>
  <c r="P4240" i="19"/>
  <c r="P4241" i="19"/>
  <c r="P4242" i="19"/>
  <c r="P4243" i="19"/>
  <c r="P4244" i="19"/>
  <c r="P4245" i="19"/>
  <c r="P4246" i="19"/>
  <c r="P4247" i="19"/>
  <c r="P4248" i="19"/>
  <c r="P4249" i="19"/>
  <c r="P4250" i="19"/>
  <c r="P4251" i="19"/>
  <c r="P4252" i="19"/>
  <c r="P4253" i="19"/>
  <c r="P4254" i="19"/>
  <c r="P4255" i="19"/>
  <c r="P4256" i="19"/>
  <c r="P4257" i="19"/>
  <c r="P4258" i="19"/>
  <c r="P4259" i="19"/>
  <c r="P4260" i="19"/>
  <c r="P4261" i="19"/>
  <c r="P4262" i="19"/>
  <c r="P4263" i="19"/>
  <c r="P4264" i="19"/>
  <c r="P4265" i="19"/>
  <c r="P4266" i="19"/>
  <c r="P4267" i="19"/>
  <c r="P4268" i="19"/>
  <c r="P4269" i="19"/>
  <c r="P4270" i="19"/>
  <c r="P4271" i="19"/>
  <c r="P4272" i="19"/>
  <c r="P4273" i="19"/>
  <c r="P4274" i="19"/>
  <c r="P4275" i="19"/>
  <c r="P4276" i="19"/>
  <c r="P4277" i="19"/>
  <c r="P4278" i="19"/>
  <c r="P4279" i="19"/>
  <c r="P4280" i="19"/>
  <c r="P4281" i="19"/>
  <c r="P4282" i="19"/>
  <c r="P4283" i="19"/>
  <c r="P4284" i="19"/>
  <c r="P4285" i="19"/>
  <c r="P4286" i="19"/>
  <c r="P4287" i="19"/>
  <c r="P4288" i="19"/>
  <c r="P4289" i="19"/>
  <c r="P4290" i="19"/>
  <c r="P4291" i="19"/>
  <c r="P4292" i="19"/>
  <c r="P4293" i="19"/>
  <c r="P4294" i="19"/>
  <c r="P4295" i="19"/>
  <c r="P4296" i="19"/>
  <c r="P4297" i="19"/>
  <c r="P4298" i="19"/>
  <c r="P4299" i="19"/>
  <c r="P4300" i="19"/>
  <c r="P4301" i="19"/>
  <c r="P4302" i="19"/>
  <c r="P4303" i="19"/>
  <c r="P4304" i="19"/>
  <c r="P4305" i="19"/>
  <c r="P4306" i="19"/>
  <c r="P4307" i="19"/>
  <c r="P4308" i="19"/>
  <c r="P4309" i="19"/>
  <c r="P4310" i="19"/>
  <c r="P4311" i="19"/>
  <c r="P4312" i="19"/>
  <c r="P4313" i="19"/>
  <c r="P4314" i="19"/>
  <c r="P4315" i="19"/>
  <c r="P4316" i="19"/>
  <c r="P4317" i="19"/>
  <c r="P4318" i="19"/>
  <c r="P4319" i="19"/>
  <c r="P4320" i="19"/>
  <c r="P4321" i="19"/>
  <c r="P4322" i="19"/>
  <c r="P4323" i="19"/>
  <c r="P4324" i="19"/>
  <c r="P4325" i="19"/>
  <c r="P4326" i="19"/>
  <c r="P4327" i="19"/>
  <c r="P4328" i="19"/>
  <c r="P4329" i="19"/>
  <c r="P4330" i="19"/>
  <c r="P4331" i="19"/>
  <c r="P4332" i="19"/>
  <c r="P4333" i="19"/>
  <c r="P4334" i="19"/>
  <c r="P4335" i="19"/>
  <c r="P4336" i="19"/>
  <c r="P4337" i="19"/>
  <c r="P4338" i="19"/>
  <c r="P4339" i="19"/>
  <c r="P4340" i="19"/>
  <c r="P4341" i="19"/>
  <c r="P4342" i="19"/>
  <c r="P4343" i="19"/>
  <c r="P4344" i="19"/>
  <c r="P4345" i="19"/>
  <c r="P4346" i="19"/>
  <c r="P4347" i="19"/>
  <c r="P4348" i="19"/>
  <c r="P4349" i="19"/>
  <c r="P4350" i="19"/>
  <c r="P4351" i="19"/>
  <c r="P4352" i="19"/>
  <c r="P4353" i="19"/>
  <c r="P4354" i="19"/>
  <c r="P4355" i="19"/>
  <c r="P4356" i="19"/>
  <c r="P4357" i="19"/>
  <c r="P4358" i="19"/>
  <c r="P4359" i="19"/>
  <c r="P4360" i="19"/>
  <c r="P4361" i="19"/>
  <c r="P4362" i="19"/>
  <c r="P4363" i="19"/>
  <c r="P4364" i="19"/>
  <c r="P4365" i="19"/>
  <c r="P4366" i="19"/>
  <c r="P4367" i="19"/>
  <c r="P4368" i="19"/>
  <c r="P4369" i="19"/>
  <c r="P4370" i="19"/>
  <c r="P4371" i="19"/>
  <c r="P4372" i="19"/>
  <c r="P4373" i="19"/>
  <c r="P4374" i="19"/>
  <c r="P4375" i="19"/>
  <c r="P4376" i="19"/>
  <c r="P4377" i="19"/>
  <c r="P4378" i="19"/>
  <c r="P4379" i="19"/>
  <c r="P4380" i="19"/>
  <c r="P4381" i="19"/>
  <c r="P4382" i="19"/>
  <c r="P4383" i="19"/>
  <c r="P4384" i="19"/>
  <c r="P4385" i="19"/>
  <c r="P4386" i="19"/>
  <c r="P4387" i="19"/>
  <c r="P4388" i="19"/>
  <c r="P4389" i="19"/>
  <c r="P4390" i="19"/>
  <c r="P4391" i="19"/>
  <c r="P4392" i="19"/>
  <c r="P4393" i="19"/>
  <c r="P4394" i="19"/>
  <c r="P4395" i="19"/>
  <c r="P4396" i="19"/>
  <c r="P4397" i="19"/>
  <c r="P4398" i="19"/>
  <c r="P4399" i="19"/>
  <c r="P4400" i="19"/>
  <c r="P4401" i="19"/>
  <c r="P4402" i="19"/>
  <c r="P4403" i="19"/>
  <c r="P4404" i="19"/>
  <c r="P4405" i="19"/>
  <c r="P4406" i="19"/>
  <c r="P4407" i="19"/>
  <c r="P4408" i="19"/>
  <c r="P4409" i="19"/>
  <c r="P4410" i="19"/>
  <c r="P4411" i="19"/>
  <c r="P4412" i="19"/>
  <c r="P4413" i="19"/>
  <c r="P4414" i="19"/>
  <c r="P4415" i="19"/>
  <c r="P4416" i="19"/>
  <c r="P4417" i="19"/>
  <c r="P4418" i="19"/>
  <c r="P4419" i="19"/>
  <c r="P4420" i="19"/>
  <c r="P4421" i="19"/>
  <c r="P4422" i="19"/>
  <c r="P4423" i="19"/>
  <c r="P4424" i="19"/>
  <c r="P4425" i="19"/>
  <c r="P4426" i="19"/>
  <c r="P4427" i="19"/>
  <c r="P4428" i="19"/>
  <c r="P4429" i="19"/>
  <c r="P4430" i="19"/>
  <c r="P4431" i="19"/>
  <c r="P4432" i="19"/>
  <c r="P4433" i="19"/>
  <c r="P4434" i="19"/>
  <c r="P4435" i="19"/>
  <c r="P4436" i="19"/>
  <c r="P4437" i="19"/>
  <c r="P4438" i="19"/>
  <c r="P4439" i="19"/>
  <c r="P4440" i="19"/>
  <c r="P4441" i="19"/>
  <c r="P4442" i="19"/>
  <c r="P4443" i="19"/>
  <c r="P4444" i="19"/>
  <c r="P4445" i="19"/>
  <c r="P4446" i="19"/>
  <c r="P4447" i="19"/>
  <c r="P4448" i="19"/>
  <c r="P4449" i="19"/>
  <c r="P4450" i="19"/>
  <c r="P4451" i="19"/>
  <c r="P4452" i="19"/>
  <c r="P4453" i="19"/>
  <c r="P4454" i="19"/>
  <c r="P4455" i="19"/>
  <c r="P4456" i="19"/>
  <c r="P4457" i="19"/>
  <c r="P4458" i="19"/>
  <c r="P4459" i="19"/>
  <c r="P4460" i="19"/>
  <c r="P4461" i="19"/>
  <c r="P4462" i="19"/>
  <c r="P4463" i="19"/>
  <c r="P4464" i="19"/>
  <c r="P4465" i="19"/>
  <c r="P4466" i="19"/>
  <c r="P4467" i="19"/>
  <c r="P4468" i="19"/>
  <c r="P4469" i="19"/>
  <c r="P4470" i="19"/>
  <c r="P4471" i="19"/>
  <c r="P4472" i="19"/>
  <c r="P4473" i="19"/>
  <c r="P4474" i="19"/>
  <c r="P4475" i="19"/>
  <c r="P4476" i="19"/>
  <c r="P4477" i="19"/>
  <c r="P4478" i="19"/>
  <c r="P4479" i="19"/>
  <c r="P4480" i="19"/>
  <c r="P4481" i="19"/>
  <c r="P4482" i="19"/>
  <c r="P4483" i="19"/>
  <c r="P4484" i="19"/>
  <c r="P4485" i="19"/>
  <c r="P4486" i="19"/>
  <c r="P4487" i="19"/>
  <c r="P4488" i="19"/>
  <c r="P4489" i="19"/>
  <c r="P4490" i="19"/>
  <c r="P4491" i="19"/>
  <c r="P4492" i="19"/>
  <c r="P4493" i="19"/>
  <c r="P4494" i="19"/>
  <c r="P4495" i="19"/>
  <c r="P4496" i="19"/>
  <c r="P4497" i="19"/>
  <c r="P4498" i="19"/>
  <c r="P4499" i="19"/>
  <c r="P4500" i="19"/>
  <c r="P4501" i="19"/>
  <c r="P4502" i="19"/>
  <c r="P4503" i="19"/>
  <c r="P4504" i="19"/>
  <c r="P4505" i="19"/>
  <c r="P4506" i="19"/>
  <c r="P4507" i="19"/>
  <c r="P4508" i="19"/>
  <c r="P4509" i="19"/>
  <c r="P4510" i="19"/>
  <c r="P4511" i="19"/>
  <c r="P4512" i="19"/>
  <c r="P4513" i="19"/>
  <c r="P4514" i="19"/>
  <c r="P4515" i="19"/>
  <c r="P4516" i="19"/>
  <c r="P4517" i="19"/>
  <c r="P4518" i="19"/>
  <c r="P4519" i="19"/>
  <c r="P4520" i="19"/>
  <c r="P4521" i="19"/>
  <c r="P4522" i="19"/>
  <c r="P4523" i="19"/>
  <c r="P4524" i="19"/>
  <c r="P4525" i="19"/>
  <c r="P4526" i="19"/>
  <c r="P4527" i="19"/>
  <c r="P4528" i="19"/>
  <c r="P4529" i="19"/>
  <c r="P4530" i="19"/>
  <c r="P4531" i="19"/>
  <c r="P4532" i="19"/>
  <c r="P4533" i="19"/>
  <c r="P4534" i="19"/>
  <c r="P4535" i="19"/>
  <c r="P4536" i="19"/>
  <c r="P4537" i="19"/>
  <c r="P4538" i="19"/>
  <c r="P4539" i="19"/>
  <c r="P4540" i="19"/>
  <c r="P4541" i="19"/>
  <c r="P4542" i="19"/>
  <c r="P4543" i="19"/>
  <c r="P4544" i="19"/>
  <c r="P4545" i="19"/>
  <c r="P4546" i="19"/>
  <c r="P4547" i="19"/>
  <c r="P4548" i="19"/>
  <c r="P4549" i="19"/>
  <c r="P4550" i="19"/>
  <c r="P4551" i="19"/>
  <c r="P4552" i="19"/>
  <c r="P4553" i="19"/>
  <c r="P4554" i="19"/>
  <c r="P4555" i="19"/>
  <c r="P4556" i="19"/>
  <c r="P4557" i="19"/>
  <c r="P4558" i="19"/>
  <c r="P4559" i="19"/>
  <c r="P4560" i="19"/>
  <c r="P4561" i="19"/>
  <c r="P4562" i="19"/>
  <c r="P4563" i="19"/>
  <c r="P4564" i="19"/>
  <c r="P4565" i="19"/>
  <c r="P4566" i="19"/>
  <c r="P4567" i="19"/>
  <c r="P4568" i="19"/>
  <c r="P4569" i="19"/>
  <c r="P4570" i="19"/>
  <c r="P4571" i="19"/>
  <c r="P4572" i="19"/>
  <c r="P4573" i="19"/>
  <c r="P4574" i="19"/>
  <c r="P4575" i="19"/>
  <c r="P4576" i="19"/>
  <c r="P4577" i="19"/>
  <c r="P4578" i="19"/>
  <c r="P4579" i="19"/>
  <c r="P4580" i="19"/>
  <c r="P4581" i="19"/>
  <c r="P4582" i="19"/>
  <c r="P4583" i="19"/>
  <c r="P4584" i="19"/>
  <c r="P4585" i="19"/>
  <c r="P4586" i="19"/>
  <c r="P4587" i="19"/>
  <c r="P4588" i="19"/>
  <c r="P4589" i="19"/>
  <c r="P4590" i="19"/>
  <c r="P4591" i="19"/>
  <c r="P4592" i="19"/>
  <c r="P4593" i="19"/>
  <c r="P4594" i="19"/>
  <c r="P4595" i="19"/>
  <c r="P4596" i="19"/>
  <c r="P4597" i="19"/>
  <c r="P4598" i="19"/>
  <c r="P4599" i="19"/>
  <c r="P4600" i="19"/>
  <c r="P4601" i="19"/>
  <c r="P4602" i="19"/>
  <c r="P4603" i="19"/>
  <c r="P4604" i="19"/>
  <c r="P4605" i="19"/>
  <c r="P4606" i="19"/>
  <c r="P4607" i="19"/>
  <c r="P4608" i="19"/>
  <c r="P4609" i="19"/>
  <c r="P4610" i="19"/>
  <c r="P4611" i="19"/>
  <c r="P4612" i="19"/>
  <c r="P4613" i="19"/>
  <c r="P4614" i="19"/>
  <c r="P4615" i="19"/>
  <c r="P4616" i="19"/>
  <c r="P4617" i="19"/>
  <c r="P4618" i="19"/>
  <c r="P4619" i="19"/>
  <c r="P4620" i="19"/>
  <c r="P4621" i="19"/>
  <c r="P4622" i="19"/>
  <c r="P4623" i="19"/>
  <c r="P4624" i="19"/>
  <c r="P4625" i="19"/>
  <c r="P4626" i="19"/>
  <c r="P4627" i="19"/>
  <c r="P4628" i="19"/>
  <c r="P4629" i="19"/>
  <c r="P4630" i="19"/>
  <c r="P4631" i="19"/>
  <c r="P4632" i="19"/>
  <c r="P4633" i="19"/>
  <c r="P4634" i="19"/>
  <c r="P4635" i="19"/>
  <c r="P4636" i="19"/>
  <c r="P4637" i="19"/>
  <c r="P4638" i="19"/>
  <c r="P4639" i="19"/>
  <c r="P4640" i="19"/>
  <c r="P4641" i="19"/>
  <c r="P4642" i="19"/>
  <c r="P4643" i="19"/>
  <c r="P4644" i="19"/>
  <c r="P4645" i="19"/>
  <c r="P4646" i="19"/>
  <c r="P4647" i="19"/>
  <c r="P4648" i="19"/>
  <c r="P4649" i="19"/>
  <c r="P4650" i="19"/>
  <c r="P4651" i="19"/>
  <c r="P4652" i="19"/>
  <c r="P4653" i="19"/>
  <c r="P4654" i="19"/>
  <c r="P4655" i="19"/>
  <c r="P4656" i="19"/>
  <c r="P4657" i="19"/>
  <c r="P4658" i="19"/>
  <c r="P4659" i="19"/>
  <c r="P4660" i="19"/>
  <c r="P4661" i="19"/>
  <c r="P4662" i="19"/>
  <c r="P4663" i="19"/>
  <c r="P4664" i="19"/>
  <c r="P4665" i="19"/>
  <c r="P4666" i="19"/>
  <c r="P4667" i="19"/>
  <c r="P4668" i="19"/>
  <c r="P4669" i="19"/>
  <c r="P4670" i="19"/>
  <c r="P4671" i="19"/>
  <c r="P4672" i="19"/>
  <c r="P4673" i="19"/>
  <c r="P4674" i="19"/>
  <c r="P4675" i="19"/>
  <c r="P4676" i="19"/>
  <c r="P4677" i="19"/>
  <c r="P4678" i="19"/>
  <c r="P4679" i="19"/>
  <c r="P4680" i="19"/>
  <c r="P4681" i="19"/>
  <c r="P4682" i="19"/>
  <c r="P4683" i="19"/>
  <c r="P4684" i="19"/>
  <c r="P4685" i="19"/>
  <c r="P4686" i="19"/>
  <c r="P4687" i="19"/>
  <c r="P4688" i="19"/>
  <c r="P4689" i="19"/>
  <c r="P4690" i="19"/>
  <c r="P4691" i="19"/>
  <c r="P4692" i="19"/>
  <c r="P4693" i="19"/>
  <c r="P4694" i="19"/>
  <c r="P4695" i="19"/>
  <c r="P4696" i="19"/>
  <c r="P4697" i="19"/>
  <c r="P4698" i="19"/>
  <c r="P4699" i="19"/>
  <c r="P4700" i="19"/>
  <c r="P4701" i="19"/>
  <c r="P4702" i="19"/>
  <c r="P4703" i="19"/>
  <c r="P4704" i="19"/>
  <c r="P4705" i="19"/>
  <c r="P4706" i="19"/>
  <c r="P4707" i="19"/>
  <c r="P4708" i="19"/>
  <c r="P4709" i="19"/>
  <c r="P4710" i="19"/>
  <c r="P4711" i="19"/>
  <c r="P4712" i="19"/>
  <c r="P4713" i="19"/>
  <c r="P4714" i="19"/>
  <c r="P4715" i="19"/>
  <c r="P4716" i="19"/>
  <c r="P4717" i="19"/>
  <c r="P4718" i="19"/>
  <c r="P4719" i="19"/>
  <c r="P4720" i="19"/>
  <c r="P4721" i="19"/>
  <c r="P4722" i="19"/>
  <c r="P4723" i="19"/>
  <c r="P4724" i="19"/>
  <c r="P4725" i="19"/>
  <c r="P4726" i="19"/>
  <c r="P4727" i="19"/>
  <c r="P4728" i="19"/>
  <c r="P4729" i="19"/>
  <c r="P4730" i="19"/>
  <c r="P4731" i="19"/>
  <c r="P4732" i="19"/>
  <c r="P4733" i="19"/>
  <c r="P4734" i="19"/>
  <c r="P4735" i="19"/>
  <c r="P4736" i="19"/>
  <c r="P4737" i="19"/>
  <c r="P4738" i="19"/>
  <c r="P4739" i="19"/>
  <c r="P4740" i="19"/>
  <c r="P4741" i="19"/>
  <c r="P4742" i="19"/>
  <c r="P4743" i="19"/>
  <c r="P4744" i="19"/>
  <c r="P4745" i="19"/>
  <c r="P4746" i="19"/>
  <c r="P4747" i="19"/>
  <c r="P4748" i="19"/>
  <c r="P4749" i="19"/>
  <c r="P4750" i="19"/>
  <c r="P4751" i="19"/>
  <c r="P4752" i="19"/>
  <c r="P4753" i="19"/>
  <c r="P4754" i="19"/>
  <c r="P4755" i="19"/>
  <c r="P4756" i="19"/>
  <c r="P4757" i="19"/>
  <c r="P4758" i="19"/>
  <c r="P4759" i="19"/>
  <c r="P4760" i="19"/>
  <c r="P4761" i="19"/>
  <c r="P4762" i="19"/>
  <c r="P4763" i="19"/>
  <c r="P4764" i="19"/>
  <c r="P4765" i="19"/>
  <c r="P4766" i="19"/>
  <c r="P4767" i="19"/>
  <c r="P4768" i="19"/>
  <c r="P4769" i="19"/>
  <c r="P4770" i="19"/>
  <c r="P4771" i="19"/>
  <c r="P4772" i="19"/>
  <c r="P4773" i="19"/>
  <c r="P4774" i="19"/>
  <c r="P4775" i="19"/>
  <c r="P4776" i="19"/>
  <c r="P4777" i="19"/>
  <c r="P4778" i="19"/>
  <c r="P4779" i="19"/>
  <c r="P4780" i="19"/>
  <c r="P4781" i="19"/>
  <c r="P4782" i="19"/>
  <c r="P4783" i="19"/>
  <c r="P4784" i="19"/>
  <c r="P4785" i="19"/>
  <c r="P4786" i="19"/>
  <c r="P4787" i="19"/>
  <c r="P4788" i="19"/>
  <c r="P4789" i="19"/>
  <c r="P4790" i="19"/>
  <c r="P4791" i="19"/>
  <c r="P4792" i="19"/>
  <c r="P4793" i="19"/>
  <c r="P4794" i="19"/>
  <c r="P4795" i="19"/>
  <c r="P4796" i="19"/>
  <c r="P4797" i="19"/>
  <c r="P4798" i="19"/>
  <c r="P4799" i="19"/>
  <c r="P4800" i="19"/>
  <c r="P4801" i="19"/>
  <c r="P4802" i="19"/>
  <c r="P4803" i="19"/>
  <c r="P4804" i="19"/>
  <c r="P4805" i="19"/>
  <c r="P4806" i="19"/>
  <c r="P4807" i="19"/>
  <c r="P4808" i="19"/>
  <c r="P4809" i="19"/>
  <c r="P4810" i="19"/>
  <c r="P4811" i="19"/>
  <c r="P4812" i="19"/>
  <c r="P4813" i="19"/>
  <c r="P4814" i="19"/>
  <c r="P4815" i="19"/>
  <c r="P4816" i="19"/>
  <c r="P4817" i="19"/>
  <c r="P4818" i="19"/>
  <c r="P4819" i="19"/>
  <c r="P4820" i="19"/>
  <c r="P4821" i="19"/>
  <c r="P4822" i="19"/>
  <c r="P4823" i="19"/>
  <c r="P4824" i="19"/>
  <c r="P4825" i="19"/>
  <c r="P4826" i="19"/>
  <c r="P4827" i="19"/>
  <c r="P4828" i="19"/>
  <c r="P4829" i="19"/>
  <c r="P4830" i="19"/>
  <c r="P4831" i="19"/>
  <c r="P4832" i="19"/>
  <c r="P4833" i="19"/>
  <c r="P4834" i="19"/>
  <c r="P4835" i="19"/>
  <c r="P4836" i="19"/>
  <c r="P4837" i="19"/>
  <c r="P4838" i="19"/>
  <c r="P4839" i="19"/>
  <c r="P4840" i="19"/>
  <c r="P4841" i="19"/>
  <c r="P4842" i="19"/>
  <c r="P4843" i="19"/>
  <c r="P4844" i="19"/>
  <c r="P4845" i="19"/>
  <c r="P4846" i="19"/>
  <c r="P4847" i="19"/>
  <c r="P4848" i="19"/>
  <c r="P4849" i="19"/>
  <c r="P4850" i="19"/>
  <c r="P4851" i="19"/>
  <c r="P4852" i="19"/>
  <c r="P4853" i="19"/>
  <c r="P4854" i="19"/>
  <c r="P4855" i="19"/>
  <c r="P4856" i="19"/>
  <c r="P4857" i="19"/>
  <c r="P4858" i="19"/>
  <c r="P4859" i="19"/>
  <c r="P4860" i="19"/>
  <c r="P4861" i="19"/>
  <c r="P4862" i="19"/>
  <c r="P4863" i="19"/>
  <c r="P4864" i="19"/>
  <c r="P4865" i="19"/>
  <c r="P4866" i="19"/>
  <c r="P4867" i="19"/>
  <c r="P4868" i="19"/>
  <c r="P4869" i="19"/>
  <c r="P4870" i="19"/>
  <c r="P4871" i="19"/>
  <c r="P4872" i="19"/>
  <c r="P4873" i="19"/>
  <c r="P4874" i="19"/>
  <c r="P4875" i="19"/>
  <c r="P4876" i="19"/>
  <c r="P4877" i="19"/>
  <c r="P4878" i="19"/>
  <c r="P4879" i="19"/>
  <c r="P4880" i="19"/>
  <c r="P4881" i="19"/>
  <c r="P4882" i="19"/>
  <c r="P4883" i="19"/>
  <c r="P4884" i="19"/>
  <c r="P4885" i="19"/>
  <c r="P4886" i="19"/>
  <c r="P4887" i="19"/>
  <c r="P4888" i="19"/>
  <c r="P4889" i="19"/>
  <c r="P4890" i="19"/>
  <c r="P4891" i="19"/>
  <c r="P4892" i="19"/>
  <c r="P4893" i="19"/>
  <c r="P4894" i="19"/>
  <c r="P4895" i="19"/>
  <c r="P4896" i="19"/>
  <c r="P4897" i="19"/>
  <c r="P4898" i="19"/>
  <c r="P4899" i="19"/>
  <c r="P4900" i="19"/>
  <c r="P4901" i="19"/>
  <c r="P4902" i="19"/>
  <c r="P4903" i="19"/>
  <c r="P4904" i="19"/>
  <c r="P4905" i="19"/>
  <c r="P4906" i="19"/>
  <c r="P4907" i="19"/>
  <c r="P4908" i="19"/>
  <c r="P4909" i="19"/>
  <c r="P4910" i="19"/>
  <c r="P4911" i="19"/>
  <c r="P4912" i="19"/>
  <c r="P4913" i="19"/>
  <c r="P4914" i="19"/>
  <c r="P4915" i="19"/>
  <c r="P4916" i="19"/>
  <c r="P4917" i="19"/>
  <c r="P4918" i="19"/>
  <c r="P4919" i="19"/>
  <c r="P4920" i="19"/>
  <c r="P4921" i="19"/>
  <c r="P4922" i="19"/>
  <c r="P4923" i="19"/>
  <c r="P4924" i="19"/>
  <c r="P4925" i="19"/>
  <c r="P4926" i="19"/>
  <c r="P4927" i="19"/>
  <c r="P4928" i="19"/>
  <c r="P4929" i="19"/>
  <c r="P4930" i="19"/>
  <c r="P4931" i="19"/>
  <c r="P4932" i="19"/>
  <c r="P4933" i="19"/>
  <c r="P4934" i="19"/>
  <c r="P4935" i="19"/>
  <c r="P4936" i="19"/>
  <c r="P4937" i="19"/>
  <c r="P4938" i="19"/>
  <c r="P4939" i="19"/>
  <c r="P4940" i="19"/>
  <c r="P4941" i="19"/>
  <c r="P4942" i="19"/>
  <c r="P4943" i="19"/>
  <c r="P4944" i="19"/>
  <c r="P4945" i="19"/>
  <c r="P4946" i="19"/>
  <c r="P4947" i="19"/>
  <c r="P4948" i="19"/>
  <c r="P4949" i="19"/>
  <c r="P4950" i="19"/>
  <c r="P4951" i="19"/>
  <c r="P4952" i="19"/>
  <c r="P4953" i="19"/>
  <c r="P4954" i="19"/>
  <c r="P4955" i="19"/>
  <c r="P4956" i="19"/>
  <c r="P4957" i="19"/>
  <c r="P4958" i="19"/>
  <c r="P4959" i="19"/>
  <c r="P4960" i="19"/>
  <c r="P4961" i="19"/>
  <c r="P4962" i="19"/>
  <c r="P4963" i="19"/>
  <c r="P4964" i="19"/>
  <c r="P4965" i="19"/>
  <c r="P4966" i="19"/>
  <c r="P4967" i="19"/>
  <c r="P4968" i="19"/>
  <c r="P4969" i="19"/>
  <c r="P4970" i="19"/>
  <c r="P4971" i="19"/>
  <c r="P4972" i="19"/>
  <c r="P4973" i="19"/>
  <c r="P4974" i="19"/>
  <c r="P4975" i="19"/>
  <c r="P4976" i="19"/>
  <c r="P4977" i="19"/>
  <c r="P4978" i="19"/>
  <c r="P4979" i="19"/>
  <c r="P4980" i="19"/>
  <c r="P4981" i="19"/>
  <c r="P4982" i="19"/>
  <c r="P4983" i="19"/>
  <c r="P4984" i="19"/>
  <c r="P4985" i="19"/>
  <c r="P4986" i="19"/>
  <c r="P4987" i="19"/>
  <c r="P4988" i="19"/>
  <c r="P4989" i="19"/>
  <c r="P4990" i="19"/>
  <c r="P4991" i="19"/>
  <c r="P4992" i="19"/>
  <c r="P4993" i="19"/>
  <c r="P4994" i="19"/>
  <c r="P4995" i="19"/>
  <c r="P4996" i="19"/>
  <c r="P4997" i="19"/>
  <c r="P4998" i="19"/>
  <c r="P4999" i="19"/>
  <c r="P5000" i="19"/>
  <c r="P5001" i="19"/>
  <c r="P5002" i="19"/>
  <c r="P5003" i="19"/>
  <c r="P5004" i="19"/>
  <c r="P5005" i="19"/>
  <c r="P5006" i="19"/>
  <c r="P5007" i="19"/>
  <c r="P5008" i="19"/>
  <c r="P5009" i="19"/>
  <c r="P5010" i="19"/>
  <c r="P5011" i="19"/>
  <c r="P5012" i="19"/>
  <c r="P5013" i="19"/>
  <c r="P5014" i="19"/>
  <c r="P5015" i="19"/>
  <c r="P5016" i="19"/>
  <c r="P5017" i="19"/>
  <c r="P5018" i="19"/>
  <c r="P5019" i="19"/>
  <c r="P5020" i="19"/>
  <c r="P5021" i="19"/>
  <c r="P5022" i="19"/>
  <c r="P5023" i="19"/>
  <c r="P5024" i="19"/>
  <c r="P5025" i="19"/>
  <c r="P5026" i="19"/>
  <c r="P5027" i="19"/>
  <c r="P5028" i="19"/>
  <c r="P5029" i="19"/>
  <c r="P5030" i="19"/>
  <c r="P5031" i="19"/>
  <c r="P5032" i="19"/>
  <c r="P5033" i="19"/>
  <c r="P5034" i="19"/>
  <c r="P5035" i="19"/>
  <c r="P5036" i="19"/>
  <c r="P5037" i="19"/>
  <c r="P5038" i="19"/>
  <c r="P5039" i="19"/>
  <c r="P5040" i="19"/>
  <c r="P5041" i="19"/>
  <c r="P5042" i="19"/>
  <c r="P5043" i="19"/>
  <c r="P5044" i="19"/>
  <c r="P5045" i="19"/>
  <c r="P5046" i="19"/>
  <c r="P5047" i="19"/>
  <c r="P5048" i="19"/>
  <c r="P5049" i="19"/>
  <c r="P5050" i="19"/>
  <c r="P5051" i="19"/>
  <c r="P5052" i="19"/>
  <c r="P5053" i="19"/>
  <c r="P5054" i="19"/>
  <c r="P5055" i="19"/>
  <c r="P5056" i="19"/>
  <c r="P5057" i="19"/>
  <c r="P5058" i="19"/>
  <c r="P5059" i="19"/>
  <c r="P5060" i="19"/>
  <c r="P5061" i="19"/>
  <c r="P5062" i="19"/>
  <c r="P5063" i="19"/>
  <c r="P5064" i="19"/>
  <c r="P5065" i="19"/>
  <c r="P5066" i="19"/>
  <c r="P5067" i="19"/>
  <c r="P5068" i="19"/>
  <c r="P5069" i="19"/>
  <c r="P5070" i="19"/>
  <c r="P5071" i="19"/>
  <c r="P5072" i="19"/>
  <c r="P5073" i="19"/>
  <c r="P5074" i="19"/>
  <c r="P5075" i="19"/>
  <c r="P5076" i="19"/>
  <c r="P5077" i="19"/>
  <c r="P5078" i="19"/>
  <c r="P5079" i="19"/>
  <c r="P5080" i="19"/>
  <c r="P5081" i="19"/>
  <c r="P5082" i="19"/>
  <c r="P5083" i="19"/>
  <c r="P5084" i="19"/>
  <c r="P5085" i="19"/>
  <c r="P5086" i="19"/>
  <c r="P5087" i="19"/>
  <c r="P5088" i="19"/>
  <c r="P5089" i="19"/>
  <c r="P5090" i="19"/>
  <c r="P5091" i="19"/>
  <c r="P5092" i="19"/>
  <c r="P5093" i="19"/>
  <c r="P5094" i="19"/>
  <c r="P5095" i="19"/>
  <c r="P5096" i="19"/>
  <c r="P5097" i="19"/>
  <c r="P5098" i="19"/>
  <c r="P5099" i="19"/>
  <c r="P5100" i="19"/>
  <c r="P5101" i="19"/>
  <c r="P5102" i="19"/>
  <c r="P5103" i="19"/>
  <c r="P5104" i="19"/>
  <c r="P5105" i="19"/>
  <c r="P5106" i="19"/>
  <c r="P5107" i="19"/>
  <c r="P5108" i="19"/>
  <c r="P5109" i="19"/>
  <c r="P5110" i="19"/>
  <c r="P5111" i="19"/>
  <c r="P5112" i="19"/>
  <c r="P5113" i="19"/>
  <c r="P5114" i="19"/>
  <c r="P5115" i="19"/>
  <c r="P5116" i="19"/>
  <c r="P5117" i="19"/>
  <c r="P5118" i="19"/>
  <c r="P5119" i="19"/>
  <c r="P5120" i="19"/>
  <c r="P5121" i="19"/>
  <c r="P5122" i="19"/>
  <c r="P5123" i="19"/>
  <c r="P5124" i="19"/>
  <c r="P5125" i="19"/>
  <c r="P5126" i="19"/>
  <c r="P5127" i="19"/>
  <c r="P5128" i="19"/>
  <c r="P5129" i="19"/>
  <c r="P5130" i="19"/>
  <c r="P5131" i="19"/>
  <c r="P5132" i="19"/>
  <c r="P5133" i="19"/>
  <c r="P5134" i="19"/>
  <c r="P5135" i="19"/>
  <c r="P5136" i="19"/>
  <c r="P5137" i="19"/>
  <c r="P5138" i="19"/>
  <c r="P5139" i="19"/>
  <c r="P5140" i="19"/>
  <c r="P5141" i="19"/>
  <c r="P5142" i="19"/>
  <c r="P5143" i="19"/>
  <c r="P5144" i="19"/>
  <c r="P5145" i="19"/>
  <c r="P5146" i="19"/>
  <c r="P5147" i="19"/>
  <c r="P5148" i="19"/>
  <c r="P5149" i="19"/>
  <c r="P5150" i="19"/>
  <c r="P5151" i="19"/>
  <c r="P5152" i="19"/>
  <c r="P5153" i="19"/>
  <c r="P5154" i="19"/>
  <c r="P5155" i="19"/>
  <c r="P5156" i="19"/>
  <c r="P5157" i="19"/>
  <c r="P5158" i="19"/>
  <c r="P5159" i="19"/>
  <c r="P5160" i="19"/>
  <c r="P5161" i="19"/>
  <c r="P5162" i="19"/>
  <c r="P5163" i="19"/>
  <c r="P5164" i="19"/>
  <c r="P5165" i="19"/>
  <c r="P5166" i="19"/>
  <c r="P5167" i="19"/>
  <c r="P5168" i="19"/>
  <c r="P5169" i="19"/>
  <c r="P5170" i="19"/>
  <c r="P5171" i="19"/>
  <c r="P5172" i="19"/>
  <c r="P5173" i="19"/>
  <c r="P5174" i="19"/>
  <c r="P5175" i="19"/>
  <c r="P5176" i="19"/>
  <c r="P5177" i="19"/>
  <c r="P5178" i="19"/>
  <c r="P5179" i="19"/>
  <c r="P5180" i="19"/>
  <c r="P5181" i="19"/>
  <c r="P5182" i="19"/>
  <c r="P5183" i="19"/>
  <c r="P5184" i="19"/>
  <c r="P5185" i="19"/>
  <c r="P5186" i="19"/>
  <c r="P5187" i="19"/>
  <c r="P5188" i="19"/>
  <c r="P5189" i="19"/>
  <c r="P5190" i="19"/>
  <c r="P5191" i="19"/>
  <c r="P5192" i="19"/>
  <c r="P5193" i="19"/>
  <c r="P5194" i="19"/>
  <c r="P5195" i="19"/>
  <c r="P5196" i="19"/>
  <c r="P5197" i="19"/>
  <c r="P5198" i="19"/>
  <c r="P5199" i="19"/>
  <c r="P5200" i="19"/>
  <c r="P5201" i="19"/>
  <c r="P5202" i="19"/>
  <c r="P5203" i="19"/>
  <c r="P5204" i="19"/>
  <c r="P5205" i="19"/>
  <c r="P5206" i="19"/>
  <c r="P5207" i="19"/>
  <c r="P5208" i="19"/>
  <c r="P5209" i="19"/>
  <c r="P5210" i="19"/>
  <c r="P5211" i="19"/>
  <c r="P5212" i="19"/>
  <c r="P5213" i="19"/>
  <c r="P5214" i="19"/>
  <c r="P5215" i="19"/>
  <c r="P5216" i="19"/>
  <c r="P5217" i="19"/>
  <c r="P5218" i="19"/>
  <c r="P5219" i="19"/>
  <c r="P5220" i="19"/>
  <c r="P5221" i="19"/>
  <c r="P5222" i="19"/>
  <c r="P5223" i="19"/>
  <c r="P5224" i="19"/>
  <c r="P5225" i="19"/>
  <c r="P5226" i="19"/>
  <c r="P5227" i="19"/>
  <c r="P5228" i="19"/>
  <c r="P5229" i="19"/>
  <c r="P5230" i="19"/>
  <c r="P5231" i="19"/>
  <c r="P5232" i="19"/>
  <c r="P5233" i="19"/>
  <c r="P5234" i="19"/>
  <c r="P5235" i="19"/>
  <c r="P5236" i="19"/>
  <c r="P5237" i="19"/>
  <c r="P5238" i="19"/>
  <c r="P5239" i="19"/>
  <c r="P5240" i="19"/>
  <c r="P5241" i="19"/>
  <c r="P5242" i="19"/>
  <c r="P5243" i="19"/>
  <c r="P5244" i="19"/>
  <c r="P5245" i="19"/>
  <c r="P5246" i="19"/>
  <c r="P5247" i="19"/>
  <c r="P5248" i="19"/>
  <c r="P5249" i="19"/>
  <c r="P5250" i="19"/>
  <c r="P5251" i="19"/>
  <c r="P5252" i="19"/>
  <c r="P5253" i="19"/>
  <c r="P5254" i="19"/>
  <c r="P5255" i="19"/>
  <c r="P5256" i="19"/>
  <c r="P5257" i="19"/>
  <c r="P5258" i="19"/>
  <c r="P5259" i="19"/>
  <c r="P5260" i="19"/>
  <c r="P5261" i="19"/>
  <c r="P5262" i="19"/>
  <c r="P5263" i="19"/>
  <c r="P5264" i="19"/>
  <c r="P5265" i="19"/>
  <c r="P5266" i="19"/>
  <c r="P5267" i="19"/>
  <c r="P5268" i="19"/>
  <c r="P5269" i="19"/>
  <c r="P5270" i="19"/>
  <c r="P5271" i="19"/>
  <c r="P5272" i="19"/>
  <c r="P5273" i="19"/>
  <c r="P5274" i="19"/>
  <c r="P5275" i="19"/>
  <c r="P5276" i="19"/>
  <c r="P5277" i="19"/>
  <c r="P5278" i="19"/>
  <c r="P5279" i="19"/>
  <c r="P5280" i="19"/>
  <c r="P5281" i="19"/>
  <c r="P5282" i="19"/>
  <c r="P5283" i="19"/>
  <c r="P5284" i="19"/>
  <c r="P5285" i="19"/>
  <c r="P5286" i="19"/>
  <c r="P5287" i="19"/>
  <c r="P5288" i="19"/>
  <c r="P5289" i="19"/>
  <c r="P5290" i="19"/>
  <c r="P5291" i="19"/>
  <c r="P5292" i="19"/>
  <c r="P5293" i="19"/>
  <c r="P5294" i="19"/>
  <c r="P5295" i="19"/>
  <c r="P5296" i="19"/>
  <c r="P5297" i="19"/>
  <c r="P5298" i="19"/>
  <c r="P5299" i="19"/>
  <c r="P5300" i="19"/>
  <c r="P5301" i="19"/>
  <c r="P5302" i="19"/>
  <c r="P5303" i="19"/>
  <c r="P5304" i="19"/>
  <c r="P5305" i="19"/>
  <c r="P5306" i="19"/>
  <c r="P5307" i="19"/>
  <c r="P5308" i="19"/>
  <c r="P5309" i="19"/>
  <c r="P5310" i="19"/>
  <c r="P5311" i="19"/>
  <c r="P5312" i="19"/>
  <c r="P5313" i="19"/>
  <c r="P5314" i="19"/>
  <c r="P5315" i="19"/>
  <c r="P5316" i="19"/>
  <c r="P5317" i="19"/>
  <c r="P5318" i="19"/>
  <c r="P5319" i="19"/>
  <c r="P5320" i="19"/>
  <c r="P5321" i="19"/>
  <c r="P5322" i="19"/>
  <c r="P5323" i="19"/>
  <c r="P5324" i="19"/>
  <c r="P5325" i="19"/>
  <c r="P5326" i="19"/>
  <c r="P5327" i="19"/>
  <c r="P5328" i="19"/>
  <c r="P5329" i="19"/>
  <c r="P5330" i="19"/>
  <c r="P5331" i="19"/>
  <c r="P5332" i="19"/>
  <c r="P5333" i="19"/>
  <c r="P5334" i="19"/>
  <c r="P5335" i="19"/>
  <c r="P5336" i="19"/>
  <c r="P5337" i="19"/>
  <c r="P5338" i="19"/>
  <c r="P5339" i="19"/>
  <c r="P5340" i="19"/>
  <c r="P5341" i="19"/>
  <c r="P5342" i="19"/>
  <c r="P5343" i="19"/>
  <c r="P5344" i="19"/>
  <c r="P5345" i="19"/>
  <c r="P5346" i="19"/>
  <c r="P5347" i="19"/>
  <c r="P5348" i="19"/>
  <c r="P5349" i="19"/>
  <c r="P5350" i="19"/>
  <c r="P5351" i="19"/>
  <c r="P5352" i="19"/>
  <c r="P5353" i="19"/>
  <c r="P5354" i="19"/>
  <c r="P5355" i="19"/>
  <c r="P5356" i="19"/>
  <c r="P5357" i="19"/>
  <c r="P5358" i="19"/>
  <c r="P5359" i="19"/>
  <c r="P5360" i="19"/>
  <c r="P5361" i="19"/>
  <c r="P5362" i="19"/>
  <c r="P5363" i="19"/>
  <c r="P5364" i="19"/>
  <c r="P5365" i="19"/>
  <c r="P5366" i="19"/>
  <c r="P5367" i="19"/>
  <c r="P5368" i="19"/>
  <c r="P5369" i="19"/>
  <c r="P5370" i="19"/>
  <c r="P5371" i="19"/>
  <c r="P5372" i="19"/>
  <c r="P5373" i="19"/>
  <c r="P5374" i="19"/>
  <c r="P5375" i="19"/>
  <c r="P5376" i="19"/>
  <c r="P5377" i="19"/>
  <c r="P5378" i="19"/>
  <c r="P5379" i="19"/>
  <c r="P5380" i="19"/>
  <c r="P5381" i="19"/>
  <c r="P5382" i="19"/>
  <c r="P5383" i="19"/>
  <c r="P5384" i="19"/>
  <c r="P5385" i="19"/>
  <c r="P5386" i="19"/>
  <c r="P5387" i="19"/>
  <c r="P5388" i="19"/>
  <c r="P5389" i="19"/>
  <c r="P5390" i="19"/>
  <c r="P5391" i="19"/>
  <c r="P5392" i="19"/>
  <c r="P5393" i="19"/>
  <c r="P5394" i="19"/>
  <c r="P5395" i="19"/>
  <c r="P5396" i="19"/>
  <c r="P5397" i="19"/>
  <c r="P5398" i="19"/>
  <c r="P5399" i="19"/>
  <c r="P5400" i="19"/>
  <c r="P5401" i="19"/>
  <c r="P5402" i="19"/>
  <c r="P5403" i="19"/>
  <c r="P5404" i="19"/>
  <c r="P5405" i="19"/>
  <c r="P5406" i="19"/>
  <c r="P5407" i="19"/>
  <c r="P5408" i="19"/>
  <c r="P5409" i="19"/>
  <c r="P5410" i="19"/>
  <c r="P5411" i="19"/>
  <c r="P5412" i="19"/>
  <c r="P5413" i="19"/>
  <c r="P5414" i="19"/>
  <c r="P5415" i="19"/>
  <c r="P5416" i="19"/>
  <c r="P5417" i="19"/>
  <c r="P5418" i="19"/>
  <c r="P5419" i="19"/>
  <c r="P5420" i="19"/>
  <c r="P5421" i="19"/>
  <c r="P5422" i="19"/>
  <c r="P5423" i="19"/>
  <c r="P5424" i="19"/>
  <c r="P5425" i="19"/>
  <c r="P5426" i="19"/>
  <c r="P5427" i="19"/>
  <c r="P5428" i="19"/>
  <c r="P5429" i="19"/>
  <c r="P5430" i="19"/>
  <c r="P5431" i="19"/>
  <c r="P5432" i="19"/>
  <c r="P5433" i="19"/>
  <c r="P5434" i="19"/>
  <c r="P5435" i="19"/>
  <c r="P5436" i="19"/>
  <c r="P5437" i="19"/>
  <c r="P5438" i="19"/>
  <c r="P5439" i="19"/>
  <c r="P5440" i="19"/>
  <c r="P5441" i="19"/>
  <c r="P5442" i="19"/>
  <c r="P5443" i="19"/>
  <c r="P5444" i="19"/>
  <c r="P5445" i="19"/>
  <c r="P5446" i="19"/>
  <c r="P5447" i="19"/>
  <c r="P5448" i="19"/>
  <c r="P5449" i="19"/>
  <c r="P5450" i="19"/>
  <c r="P5451" i="19"/>
  <c r="P5452" i="19"/>
  <c r="P5453" i="19"/>
  <c r="P5454" i="19"/>
  <c r="P5455" i="19"/>
  <c r="P5456" i="19"/>
  <c r="P5457" i="19"/>
  <c r="P5458" i="19"/>
  <c r="P5459" i="19"/>
  <c r="P5460" i="19"/>
  <c r="P5461" i="19"/>
  <c r="P5462" i="19"/>
  <c r="P5463" i="19"/>
  <c r="P5464" i="19"/>
  <c r="P5465" i="19"/>
  <c r="P5466" i="19"/>
  <c r="P5467" i="19"/>
  <c r="P5468" i="19"/>
  <c r="P5469" i="19"/>
  <c r="P5470" i="19"/>
  <c r="P5471" i="19"/>
  <c r="P5472" i="19"/>
  <c r="P5473" i="19"/>
  <c r="P5474" i="19"/>
  <c r="P5475" i="19"/>
  <c r="P5476" i="19"/>
  <c r="P5477" i="19"/>
  <c r="P5478" i="19"/>
  <c r="P5479" i="19"/>
  <c r="P5480" i="19"/>
  <c r="P5481" i="19"/>
  <c r="P5482" i="19"/>
  <c r="P5483" i="19"/>
  <c r="P5484" i="19"/>
  <c r="P5485" i="19"/>
  <c r="P5486" i="19"/>
  <c r="P5487" i="19"/>
  <c r="P5488" i="19"/>
  <c r="P5489" i="19"/>
  <c r="P5490" i="19"/>
  <c r="P5491" i="19"/>
  <c r="P5492" i="19"/>
  <c r="P5493" i="19"/>
  <c r="P5494" i="19"/>
  <c r="P5495" i="19"/>
  <c r="P5496" i="19"/>
  <c r="P5497" i="19"/>
  <c r="P5498" i="19"/>
  <c r="P5499" i="19"/>
  <c r="P5500" i="19"/>
  <c r="P5501" i="19"/>
  <c r="P5502" i="19"/>
  <c r="P5503" i="19"/>
  <c r="P5504" i="19"/>
  <c r="P5505" i="19"/>
  <c r="P5506" i="19"/>
  <c r="P5507" i="19"/>
  <c r="P5508" i="19"/>
  <c r="P5509" i="19"/>
  <c r="P5510" i="19"/>
  <c r="P5511" i="19"/>
  <c r="P5512" i="19"/>
  <c r="P5513" i="19"/>
  <c r="P5514" i="19"/>
  <c r="P5515" i="19"/>
  <c r="P5516" i="19"/>
  <c r="P5517" i="19"/>
  <c r="P5518" i="19"/>
  <c r="P5519" i="19"/>
  <c r="P5520" i="19"/>
  <c r="P5521" i="19"/>
  <c r="P5522" i="19"/>
  <c r="P5523" i="19"/>
  <c r="P5524" i="19"/>
  <c r="P5525" i="19"/>
  <c r="P5526" i="19"/>
  <c r="P5527" i="19"/>
  <c r="P5528" i="19"/>
  <c r="P5529" i="19"/>
  <c r="P5530" i="19"/>
  <c r="P5531" i="19"/>
  <c r="P5532" i="19"/>
  <c r="P5533" i="19"/>
  <c r="P5534" i="19"/>
  <c r="P5535" i="19"/>
  <c r="P5536" i="19"/>
  <c r="P5537" i="19"/>
  <c r="P5538" i="19"/>
  <c r="P5539" i="19"/>
  <c r="P5540" i="19"/>
  <c r="P5541" i="19"/>
  <c r="P5542" i="19"/>
  <c r="P5543" i="19"/>
  <c r="P5544" i="19"/>
  <c r="P5545" i="19"/>
  <c r="P5546" i="19"/>
  <c r="P5547" i="19"/>
  <c r="P5548" i="19"/>
  <c r="P5549" i="19"/>
  <c r="P5550" i="19"/>
  <c r="P5551" i="19"/>
  <c r="P5552" i="19"/>
  <c r="P5553" i="19"/>
  <c r="P5554" i="19"/>
  <c r="P5555" i="19"/>
  <c r="P5556" i="19"/>
  <c r="P5557" i="19"/>
  <c r="P5558" i="19"/>
  <c r="P5559" i="19"/>
  <c r="P5560" i="19"/>
  <c r="P5561" i="19"/>
  <c r="P5562" i="19"/>
  <c r="P5563" i="19"/>
  <c r="P5564" i="19"/>
  <c r="P5565" i="19"/>
  <c r="P5566" i="19"/>
  <c r="P5567" i="19"/>
  <c r="P5568" i="19"/>
  <c r="P5569" i="19"/>
  <c r="P5570" i="19"/>
  <c r="P5571" i="19"/>
  <c r="P5572" i="19"/>
  <c r="P5573" i="19"/>
  <c r="P5574" i="19"/>
  <c r="P5575" i="19"/>
  <c r="P5576" i="19"/>
  <c r="P5577" i="19"/>
  <c r="P5578" i="19"/>
  <c r="P5579" i="19"/>
  <c r="P5580" i="19"/>
  <c r="P5581" i="19"/>
  <c r="P5582" i="19"/>
  <c r="P5583" i="19"/>
  <c r="P5584" i="19"/>
  <c r="P5585" i="19"/>
  <c r="P5586" i="19"/>
  <c r="P5587" i="19"/>
  <c r="P5588" i="19"/>
  <c r="P5589" i="19"/>
  <c r="P5590" i="19"/>
  <c r="P5591" i="19"/>
  <c r="P5592" i="19"/>
  <c r="P5593" i="19"/>
  <c r="P5594" i="19"/>
  <c r="P5595" i="19"/>
  <c r="P5596" i="19"/>
  <c r="P5597" i="19"/>
  <c r="P5598" i="19"/>
  <c r="P5599" i="19"/>
  <c r="P5600" i="19"/>
  <c r="P5601" i="19"/>
  <c r="P5602" i="19"/>
  <c r="P5603" i="19"/>
  <c r="P5604" i="19"/>
  <c r="P5605" i="19"/>
  <c r="P5606" i="19"/>
  <c r="P5607" i="19"/>
  <c r="P5608" i="19"/>
  <c r="P5609" i="19"/>
  <c r="P5610" i="19"/>
  <c r="P5611" i="19"/>
  <c r="P5612" i="19"/>
  <c r="P5613" i="19"/>
  <c r="P5614" i="19"/>
  <c r="P5615" i="19"/>
  <c r="P5616" i="19"/>
  <c r="P5617" i="19"/>
  <c r="P5618" i="19"/>
  <c r="P5619" i="19"/>
  <c r="P5620" i="19"/>
  <c r="P5621" i="19"/>
  <c r="P5622" i="19"/>
  <c r="P5623" i="19"/>
  <c r="P5624" i="19"/>
  <c r="P5625" i="19"/>
  <c r="P5626" i="19"/>
  <c r="P5627" i="19"/>
  <c r="P5628" i="19"/>
  <c r="P5629" i="19"/>
  <c r="P5630" i="19"/>
  <c r="P5631" i="19"/>
  <c r="P5632" i="19"/>
  <c r="P5633" i="19"/>
  <c r="P5634" i="19"/>
  <c r="P5635" i="19"/>
  <c r="P5636" i="19"/>
  <c r="P5637" i="19"/>
  <c r="P5638" i="19"/>
  <c r="P5639" i="19"/>
  <c r="P5640" i="19"/>
  <c r="P5641" i="19"/>
  <c r="P5642" i="19"/>
  <c r="P5643" i="19"/>
  <c r="P5644" i="19"/>
  <c r="P5645" i="19"/>
  <c r="P5646" i="19"/>
  <c r="P5647" i="19"/>
  <c r="P5648" i="19"/>
  <c r="P5649" i="19"/>
  <c r="P5650" i="19"/>
  <c r="P5651" i="19"/>
  <c r="P5652" i="19"/>
  <c r="P5653" i="19"/>
  <c r="P5654" i="19"/>
  <c r="P5655" i="19"/>
  <c r="P5656" i="19"/>
  <c r="P5657" i="19"/>
  <c r="P5658" i="19"/>
  <c r="P5659" i="19"/>
  <c r="P5660" i="19"/>
  <c r="P5661" i="19"/>
  <c r="P5662" i="19"/>
  <c r="P5663" i="19"/>
  <c r="P5664" i="19"/>
  <c r="P5665" i="19"/>
  <c r="P5666" i="19"/>
  <c r="P5667" i="19"/>
  <c r="P5668" i="19"/>
  <c r="P5669" i="19"/>
  <c r="P5670" i="19"/>
  <c r="P5671" i="19"/>
  <c r="P5672" i="19"/>
  <c r="P5673" i="19"/>
  <c r="P5674" i="19"/>
  <c r="P5675" i="19"/>
  <c r="P5676" i="19"/>
  <c r="P5677" i="19"/>
  <c r="P5678" i="19"/>
  <c r="P5679" i="19"/>
  <c r="P5680" i="19"/>
  <c r="P5681" i="19"/>
  <c r="P5682" i="19"/>
  <c r="P5683" i="19"/>
  <c r="P5684" i="19"/>
  <c r="P5685" i="19"/>
  <c r="P5686" i="19"/>
  <c r="P5687" i="19"/>
  <c r="P5688" i="19"/>
  <c r="P5689" i="19"/>
  <c r="P5690" i="19"/>
  <c r="P5691" i="19"/>
  <c r="P5692" i="19"/>
  <c r="P5693" i="19"/>
  <c r="P5694" i="19"/>
  <c r="P5695" i="19"/>
  <c r="P5696" i="19"/>
  <c r="P5697" i="19"/>
  <c r="P5698" i="19"/>
  <c r="P5699" i="19"/>
  <c r="P5700" i="19"/>
  <c r="P5701" i="19"/>
  <c r="P5702" i="19"/>
  <c r="P5703" i="19"/>
  <c r="P5704" i="19"/>
  <c r="P5705" i="19"/>
  <c r="P5706" i="19"/>
  <c r="P5707" i="19"/>
  <c r="P5708" i="19"/>
  <c r="P5709" i="19"/>
  <c r="P5710" i="19"/>
  <c r="P5711" i="19"/>
  <c r="P5712" i="19"/>
  <c r="P5713" i="19"/>
  <c r="P5714" i="19"/>
  <c r="P5715" i="19"/>
  <c r="P5716" i="19"/>
  <c r="P5717" i="19"/>
  <c r="P5718" i="19"/>
  <c r="P5719" i="19"/>
  <c r="P5720" i="19"/>
  <c r="P5721" i="19"/>
  <c r="P5722" i="19"/>
  <c r="P5723" i="19"/>
  <c r="P5724" i="19"/>
  <c r="P5725" i="19"/>
  <c r="P5726" i="19"/>
  <c r="P5727" i="19"/>
  <c r="P5728" i="19"/>
  <c r="P5729" i="19"/>
  <c r="P5730" i="19"/>
  <c r="P5731" i="19"/>
  <c r="P5732" i="19"/>
  <c r="P5733" i="19"/>
  <c r="P5734" i="19"/>
  <c r="P5735" i="19"/>
  <c r="P5736" i="19"/>
  <c r="P5737" i="19"/>
  <c r="P5738" i="19"/>
  <c r="P5739" i="19"/>
  <c r="P5740" i="19"/>
  <c r="P5741" i="19"/>
  <c r="P5742" i="19"/>
  <c r="P5743" i="19"/>
  <c r="P5744" i="19"/>
  <c r="P5745" i="19"/>
  <c r="P5746" i="19"/>
  <c r="P5747" i="19"/>
  <c r="P5748" i="19"/>
  <c r="P5749" i="19"/>
  <c r="P5750" i="19"/>
  <c r="P5751" i="19"/>
  <c r="P5752" i="19"/>
  <c r="P5753" i="19"/>
  <c r="P5754" i="19"/>
  <c r="P5755" i="19"/>
  <c r="P5756" i="19"/>
  <c r="P5757" i="19"/>
  <c r="P5758" i="19"/>
  <c r="P5759" i="19"/>
  <c r="P5760" i="19"/>
  <c r="P5761" i="19"/>
  <c r="P5762" i="19"/>
  <c r="P5763" i="19"/>
  <c r="P5764" i="19"/>
  <c r="P5765" i="19"/>
  <c r="P5766" i="19"/>
  <c r="P5767" i="19"/>
  <c r="P5768" i="19"/>
  <c r="P5769" i="19"/>
  <c r="P5770" i="19"/>
  <c r="P5771" i="19"/>
  <c r="P5772" i="19"/>
  <c r="P5773" i="19"/>
  <c r="P5774" i="19"/>
  <c r="P5775" i="19"/>
  <c r="P5776" i="19"/>
  <c r="P5777" i="19"/>
  <c r="P5778" i="19"/>
  <c r="P5779" i="19"/>
  <c r="P5780" i="19"/>
  <c r="P5781" i="19"/>
  <c r="P5782" i="19"/>
  <c r="P5783" i="19"/>
  <c r="P5784" i="19"/>
  <c r="P5785" i="19"/>
  <c r="P5786" i="19"/>
  <c r="P5787" i="19"/>
  <c r="P5788" i="19"/>
  <c r="P5789" i="19"/>
  <c r="P5790" i="19"/>
  <c r="P5791" i="19"/>
  <c r="P5792" i="19"/>
  <c r="P5793" i="19"/>
  <c r="P5794" i="19"/>
  <c r="P5795" i="19"/>
  <c r="P5796" i="19"/>
  <c r="P5797" i="19"/>
  <c r="P5798" i="19"/>
  <c r="P5799" i="19"/>
  <c r="P5800" i="19"/>
  <c r="P5801" i="19"/>
  <c r="P5802" i="19"/>
  <c r="P5803" i="19"/>
  <c r="P5804" i="19"/>
  <c r="P5805" i="19"/>
  <c r="P5806" i="19"/>
  <c r="P5807" i="19"/>
  <c r="P5808" i="19"/>
  <c r="P5809" i="19"/>
  <c r="P5810" i="19"/>
  <c r="P5811" i="19"/>
  <c r="P5812" i="19"/>
  <c r="P5813" i="19"/>
  <c r="P5814" i="19"/>
  <c r="P5815" i="19"/>
  <c r="P5816" i="19"/>
  <c r="P5817" i="19"/>
  <c r="P5818" i="19"/>
  <c r="P5819" i="19"/>
  <c r="P5820" i="19"/>
  <c r="P5821" i="19"/>
  <c r="P5822" i="19"/>
  <c r="P5823" i="19"/>
  <c r="P5824" i="19"/>
  <c r="P5825" i="19"/>
  <c r="P5826" i="19"/>
  <c r="P5827" i="19"/>
  <c r="P5828" i="19"/>
  <c r="P5829" i="19"/>
  <c r="P5830" i="19"/>
  <c r="P5831" i="19"/>
  <c r="P5832" i="19"/>
  <c r="P5833" i="19"/>
  <c r="P5834" i="19"/>
  <c r="P5835" i="19"/>
  <c r="P5836" i="19"/>
  <c r="P5837" i="19"/>
  <c r="P5838" i="19"/>
  <c r="P5839" i="19"/>
  <c r="P5840" i="19"/>
  <c r="P5841" i="19"/>
  <c r="P5842" i="19"/>
  <c r="P5843" i="19"/>
  <c r="P5844" i="19"/>
  <c r="P5845" i="19"/>
  <c r="P5846" i="19"/>
  <c r="P5847" i="19"/>
  <c r="P5848" i="19"/>
  <c r="P5849" i="19"/>
  <c r="P5850" i="19"/>
  <c r="P5851" i="19"/>
  <c r="P5852" i="19"/>
  <c r="P5853" i="19"/>
  <c r="P5854" i="19"/>
  <c r="P5855" i="19"/>
  <c r="P5856" i="19"/>
  <c r="P5857" i="19"/>
  <c r="P5858" i="19"/>
  <c r="P5859" i="19"/>
  <c r="P5860" i="19"/>
  <c r="P5861" i="19"/>
  <c r="P5862" i="19"/>
  <c r="P5863" i="19"/>
  <c r="P5864" i="19"/>
  <c r="P5865" i="19"/>
  <c r="P5866" i="19"/>
  <c r="P5867" i="19"/>
  <c r="P5868" i="19"/>
  <c r="P5869" i="19"/>
  <c r="P5870" i="19"/>
  <c r="P5871" i="19"/>
  <c r="P5872" i="19"/>
  <c r="P5873" i="19"/>
  <c r="P5874" i="19"/>
  <c r="P5875" i="19"/>
  <c r="P5876" i="19"/>
  <c r="P5877" i="19"/>
  <c r="P5878" i="19"/>
  <c r="P5879" i="19"/>
  <c r="P5880" i="19"/>
  <c r="P5881" i="19"/>
  <c r="P5882" i="19"/>
  <c r="P5883" i="19"/>
  <c r="P5884" i="19"/>
  <c r="P5885" i="19"/>
  <c r="P5886" i="19"/>
  <c r="P5887" i="19"/>
  <c r="P5888" i="19"/>
  <c r="P5889" i="19"/>
  <c r="P5890" i="19"/>
  <c r="P5891" i="19"/>
  <c r="P5892" i="19"/>
  <c r="P5893" i="19"/>
  <c r="P5894" i="19"/>
  <c r="P5895" i="19"/>
  <c r="P5896" i="19"/>
  <c r="P5897" i="19"/>
  <c r="P5898" i="19"/>
  <c r="P5899" i="19"/>
  <c r="P5900" i="19"/>
  <c r="P5901" i="19"/>
  <c r="P5902" i="19"/>
  <c r="P5903" i="19"/>
  <c r="P5904" i="19"/>
  <c r="P5905" i="19"/>
  <c r="P5906" i="19"/>
  <c r="P5907" i="19"/>
  <c r="P5908" i="19"/>
  <c r="P5909" i="19"/>
  <c r="P5910" i="19"/>
  <c r="P5911" i="19"/>
  <c r="P5912" i="19"/>
  <c r="P5913" i="19"/>
  <c r="P5914" i="19"/>
  <c r="P5915" i="19"/>
  <c r="P5916" i="19"/>
  <c r="P5917" i="19"/>
  <c r="P5918" i="19"/>
  <c r="P5919" i="19"/>
  <c r="P5920" i="19"/>
  <c r="P5921" i="19"/>
  <c r="P5922" i="19"/>
  <c r="P5923" i="19"/>
  <c r="P5924" i="19"/>
  <c r="P5925" i="19"/>
  <c r="P5926" i="19"/>
  <c r="P5927" i="19"/>
  <c r="P5928" i="19"/>
  <c r="P5929" i="19"/>
  <c r="P5930" i="19"/>
  <c r="P5931" i="19"/>
  <c r="P5932" i="19"/>
  <c r="P5933" i="19"/>
  <c r="P5934" i="19"/>
  <c r="P5935" i="19"/>
  <c r="P5936" i="19"/>
  <c r="P5937" i="19"/>
  <c r="P5938" i="19"/>
  <c r="P5939" i="19"/>
  <c r="P5940" i="19"/>
  <c r="P5941" i="19"/>
  <c r="P5942" i="19"/>
  <c r="P5943" i="19"/>
  <c r="P5944" i="19"/>
  <c r="P5945" i="19"/>
  <c r="P5946" i="19"/>
  <c r="P5947" i="19"/>
  <c r="P5948" i="19"/>
  <c r="P5949" i="19"/>
  <c r="P5950" i="19"/>
  <c r="P5951" i="19"/>
  <c r="P5952" i="19"/>
  <c r="P5953" i="19"/>
  <c r="P5954" i="19"/>
  <c r="P5955" i="19"/>
  <c r="P5956" i="19"/>
  <c r="P5957" i="19"/>
  <c r="P5958" i="19"/>
  <c r="P5959" i="19"/>
  <c r="P5960" i="19"/>
  <c r="P5961" i="19"/>
  <c r="P5962" i="19"/>
  <c r="P5963" i="19"/>
  <c r="P5964" i="19"/>
  <c r="P5965" i="19"/>
  <c r="P5966" i="19"/>
  <c r="P5967" i="19"/>
  <c r="P5968" i="19"/>
  <c r="P5969" i="19"/>
  <c r="P5970" i="19"/>
  <c r="P5971" i="19"/>
  <c r="P5972" i="19"/>
  <c r="P5973" i="19"/>
  <c r="P5974" i="19"/>
  <c r="P5975" i="19"/>
  <c r="P5976" i="19"/>
  <c r="P5977" i="19"/>
  <c r="P5978" i="19"/>
  <c r="P5979" i="19"/>
  <c r="P5980" i="19"/>
  <c r="P5981" i="19"/>
  <c r="P5982" i="19"/>
  <c r="P5983" i="19"/>
  <c r="P5984" i="19"/>
  <c r="P5985" i="19"/>
  <c r="P5986" i="19"/>
  <c r="P5987" i="19"/>
  <c r="P5988" i="19"/>
  <c r="P5989" i="19"/>
  <c r="P5990" i="19"/>
  <c r="P5991" i="19"/>
  <c r="P5992" i="19"/>
  <c r="P5993" i="19"/>
  <c r="P5994" i="19"/>
  <c r="P5995" i="19"/>
  <c r="P5996" i="19"/>
  <c r="P5997" i="19"/>
  <c r="P5998" i="19"/>
  <c r="P5999" i="19"/>
  <c r="P6000" i="19"/>
  <c r="P6001" i="19"/>
  <c r="P6002" i="19"/>
  <c r="P6003" i="19"/>
  <c r="P6004" i="19"/>
  <c r="P6005" i="19"/>
  <c r="P6006" i="19"/>
  <c r="P6007" i="19"/>
  <c r="P6008" i="19"/>
  <c r="P6009" i="19"/>
  <c r="P6010" i="19"/>
  <c r="P6011" i="19"/>
  <c r="P6012" i="19"/>
  <c r="P6013" i="19"/>
  <c r="P6014" i="19"/>
  <c r="P6015" i="19"/>
  <c r="P6016" i="19"/>
  <c r="P6017" i="19"/>
  <c r="P6018" i="19"/>
  <c r="P6019" i="19"/>
  <c r="P6020" i="19"/>
  <c r="P6021" i="19"/>
  <c r="P6022" i="19"/>
  <c r="P6023" i="19"/>
  <c r="P6024" i="19"/>
  <c r="P6025" i="19"/>
  <c r="P6026" i="19"/>
  <c r="P6027" i="19"/>
  <c r="P6028" i="19"/>
  <c r="P6029" i="19"/>
  <c r="P6030" i="19"/>
  <c r="P6031" i="19"/>
  <c r="P6032" i="19"/>
  <c r="P6033" i="19"/>
  <c r="P6034" i="19"/>
  <c r="P6035" i="19"/>
  <c r="P6036" i="19"/>
  <c r="P6037" i="19"/>
  <c r="P6038" i="19"/>
  <c r="P6039" i="19"/>
  <c r="P6040" i="19"/>
  <c r="P6041" i="19"/>
  <c r="P6042" i="19"/>
  <c r="P6043" i="19"/>
  <c r="P6044" i="19"/>
  <c r="P6045" i="19"/>
  <c r="P6046" i="19"/>
  <c r="P6047" i="19"/>
  <c r="P6048" i="19"/>
  <c r="P6049" i="19"/>
  <c r="P6050" i="19"/>
  <c r="P6051" i="19"/>
  <c r="P6052" i="19"/>
  <c r="P6053" i="19"/>
  <c r="P6054" i="19"/>
  <c r="P6055" i="19"/>
  <c r="P6056" i="19"/>
  <c r="P6057" i="19"/>
  <c r="P6058" i="19"/>
  <c r="P6059" i="19"/>
  <c r="P6060" i="19"/>
  <c r="P6061" i="19"/>
  <c r="P6062" i="19"/>
  <c r="P6063" i="19"/>
  <c r="P6064" i="19"/>
  <c r="P6065" i="19"/>
  <c r="P6066" i="19"/>
  <c r="P6067" i="19"/>
  <c r="P6068" i="19"/>
  <c r="P6069" i="19"/>
  <c r="P6070" i="19"/>
  <c r="P6071" i="19"/>
  <c r="P6072" i="19"/>
  <c r="P6073" i="19"/>
  <c r="P6074" i="19"/>
  <c r="P6075" i="19"/>
  <c r="P6076" i="19"/>
  <c r="P6077" i="19"/>
  <c r="P6078" i="19"/>
  <c r="P6079" i="19"/>
  <c r="P6080" i="19"/>
  <c r="P6081" i="19"/>
  <c r="P6082" i="19"/>
  <c r="P6083" i="19"/>
  <c r="P6084" i="19"/>
  <c r="P6085" i="19"/>
  <c r="P6086" i="19"/>
  <c r="P6087" i="19"/>
  <c r="P6088" i="19"/>
  <c r="P6089" i="19"/>
  <c r="P6090" i="19"/>
  <c r="P6091" i="19"/>
  <c r="P6092" i="19"/>
  <c r="P6093" i="19"/>
  <c r="P6094" i="19"/>
  <c r="P6095" i="19"/>
  <c r="P6096" i="19"/>
  <c r="P6097" i="19"/>
  <c r="P6098" i="19"/>
  <c r="P6099" i="19"/>
  <c r="P6100" i="19"/>
  <c r="P6101" i="19"/>
  <c r="P6102" i="19"/>
  <c r="P6103" i="19"/>
  <c r="P6104" i="19"/>
  <c r="P6105" i="19"/>
  <c r="P6106" i="19"/>
  <c r="P6107" i="19"/>
  <c r="P6108" i="19"/>
  <c r="P6109" i="19"/>
  <c r="P6110" i="19"/>
  <c r="P6111" i="19"/>
  <c r="P6112" i="19"/>
  <c r="P6113" i="19"/>
  <c r="P6114" i="19"/>
  <c r="P6115" i="19"/>
  <c r="P6116" i="19"/>
  <c r="P6117" i="19"/>
  <c r="P6118" i="19"/>
  <c r="P6119" i="19"/>
  <c r="P6120" i="19"/>
  <c r="P6121" i="19"/>
  <c r="P6122" i="19"/>
  <c r="P6123" i="19"/>
  <c r="P6124" i="19"/>
  <c r="P6125" i="19"/>
  <c r="P6126" i="19"/>
  <c r="P6127" i="19"/>
  <c r="P6128" i="19"/>
  <c r="P6129" i="19"/>
  <c r="P6130" i="19"/>
  <c r="P6131" i="19"/>
  <c r="P6132" i="19"/>
  <c r="P6133" i="19"/>
  <c r="P6134" i="19"/>
  <c r="P6135" i="19"/>
  <c r="P6136" i="19"/>
  <c r="P6137" i="19"/>
  <c r="P6138" i="19"/>
  <c r="P6139" i="19"/>
  <c r="P6140" i="19"/>
  <c r="P6141" i="19"/>
  <c r="P6142" i="19"/>
  <c r="P6143" i="19"/>
  <c r="P6144" i="19"/>
  <c r="P6145" i="19"/>
  <c r="P6146" i="19"/>
  <c r="P6147" i="19"/>
  <c r="P6148" i="19"/>
  <c r="P6149" i="19"/>
  <c r="P6150" i="19"/>
  <c r="P6151" i="19"/>
  <c r="P6152" i="19"/>
  <c r="P6153" i="19"/>
  <c r="P6154" i="19"/>
  <c r="P6155" i="19"/>
  <c r="P6156" i="19"/>
  <c r="P6157" i="19"/>
  <c r="P6158" i="19"/>
  <c r="P6159" i="19"/>
  <c r="P6160" i="19"/>
  <c r="P6161" i="19"/>
  <c r="P6162" i="19"/>
  <c r="P6163" i="19"/>
  <c r="P6164" i="19"/>
  <c r="P6165" i="19"/>
  <c r="P6166" i="19"/>
  <c r="P6167" i="19"/>
  <c r="P6168" i="19"/>
  <c r="P6169" i="19"/>
  <c r="P6170" i="19"/>
  <c r="P6171" i="19"/>
  <c r="P6172" i="19"/>
  <c r="P6173" i="19"/>
  <c r="P6174" i="19"/>
  <c r="P6175" i="19"/>
  <c r="P6176" i="19"/>
  <c r="P6177" i="19"/>
  <c r="P6178" i="19"/>
  <c r="P6179" i="19"/>
  <c r="P6180" i="19"/>
  <c r="P6181" i="19"/>
  <c r="P6182" i="19"/>
  <c r="P6183" i="19"/>
  <c r="P6184" i="19"/>
  <c r="P6185" i="19"/>
  <c r="P6186" i="19"/>
  <c r="P6187" i="19"/>
  <c r="P6188" i="19"/>
  <c r="P6189" i="19"/>
  <c r="P6190" i="19"/>
  <c r="P6191" i="19"/>
  <c r="P6192" i="19"/>
  <c r="P6193" i="19"/>
  <c r="P6194" i="19"/>
  <c r="P6195" i="19"/>
  <c r="P6196" i="19"/>
  <c r="P6197" i="19"/>
  <c r="P6198" i="19"/>
  <c r="P6199" i="19"/>
  <c r="P6200" i="19"/>
  <c r="P6201" i="19"/>
  <c r="P6202" i="19"/>
  <c r="P6203" i="19"/>
  <c r="P6204" i="19"/>
  <c r="P6205" i="19"/>
  <c r="P6206" i="19"/>
  <c r="P6207" i="19"/>
  <c r="P6208" i="19"/>
  <c r="P6209" i="19"/>
  <c r="P6210" i="19"/>
  <c r="P6211" i="19"/>
  <c r="P6212" i="19"/>
  <c r="P6213" i="19"/>
  <c r="P6214" i="19"/>
  <c r="P6215" i="19"/>
  <c r="P6216" i="19"/>
  <c r="P6217" i="19"/>
  <c r="P6218" i="19"/>
  <c r="P6219" i="19"/>
  <c r="P6220" i="19"/>
  <c r="P6221" i="19"/>
  <c r="P6222" i="19"/>
  <c r="P6223" i="19"/>
  <c r="P6224" i="19"/>
  <c r="P6225" i="19"/>
  <c r="P6226" i="19"/>
  <c r="P6227" i="19"/>
  <c r="P6228" i="19"/>
  <c r="P6229" i="19"/>
  <c r="P6230" i="19"/>
  <c r="P6231" i="19"/>
  <c r="P6232" i="19"/>
  <c r="P6233" i="19"/>
  <c r="P6234" i="19"/>
  <c r="P6235" i="19"/>
  <c r="P6236" i="19"/>
  <c r="P6237" i="19"/>
  <c r="P6238" i="19"/>
  <c r="P6239" i="19"/>
  <c r="P6240" i="19"/>
  <c r="P6241" i="19"/>
  <c r="P6242" i="19"/>
  <c r="P6243" i="19"/>
  <c r="P6244" i="19"/>
  <c r="P6245" i="19"/>
  <c r="P6246" i="19"/>
  <c r="P6247" i="19"/>
  <c r="P6248" i="19"/>
  <c r="P6249" i="19"/>
  <c r="P6250" i="19"/>
  <c r="P6251" i="19"/>
  <c r="P6252" i="19"/>
  <c r="P6253" i="19"/>
  <c r="P6254" i="19"/>
  <c r="P6255" i="19"/>
  <c r="P6256" i="19"/>
  <c r="P6257" i="19"/>
  <c r="P6258" i="19"/>
  <c r="P6259" i="19"/>
  <c r="P6260" i="19"/>
  <c r="P6261" i="19"/>
  <c r="P6262" i="19"/>
  <c r="P6263" i="19"/>
  <c r="P6264" i="19"/>
  <c r="P6265" i="19"/>
  <c r="P6266" i="19"/>
  <c r="P6267" i="19"/>
  <c r="P6268" i="19"/>
  <c r="P6269" i="19"/>
  <c r="P6270" i="19"/>
  <c r="P6271" i="19"/>
  <c r="P6272" i="19"/>
  <c r="P6273" i="19"/>
  <c r="P6274" i="19"/>
  <c r="P6275" i="19"/>
  <c r="P6276" i="19"/>
  <c r="P6277" i="19"/>
  <c r="P6278" i="19"/>
  <c r="P6279" i="19"/>
  <c r="P6280" i="19"/>
  <c r="P6281" i="19"/>
  <c r="P6282" i="19"/>
  <c r="P6283" i="19"/>
  <c r="P6284" i="19"/>
  <c r="P6285" i="19"/>
  <c r="P6286" i="19"/>
  <c r="P6287" i="19"/>
  <c r="P6288" i="19"/>
  <c r="P6289" i="19"/>
  <c r="P6290" i="19"/>
  <c r="P6291" i="19"/>
  <c r="P6292" i="19"/>
  <c r="P6293" i="19"/>
  <c r="P6294" i="19"/>
  <c r="P6295" i="19"/>
  <c r="P6296" i="19"/>
  <c r="P6297" i="19"/>
  <c r="P6298" i="19"/>
  <c r="P6299" i="19"/>
  <c r="P6300" i="19"/>
  <c r="P6301" i="19"/>
  <c r="P6302" i="19"/>
  <c r="P6303" i="19"/>
  <c r="P6304" i="19"/>
  <c r="P6305" i="19"/>
  <c r="P6306" i="19"/>
  <c r="P6307" i="19"/>
  <c r="P6308" i="19"/>
  <c r="P6309" i="19"/>
  <c r="P6310" i="19"/>
  <c r="P6311" i="19"/>
  <c r="P6312" i="19"/>
  <c r="P6313" i="19"/>
  <c r="P6314" i="19"/>
  <c r="P6315" i="19"/>
  <c r="P6316" i="19"/>
  <c r="P6317" i="19"/>
  <c r="P6318" i="19"/>
  <c r="P6319" i="19"/>
  <c r="P6320" i="19"/>
  <c r="P6321" i="19"/>
  <c r="P6322" i="19"/>
  <c r="P6323" i="19"/>
  <c r="P6324" i="19"/>
  <c r="P6325" i="19"/>
  <c r="P6326" i="19"/>
  <c r="P6327" i="19"/>
  <c r="P6328" i="19"/>
  <c r="P6329" i="19"/>
  <c r="P6330" i="19"/>
  <c r="P6331" i="19"/>
  <c r="P6332" i="19"/>
  <c r="P6333" i="19"/>
  <c r="P6334" i="19"/>
  <c r="P6335" i="19"/>
  <c r="P6336" i="19"/>
  <c r="P6337" i="19"/>
  <c r="P6338" i="19"/>
  <c r="P6339" i="19"/>
  <c r="P6340" i="19"/>
  <c r="P6341" i="19"/>
  <c r="P6342" i="19"/>
  <c r="P6343" i="19"/>
  <c r="P6344" i="19"/>
  <c r="P6345" i="19"/>
  <c r="P6346" i="19"/>
  <c r="P6347" i="19"/>
  <c r="P6348" i="19"/>
  <c r="P6349" i="19"/>
  <c r="P6350" i="19"/>
  <c r="P6351" i="19"/>
  <c r="P6352" i="19"/>
  <c r="P6353" i="19"/>
  <c r="P6354" i="19"/>
  <c r="P6355" i="19"/>
  <c r="P6356" i="19"/>
  <c r="P6357" i="19"/>
  <c r="P6358" i="19"/>
  <c r="P6359" i="19"/>
  <c r="P6360" i="19"/>
  <c r="P6361" i="19"/>
  <c r="P6362" i="19"/>
  <c r="P6363" i="19"/>
  <c r="P6364" i="19"/>
  <c r="P6365" i="19"/>
  <c r="P6366" i="19"/>
  <c r="P6367" i="19"/>
  <c r="P6368" i="19"/>
  <c r="P6369" i="19"/>
  <c r="P6370" i="19"/>
  <c r="P6371" i="19"/>
  <c r="P6372" i="19"/>
  <c r="P6373" i="19"/>
  <c r="P6374" i="19"/>
  <c r="P6375" i="19"/>
  <c r="P6376" i="19"/>
  <c r="P6377" i="19"/>
  <c r="P6378" i="19"/>
  <c r="P6379" i="19"/>
  <c r="P6380" i="19"/>
  <c r="P6381" i="19"/>
  <c r="P6382" i="19"/>
  <c r="P6383" i="19"/>
  <c r="P6384" i="19"/>
  <c r="P6385" i="19"/>
  <c r="P6386" i="19"/>
  <c r="P6387" i="19"/>
  <c r="P6388" i="19"/>
  <c r="P6389" i="19"/>
  <c r="P6390" i="19"/>
  <c r="P6391" i="19"/>
  <c r="P6392" i="19"/>
  <c r="P6393" i="19"/>
  <c r="P6394" i="19"/>
  <c r="P6395" i="19"/>
  <c r="P6396" i="19"/>
  <c r="P6397" i="19"/>
  <c r="P6398" i="19"/>
  <c r="P6399" i="19"/>
  <c r="P6400" i="19"/>
  <c r="P6401" i="19"/>
  <c r="P6402" i="19"/>
  <c r="P6403" i="19"/>
  <c r="P6404" i="19"/>
  <c r="P6405" i="19"/>
  <c r="P6406" i="19"/>
  <c r="P6407" i="19"/>
  <c r="P6408" i="19"/>
  <c r="P6409" i="19"/>
  <c r="P6410" i="19"/>
  <c r="P6411" i="19"/>
  <c r="P6412" i="19"/>
  <c r="P6413" i="19"/>
  <c r="P6414" i="19"/>
  <c r="P6415" i="19"/>
  <c r="P6416" i="19"/>
  <c r="P6417" i="19"/>
  <c r="P6418" i="19"/>
  <c r="P6419" i="19"/>
  <c r="P6420" i="19"/>
  <c r="P6421" i="19"/>
  <c r="P6422" i="19"/>
  <c r="P6423" i="19"/>
  <c r="P6424" i="19"/>
  <c r="P6425" i="19"/>
  <c r="P6426" i="19"/>
  <c r="P6427" i="19"/>
  <c r="P6428" i="19"/>
  <c r="P6429" i="19"/>
  <c r="P6430" i="19"/>
  <c r="P6431" i="19"/>
  <c r="P6432" i="19"/>
  <c r="P6433" i="19"/>
  <c r="P6434" i="19"/>
  <c r="P6435" i="19"/>
  <c r="P6436" i="19"/>
  <c r="P6437" i="19"/>
  <c r="P6438" i="19"/>
  <c r="P6439" i="19"/>
  <c r="P6440" i="19"/>
  <c r="P6441" i="19"/>
  <c r="P6442" i="19"/>
  <c r="P6443" i="19"/>
  <c r="P6444" i="19"/>
  <c r="P6445" i="19"/>
  <c r="P6446" i="19"/>
  <c r="P6447" i="19"/>
  <c r="P6448" i="19"/>
  <c r="P6449" i="19"/>
  <c r="P6450" i="19"/>
  <c r="P6451" i="19"/>
  <c r="P6452" i="19"/>
  <c r="P6453" i="19"/>
  <c r="P6454" i="19"/>
  <c r="P6455" i="19"/>
  <c r="P6456" i="19"/>
  <c r="P6457" i="19"/>
  <c r="P6458" i="19"/>
  <c r="P6459" i="19"/>
  <c r="P6460" i="19"/>
  <c r="P6461" i="19"/>
  <c r="P6462" i="19"/>
  <c r="P6463" i="19"/>
  <c r="P6464" i="19"/>
  <c r="P6465" i="19"/>
  <c r="P6466" i="19"/>
  <c r="P6467" i="19"/>
  <c r="P6468" i="19"/>
  <c r="P6469" i="19"/>
  <c r="P6470" i="19"/>
  <c r="P6471" i="19"/>
  <c r="P6472" i="19"/>
  <c r="P6473" i="19"/>
  <c r="P6474" i="19"/>
  <c r="P6475" i="19"/>
  <c r="P6476" i="19"/>
  <c r="P6477" i="19"/>
  <c r="P6478" i="19"/>
  <c r="P6479" i="19"/>
  <c r="P6480" i="19"/>
  <c r="P6481" i="19"/>
  <c r="P6482" i="19"/>
  <c r="P6483" i="19"/>
  <c r="P6484" i="19"/>
  <c r="P6485" i="19"/>
  <c r="P6486" i="19"/>
  <c r="P6487" i="19"/>
  <c r="P6488" i="19"/>
  <c r="P6489" i="19"/>
  <c r="P6490" i="19"/>
  <c r="P6491" i="19"/>
  <c r="P6492" i="19"/>
  <c r="P6493" i="19"/>
  <c r="P6494" i="19"/>
  <c r="P6495" i="19"/>
  <c r="P6496" i="19"/>
  <c r="P6497" i="19"/>
  <c r="P6498" i="19"/>
  <c r="P6499" i="19"/>
  <c r="P6500" i="19"/>
  <c r="P6501" i="19"/>
  <c r="P6502" i="19"/>
  <c r="P6503" i="19"/>
  <c r="P6504" i="19"/>
  <c r="P6505" i="19"/>
  <c r="P6506" i="19"/>
  <c r="P6507" i="19"/>
  <c r="P6508" i="19"/>
  <c r="P6509" i="19"/>
  <c r="P6510" i="19"/>
  <c r="P6511" i="19"/>
  <c r="P6512" i="19"/>
  <c r="P6513" i="19"/>
  <c r="P6514" i="19"/>
  <c r="P6515" i="19"/>
  <c r="P6516" i="19"/>
  <c r="P6517" i="19"/>
  <c r="P6518" i="19"/>
  <c r="P6519" i="19"/>
  <c r="P6520" i="19"/>
  <c r="P6521" i="19"/>
  <c r="P6522" i="19"/>
  <c r="P6523" i="19"/>
  <c r="P6524" i="19"/>
  <c r="P6525" i="19"/>
  <c r="P6526" i="19"/>
  <c r="P6527" i="19"/>
  <c r="P6528" i="19"/>
  <c r="P6529" i="19"/>
  <c r="P6530" i="19"/>
  <c r="P6531" i="19"/>
  <c r="P6532" i="19"/>
  <c r="P6533" i="19"/>
  <c r="P6534" i="19"/>
  <c r="P6535" i="19"/>
  <c r="P6536" i="19"/>
  <c r="P6537" i="19"/>
  <c r="P6538" i="19"/>
  <c r="P6539" i="19"/>
  <c r="P6540" i="19"/>
  <c r="P6541" i="19"/>
  <c r="P6542" i="19"/>
  <c r="P6543" i="19"/>
  <c r="P6544" i="19"/>
  <c r="P6545" i="19"/>
  <c r="P6546" i="19"/>
  <c r="P6547" i="19"/>
  <c r="P6548" i="19"/>
  <c r="P6549" i="19"/>
  <c r="P6550" i="19"/>
  <c r="P6551" i="19"/>
  <c r="P6552" i="19"/>
  <c r="P6553" i="19"/>
  <c r="P6554" i="19"/>
  <c r="P6555" i="19"/>
  <c r="P6556" i="19"/>
  <c r="P6557" i="19"/>
  <c r="P6558" i="19"/>
  <c r="P6559" i="19"/>
  <c r="P6560" i="19"/>
  <c r="P6561" i="19"/>
  <c r="P6562" i="19"/>
  <c r="P6563" i="19"/>
  <c r="P6564" i="19"/>
  <c r="P6565" i="19"/>
  <c r="P6566" i="19"/>
  <c r="P6567" i="19"/>
  <c r="P6568" i="19"/>
  <c r="P6569" i="19"/>
  <c r="P6570" i="19"/>
  <c r="P6571" i="19"/>
  <c r="P6572" i="19"/>
  <c r="P6573" i="19"/>
  <c r="P6574" i="19"/>
  <c r="P6575" i="19"/>
  <c r="P6576" i="19"/>
  <c r="P6577" i="19"/>
  <c r="P6578" i="19"/>
  <c r="P6579" i="19"/>
  <c r="P6580" i="19"/>
  <c r="P6581" i="19"/>
  <c r="P6582" i="19"/>
  <c r="P6583" i="19"/>
  <c r="P6584" i="19"/>
  <c r="P6585" i="19"/>
  <c r="P6586" i="19"/>
  <c r="P6587" i="19"/>
  <c r="P6588" i="19"/>
  <c r="P6589" i="19"/>
  <c r="P6590" i="19"/>
  <c r="P6591" i="19"/>
  <c r="P6592" i="19"/>
  <c r="P6593" i="19"/>
  <c r="P6594" i="19"/>
  <c r="P6595" i="19"/>
  <c r="P6596" i="19"/>
  <c r="P6597" i="19"/>
  <c r="P6598" i="19"/>
  <c r="P6599" i="19"/>
  <c r="P6600" i="19"/>
  <c r="P6601" i="19"/>
  <c r="P6602" i="19"/>
  <c r="P6603" i="19"/>
  <c r="P6604" i="19"/>
  <c r="P6605" i="19"/>
  <c r="P6606" i="19"/>
  <c r="P6607" i="19"/>
  <c r="P6608" i="19"/>
  <c r="P6609" i="19"/>
  <c r="P6610" i="19"/>
  <c r="P6611" i="19"/>
  <c r="P6612" i="19"/>
  <c r="P6613" i="19"/>
  <c r="P6614" i="19"/>
  <c r="P6615" i="19"/>
  <c r="P6616" i="19"/>
  <c r="P6617" i="19"/>
  <c r="P6618" i="19"/>
  <c r="P6619" i="19"/>
  <c r="P6620" i="19"/>
  <c r="P6621" i="19"/>
  <c r="P6622" i="19"/>
  <c r="P6623" i="19"/>
  <c r="P6624" i="19"/>
  <c r="P6625" i="19"/>
  <c r="P6626" i="19"/>
  <c r="P6627" i="19"/>
  <c r="P6628" i="19"/>
  <c r="P6629" i="19"/>
  <c r="P6630" i="19"/>
  <c r="P6631" i="19"/>
  <c r="P6632" i="19"/>
  <c r="P6633" i="19"/>
  <c r="P6634" i="19"/>
  <c r="P6635" i="19"/>
  <c r="P6636" i="19"/>
  <c r="P6637" i="19"/>
  <c r="P6638" i="19"/>
  <c r="P6639" i="19"/>
  <c r="P6640" i="19"/>
  <c r="P6641" i="19"/>
  <c r="P6642" i="19"/>
  <c r="P6643" i="19"/>
  <c r="P6644" i="19"/>
  <c r="P6645" i="19"/>
  <c r="P6646" i="19"/>
  <c r="P6647" i="19"/>
  <c r="P6648" i="19"/>
  <c r="P6649" i="19"/>
  <c r="P6650" i="19"/>
  <c r="P6651" i="19"/>
  <c r="P6652" i="19"/>
  <c r="P6653" i="19"/>
  <c r="P6654" i="19"/>
  <c r="P6655" i="19"/>
  <c r="P6656" i="19"/>
  <c r="P6657" i="19"/>
  <c r="P6658" i="19"/>
  <c r="P6659" i="19"/>
  <c r="P6660" i="19"/>
  <c r="P6661" i="19"/>
  <c r="P6662" i="19"/>
  <c r="P6663" i="19"/>
  <c r="P6664" i="19"/>
  <c r="P6665" i="19"/>
  <c r="P6666" i="19"/>
  <c r="P6667" i="19"/>
  <c r="P6668" i="19"/>
  <c r="P6669" i="19"/>
  <c r="P6670" i="19"/>
  <c r="P6671" i="19"/>
  <c r="P6672" i="19"/>
  <c r="P6673" i="19"/>
  <c r="P6674" i="19"/>
  <c r="P6675" i="19"/>
  <c r="P6676" i="19"/>
  <c r="P6677" i="19"/>
  <c r="P6678" i="19"/>
  <c r="P6679" i="19"/>
  <c r="P6680" i="19"/>
  <c r="P6681" i="19"/>
  <c r="P6682" i="19"/>
  <c r="P6683" i="19"/>
  <c r="P6684" i="19"/>
  <c r="P6685" i="19"/>
  <c r="P6686" i="19"/>
  <c r="P6687" i="19"/>
  <c r="P6688" i="19"/>
  <c r="P6689" i="19"/>
  <c r="P6690" i="19"/>
  <c r="P6691" i="19"/>
  <c r="P6692" i="19"/>
  <c r="P6693" i="19"/>
  <c r="P6694" i="19"/>
  <c r="P6695" i="19"/>
  <c r="P6696" i="19"/>
  <c r="P6697" i="19"/>
  <c r="P6698" i="19"/>
  <c r="P6699" i="19"/>
  <c r="P6700" i="19"/>
  <c r="P6701" i="19"/>
  <c r="P6702" i="19"/>
  <c r="P6703" i="19"/>
  <c r="O3" i="19"/>
  <c r="O4" i="19"/>
  <c r="O5" i="19"/>
  <c r="O6" i="19"/>
  <c r="O7" i="19"/>
  <c r="O8" i="19"/>
  <c r="O9" i="19"/>
  <c r="O10" i="19"/>
  <c r="O11" i="19"/>
  <c r="O12" i="19"/>
  <c r="O13" i="19"/>
  <c r="O14" i="19"/>
  <c r="O15" i="19"/>
  <c r="O16" i="19"/>
  <c r="O17" i="19"/>
  <c r="O18" i="19"/>
  <c r="O19" i="19"/>
  <c r="O20" i="19"/>
  <c r="O21" i="19"/>
  <c r="O22" i="19"/>
  <c r="O23" i="19"/>
  <c r="O24" i="19"/>
  <c r="O25" i="19"/>
  <c r="O26" i="19"/>
  <c r="O27" i="19"/>
  <c r="O28" i="19"/>
  <c r="O29" i="19"/>
  <c r="O30" i="19"/>
  <c r="O31" i="19"/>
  <c r="O32" i="19"/>
  <c r="O33" i="19"/>
  <c r="O34" i="19"/>
  <c r="O35" i="19"/>
  <c r="O36" i="19"/>
  <c r="O37" i="19"/>
  <c r="O38" i="19"/>
  <c r="O39" i="19"/>
  <c r="O40" i="19"/>
  <c r="O41" i="19"/>
  <c r="O42" i="19"/>
  <c r="O43" i="19"/>
  <c r="O44" i="19"/>
  <c r="O45" i="19"/>
  <c r="O46" i="19"/>
  <c r="O47" i="19"/>
  <c r="O48" i="19"/>
  <c r="O49" i="19"/>
  <c r="O50" i="19"/>
  <c r="O51" i="19"/>
  <c r="O52" i="19"/>
  <c r="O53" i="19"/>
  <c r="O54" i="19"/>
  <c r="O55" i="19"/>
  <c r="O56" i="19"/>
  <c r="O57" i="19"/>
  <c r="O58" i="19"/>
  <c r="O59" i="19"/>
  <c r="O60" i="19"/>
  <c r="O61" i="19"/>
  <c r="O62" i="19"/>
  <c r="O63" i="19"/>
  <c r="O64" i="19"/>
  <c r="O65" i="19"/>
  <c r="O66" i="19"/>
  <c r="O67" i="19"/>
  <c r="O68" i="19"/>
  <c r="O69" i="19"/>
  <c r="O70" i="19"/>
  <c r="O71" i="19"/>
  <c r="O72" i="19"/>
  <c r="O73" i="19"/>
  <c r="O74" i="19"/>
  <c r="O75" i="19"/>
  <c r="O76" i="19"/>
  <c r="O77" i="19"/>
  <c r="O78" i="19"/>
  <c r="O79" i="19"/>
  <c r="O80" i="19"/>
  <c r="O81" i="19"/>
  <c r="O82" i="19"/>
  <c r="O83" i="19"/>
  <c r="O84" i="19"/>
  <c r="O85" i="19"/>
  <c r="O86" i="19"/>
  <c r="O87" i="19"/>
  <c r="O88" i="19"/>
  <c r="O89" i="19"/>
  <c r="O90" i="19"/>
  <c r="O91" i="19"/>
  <c r="O92" i="19"/>
  <c r="O93" i="19"/>
  <c r="O94" i="19"/>
  <c r="O95" i="19"/>
  <c r="O96" i="19"/>
  <c r="O97" i="19"/>
  <c r="O98" i="19"/>
  <c r="O99" i="19"/>
  <c r="O100" i="19"/>
  <c r="O101" i="19"/>
  <c r="O102" i="19"/>
  <c r="O103" i="19"/>
  <c r="O104" i="19"/>
  <c r="O105" i="19"/>
  <c r="O106" i="19"/>
  <c r="O107" i="19"/>
  <c r="O108" i="19"/>
  <c r="O109" i="19"/>
  <c r="O110" i="19"/>
  <c r="O111" i="19"/>
  <c r="O112" i="19"/>
  <c r="O113" i="19"/>
  <c r="O114" i="19"/>
  <c r="O115" i="19"/>
  <c r="O116" i="19"/>
  <c r="O117" i="19"/>
  <c r="O118" i="19"/>
  <c r="O119" i="19"/>
  <c r="O120" i="19"/>
  <c r="O121" i="19"/>
  <c r="O122" i="19"/>
  <c r="O123" i="19"/>
  <c r="O124" i="19"/>
  <c r="O125" i="19"/>
  <c r="O126" i="19"/>
  <c r="O127" i="19"/>
  <c r="O128" i="19"/>
  <c r="O129" i="19"/>
  <c r="O130" i="19"/>
  <c r="O131" i="19"/>
  <c r="O132" i="19"/>
  <c r="O133" i="19"/>
  <c r="O134" i="19"/>
  <c r="O135" i="19"/>
  <c r="O136" i="19"/>
  <c r="O137" i="19"/>
  <c r="O138" i="19"/>
  <c r="O139" i="19"/>
  <c r="O140" i="19"/>
  <c r="O141" i="19"/>
  <c r="O142" i="19"/>
  <c r="O143" i="19"/>
  <c r="O144" i="19"/>
  <c r="O145" i="19"/>
  <c r="O146" i="19"/>
  <c r="O147" i="19"/>
  <c r="O148" i="19"/>
  <c r="O149" i="19"/>
  <c r="O150" i="19"/>
  <c r="O151" i="19"/>
  <c r="O152" i="19"/>
  <c r="O153" i="19"/>
  <c r="O154" i="19"/>
  <c r="O155" i="19"/>
  <c r="O156" i="19"/>
  <c r="O157" i="19"/>
  <c r="O158" i="19"/>
  <c r="O159" i="19"/>
  <c r="O160" i="19"/>
  <c r="O161" i="19"/>
  <c r="O162" i="19"/>
  <c r="O163" i="19"/>
  <c r="O164" i="19"/>
  <c r="O165" i="19"/>
  <c r="O166" i="19"/>
  <c r="O167" i="19"/>
  <c r="O168" i="19"/>
  <c r="O169" i="19"/>
  <c r="O170" i="19"/>
  <c r="O171" i="19"/>
  <c r="O172" i="19"/>
  <c r="O173" i="19"/>
  <c r="O174" i="19"/>
  <c r="O175" i="19"/>
  <c r="O176" i="19"/>
  <c r="O177" i="19"/>
  <c r="O178" i="19"/>
  <c r="O179" i="19"/>
  <c r="O180" i="19"/>
  <c r="O181" i="19"/>
  <c r="O182" i="19"/>
  <c r="O183" i="19"/>
  <c r="O184" i="19"/>
  <c r="O185" i="19"/>
  <c r="O186" i="19"/>
  <c r="O187" i="19"/>
  <c r="O188" i="19"/>
  <c r="O189" i="19"/>
  <c r="O190" i="19"/>
  <c r="O191" i="19"/>
  <c r="O192" i="19"/>
  <c r="O193" i="19"/>
  <c r="O194" i="19"/>
  <c r="O195" i="19"/>
  <c r="O196" i="19"/>
  <c r="O197" i="19"/>
  <c r="O198" i="19"/>
  <c r="O199" i="19"/>
  <c r="O200" i="19"/>
  <c r="O201" i="19"/>
  <c r="O202" i="19"/>
  <c r="O203" i="19"/>
  <c r="O204" i="19"/>
  <c r="O205" i="19"/>
  <c r="O206" i="19"/>
  <c r="O207" i="19"/>
  <c r="O208" i="19"/>
  <c r="O209" i="19"/>
  <c r="O210" i="19"/>
  <c r="O211" i="19"/>
  <c r="O212" i="19"/>
  <c r="O213" i="19"/>
  <c r="O214" i="19"/>
  <c r="O215" i="19"/>
  <c r="O216" i="19"/>
  <c r="O217" i="19"/>
  <c r="O218" i="19"/>
  <c r="O219" i="19"/>
  <c r="O220" i="19"/>
  <c r="O221" i="19"/>
  <c r="O222" i="19"/>
  <c r="O223" i="19"/>
  <c r="O224" i="19"/>
  <c r="O225" i="19"/>
  <c r="O226" i="19"/>
  <c r="O227" i="19"/>
  <c r="O228" i="19"/>
  <c r="O229" i="19"/>
  <c r="O230" i="19"/>
  <c r="O231" i="19"/>
  <c r="O232" i="19"/>
  <c r="O233" i="19"/>
  <c r="O234" i="19"/>
  <c r="O235" i="19"/>
  <c r="O236" i="19"/>
  <c r="O237" i="19"/>
  <c r="O238" i="19"/>
  <c r="O239" i="19"/>
  <c r="O240" i="19"/>
  <c r="O241" i="19"/>
  <c r="O242" i="19"/>
  <c r="O243" i="19"/>
  <c r="O244" i="19"/>
  <c r="O245" i="19"/>
  <c r="O246" i="19"/>
  <c r="O247" i="19"/>
  <c r="O248" i="19"/>
  <c r="O249" i="19"/>
  <c r="O250" i="19"/>
  <c r="O251" i="19"/>
  <c r="O252" i="19"/>
  <c r="O253" i="19"/>
  <c r="O254" i="19"/>
  <c r="O255" i="19"/>
  <c r="O256" i="19"/>
  <c r="O257" i="19"/>
  <c r="O258" i="19"/>
  <c r="O259" i="19"/>
  <c r="O260" i="19"/>
  <c r="O261" i="19"/>
  <c r="O262" i="19"/>
  <c r="O263" i="19"/>
  <c r="O264" i="19"/>
  <c r="O265" i="19"/>
  <c r="O266" i="19"/>
  <c r="O267" i="19"/>
  <c r="O268" i="19"/>
  <c r="O269" i="19"/>
  <c r="O270" i="19"/>
  <c r="O271" i="19"/>
  <c r="O272" i="19"/>
  <c r="O273" i="19"/>
  <c r="O274" i="19"/>
  <c r="O275" i="19"/>
  <c r="O276" i="19"/>
  <c r="O277" i="19"/>
  <c r="O278" i="19"/>
  <c r="O279" i="19"/>
  <c r="O280" i="19"/>
  <c r="O281" i="19"/>
  <c r="O282" i="19"/>
  <c r="O283" i="19"/>
  <c r="O284" i="19"/>
  <c r="O285" i="19"/>
  <c r="O286" i="19"/>
  <c r="O287" i="19"/>
  <c r="O288" i="19"/>
  <c r="O289" i="19"/>
  <c r="O290" i="19"/>
  <c r="O291" i="19"/>
  <c r="O292" i="19"/>
  <c r="O293" i="19"/>
  <c r="O294" i="19"/>
  <c r="O295" i="19"/>
  <c r="O296" i="19"/>
  <c r="O297" i="19"/>
  <c r="O298" i="19"/>
  <c r="O299" i="19"/>
  <c r="O300" i="19"/>
  <c r="O301" i="19"/>
  <c r="O302" i="19"/>
  <c r="O303" i="19"/>
  <c r="O304" i="19"/>
  <c r="O305" i="19"/>
  <c r="O306" i="19"/>
  <c r="O307" i="19"/>
  <c r="O308" i="19"/>
  <c r="O309" i="19"/>
  <c r="O310" i="19"/>
  <c r="O311" i="19"/>
  <c r="O312" i="19"/>
  <c r="O313" i="19"/>
  <c r="O314" i="19"/>
  <c r="O315" i="19"/>
  <c r="O316" i="19"/>
  <c r="O317" i="19"/>
  <c r="O318" i="19"/>
  <c r="O319" i="19"/>
  <c r="O320" i="19"/>
  <c r="O321" i="19"/>
  <c r="O322" i="19"/>
  <c r="O323" i="19"/>
  <c r="O324" i="19"/>
  <c r="O325" i="19"/>
  <c r="O326" i="19"/>
  <c r="O327" i="19"/>
  <c r="O328" i="19"/>
  <c r="O329" i="19"/>
  <c r="O330" i="19"/>
  <c r="O331" i="19"/>
  <c r="O332" i="19"/>
  <c r="O333" i="19"/>
  <c r="O334" i="19"/>
  <c r="O335" i="19"/>
  <c r="O336" i="19"/>
  <c r="O337" i="19"/>
  <c r="O338" i="19"/>
  <c r="O339" i="19"/>
  <c r="O340" i="19"/>
  <c r="O341" i="19"/>
  <c r="O342" i="19"/>
  <c r="O343" i="19"/>
  <c r="O344" i="19"/>
  <c r="O345" i="19"/>
  <c r="O346" i="19"/>
  <c r="O347" i="19"/>
  <c r="O348" i="19"/>
  <c r="O349" i="19"/>
  <c r="O350" i="19"/>
  <c r="O351" i="19"/>
  <c r="O352" i="19"/>
  <c r="O353" i="19"/>
  <c r="O354" i="19"/>
  <c r="O355" i="19"/>
  <c r="O356" i="19"/>
  <c r="O357" i="19"/>
  <c r="O358" i="19"/>
  <c r="O359" i="19"/>
  <c r="O360" i="19"/>
  <c r="O361" i="19"/>
  <c r="O362" i="19"/>
  <c r="O363" i="19"/>
  <c r="O364" i="19"/>
  <c r="O365" i="19"/>
  <c r="O366" i="19"/>
  <c r="O367" i="19"/>
  <c r="O368" i="19"/>
  <c r="O369" i="19"/>
  <c r="O370" i="19"/>
  <c r="O371" i="19"/>
  <c r="O372" i="19"/>
  <c r="O373" i="19"/>
  <c r="O374" i="19"/>
  <c r="O375" i="19"/>
  <c r="O376" i="19"/>
  <c r="O377" i="19"/>
  <c r="O378" i="19"/>
  <c r="O379" i="19"/>
  <c r="O380" i="19"/>
  <c r="O381" i="19"/>
  <c r="O382" i="19"/>
  <c r="O383" i="19"/>
  <c r="O384" i="19"/>
  <c r="O385" i="19"/>
  <c r="O386" i="19"/>
  <c r="O387" i="19"/>
  <c r="O388" i="19"/>
  <c r="O389" i="19"/>
  <c r="O390" i="19"/>
  <c r="O391" i="19"/>
  <c r="O392" i="19"/>
  <c r="O393" i="19"/>
  <c r="O394" i="19"/>
  <c r="O395" i="19"/>
  <c r="O396" i="19"/>
  <c r="O397" i="19"/>
  <c r="O398" i="19"/>
  <c r="O399" i="19"/>
  <c r="O400" i="19"/>
  <c r="O401" i="19"/>
  <c r="O402" i="19"/>
  <c r="O403" i="19"/>
  <c r="O404" i="19"/>
  <c r="O405" i="19"/>
  <c r="O406" i="19"/>
  <c r="O407" i="19"/>
  <c r="O408" i="19"/>
  <c r="O409" i="19"/>
  <c r="O410" i="19"/>
  <c r="O411" i="19"/>
  <c r="O412" i="19"/>
  <c r="O413" i="19"/>
  <c r="O414" i="19"/>
  <c r="O415" i="19"/>
  <c r="O416" i="19"/>
  <c r="O417" i="19"/>
  <c r="O418" i="19"/>
  <c r="O419" i="19"/>
  <c r="O420" i="19"/>
  <c r="O421" i="19"/>
  <c r="O422" i="19"/>
  <c r="O423" i="19"/>
  <c r="O424" i="19"/>
  <c r="O425" i="19"/>
  <c r="O426" i="19"/>
  <c r="O427" i="19"/>
  <c r="O428" i="19"/>
  <c r="O429" i="19"/>
  <c r="O430" i="19"/>
  <c r="O431" i="19"/>
  <c r="O432" i="19"/>
  <c r="O433" i="19"/>
  <c r="O434" i="19"/>
  <c r="O435" i="19"/>
  <c r="O436" i="19"/>
  <c r="O437" i="19"/>
  <c r="O438" i="19"/>
  <c r="O439" i="19"/>
  <c r="O440" i="19"/>
  <c r="O441" i="19"/>
  <c r="O442" i="19"/>
  <c r="O443" i="19"/>
  <c r="O444" i="19"/>
  <c r="O445" i="19"/>
  <c r="O446" i="19"/>
  <c r="O447" i="19"/>
  <c r="O448" i="19"/>
  <c r="O449" i="19"/>
  <c r="O450" i="19"/>
  <c r="O451" i="19"/>
  <c r="O452" i="19"/>
  <c r="O453" i="19"/>
  <c r="O454" i="19"/>
  <c r="O455" i="19"/>
  <c r="O456" i="19"/>
  <c r="O457" i="19"/>
  <c r="O458" i="19"/>
  <c r="O459" i="19"/>
  <c r="O460" i="19"/>
  <c r="O461" i="19"/>
  <c r="O462" i="19"/>
  <c r="O463" i="19"/>
  <c r="O464" i="19"/>
  <c r="O465" i="19"/>
  <c r="O466" i="19"/>
  <c r="O467" i="19"/>
  <c r="O468" i="19"/>
  <c r="O469" i="19"/>
  <c r="O470" i="19"/>
  <c r="O471" i="19"/>
  <c r="O472" i="19"/>
  <c r="O473" i="19"/>
  <c r="O474" i="19"/>
  <c r="O475" i="19"/>
  <c r="O476" i="19"/>
  <c r="O477" i="19"/>
  <c r="O478" i="19"/>
  <c r="O479" i="19"/>
  <c r="O480" i="19"/>
  <c r="O481" i="19"/>
  <c r="O482" i="19"/>
  <c r="O483" i="19"/>
  <c r="O484" i="19"/>
  <c r="O485" i="19"/>
  <c r="O486" i="19"/>
  <c r="O487" i="19"/>
  <c r="O488" i="19"/>
  <c r="O489" i="19"/>
  <c r="O490" i="19"/>
  <c r="O491" i="19"/>
  <c r="O492" i="19"/>
  <c r="O493" i="19"/>
  <c r="O494" i="19"/>
  <c r="O495" i="19"/>
  <c r="O496" i="19"/>
  <c r="O497" i="19"/>
  <c r="O498" i="19"/>
  <c r="O499" i="19"/>
  <c r="O500" i="19"/>
  <c r="O501" i="19"/>
  <c r="O502" i="19"/>
  <c r="O503" i="19"/>
  <c r="O504" i="19"/>
  <c r="O505" i="19"/>
  <c r="O506" i="19"/>
  <c r="O507" i="19"/>
  <c r="O508" i="19"/>
  <c r="O509" i="19"/>
  <c r="O510" i="19"/>
  <c r="O511" i="19"/>
  <c r="O512" i="19"/>
  <c r="O513" i="19"/>
  <c r="O514" i="19"/>
  <c r="O515" i="19"/>
  <c r="O516" i="19"/>
  <c r="O517" i="19"/>
  <c r="O518" i="19"/>
  <c r="O519" i="19"/>
  <c r="O520" i="19"/>
  <c r="O521" i="19"/>
  <c r="O522" i="19"/>
  <c r="O523" i="19"/>
  <c r="O524" i="19"/>
  <c r="O525" i="19"/>
  <c r="O526" i="19"/>
  <c r="O527" i="19"/>
  <c r="O528" i="19"/>
  <c r="O529" i="19"/>
  <c r="O530" i="19"/>
  <c r="O531" i="19"/>
  <c r="O532" i="19"/>
  <c r="O533" i="19"/>
  <c r="O534" i="19"/>
  <c r="O535" i="19"/>
  <c r="O536" i="19"/>
  <c r="O537" i="19"/>
  <c r="O538" i="19"/>
  <c r="O539" i="19"/>
  <c r="O540" i="19"/>
  <c r="O541" i="19"/>
  <c r="O542" i="19"/>
  <c r="O543" i="19"/>
  <c r="O544" i="19"/>
  <c r="O545" i="19"/>
  <c r="O546" i="19"/>
  <c r="O547" i="19"/>
  <c r="O548" i="19"/>
  <c r="O549" i="19"/>
  <c r="O550" i="19"/>
  <c r="O551" i="19"/>
  <c r="O552" i="19"/>
  <c r="O553" i="19"/>
  <c r="O554" i="19"/>
  <c r="O555" i="19"/>
  <c r="O556" i="19"/>
  <c r="O557" i="19"/>
  <c r="O558" i="19"/>
  <c r="O559" i="19"/>
  <c r="O560" i="19"/>
  <c r="O561" i="19"/>
  <c r="O562" i="19"/>
  <c r="O563" i="19"/>
  <c r="O564" i="19"/>
  <c r="O565" i="19"/>
  <c r="O566" i="19"/>
  <c r="O567" i="19"/>
  <c r="O568" i="19"/>
  <c r="O569" i="19"/>
  <c r="O570" i="19"/>
  <c r="O571" i="19"/>
  <c r="O572" i="19"/>
  <c r="O573" i="19"/>
  <c r="O574" i="19"/>
  <c r="O575" i="19"/>
  <c r="O576" i="19"/>
  <c r="O577" i="19"/>
  <c r="O578" i="19"/>
  <c r="O579" i="19"/>
  <c r="O580" i="19"/>
  <c r="O581" i="19"/>
  <c r="O582" i="19"/>
  <c r="O583" i="19"/>
  <c r="O584" i="19"/>
  <c r="O585" i="19"/>
  <c r="O586" i="19"/>
  <c r="O587" i="19"/>
  <c r="O588" i="19"/>
  <c r="O589" i="19"/>
  <c r="O590" i="19"/>
  <c r="O591" i="19"/>
  <c r="O592" i="19"/>
  <c r="O593" i="19"/>
  <c r="O594" i="19"/>
  <c r="O595" i="19"/>
  <c r="O596" i="19"/>
  <c r="O597" i="19"/>
  <c r="O598" i="19"/>
  <c r="O599" i="19"/>
  <c r="O600" i="19"/>
  <c r="O601" i="19"/>
  <c r="O602" i="19"/>
  <c r="O603" i="19"/>
  <c r="O604" i="19"/>
  <c r="O605" i="19"/>
  <c r="O606" i="19"/>
  <c r="O607" i="19"/>
  <c r="O608" i="19"/>
  <c r="O609" i="19"/>
  <c r="O610" i="19"/>
  <c r="O611" i="19"/>
  <c r="O612" i="19"/>
  <c r="O613" i="19"/>
  <c r="O614" i="19"/>
  <c r="O615" i="19"/>
  <c r="O616" i="19"/>
  <c r="O617" i="19"/>
  <c r="O618" i="19"/>
  <c r="O619" i="19"/>
  <c r="O620" i="19"/>
  <c r="O621" i="19"/>
  <c r="O622" i="19"/>
  <c r="O623" i="19"/>
  <c r="O624" i="19"/>
  <c r="O625" i="19"/>
  <c r="O626" i="19"/>
  <c r="O627" i="19"/>
  <c r="O628" i="19"/>
  <c r="O629" i="19"/>
  <c r="O630" i="19"/>
  <c r="O631" i="19"/>
  <c r="O632" i="19"/>
  <c r="O633" i="19"/>
  <c r="O634" i="19"/>
  <c r="O635" i="19"/>
  <c r="O636" i="19"/>
  <c r="O637" i="19"/>
  <c r="O638" i="19"/>
  <c r="O639" i="19"/>
  <c r="O640" i="19"/>
  <c r="O641" i="19"/>
  <c r="O642" i="19"/>
  <c r="O643" i="19"/>
  <c r="O644" i="19"/>
  <c r="O645" i="19"/>
  <c r="O646" i="19"/>
  <c r="O647" i="19"/>
  <c r="O648" i="19"/>
  <c r="O649" i="19"/>
  <c r="O650" i="19"/>
  <c r="O651" i="19"/>
  <c r="O652" i="19"/>
  <c r="O653" i="19"/>
  <c r="O654" i="19"/>
  <c r="O655" i="19"/>
  <c r="O656" i="19"/>
  <c r="O657" i="19"/>
  <c r="O658" i="19"/>
  <c r="O659" i="19"/>
  <c r="O660" i="19"/>
  <c r="O661" i="19"/>
  <c r="O662" i="19"/>
  <c r="O663" i="19"/>
  <c r="O664" i="19"/>
  <c r="O665" i="19"/>
  <c r="O666" i="19"/>
  <c r="O667" i="19"/>
  <c r="O668" i="19"/>
  <c r="O669" i="19"/>
  <c r="O670" i="19"/>
  <c r="O671" i="19"/>
  <c r="O672" i="19"/>
  <c r="O673" i="19"/>
  <c r="O674" i="19"/>
  <c r="O675" i="19"/>
  <c r="O676" i="19"/>
  <c r="O677" i="19"/>
  <c r="O678" i="19"/>
  <c r="O679" i="19"/>
  <c r="O680" i="19"/>
  <c r="O681" i="19"/>
  <c r="O682" i="19"/>
  <c r="O683" i="19"/>
  <c r="O684" i="19"/>
  <c r="O685" i="19"/>
  <c r="O686" i="19"/>
  <c r="O687" i="19"/>
  <c r="O688" i="19"/>
  <c r="O689" i="19"/>
  <c r="O690" i="19"/>
  <c r="O691" i="19"/>
  <c r="O692" i="19"/>
  <c r="O693" i="19"/>
  <c r="O694" i="19"/>
  <c r="O695" i="19"/>
  <c r="O696" i="19"/>
  <c r="O697" i="19"/>
  <c r="O698" i="19"/>
  <c r="O699" i="19"/>
  <c r="O700" i="19"/>
  <c r="O701" i="19"/>
  <c r="O702" i="19"/>
  <c r="O703" i="19"/>
  <c r="O704" i="19"/>
  <c r="O705" i="19"/>
  <c r="O706" i="19"/>
  <c r="O707" i="19"/>
  <c r="O708" i="19"/>
  <c r="O709" i="19"/>
  <c r="O710" i="19"/>
  <c r="O711" i="19"/>
  <c r="O712" i="19"/>
  <c r="O713" i="19"/>
  <c r="O714" i="19"/>
  <c r="O715" i="19"/>
  <c r="O716" i="19"/>
  <c r="O717" i="19"/>
  <c r="O718" i="19"/>
  <c r="O719" i="19"/>
  <c r="O720" i="19"/>
  <c r="O721" i="19"/>
  <c r="O722" i="19"/>
  <c r="O723" i="19"/>
  <c r="O724" i="19"/>
  <c r="O725" i="19"/>
  <c r="O726" i="19"/>
  <c r="O727" i="19"/>
  <c r="O728" i="19"/>
  <c r="O729" i="19"/>
  <c r="O730" i="19"/>
  <c r="O731" i="19"/>
  <c r="O732" i="19"/>
  <c r="O733" i="19"/>
  <c r="O734" i="19"/>
  <c r="O735" i="19"/>
  <c r="O736" i="19"/>
  <c r="O737" i="19"/>
  <c r="O738" i="19"/>
  <c r="O739" i="19"/>
  <c r="O740" i="19"/>
  <c r="O741" i="19"/>
  <c r="O742" i="19"/>
  <c r="O743" i="19"/>
  <c r="O744" i="19"/>
  <c r="O745" i="19"/>
  <c r="O746" i="19"/>
  <c r="O747" i="19"/>
  <c r="O748" i="19"/>
  <c r="O749" i="19"/>
  <c r="O750" i="19"/>
  <c r="O751" i="19"/>
  <c r="O752" i="19"/>
  <c r="O753" i="19"/>
  <c r="O754" i="19"/>
  <c r="O755" i="19"/>
  <c r="O756" i="19"/>
  <c r="O757" i="19"/>
  <c r="O758" i="19"/>
  <c r="O759" i="19"/>
  <c r="O760" i="19"/>
  <c r="O761" i="19"/>
  <c r="O762" i="19"/>
  <c r="O763" i="19"/>
  <c r="O764" i="19"/>
  <c r="O765" i="19"/>
  <c r="O766" i="19"/>
  <c r="O767" i="19"/>
  <c r="O768" i="19"/>
  <c r="O769" i="19"/>
  <c r="O770" i="19"/>
  <c r="O771" i="19"/>
  <c r="O772" i="19"/>
  <c r="O773" i="19"/>
  <c r="O774" i="19"/>
  <c r="O775" i="19"/>
  <c r="O776" i="19"/>
  <c r="O777" i="19"/>
  <c r="O778" i="19"/>
  <c r="O779" i="19"/>
  <c r="O780" i="19"/>
  <c r="O781" i="19"/>
  <c r="O782" i="19"/>
  <c r="O783" i="19"/>
  <c r="O784" i="19"/>
  <c r="O785" i="19"/>
  <c r="O786" i="19"/>
  <c r="O787" i="19"/>
  <c r="O788" i="19"/>
  <c r="O789" i="19"/>
  <c r="O790" i="19"/>
  <c r="O791" i="19"/>
  <c r="O792" i="19"/>
  <c r="O793" i="19"/>
  <c r="O794" i="19"/>
  <c r="O795" i="19"/>
  <c r="O796" i="19"/>
  <c r="O797" i="19"/>
  <c r="O798" i="19"/>
  <c r="O799" i="19"/>
  <c r="O800" i="19"/>
  <c r="O801" i="19"/>
  <c r="O802" i="19"/>
  <c r="O803" i="19"/>
  <c r="O804" i="19"/>
  <c r="O805" i="19"/>
  <c r="O806" i="19"/>
  <c r="O807" i="19"/>
  <c r="O808" i="19"/>
  <c r="O809" i="19"/>
  <c r="O810" i="19"/>
  <c r="O811" i="19"/>
  <c r="O812" i="19"/>
  <c r="O813" i="19"/>
  <c r="O814" i="19"/>
  <c r="O815" i="19"/>
  <c r="O816" i="19"/>
  <c r="O817" i="19"/>
  <c r="O818" i="19"/>
  <c r="O819" i="19"/>
  <c r="O820" i="19"/>
  <c r="O821" i="19"/>
  <c r="O822" i="19"/>
  <c r="O823" i="19"/>
  <c r="O824" i="19"/>
  <c r="O825" i="19"/>
  <c r="O826" i="19"/>
  <c r="O827" i="19"/>
  <c r="O828" i="19"/>
  <c r="O829" i="19"/>
  <c r="O830" i="19"/>
  <c r="O831" i="19"/>
  <c r="O832" i="19"/>
  <c r="O833" i="19"/>
  <c r="O834" i="19"/>
  <c r="O835" i="19"/>
  <c r="O836" i="19"/>
  <c r="O837" i="19"/>
  <c r="O838" i="19"/>
  <c r="O839" i="19"/>
  <c r="O840" i="19"/>
  <c r="O841" i="19"/>
  <c r="O842" i="19"/>
  <c r="O843" i="19"/>
  <c r="O844" i="19"/>
  <c r="O845" i="19"/>
  <c r="O846" i="19"/>
  <c r="O847" i="19"/>
  <c r="O848" i="19"/>
  <c r="O849" i="19"/>
  <c r="O850" i="19"/>
  <c r="O851" i="19"/>
  <c r="O852" i="19"/>
  <c r="O853" i="19"/>
  <c r="O854" i="19"/>
  <c r="O855" i="19"/>
  <c r="O856" i="19"/>
  <c r="O857" i="19"/>
  <c r="O858" i="19"/>
  <c r="O859" i="19"/>
  <c r="O860" i="19"/>
  <c r="O861" i="19"/>
  <c r="O862" i="19"/>
  <c r="O863" i="19"/>
  <c r="O864" i="19"/>
  <c r="O865" i="19"/>
  <c r="O866" i="19"/>
  <c r="O867" i="19"/>
  <c r="O868" i="19"/>
  <c r="O869" i="19"/>
  <c r="O870" i="19"/>
  <c r="O871" i="19"/>
  <c r="O872" i="19"/>
  <c r="O873" i="19"/>
  <c r="O874" i="19"/>
  <c r="O875" i="19"/>
  <c r="O876" i="19"/>
  <c r="O877" i="19"/>
  <c r="O878" i="19"/>
  <c r="O879" i="19"/>
  <c r="O880" i="19"/>
  <c r="O881" i="19"/>
  <c r="O882" i="19"/>
  <c r="O883" i="19"/>
  <c r="O884" i="19"/>
  <c r="O885" i="19"/>
  <c r="O886" i="19"/>
  <c r="O887" i="19"/>
  <c r="O888" i="19"/>
  <c r="O889" i="19"/>
  <c r="O890" i="19"/>
  <c r="O891" i="19"/>
  <c r="O892" i="19"/>
  <c r="O893" i="19"/>
  <c r="O894" i="19"/>
  <c r="O895" i="19"/>
  <c r="O896" i="19"/>
  <c r="O897" i="19"/>
  <c r="O898" i="19"/>
  <c r="O899" i="19"/>
  <c r="O900" i="19"/>
  <c r="O901" i="19"/>
  <c r="O902" i="19"/>
  <c r="O903" i="19"/>
  <c r="O904" i="19"/>
  <c r="O905" i="19"/>
  <c r="O906" i="19"/>
  <c r="O907" i="19"/>
  <c r="O908" i="19"/>
  <c r="O909" i="19"/>
  <c r="O910" i="19"/>
  <c r="O911" i="19"/>
  <c r="O912" i="19"/>
  <c r="O913" i="19"/>
  <c r="O914" i="19"/>
  <c r="O915" i="19"/>
  <c r="O916" i="19"/>
  <c r="O917" i="19"/>
  <c r="O918" i="19"/>
  <c r="O919" i="19"/>
  <c r="O920" i="19"/>
  <c r="O921" i="19"/>
  <c r="O922" i="19"/>
  <c r="O923" i="19"/>
  <c r="O924" i="19"/>
  <c r="O925" i="19"/>
  <c r="O926" i="19"/>
  <c r="O927" i="19"/>
  <c r="O928" i="19"/>
  <c r="O929" i="19"/>
  <c r="O930" i="19"/>
  <c r="O931" i="19"/>
  <c r="O932" i="19"/>
  <c r="O933" i="19"/>
  <c r="O934" i="19"/>
  <c r="O935" i="19"/>
  <c r="O936" i="19"/>
  <c r="O937" i="19"/>
  <c r="O938" i="19"/>
  <c r="O939" i="19"/>
  <c r="O940" i="19"/>
  <c r="O941" i="19"/>
  <c r="O942" i="19"/>
  <c r="O943" i="19"/>
  <c r="O944" i="19"/>
  <c r="O945" i="19"/>
  <c r="O946" i="19"/>
  <c r="O947" i="19"/>
  <c r="O948" i="19"/>
  <c r="O949" i="19"/>
  <c r="O950" i="19"/>
  <c r="O951" i="19"/>
  <c r="O952" i="19"/>
  <c r="O953" i="19"/>
  <c r="O954" i="19"/>
  <c r="O955" i="19"/>
  <c r="O956" i="19"/>
  <c r="O957" i="19"/>
  <c r="O958" i="19"/>
  <c r="O959" i="19"/>
  <c r="O960" i="19"/>
  <c r="O961" i="19"/>
  <c r="O962" i="19"/>
  <c r="O963" i="19"/>
  <c r="O964" i="19"/>
  <c r="O965" i="19"/>
  <c r="O966" i="19"/>
  <c r="O967" i="19"/>
  <c r="O968" i="19"/>
  <c r="O969" i="19"/>
  <c r="O970" i="19"/>
  <c r="O971" i="19"/>
  <c r="O972" i="19"/>
  <c r="O973" i="19"/>
  <c r="O974" i="19"/>
  <c r="O975" i="19"/>
  <c r="O976" i="19"/>
  <c r="O977" i="19"/>
  <c r="O978" i="19"/>
  <c r="O979" i="19"/>
  <c r="O980" i="19"/>
  <c r="O981" i="19"/>
  <c r="O982" i="19"/>
  <c r="O983" i="19"/>
  <c r="O984" i="19"/>
  <c r="O985" i="19"/>
  <c r="O986" i="19"/>
  <c r="O987" i="19"/>
  <c r="O988" i="19"/>
  <c r="O989" i="19"/>
  <c r="O990" i="19"/>
  <c r="O991" i="19"/>
  <c r="O992" i="19"/>
  <c r="O993" i="19"/>
  <c r="O994" i="19"/>
  <c r="O995" i="19"/>
  <c r="O996" i="19"/>
  <c r="O997" i="19"/>
  <c r="O998" i="19"/>
  <c r="O999" i="19"/>
  <c r="O1000" i="19"/>
  <c r="O1001" i="19"/>
  <c r="O1002" i="19"/>
  <c r="O1003" i="19"/>
  <c r="O1004" i="19"/>
  <c r="O1005" i="19"/>
  <c r="O1006" i="19"/>
  <c r="O1007" i="19"/>
  <c r="O1008" i="19"/>
  <c r="O1009" i="19"/>
  <c r="O1010" i="19"/>
  <c r="O1011" i="19"/>
  <c r="O1012" i="19"/>
  <c r="O1013" i="19"/>
  <c r="O1014" i="19"/>
  <c r="O1015" i="19"/>
  <c r="O1016" i="19"/>
  <c r="O1017" i="19"/>
  <c r="O1018" i="19"/>
  <c r="O1019" i="19"/>
  <c r="O1020" i="19"/>
  <c r="O1021" i="19"/>
  <c r="O1022" i="19"/>
  <c r="O1023" i="19"/>
  <c r="O1024" i="19"/>
  <c r="O1025" i="19"/>
  <c r="O1026" i="19"/>
  <c r="O1027" i="19"/>
  <c r="O1028" i="19"/>
  <c r="O1029" i="19"/>
  <c r="O1030" i="19"/>
  <c r="O1031" i="19"/>
  <c r="O1032" i="19"/>
  <c r="O1033" i="19"/>
  <c r="O1034" i="19"/>
  <c r="O1035" i="19"/>
  <c r="O1036" i="19"/>
  <c r="O1037" i="19"/>
  <c r="O1038" i="19"/>
  <c r="O1039" i="19"/>
  <c r="O1040" i="19"/>
  <c r="O1041" i="19"/>
  <c r="O1042" i="19"/>
  <c r="O1043" i="19"/>
  <c r="O1044" i="19"/>
  <c r="O1045" i="19"/>
  <c r="O1046" i="19"/>
  <c r="O1047" i="19"/>
  <c r="O1048" i="19"/>
  <c r="O1049" i="19"/>
  <c r="O1050" i="19"/>
  <c r="O1051" i="19"/>
  <c r="O1052" i="19"/>
  <c r="O1053" i="19"/>
  <c r="O1054" i="19"/>
  <c r="O1055" i="19"/>
  <c r="O1056" i="19"/>
  <c r="O1057" i="19"/>
  <c r="O1058" i="19"/>
  <c r="O1059" i="19"/>
  <c r="O1060" i="19"/>
  <c r="O1061" i="19"/>
  <c r="O1062" i="19"/>
  <c r="O1063" i="19"/>
  <c r="O1064" i="19"/>
  <c r="O1065" i="19"/>
  <c r="O1066" i="19"/>
  <c r="O1067" i="19"/>
  <c r="O1068" i="19"/>
  <c r="O1069" i="19"/>
  <c r="O1070" i="19"/>
  <c r="O1071" i="19"/>
  <c r="O1072" i="19"/>
  <c r="O1073" i="19"/>
  <c r="O1074" i="19"/>
  <c r="O1075" i="19"/>
  <c r="O1076" i="19"/>
  <c r="O1077" i="19"/>
  <c r="O1078" i="19"/>
  <c r="O1079" i="19"/>
  <c r="O1080" i="19"/>
  <c r="O1081" i="19"/>
  <c r="O1082" i="19"/>
  <c r="O1083" i="19"/>
  <c r="O1084" i="19"/>
  <c r="O1085" i="19"/>
  <c r="O1086" i="19"/>
  <c r="O1087" i="19"/>
  <c r="O1088" i="19"/>
  <c r="O1089" i="19"/>
  <c r="O1090" i="19"/>
  <c r="O1091" i="19"/>
  <c r="O1092" i="19"/>
  <c r="O1093" i="19"/>
  <c r="O1094" i="19"/>
  <c r="O1095" i="19"/>
  <c r="O1096" i="19"/>
  <c r="O1097" i="19"/>
  <c r="O1098" i="19"/>
  <c r="O1099" i="19"/>
  <c r="O1100" i="19"/>
  <c r="O1101" i="19"/>
  <c r="O1102" i="19"/>
  <c r="O1103" i="19"/>
  <c r="O1104" i="19"/>
  <c r="O1105" i="19"/>
  <c r="O1106" i="19"/>
  <c r="O1107" i="19"/>
  <c r="O1108" i="19"/>
  <c r="O1109" i="19"/>
  <c r="O1110" i="19"/>
  <c r="O1111" i="19"/>
  <c r="O1112" i="19"/>
  <c r="O1113" i="19"/>
  <c r="O1114" i="19"/>
  <c r="O1115" i="19"/>
  <c r="O1116" i="19"/>
  <c r="O1117" i="19"/>
  <c r="O1118" i="19"/>
  <c r="O1119" i="19"/>
  <c r="O1120" i="19"/>
  <c r="O1121" i="19"/>
  <c r="O1122" i="19"/>
  <c r="O1123" i="19"/>
  <c r="O1124" i="19"/>
  <c r="O1125" i="19"/>
  <c r="O1126" i="19"/>
  <c r="O1127" i="19"/>
  <c r="O1128" i="19"/>
  <c r="O1129" i="19"/>
  <c r="O1130" i="19"/>
  <c r="O1131" i="19"/>
  <c r="O1132" i="19"/>
  <c r="O1133" i="19"/>
  <c r="O1134" i="19"/>
  <c r="O1135" i="19"/>
  <c r="O1136" i="19"/>
  <c r="O1137" i="19"/>
  <c r="O1138" i="19"/>
  <c r="O1139" i="19"/>
  <c r="O1140" i="19"/>
  <c r="O1141" i="19"/>
  <c r="O1142" i="19"/>
  <c r="O1143" i="19"/>
  <c r="O1144" i="19"/>
  <c r="O1145" i="19"/>
  <c r="O1146" i="19"/>
  <c r="O1147" i="19"/>
  <c r="O1148" i="19"/>
  <c r="O1149" i="19"/>
  <c r="O1150" i="19"/>
  <c r="O1151" i="19"/>
  <c r="O1152" i="19"/>
  <c r="O1153" i="19"/>
  <c r="O1154" i="19"/>
  <c r="O1155" i="19"/>
  <c r="O1156" i="19"/>
  <c r="O1157" i="19"/>
  <c r="O1158" i="19"/>
  <c r="O1159" i="19"/>
  <c r="O1160" i="19"/>
  <c r="O1161" i="19"/>
  <c r="O1162" i="19"/>
  <c r="O1163" i="19"/>
  <c r="O1164" i="19"/>
  <c r="O1165" i="19"/>
  <c r="O1166" i="19"/>
  <c r="O1167" i="19"/>
  <c r="O1168" i="19"/>
  <c r="O1169" i="19"/>
  <c r="O1170" i="19"/>
  <c r="O1171" i="19"/>
  <c r="O1172" i="19"/>
  <c r="O1173" i="19"/>
  <c r="O1174" i="19"/>
  <c r="O1175" i="19"/>
  <c r="O1176" i="19"/>
  <c r="O1177" i="19"/>
  <c r="O1178" i="19"/>
  <c r="O1179" i="19"/>
  <c r="O1180" i="19"/>
  <c r="O1181" i="19"/>
  <c r="O1182" i="19"/>
  <c r="O1183" i="19"/>
  <c r="O1184" i="19"/>
  <c r="O1185" i="19"/>
  <c r="O1186" i="19"/>
  <c r="O1187" i="19"/>
  <c r="O1188" i="19"/>
  <c r="O1189" i="19"/>
  <c r="O1190" i="19"/>
  <c r="O1191" i="19"/>
  <c r="O1192" i="19"/>
  <c r="O1193" i="19"/>
  <c r="O1194" i="19"/>
  <c r="O1195" i="19"/>
  <c r="O1196" i="19"/>
  <c r="O1197" i="19"/>
  <c r="O1198" i="19"/>
  <c r="O1199" i="19"/>
  <c r="O1200" i="19"/>
  <c r="O1201" i="19"/>
  <c r="O1202" i="19"/>
  <c r="O1203" i="19"/>
  <c r="O1204" i="19"/>
  <c r="O1205" i="19"/>
  <c r="O1206" i="19"/>
  <c r="O1207" i="19"/>
  <c r="O1208" i="19"/>
  <c r="O1209" i="19"/>
  <c r="O1210" i="19"/>
  <c r="O1211" i="19"/>
  <c r="O1212" i="19"/>
  <c r="O1213" i="19"/>
  <c r="O1214" i="19"/>
  <c r="O1215" i="19"/>
  <c r="O1216" i="19"/>
  <c r="O1217" i="19"/>
  <c r="O1218" i="19"/>
  <c r="O1219" i="19"/>
  <c r="O1220" i="19"/>
  <c r="O1221" i="19"/>
  <c r="O1222" i="19"/>
  <c r="O1223" i="19"/>
  <c r="O1224" i="19"/>
  <c r="O1225" i="19"/>
  <c r="O1226" i="19"/>
  <c r="O1227" i="19"/>
  <c r="O1228" i="19"/>
  <c r="O1229" i="19"/>
  <c r="O1230" i="19"/>
  <c r="O1231" i="19"/>
  <c r="O1232" i="19"/>
  <c r="O1233" i="19"/>
  <c r="O1234" i="19"/>
  <c r="O1235" i="19"/>
  <c r="O1236" i="19"/>
  <c r="O1237" i="19"/>
  <c r="O1238" i="19"/>
  <c r="O1239" i="19"/>
  <c r="O1240" i="19"/>
  <c r="O1241" i="19"/>
  <c r="O1242" i="19"/>
  <c r="O1243" i="19"/>
  <c r="O1244" i="19"/>
  <c r="O1245" i="19"/>
  <c r="O1246" i="19"/>
  <c r="O1247" i="19"/>
  <c r="O1248" i="19"/>
  <c r="O1249" i="19"/>
  <c r="O1250" i="19"/>
  <c r="O1251" i="19"/>
  <c r="O1252" i="19"/>
  <c r="O1253" i="19"/>
  <c r="O1254" i="19"/>
  <c r="O1255" i="19"/>
  <c r="O1256" i="19"/>
  <c r="O1257" i="19"/>
  <c r="O1258" i="19"/>
  <c r="O1259" i="19"/>
  <c r="O1260" i="19"/>
  <c r="O1261" i="19"/>
  <c r="O1262" i="19"/>
  <c r="O1263" i="19"/>
  <c r="O1264" i="19"/>
  <c r="O1265" i="19"/>
  <c r="O1266" i="19"/>
  <c r="O1267" i="19"/>
  <c r="O1268" i="19"/>
  <c r="O1269" i="19"/>
  <c r="O1270" i="19"/>
  <c r="O1271" i="19"/>
  <c r="O1272" i="19"/>
  <c r="O1273" i="19"/>
  <c r="O1274" i="19"/>
  <c r="O1275" i="19"/>
  <c r="O1276" i="19"/>
  <c r="O1277" i="19"/>
  <c r="O1278" i="19"/>
  <c r="O1279" i="19"/>
  <c r="O1280" i="19"/>
  <c r="O1281" i="19"/>
  <c r="O1282" i="19"/>
  <c r="O1283" i="19"/>
  <c r="O1284" i="19"/>
  <c r="O1285" i="19"/>
  <c r="O1286" i="19"/>
  <c r="O1287" i="19"/>
  <c r="O1288" i="19"/>
  <c r="O1289" i="19"/>
  <c r="O1290" i="19"/>
  <c r="O1291" i="19"/>
  <c r="O1292" i="19"/>
  <c r="O1293" i="19"/>
  <c r="O1294" i="19"/>
  <c r="O1295" i="19"/>
  <c r="O1296" i="19"/>
  <c r="O1297" i="19"/>
  <c r="O1298" i="19"/>
  <c r="O1299" i="19"/>
  <c r="O1300" i="19"/>
  <c r="O1301" i="19"/>
  <c r="O1302" i="19"/>
  <c r="O1303" i="19"/>
  <c r="O1304" i="19"/>
  <c r="O1305" i="19"/>
  <c r="O1306" i="19"/>
  <c r="O1307" i="19"/>
  <c r="O1308" i="19"/>
  <c r="O1309" i="19"/>
  <c r="O1310" i="19"/>
  <c r="O1311" i="19"/>
  <c r="O1312" i="19"/>
  <c r="O1313" i="19"/>
  <c r="O1314" i="19"/>
  <c r="O1315" i="19"/>
  <c r="O1316" i="19"/>
  <c r="O1317" i="19"/>
  <c r="O1318" i="19"/>
  <c r="O1319" i="19"/>
  <c r="O1320" i="19"/>
  <c r="O1321" i="19"/>
  <c r="O1322" i="19"/>
  <c r="O1323" i="19"/>
  <c r="O1324" i="19"/>
  <c r="O1325" i="19"/>
  <c r="O1326" i="19"/>
  <c r="O1327" i="19"/>
  <c r="O1328" i="19"/>
  <c r="O1329" i="19"/>
  <c r="O1330" i="19"/>
  <c r="O1331" i="19"/>
  <c r="O1332" i="19"/>
  <c r="O1333" i="19"/>
  <c r="O1334" i="19"/>
  <c r="O1335" i="19"/>
  <c r="O1336" i="19"/>
  <c r="O1337" i="19"/>
  <c r="O1338" i="19"/>
  <c r="O1339" i="19"/>
  <c r="O1340" i="19"/>
  <c r="O1341" i="19"/>
  <c r="O1342" i="19"/>
  <c r="O1343" i="19"/>
  <c r="O1344" i="19"/>
  <c r="O1345" i="19"/>
  <c r="O1346" i="19"/>
  <c r="O1347" i="19"/>
  <c r="O1348" i="19"/>
  <c r="O1349" i="19"/>
  <c r="O1350" i="19"/>
  <c r="O1351" i="19"/>
  <c r="O1352" i="19"/>
  <c r="O1353" i="19"/>
  <c r="O1354" i="19"/>
  <c r="O1355" i="19"/>
  <c r="O1356" i="19"/>
  <c r="O1357" i="19"/>
  <c r="O1358" i="19"/>
  <c r="O1359" i="19"/>
  <c r="O1360" i="19"/>
  <c r="O1361" i="19"/>
  <c r="O1362" i="19"/>
  <c r="O1363" i="19"/>
  <c r="O1364" i="19"/>
  <c r="O1365" i="19"/>
  <c r="O1366" i="19"/>
  <c r="O1367" i="19"/>
  <c r="O1368" i="19"/>
  <c r="O1369" i="19"/>
  <c r="O1370" i="19"/>
  <c r="O1371" i="19"/>
  <c r="O1372" i="19"/>
  <c r="O1373" i="19"/>
  <c r="O1374" i="19"/>
  <c r="O1375" i="19"/>
  <c r="O1376" i="19"/>
  <c r="O1377" i="19"/>
  <c r="O1378" i="19"/>
  <c r="O1379" i="19"/>
  <c r="O1380" i="19"/>
  <c r="O1381" i="19"/>
  <c r="O1382" i="19"/>
  <c r="O1383" i="19"/>
  <c r="O1384" i="19"/>
  <c r="O1385" i="19"/>
  <c r="O1386" i="19"/>
  <c r="O1387" i="19"/>
  <c r="O1388" i="19"/>
  <c r="O1389" i="19"/>
  <c r="O1390" i="19"/>
  <c r="O1391" i="19"/>
  <c r="O1392" i="19"/>
  <c r="O1393" i="19"/>
  <c r="O1394" i="19"/>
  <c r="O1395" i="19"/>
  <c r="O1396" i="19"/>
  <c r="O1397" i="19"/>
  <c r="O1398" i="19"/>
  <c r="O1399" i="19"/>
  <c r="O1400" i="19"/>
  <c r="O1401" i="19"/>
  <c r="O1402" i="19"/>
  <c r="O1403" i="19"/>
  <c r="O1404" i="19"/>
  <c r="O1405" i="19"/>
  <c r="O1406" i="19"/>
  <c r="O1407" i="19"/>
  <c r="O1408" i="19"/>
  <c r="O1409" i="19"/>
  <c r="O1410" i="19"/>
  <c r="O1411" i="19"/>
  <c r="O1412" i="19"/>
  <c r="O1413" i="19"/>
  <c r="O1414" i="19"/>
  <c r="O1415" i="19"/>
  <c r="O1416" i="19"/>
  <c r="O1417" i="19"/>
  <c r="O1418" i="19"/>
  <c r="O1419" i="19"/>
  <c r="O1420" i="19"/>
  <c r="O1421" i="19"/>
  <c r="O1422" i="19"/>
  <c r="O1423" i="19"/>
  <c r="O1424" i="19"/>
  <c r="O1425" i="19"/>
  <c r="O1426" i="19"/>
  <c r="O1427" i="19"/>
  <c r="O1428" i="19"/>
  <c r="O1429" i="19"/>
  <c r="O1430" i="19"/>
  <c r="O1431" i="19"/>
  <c r="O1432" i="19"/>
  <c r="O1433" i="19"/>
  <c r="O1434" i="19"/>
  <c r="O1435" i="19"/>
  <c r="O1436" i="19"/>
  <c r="O1437" i="19"/>
  <c r="O1438" i="19"/>
  <c r="O1439" i="19"/>
  <c r="O1440" i="19"/>
  <c r="O1441" i="19"/>
  <c r="O1442" i="19"/>
  <c r="O1443" i="19"/>
  <c r="O1444" i="19"/>
  <c r="O1445" i="19"/>
  <c r="O1446" i="19"/>
  <c r="O1447" i="19"/>
  <c r="O1448" i="19"/>
  <c r="O1449" i="19"/>
  <c r="O1450" i="19"/>
  <c r="O1451" i="19"/>
  <c r="O1452" i="19"/>
  <c r="O1453" i="19"/>
  <c r="O1454" i="19"/>
  <c r="O1455" i="19"/>
  <c r="O1456" i="19"/>
  <c r="O1457" i="19"/>
  <c r="O1458" i="19"/>
  <c r="O1459" i="19"/>
  <c r="O1460" i="19"/>
  <c r="O1461" i="19"/>
  <c r="O1462" i="19"/>
  <c r="O1463" i="19"/>
  <c r="O1464" i="19"/>
  <c r="O1465" i="19"/>
  <c r="O1466" i="19"/>
  <c r="O1467" i="19"/>
  <c r="O1468" i="19"/>
  <c r="O1469" i="19"/>
  <c r="O1470" i="19"/>
  <c r="O1471" i="19"/>
  <c r="O1472" i="19"/>
  <c r="O1473" i="19"/>
  <c r="O1474" i="19"/>
  <c r="O1475" i="19"/>
  <c r="O1476" i="19"/>
  <c r="O1477" i="19"/>
  <c r="O1478" i="19"/>
  <c r="O1479" i="19"/>
  <c r="O1480" i="19"/>
  <c r="O1481" i="19"/>
  <c r="O1482" i="19"/>
  <c r="O1483" i="19"/>
  <c r="O1484" i="19"/>
  <c r="O1485" i="19"/>
  <c r="O1486" i="19"/>
  <c r="O1487" i="19"/>
  <c r="O1488" i="19"/>
  <c r="O1489" i="19"/>
  <c r="O1490" i="19"/>
  <c r="O1491" i="19"/>
  <c r="O1492" i="19"/>
  <c r="O1493" i="19"/>
  <c r="O1494" i="19"/>
  <c r="O1495" i="19"/>
  <c r="O1496" i="19"/>
  <c r="O1497" i="19"/>
  <c r="O1498" i="19"/>
  <c r="O1499" i="19"/>
  <c r="O1500" i="19"/>
  <c r="O1501" i="19"/>
  <c r="O1502" i="19"/>
  <c r="O1503" i="19"/>
  <c r="O1504" i="19"/>
  <c r="O1505" i="19"/>
  <c r="O1506" i="19"/>
  <c r="O1507" i="19"/>
  <c r="O1508" i="19"/>
  <c r="O1509" i="19"/>
  <c r="O1510" i="19"/>
  <c r="O1511" i="19"/>
  <c r="O1512" i="19"/>
  <c r="O1513" i="19"/>
  <c r="O1514" i="19"/>
  <c r="O1515" i="19"/>
  <c r="O1516" i="19"/>
  <c r="O1517" i="19"/>
  <c r="O1518" i="19"/>
  <c r="O1519" i="19"/>
  <c r="O1520" i="19"/>
  <c r="O1521" i="19"/>
  <c r="O1522" i="19"/>
  <c r="O1523" i="19"/>
  <c r="O1524" i="19"/>
  <c r="O1525" i="19"/>
  <c r="O1526" i="19"/>
  <c r="O1527" i="19"/>
  <c r="O1528" i="19"/>
  <c r="O1529" i="19"/>
  <c r="O1530" i="19"/>
  <c r="O1531" i="19"/>
  <c r="O1532" i="19"/>
  <c r="O1533" i="19"/>
  <c r="O1534" i="19"/>
  <c r="O1535" i="19"/>
  <c r="O1536" i="19"/>
  <c r="O1537" i="19"/>
  <c r="O1538" i="19"/>
  <c r="O1539" i="19"/>
  <c r="O1540" i="19"/>
  <c r="O1541" i="19"/>
  <c r="O1542" i="19"/>
  <c r="O1543" i="19"/>
  <c r="O1544" i="19"/>
  <c r="O1545" i="19"/>
  <c r="O1546" i="19"/>
  <c r="O1547" i="19"/>
  <c r="O1548" i="19"/>
  <c r="O1549" i="19"/>
  <c r="O1550" i="19"/>
  <c r="O1551" i="19"/>
  <c r="O1552" i="19"/>
  <c r="O1553" i="19"/>
  <c r="O1554" i="19"/>
  <c r="O1555" i="19"/>
  <c r="O1556" i="19"/>
  <c r="O1557" i="19"/>
  <c r="O1558" i="19"/>
  <c r="O1559" i="19"/>
  <c r="O1560" i="19"/>
  <c r="O1561" i="19"/>
  <c r="O1562" i="19"/>
  <c r="O1563" i="19"/>
  <c r="O1564" i="19"/>
  <c r="O1565" i="19"/>
  <c r="O1566" i="19"/>
  <c r="O1567" i="19"/>
  <c r="O1568" i="19"/>
  <c r="O1569" i="19"/>
  <c r="O1570" i="19"/>
  <c r="O1571" i="19"/>
  <c r="O1572" i="19"/>
  <c r="O1573" i="19"/>
  <c r="O1574" i="19"/>
  <c r="O1575" i="19"/>
  <c r="O1576" i="19"/>
  <c r="O1577" i="19"/>
  <c r="O1578" i="19"/>
  <c r="O1579" i="19"/>
  <c r="O1580" i="19"/>
  <c r="O1581" i="19"/>
  <c r="O1582" i="19"/>
  <c r="O1583" i="19"/>
  <c r="O1584" i="19"/>
  <c r="O1585" i="19"/>
  <c r="O1586" i="19"/>
  <c r="O1587" i="19"/>
  <c r="O1588" i="19"/>
  <c r="O1589" i="19"/>
  <c r="O1590" i="19"/>
  <c r="O1591" i="19"/>
  <c r="O1592" i="19"/>
  <c r="O1593" i="19"/>
  <c r="O1594" i="19"/>
  <c r="O1595" i="19"/>
  <c r="O1596" i="19"/>
  <c r="O1597" i="19"/>
  <c r="O1598" i="19"/>
  <c r="O1599" i="19"/>
  <c r="O1600" i="19"/>
  <c r="O1601" i="19"/>
  <c r="O1602" i="19"/>
  <c r="O1603" i="19"/>
  <c r="O1604" i="19"/>
  <c r="O1605" i="19"/>
  <c r="O1606" i="19"/>
  <c r="O1607" i="19"/>
  <c r="O1608" i="19"/>
  <c r="O1609" i="19"/>
  <c r="O1610" i="19"/>
  <c r="O1611" i="19"/>
  <c r="O1612" i="19"/>
  <c r="O1613" i="19"/>
  <c r="O1614" i="19"/>
  <c r="O1615" i="19"/>
  <c r="O1616" i="19"/>
  <c r="O1617" i="19"/>
  <c r="O1618" i="19"/>
  <c r="O1619" i="19"/>
  <c r="O1620" i="19"/>
  <c r="O1621" i="19"/>
  <c r="O1622" i="19"/>
  <c r="O1623" i="19"/>
  <c r="O1624" i="19"/>
  <c r="O1625" i="19"/>
  <c r="O1626" i="19"/>
  <c r="O1627" i="19"/>
  <c r="O1628" i="19"/>
  <c r="O1629" i="19"/>
  <c r="O1630" i="19"/>
  <c r="O1631" i="19"/>
  <c r="O1632" i="19"/>
  <c r="O1633" i="19"/>
  <c r="O1634" i="19"/>
  <c r="O1635" i="19"/>
  <c r="O1636" i="19"/>
  <c r="O1637" i="19"/>
  <c r="O1638" i="19"/>
  <c r="O1639" i="19"/>
  <c r="O1640" i="19"/>
  <c r="O1641" i="19"/>
  <c r="O1642" i="19"/>
  <c r="O1643" i="19"/>
  <c r="O1644" i="19"/>
  <c r="O1645" i="19"/>
  <c r="O1646" i="19"/>
  <c r="O1647" i="19"/>
  <c r="O1648" i="19"/>
  <c r="O1649" i="19"/>
  <c r="O1650" i="19"/>
  <c r="O1651" i="19"/>
  <c r="O1652" i="19"/>
  <c r="O1653" i="19"/>
  <c r="O1654" i="19"/>
  <c r="O1655" i="19"/>
  <c r="O1656" i="19"/>
  <c r="O1657" i="19"/>
  <c r="O1658" i="19"/>
  <c r="O1659" i="19"/>
  <c r="O1660" i="19"/>
  <c r="O1661" i="19"/>
  <c r="O1662" i="19"/>
  <c r="O1663" i="19"/>
  <c r="O1664" i="19"/>
  <c r="O1665" i="19"/>
  <c r="O1666" i="19"/>
  <c r="O1667" i="19"/>
  <c r="O1668" i="19"/>
  <c r="O1669" i="19"/>
  <c r="O1670" i="19"/>
  <c r="O1671" i="19"/>
  <c r="O1672" i="19"/>
  <c r="O1673" i="19"/>
  <c r="O1674" i="19"/>
  <c r="O1675" i="19"/>
  <c r="O1676" i="19"/>
  <c r="O1677" i="19"/>
  <c r="O1678" i="19"/>
  <c r="O1679" i="19"/>
  <c r="O1680" i="19"/>
  <c r="O1681" i="19"/>
  <c r="O1682" i="19"/>
  <c r="O1683" i="19"/>
  <c r="O1684" i="19"/>
  <c r="O1685" i="19"/>
  <c r="O1686" i="19"/>
  <c r="O1687" i="19"/>
  <c r="O1688" i="19"/>
  <c r="O1689" i="19"/>
  <c r="O1690" i="19"/>
  <c r="O1691" i="19"/>
  <c r="O1692" i="19"/>
  <c r="O1693" i="19"/>
  <c r="O1694" i="19"/>
  <c r="O1695" i="19"/>
  <c r="O1696" i="19"/>
  <c r="O1697" i="19"/>
  <c r="O1698" i="19"/>
  <c r="O1699" i="19"/>
  <c r="O1700" i="19"/>
  <c r="O1701" i="19"/>
  <c r="O1702" i="19"/>
  <c r="O1703" i="19"/>
  <c r="O1704" i="19"/>
  <c r="O1705" i="19"/>
  <c r="O1706" i="19"/>
  <c r="O1707" i="19"/>
  <c r="O1708" i="19"/>
  <c r="O1709" i="19"/>
  <c r="O1710" i="19"/>
  <c r="O1711" i="19"/>
  <c r="O1712" i="19"/>
  <c r="O1713" i="19"/>
  <c r="O1714" i="19"/>
  <c r="O1715" i="19"/>
  <c r="O1716" i="19"/>
  <c r="O1717" i="19"/>
  <c r="O1718" i="19"/>
  <c r="O1719" i="19"/>
  <c r="O1720" i="19"/>
  <c r="O1721" i="19"/>
  <c r="O1722" i="19"/>
  <c r="O1723" i="19"/>
  <c r="O1724" i="19"/>
  <c r="O1725" i="19"/>
  <c r="O1726" i="19"/>
  <c r="O1727" i="19"/>
  <c r="O1728" i="19"/>
  <c r="O1729" i="19"/>
  <c r="O1730" i="19"/>
  <c r="O1731" i="19"/>
  <c r="O1732" i="19"/>
  <c r="O1733" i="19"/>
  <c r="O1734" i="19"/>
  <c r="O1735" i="19"/>
  <c r="O1736" i="19"/>
  <c r="O1737" i="19"/>
  <c r="O1738" i="19"/>
  <c r="O1739" i="19"/>
  <c r="O1740" i="19"/>
  <c r="O1741" i="19"/>
  <c r="O1742" i="19"/>
  <c r="O1743" i="19"/>
  <c r="O1744" i="19"/>
  <c r="O1745" i="19"/>
  <c r="O1746" i="19"/>
  <c r="O1747" i="19"/>
  <c r="O1748" i="19"/>
  <c r="O1749" i="19"/>
  <c r="O1750" i="19"/>
  <c r="O1751" i="19"/>
  <c r="O1752" i="19"/>
  <c r="O1753" i="19"/>
  <c r="O1754" i="19"/>
  <c r="O1755" i="19"/>
  <c r="O1756" i="19"/>
  <c r="O1757" i="19"/>
  <c r="O1758" i="19"/>
  <c r="O1759" i="19"/>
  <c r="O1760" i="19"/>
  <c r="O1761" i="19"/>
  <c r="O1762" i="19"/>
  <c r="O1763" i="19"/>
  <c r="O1764" i="19"/>
  <c r="O1765" i="19"/>
  <c r="O1766" i="19"/>
  <c r="O1767" i="19"/>
  <c r="O1768" i="19"/>
  <c r="O1769" i="19"/>
  <c r="O1770" i="19"/>
  <c r="O1771" i="19"/>
  <c r="O1772" i="19"/>
  <c r="O1773" i="19"/>
  <c r="O1774" i="19"/>
  <c r="O1775" i="19"/>
  <c r="O1776" i="19"/>
  <c r="O1777" i="19"/>
  <c r="O1778" i="19"/>
  <c r="O1779" i="19"/>
  <c r="O1780" i="19"/>
  <c r="O1781" i="19"/>
  <c r="O1782" i="19"/>
  <c r="O1783" i="19"/>
  <c r="O1784" i="19"/>
  <c r="O1785" i="19"/>
  <c r="O1786" i="19"/>
  <c r="O1787" i="19"/>
  <c r="O1788" i="19"/>
  <c r="O1789" i="19"/>
  <c r="O1790" i="19"/>
  <c r="O1791" i="19"/>
  <c r="O1792" i="19"/>
  <c r="O1793" i="19"/>
  <c r="O1794" i="19"/>
  <c r="O1795" i="19"/>
  <c r="O1796" i="19"/>
  <c r="O1797" i="19"/>
  <c r="O1798" i="19"/>
  <c r="O1799" i="19"/>
  <c r="O1800" i="19"/>
  <c r="O1801" i="19"/>
  <c r="O1802" i="19"/>
  <c r="O1803" i="19"/>
  <c r="O1804" i="19"/>
  <c r="O1805" i="19"/>
  <c r="O1806" i="19"/>
  <c r="O1807" i="19"/>
  <c r="O1808" i="19"/>
  <c r="O1809" i="19"/>
  <c r="O1810" i="19"/>
  <c r="O1811" i="19"/>
  <c r="O1812" i="19"/>
  <c r="O1813" i="19"/>
  <c r="O1814" i="19"/>
  <c r="O1815" i="19"/>
  <c r="O1816" i="19"/>
  <c r="O1817" i="19"/>
  <c r="O1818" i="19"/>
  <c r="O1819" i="19"/>
  <c r="O1820" i="19"/>
  <c r="O1821" i="19"/>
  <c r="O1822" i="19"/>
  <c r="O1823" i="19"/>
  <c r="O1824" i="19"/>
  <c r="O1825" i="19"/>
  <c r="O1826" i="19"/>
  <c r="O1827" i="19"/>
  <c r="O1828" i="19"/>
  <c r="O1829" i="19"/>
  <c r="O1830" i="19"/>
  <c r="O1831" i="19"/>
  <c r="O1832" i="19"/>
  <c r="O1833" i="19"/>
  <c r="O1834" i="19"/>
  <c r="O1835" i="19"/>
  <c r="O1836" i="19"/>
  <c r="O1837" i="19"/>
  <c r="O1838" i="19"/>
  <c r="O1839" i="19"/>
  <c r="O1840" i="19"/>
  <c r="O1841" i="19"/>
  <c r="O1842" i="19"/>
  <c r="O1843" i="19"/>
  <c r="O1844" i="19"/>
  <c r="O1845" i="19"/>
  <c r="O1846" i="19"/>
  <c r="O1847" i="19"/>
  <c r="O1848" i="19"/>
  <c r="O1849" i="19"/>
  <c r="O1850" i="19"/>
  <c r="O1851" i="19"/>
  <c r="O1852" i="19"/>
  <c r="O1853" i="19"/>
  <c r="O1854" i="19"/>
  <c r="O1855" i="19"/>
  <c r="O1856" i="19"/>
  <c r="O1857" i="19"/>
  <c r="O1858" i="19"/>
  <c r="O1859" i="19"/>
  <c r="O1860" i="19"/>
  <c r="O1861" i="19"/>
  <c r="O1862" i="19"/>
  <c r="O1863" i="19"/>
  <c r="O1864" i="19"/>
  <c r="O1865" i="19"/>
  <c r="O1866" i="19"/>
  <c r="O1867" i="19"/>
  <c r="O1868" i="19"/>
  <c r="O1869" i="19"/>
  <c r="O1870" i="19"/>
  <c r="O1871" i="19"/>
  <c r="O1872" i="19"/>
  <c r="O1873" i="19"/>
  <c r="O1874" i="19"/>
  <c r="O1875" i="19"/>
  <c r="O1876" i="19"/>
  <c r="O1877" i="19"/>
  <c r="O1878" i="19"/>
  <c r="O1879" i="19"/>
  <c r="O1880" i="19"/>
  <c r="O1881" i="19"/>
  <c r="O1882" i="19"/>
  <c r="O1883" i="19"/>
  <c r="O1884" i="19"/>
  <c r="O1885" i="19"/>
  <c r="O1886" i="19"/>
  <c r="O1887" i="19"/>
  <c r="O1888" i="19"/>
  <c r="O1889" i="19"/>
  <c r="O1890" i="19"/>
  <c r="O1891" i="19"/>
  <c r="O1892" i="19"/>
  <c r="O1893" i="19"/>
  <c r="O1894" i="19"/>
  <c r="O1895" i="19"/>
  <c r="O1896" i="19"/>
  <c r="O1897" i="19"/>
  <c r="O1898" i="19"/>
  <c r="O1899" i="19"/>
  <c r="O1900" i="19"/>
  <c r="O1901" i="19"/>
  <c r="O1902" i="19"/>
  <c r="O1903" i="19"/>
  <c r="O1904" i="19"/>
  <c r="O1905" i="19"/>
  <c r="O1906" i="19"/>
  <c r="O1907" i="19"/>
  <c r="O1908" i="19"/>
  <c r="O1909" i="19"/>
  <c r="O1910" i="19"/>
  <c r="O1911" i="19"/>
  <c r="O1912" i="19"/>
  <c r="O1913" i="19"/>
  <c r="O1914" i="19"/>
  <c r="O1915" i="19"/>
  <c r="O1916" i="19"/>
  <c r="O1917" i="19"/>
  <c r="O1918" i="19"/>
  <c r="O1919" i="19"/>
  <c r="O1920" i="19"/>
  <c r="O1921" i="19"/>
  <c r="O1922" i="19"/>
  <c r="O1923" i="19"/>
  <c r="O1924" i="19"/>
  <c r="O1925" i="19"/>
  <c r="O1926" i="19"/>
  <c r="O1927" i="19"/>
  <c r="O1928" i="19"/>
  <c r="O1929" i="19"/>
  <c r="O1930" i="19"/>
  <c r="O1931" i="19"/>
  <c r="O1932" i="19"/>
  <c r="O1933" i="19"/>
  <c r="O1934" i="19"/>
  <c r="O1935" i="19"/>
  <c r="O1936" i="19"/>
  <c r="O1937" i="19"/>
  <c r="O1938" i="19"/>
  <c r="O1939" i="19"/>
  <c r="O1940" i="19"/>
  <c r="O1941" i="19"/>
  <c r="O1942" i="19"/>
  <c r="O1943" i="19"/>
  <c r="O1944" i="19"/>
  <c r="O1945" i="19"/>
  <c r="O1946" i="19"/>
  <c r="O1947" i="19"/>
  <c r="O1948" i="19"/>
  <c r="O1949" i="19"/>
  <c r="O1950" i="19"/>
  <c r="O1951" i="19"/>
  <c r="O1952" i="19"/>
  <c r="O1953" i="19"/>
  <c r="O1954" i="19"/>
  <c r="O1955" i="19"/>
  <c r="O1956" i="19"/>
  <c r="O1957" i="19"/>
  <c r="O1958" i="19"/>
  <c r="O1959" i="19"/>
  <c r="O1960" i="19"/>
  <c r="O1961" i="19"/>
  <c r="O1962" i="19"/>
  <c r="O1963" i="19"/>
  <c r="O1964" i="19"/>
  <c r="O1965" i="19"/>
  <c r="O1966" i="19"/>
  <c r="O1967" i="19"/>
  <c r="O1968" i="19"/>
  <c r="O1969" i="19"/>
  <c r="O1970" i="19"/>
  <c r="O1971" i="19"/>
  <c r="O1972" i="19"/>
  <c r="O1973" i="19"/>
  <c r="O1974" i="19"/>
  <c r="O1975" i="19"/>
  <c r="O1976" i="19"/>
  <c r="O1977" i="19"/>
  <c r="O1978" i="19"/>
  <c r="O1979" i="19"/>
  <c r="O1980" i="19"/>
  <c r="O1981" i="19"/>
  <c r="O1982" i="19"/>
  <c r="O1983" i="19"/>
  <c r="O1984" i="19"/>
  <c r="O1985" i="19"/>
  <c r="O1986" i="19"/>
  <c r="O1987" i="19"/>
  <c r="O1988" i="19"/>
  <c r="O1989" i="19"/>
  <c r="O1990" i="19"/>
  <c r="O1991" i="19"/>
  <c r="O1992" i="19"/>
  <c r="O1993" i="19"/>
  <c r="O1994" i="19"/>
  <c r="O1995" i="19"/>
  <c r="O1996" i="19"/>
  <c r="O1997" i="19"/>
  <c r="O1998" i="19"/>
  <c r="O1999" i="19"/>
  <c r="O2000" i="19"/>
  <c r="O2001" i="19"/>
  <c r="O2002" i="19"/>
  <c r="O2003" i="19"/>
  <c r="O2004" i="19"/>
  <c r="O2005" i="19"/>
  <c r="O2006" i="19"/>
  <c r="O2007" i="19"/>
  <c r="O2008" i="19"/>
  <c r="O2009" i="19"/>
  <c r="O2010" i="19"/>
  <c r="O2011" i="19"/>
  <c r="O2012" i="19"/>
  <c r="O2013" i="19"/>
  <c r="O2014" i="19"/>
  <c r="O2015" i="19"/>
  <c r="O2016" i="19"/>
  <c r="O2017" i="19"/>
  <c r="O2018" i="19"/>
  <c r="O2019" i="19"/>
  <c r="O2020" i="19"/>
  <c r="O2021" i="19"/>
  <c r="O2022" i="19"/>
  <c r="O2023" i="19"/>
  <c r="O2024" i="19"/>
  <c r="O2025" i="19"/>
  <c r="O2026" i="19"/>
  <c r="O2027" i="19"/>
  <c r="O2028" i="19"/>
  <c r="O2029" i="19"/>
  <c r="O2030" i="19"/>
  <c r="O2031" i="19"/>
  <c r="O2032" i="19"/>
  <c r="O2033" i="19"/>
  <c r="O2034" i="19"/>
  <c r="O2035" i="19"/>
  <c r="O2036" i="19"/>
  <c r="O2037" i="19"/>
  <c r="O2038" i="19"/>
  <c r="O2039" i="19"/>
  <c r="O2040" i="19"/>
  <c r="O2041" i="19"/>
  <c r="O2042" i="19"/>
  <c r="O2043" i="19"/>
  <c r="O2044" i="19"/>
  <c r="O2045" i="19"/>
  <c r="O2046" i="19"/>
  <c r="O2047" i="19"/>
  <c r="O2048" i="19"/>
  <c r="O2049" i="19"/>
  <c r="O2050" i="19"/>
  <c r="O2051" i="19"/>
  <c r="O2052" i="19"/>
  <c r="O2053" i="19"/>
  <c r="O2054" i="19"/>
  <c r="O2055" i="19"/>
  <c r="O2056" i="19"/>
  <c r="O2057" i="19"/>
  <c r="O2058" i="19"/>
  <c r="O2059" i="19"/>
  <c r="O2060" i="19"/>
  <c r="O2061" i="19"/>
  <c r="O2062" i="19"/>
  <c r="O2063" i="19"/>
  <c r="O2064" i="19"/>
  <c r="O2065" i="19"/>
  <c r="O2066" i="19"/>
  <c r="O2067" i="19"/>
  <c r="O2068" i="19"/>
  <c r="O2069" i="19"/>
  <c r="O2070" i="19"/>
  <c r="O2071" i="19"/>
  <c r="O2072" i="19"/>
  <c r="O2073" i="19"/>
  <c r="O2074" i="19"/>
  <c r="O2075" i="19"/>
  <c r="O2076" i="19"/>
  <c r="O2077" i="19"/>
  <c r="O2078" i="19"/>
  <c r="O2079" i="19"/>
  <c r="O2080" i="19"/>
  <c r="O2081" i="19"/>
  <c r="O2082" i="19"/>
  <c r="O2083" i="19"/>
  <c r="O2084" i="19"/>
  <c r="O2085" i="19"/>
  <c r="O2086" i="19"/>
  <c r="O2087" i="19"/>
  <c r="O2088" i="19"/>
  <c r="O2089" i="19"/>
  <c r="O2090" i="19"/>
  <c r="O2091" i="19"/>
  <c r="O2092" i="19"/>
  <c r="O2093" i="19"/>
  <c r="O2094" i="19"/>
  <c r="O2095" i="19"/>
  <c r="O2096" i="19"/>
  <c r="O2097" i="19"/>
  <c r="O2098" i="19"/>
  <c r="O2099" i="19"/>
  <c r="O2100" i="19"/>
  <c r="O2101" i="19"/>
  <c r="O2102" i="19"/>
  <c r="O2103" i="19"/>
  <c r="O2104" i="19"/>
  <c r="O2105" i="19"/>
  <c r="O2106" i="19"/>
  <c r="O2107" i="19"/>
  <c r="O2108" i="19"/>
  <c r="O2109" i="19"/>
  <c r="O2110" i="19"/>
  <c r="O2111" i="19"/>
  <c r="O2112" i="19"/>
  <c r="O2113" i="19"/>
  <c r="O2114" i="19"/>
  <c r="O2115" i="19"/>
  <c r="O2116" i="19"/>
  <c r="O2117" i="19"/>
  <c r="O2118" i="19"/>
  <c r="O2119" i="19"/>
  <c r="O2120" i="19"/>
  <c r="O2121" i="19"/>
  <c r="O2122" i="19"/>
  <c r="O2123" i="19"/>
  <c r="O2124" i="19"/>
  <c r="O2125" i="19"/>
  <c r="O2126" i="19"/>
  <c r="O2127" i="19"/>
  <c r="O2128" i="19"/>
  <c r="O2129" i="19"/>
  <c r="O2130" i="19"/>
  <c r="O2131" i="19"/>
  <c r="O2132" i="19"/>
  <c r="O2133" i="19"/>
  <c r="O2134" i="19"/>
  <c r="O2135" i="19"/>
  <c r="O2136" i="19"/>
  <c r="O2137" i="19"/>
  <c r="O2138" i="19"/>
  <c r="O2139" i="19"/>
  <c r="O2140" i="19"/>
  <c r="O2141" i="19"/>
  <c r="O2142" i="19"/>
  <c r="O2143" i="19"/>
  <c r="O2144" i="19"/>
  <c r="O2145" i="19"/>
  <c r="O2146" i="19"/>
  <c r="O2147" i="19"/>
  <c r="O2148" i="19"/>
  <c r="O2149" i="19"/>
  <c r="O2150" i="19"/>
  <c r="O2151" i="19"/>
  <c r="O2152" i="19"/>
  <c r="O2153" i="19"/>
  <c r="O2154" i="19"/>
  <c r="O2155" i="19"/>
  <c r="O2156" i="19"/>
  <c r="O2157" i="19"/>
  <c r="O2158" i="19"/>
  <c r="O2159" i="19"/>
  <c r="O2160" i="19"/>
  <c r="O2161" i="19"/>
  <c r="O2162" i="19"/>
  <c r="O2163" i="19"/>
  <c r="O2164" i="19"/>
  <c r="O2165" i="19"/>
  <c r="O2166" i="19"/>
  <c r="O2167" i="19"/>
  <c r="O2168" i="19"/>
  <c r="O2169" i="19"/>
  <c r="O2170" i="19"/>
  <c r="O2171" i="19"/>
  <c r="O2172" i="19"/>
  <c r="O2173" i="19"/>
  <c r="O2174" i="19"/>
  <c r="O2175" i="19"/>
  <c r="O2176" i="19"/>
  <c r="O2177" i="19"/>
  <c r="O2178" i="19"/>
  <c r="O2179" i="19"/>
  <c r="O2180" i="19"/>
  <c r="O2181" i="19"/>
  <c r="O2182" i="19"/>
  <c r="O2183" i="19"/>
  <c r="O2184" i="19"/>
  <c r="O2185" i="19"/>
  <c r="O2186" i="19"/>
  <c r="O2187" i="19"/>
  <c r="O2188" i="19"/>
  <c r="O2189" i="19"/>
  <c r="O2190" i="19"/>
  <c r="O2191" i="19"/>
  <c r="O2192" i="19"/>
  <c r="O2193" i="19"/>
  <c r="O2194" i="19"/>
  <c r="O2195" i="19"/>
  <c r="O2196" i="19"/>
  <c r="O2197" i="19"/>
  <c r="O2198" i="19"/>
  <c r="O2199" i="19"/>
  <c r="O2200" i="19"/>
  <c r="O2201" i="19"/>
  <c r="O2202" i="19"/>
  <c r="O2203" i="19"/>
  <c r="O2204" i="19"/>
  <c r="O2205" i="19"/>
  <c r="O2206" i="19"/>
  <c r="O2207" i="19"/>
  <c r="O2208" i="19"/>
  <c r="O2209" i="19"/>
  <c r="O2210" i="19"/>
  <c r="O2211" i="19"/>
  <c r="O2212" i="19"/>
  <c r="O2213" i="19"/>
  <c r="O2214" i="19"/>
  <c r="O2215" i="19"/>
  <c r="O2216" i="19"/>
  <c r="O2217" i="19"/>
  <c r="O2218" i="19"/>
  <c r="O2219" i="19"/>
  <c r="O2220" i="19"/>
  <c r="O2221" i="19"/>
  <c r="O2222" i="19"/>
  <c r="O2223" i="19"/>
  <c r="O2224" i="19"/>
  <c r="O2225" i="19"/>
  <c r="O2226" i="19"/>
  <c r="O2227" i="19"/>
  <c r="O2228" i="19"/>
  <c r="O2229" i="19"/>
  <c r="O2230" i="19"/>
  <c r="O2231" i="19"/>
  <c r="O2232" i="19"/>
  <c r="O2233" i="19"/>
  <c r="O2234" i="19"/>
  <c r="O2235" i="19"/>
  <c r="O2236" i="19"/>
  <c r="O2237" i="19"/>
  <c r="O2238" i="19"/>
  <c r="O2239" i="19"/>
  <c r="O2240" i="19"/>
  <c r="O2241" i="19"/>
  <c r="O2242" i="19"/>
  <c r="O2243" i="19"/>
  <c r="O2244" i="19"/>
  <c r="O2245" i="19"/>
  <c r="O2246" i="19"/>
  <c r="O2247" i="19"/>
  <c r="O2248" i="19"/>
  <c r="O2249" i="19"/>
  <c r="O2250" i="19"/>
  <c r="O2251" i="19"/>
  <c r="O2252" i="19"/>
  <c r="O2253" i="19"/>
  <c r="O2254" i="19"/>
  <c r="O2255" i="19"/>
  <c r="O2256" i="19"/>
  <c r="O2257" i="19"/>
  <c r="O2258" i="19"/>
  <c r="O2259" i="19"/>
  <c r="O2260" i="19"/>
  <c r="O2261" i="19"/>
  <c r="O2262" i="19"/>
  <c r="O2263" i="19"/>
  <c r="O2264" i="19"/>
  <c r="O2265" i="19"/>
  <c r="O2266" i="19"/>
  <c r="O2267" i="19"/>
  <c r="O2268" i="19"/>
  <c r="O2269" i="19"/>
  <c r="O2270" i="19"/>
  <c r="O2271" i="19"/>
  <c r="O2272" i="19"/>
  <c r="O2273" i="19"/>
  <c r="O2274" i="19"/>
  <c r="O2275" i="19"/>
  <c r="O2276" i="19"/>
  <c r="O2277" i="19"/>
  <c r="O2278" i="19"/>
  <c r="O2279" i="19"/>
  <c r="O2280" i="19"/>
  <c r="O2281" i="19"/>
  <c r="O2282" i="19"/>
  <c r="O2283" i="19"/>
  <c r="O2284" i="19"/>
  <c r="O2285" i="19"/>
  <c r="O2286" i="19"/>
  <c r="O2287" i="19"/>
  <c r="O2288" i="19"/>
  <c r="O2289" i="19"/>
  <c r="O2290" i="19"/>
  <c r="O2291" i="19"/>
  <c r="O2292" i="19"/>
  <c r="O2293" i="19"/>
  <c r="O2294" i="19"/>
  <c r="O2295" i="19"/>
  <c r="O2296" i="19"/>
  <c r="O2297" i="19"/>
  <c r="O2298" i="19"/>
  <c r="O2299" i="19"/>
  <c r="O2300" i="19"/>
  <c r="O2301" i="19"/>
  <c r="O2302" i="19"/>
  <c r="O2303" i="19"/>
  <c r="O2304" i="19"/>
  <c r="O2305" i="19"/>
  <c r="O2306" i="19"/>
  <c r="O2307" i="19"/>
  <c r="O2308" i="19"/>
  <c r="O2309" i="19"/>
  <c r="O2310" i="19"/>
  <c r="O2311" i="19"/>
  <c r="O2312" i="19"/>
  <c r="O2313" i="19"/>
  <c r="O2314" i="19"/>
  <c r="O2315" i="19"/>
  <c r="O2316" i="19"/>
  <c r="O2317" i="19"/>
  <c r="O2318" i="19"/>
  <c r="O2319" i="19"/>
  <c r="O2320" i="19"/>
  <c r="O2321" i="19"/>
  <c r="O2322" i="19"/>
  <c r="O2323" i="19"/>
  <c r="O2324" i="19"/>
  <c r="O2325" i="19"/>
  <c r="O2326" i="19"/>
  <c r="O2327" i="19"/>
  <c r="O2328" i="19"/>
  <c r="O2329" i="19"/>
  <c r="O2330" i="19"/>
  <c r="O2331" i="19"/>
  <c r="O2332" i="19"/>
  <c r="O2333" i="19"/>
  <c r="O2334" i="19"/>
  <c r="O2335" i="19"/>
  <c r="O2336" i="19"/>
  <c r="O2337" i="19"/>
  <c r="O2338" i="19"/>
  <c r="O2339" i="19"/>
  <c r="O2340" i="19"/>
  <c r="O2341" i="19"/>
  <c r="O2342" i="19"/>
  <c r="O2343" i="19"/>
  <c r="O2344" i="19"/>
  <c r="O2345" i="19"/>
  <c r="O2346" i="19"/>
  <c r="O2347" i="19"/>
  <c r="O2348" i="19"/>
  <c r="O2349" i="19"/>
  <c r="O2350" i="19"/>
  <c r="O2351" i="19"/>
  <c r="O2352" i="19"/>
  <c r="O2353" i="19"/>
  <c r="O2354" i="19"/>
  <c r="O2355" i="19"/>
  <c r="O2356" i="19"/>
  <c r="O2357" i="19"/>
  <c r="O2358" i="19"/>
  <c r="O2359" i="19"/>
  <c r="O2360" i="19"/>
  <c r="O2361" i="19"/>
  <c r="O2362" i="19"/>
  <c r="O2363" i="19"/>
  <c r="O2364" i="19"/>
  <c r="O2365" i="19"/>
  <c r="O2366" i="19"/>
  <c r="O2367" i="19"/>
  <c r="O2368" i="19"/>
  <c r="O2369" i="19"/>
  <c r="O2370" i="19"/>
  <c r="O2371" i="19"/>
  <c r="O2372" i="19"/>
  <c r="O2373" i="19"/>
  <c r="O2374" i="19"/>
  <c r="O2375" i="19"/>
  <c r="O2376" i="19"/>
  <c r="O2377" i="19"/>
  <c r="O2378" i="19"/>
  <c r="O2379" i="19"/>
  <c r="O2380" i="19"/>
  <c r="O2381" i="19"/>
  <c r="O2382" i="19"/>
  <c r="O2383" i="19"/>
  <c r="O2384" i="19"/>
  <c r="O2385" i="19"/>
  <c r="O2386" i="19"/>
  <c r="O2387" i="19"/>
  <c r="O2388" i="19"/>
  <c r="O2389" i="19"/>
  <c r="O2390" i="19"/>
  <c r="O2391" i="19"/>
  <c r="O2392" i="19"/>
  <c r="O2393" i="19"/>
  <c r="O2394" i="19"/>
  <c r="O2395" i="19"/>
  <c r="O2396" i="19"/>
  <c r="O2397" i="19"/>
  <c r="O2398" i="19"/>
  <c r="O2399" i="19"/>
  <c r="O2400" i="19"/>
  <c r="O2401" i="19"/>
  <c r="O2402" i="19"/>
  <c r="O2403" i="19"/>
  <c r="O2404" i="19"/>
  <c r="O2405" i="19"/>
  <c r="O2406" i="19"/>
  <c r="O2407" i="19"/>
  <c r="O2408" i="19"/>
  <c r="O2409" i="19"/>
  <c r="O2410" i="19"/>
  <c r="O2411" i="19"/>
  <c r="O2412" i="19"/>
  <c r="O2413" i="19"/>
  <c r="O2414" i="19"/>
  <c r="O2415" i="19"/>
  <c r="O2416" i="19"/>
  <c r="O2417" i="19"/>
  <c r="O2418" i="19"/>
  <c r="O2419" i="19"/>
  <c r="O2420" i="19"/>
  <c r="O2421" i="19"/>
  <c r="O2422" i="19"/>
  <c r="O2423" i="19"/>
  <c r="O2424" i="19"/>
  <c r="O2425" i="19"/>
  <c r="O2426" i="19"/>
  <c r="O2427" i="19"/>
  <c r="O2428" i="19"/>
  <c r="O2429" i="19"/>
  <c r="O2430" i="19"/>
  <c r="O2431" i="19"/>
  <c r="O2432" i="19"/>
  <c r="O2433" i="19"/>
  <c r="O2434" i="19"/>
  <c r="O2435" i="19"/>
  <c r="O2436" i="19"/>
  <c r="O2437" i="19"/>
  <c r="O2438" i="19"/>
  <c r="O2439" i="19"/>
  <c r="O2440" i="19"/>
  <c r="O2441" i="19"/>
  <c r="O2442" i="19"/>
  <c r="O2443" i="19"/>
  <c r="O2444" i="19"/>
  <c r="O2445" i="19"/>
  <c r="O2446" i="19"/>
  <c r="O2447" i="19"/>
  <c r="O2448" i="19"/>
  <c r="O2449" i="19"/>
  <c r="O2450" i="19"/>
  <c r="O2451" i="19"/>
  <c r="O2452" i="19"/>
  <c r="O2453" i="19"/>
  <c r="O2454" i="19"/>
  <c r="O2455" i="19"/>
  <c r="O2456" i="19"/>
  <c r="O2457" i="19"/>
  <c r="O2458" i="19"/>
  <c r="O2459" i="19"/>
  <c r="O2460" i="19"/>
  <c r="O2461" i="19"/>
  <c r="O2462" i="19"/>
  <c r="O2463" i="19"/>
  <c r="O2464" i="19"/>
  <c r="O2465" i="19"/>
  <c r="O2466" i="19"/>
  <c r="O2467" i="19"/>
  <c r="O2468" i="19"/>
  <c r="O2469" i="19"/>
  <c r="O2470" i="19"/>
  <c r="O2471" i="19"/>
  <c r="O2472" i="19"/>
  <c r="O2473" i="19"/>
  <c r="O2474" i="19"/>
  <c r="O2475" i="19"/>
  <c r="O2476" i="19"/>
  <c r="O2477" i="19"/>
  <c r="O2478" i="19"/>
  <c r="O2479" i="19"/>
  <c r="O2480" i="19"/>
  <c r="O2481" i="19"/>
  <c r="O2482" i="19"/>
  <c r="O2483" i="19"/>
  <c r="O2484" i="19"/>
  <c r="O2485" i="19"/>
  <c r="O2486" i="19"/>
  <c r="O2487" i="19"/>
  <c r="O2488" i="19"/>
  <c r="O2489" i="19"/>
  <c r="O2490" i="19"/>
  <c r="O2491" i="19"/>
  <c r="O2492" i="19"/>
  <c r="O2493" i="19"/>
  <c r="O2494" i="19"/>
  <c r="O2495" i="19"/>
  <c r="O2496" i="19"/>
  <c r="O2497" i="19"/>
  <c r="O2498" i="19"/>
  <c r="O2499" i="19"/>
  <c r="O2500" i="19"/>
  <c r="O2501" i="19"/>
  <c r="O2502" i="19"/>
  <c r="O2503" i="19"/>
  <c r="O2504" i="19"/>
  <c r="O2505" i="19"/>
  <c r="O2506" i="19"/>
  <c r="O2507" i="19"/>
  <c r="O2508" i="19"/>
  <c r="O2509" i="19"/>
  <c r="O2510" i="19"/>
  <c r="O2511" i="19"/>
  <c r="O2512" i="19"/>
  <c r="O2513" i="19"/>
  <c r="O2514" i="19"/>
  <c r="O2515" i="19"/>
  <c r="O2516" i="19"/>
  <c r="O2517" i="19"/>
  <c r="O2518" i="19"/>
  <c r="O2519" i="19"/>
  <c r="O2520" i="19"/>
  <c r="O2521" i="19"/>
  <c r="O2522" i="19"/>
  <c r="O2523" i="19"/>
  <c r="O2524" i="19"/>
  <c r="O2525" i="19"/>
  <c r="O2526" i="19"/>
  <c r="O2527" i="19"/>
  <c r="O2528" i="19"/>
  <c r="O2529" i="19"/>
  <c r="O2530" i="19"/>
  <c r="O2531" i="19"/>
  <c r="O2532" i="19"/>
  <c r="O2533" i="19"/>
  <c r="O2534" i="19"/>
  <c r="O2535" i="19"/>
  <c r="O2536" i="19"/>
  <c r="O2537" i="19"/>
  <c r="O2538" i="19"/>
  <c r="O2539" i="19"/>
  <c r="O2540" i="19"/>
  <c r="O2541" i="19"/>
  <c r="O2542" i="19"/>
  <c r="O2543" i="19"/>
  <c r="O2544" i="19"/>
  <c r="O2545" i="19"/>
  <c r="O2546" i="19"/>
  <c r="O2547" i="19"/>
  <c r="O2548" i="19"/>
  <c r="O2549" i="19"/>
  <c r="O2550" i="19"/>
  <c r="O2551" i="19"/>
  <c r="O2552" i="19"/>
  <c r="O2553" i="19"/>
  <c r="O2554" i="19"/>
  <c r="O2555" i="19"/>
  <c r="O2556" i="19"/>
  <c r="O2557" i="19"/>
  <c r="O2558" i="19"/>
  <c r="O2559" i="19"/>
  <c r="O2560" i="19"/>
  <c r="O2561" i="19"/>
  <c r="O2562" i="19"/>
  <c r="O2563" i="19"/>
  <c r="O2564" i="19"/>
  <c r="O2565" i="19"/>
  <c r="O2566" i="19"/>
  <c r="O2567" i="19"/>
  <c r="O2568" i="19"/>
  <c r="O2569" i="19"/>
  <c r="O2570" i="19"/>
  <c r="O2571" i="19"/>
  <c r="O2572" i="19"/>
  <c r="O2573" i="19"/>
  <c r="O2574" i="19"/>
  <c r="O2575" i="19"/>
  <c r="O2576" i="19"/>
  <c r="O2577" i="19"/>
  <c r="O2578" i="19"/>
  <c r="O2579" i="19"/>
  <c r="O2580" i="19"/>
  <c r="O2581" i="19"/>
  <c r="O2582" i="19"/>
  <c r="O2583" i="19"/>
  <c r="O2584" i="19"/>
  <c r="O2585" i="19"/>
  <c r="O2586" i="19"/>
  <c r="O2587" i="19"/>
  <c r="O2588" i="19"/>
  <c r="O2589" i="19"/>
  <c r="O2590" i="19"/>
  <c r="O2591" i="19"/>
  <c r="O2592" i="19"/>
  <c r="O2593" i="19"/>
  <c r="O2594" i="19"/>
  <c r="O2595" i="19"/>
  <c r="O2596" i="19"/>
  <c r="O2597" i="19"/>
  <c r="O2598" i="19"/>
  <c r="O2599" i="19"/>
  <c r="O2600" i="19"/>
  <c r="O2601" i="19"/>
  <c r="O2602" i="19"/>
  <c r="O2603" i="19"/>
  <c r="O2604" i="19"/>
  <c r="O2605" i="19"/>
  <c r="O2606" i="19"/>
  <c r="O2607" i="19"/>
  <c r="O2608" i="19"/>
  <c r="O2609" i="19"/>
  <c r="O2610" i="19"/>
  <c r="O2611" i="19"/>
  <c r="O2612" i="19"/>
  <c r="O2613" i="19"/>
  <c r="O2614" i="19"/>
  <c r="O2615" i="19"/>
  <c r="O2616" i="19"/>
  <c r="O2617" i="19"/>
  <c r="O2618" i="19"/>
  <c r="O2619" i="19"/>
  <c r="O2620" i="19"/>
  <c r="O2621" i="19"/>
  <c r="O2622" i="19"/>
  <c r="O2623" i="19"/>
  <c r="O2624" i="19"/>
  <c r="O2625" i="19"/>
  <c r="O2626" i="19"/>
  <c r="O2627" i="19"/>
  <c r="O2628" i="19"/>
  <c r="O2629" i="19"/>
  <c r="O2630" i="19"/>
  <c r="O2631" i="19"/>
  <c r="O2632" i="19"/>
  <c r="O2633" i="19"/>
  <c r="O2634" i="19"/>
  <c r="O2635" i="19"/>
  <c r="O2636" i="19"/>
  <c r="O2637" i="19"/>
  <c r="O2638" i="19"/>
  <c r="O2639" i="19"/>
  <c r="O2640" i="19"/>
  <c r="O2641" i="19"/>
  <c r="O2642" i="19"/>
  <c r="O2643" i="19"/>
  <c r="O2644" i="19"/>
  <c r="O2645" i="19"/>
  <c r="O2646" i="19"/>
  <c r="O2647" i="19"/>
  <c r="O2648" i="19"/>
  <c r="O2649" i="19"/>
  <c r="O2650" i="19"/>
  <c r="O2651" i="19"/>
  <c r="O2652" i="19"/>
  <c r="O2653" i="19"/>
  <c r="O2654" i="19"/>
  <c r="O2655" i="19"/>
  <c r="O2656" i="19"/>
  <c r="O2657" i="19"/>
  <c r="O2658" i="19"/>
  <c r="O2659" i="19"/>
  <c r="O2660" i="19"/>
  <c r="O2661" i="19"/>
  <c r="O2662" i="19"/>
  <c r="O2663" i="19"/>
  <c r="O2664" i="19"/>
  <c r="O2665" i="19"/>
  <c r="O2666" i="19"/>
  <c r="O2667" i="19"/>
  <c r="O2668" i="19"/>
  <c r="O2669" i="19"/>
  <c r="O2670" i="19"/>
  <c r="O2671" i="19"/>
  <c r="O2672" i="19"/>
  <c r="O2673" i="19"/>
  <c r="O2674" i="19"/>
  <c r="O2675" i="19"/>
  <c r="O2676" i="19"/>
  <c r="O2677" i="19"/>
  <c r="O2678" i="19"/>
  <c r="O2679" i="19"/>
  <c r="O2680" i="19"/>
  <c r="O2681" i="19"/>
  <c r="O2682" i="19"/>
  <c r="O2683" i="19"/>
  <c r="O2684" i="19"/>
  <c r="O2685" i="19"/>
  <c r="O2686" i="19"/>
  <c r="O2687" i="19"/>
  <c r="O2688" i="19"/>
  <c r="O2689" i="19"/>
  <c r="O2690" i="19"/>
  <c r="O2691" i="19"/>
  <c r="O2692" i="19"/>
  <c r="O2693" i="19"/>
  <c r="O2694" i="19"/>
  <c r="O2695" i="19"/>
  <c r="O2696" i="19"/>
  <c r="O2697" i="19"/>
  <c r="O2698" i="19"/>
  <c r="O2699" i="19"/>
  <c r="O2700" i="19"/>
  <c r="O2701" i="19"/>
  <c r="O2702" i="19"/>
  <c r="O2703" i="19"/>
  <c r="O2704" i="19"/>
  <c r="O2705" i="19"/>
  <c r="O2706" i="19"/>
  <c r="O2707" i="19"/>
  <c r="O2708" i="19"/>
  <c r="O2709" i="19"/>
  <c r="O2710" i="19"/>
  <c r="O2711" i="19"/>
  <c r="O2712" i="19"/>
  <c r="O2713" i="19"/>
  <c r="O2714" i="19"/>
  <c r="O2715" i="19"/>
  <c r="O2716" i="19"/>
  <c r="O2717" i="19"/>
  <c r="O2718" i="19"/>
  <c r="O2719" i="19"/>
  <c r="O2720" i="19"/>
  <c r="O2721" i="19"/>
  <c r="O2722" i="19"/>
  <c r="O2723" i="19"/>
  <c r="O2724" i="19"/>
  <c r="O2725" i="19"/>
  <c r="O2726" i="19"/>
  <c r="O2727" i="19"/>
  <c r="O2728" i="19"/>
  <c r="O2729" i="19"/>
  <c r="O2730" i="19"/>
  <c r="O2731" i="19"/>
  <c r="O2732" i="19"/>
  <c r="O2733" i="19"/>
  <c r="O2734" i="19"/>
  <c r="O2735" i="19"/>
  <c r="O2736" i="19"/>
  <c r="O2737" i="19"/>
  <c r="O2738" i="19"/>
  <c r="O2739" i="19"/>
  <c r="O2740" i="19"/>
  <c r="O2741" i="19"/>
  <c r="O2742" i="19"/>
  <c r="O2743" i="19"/>
  <c r="O2744" i="19"/>
  <c r="O2745" i="19"/>
  <c r="O2746" i="19"/>
  <c r="O2747" i="19"/>
  <c r="O2748" i="19"/>
  <c r="O2749" i="19"/>
  <c r="O2750" i="19"/>
  <c r="O2751" i="19"/>
  <c r="O2752" i="19"/>
  <c r="O2753" i="19"/>
  <c r="O2754" i="19"/>
  <c r="O2755" i="19"/>
  <c r="O2756" i="19"/>
  <c r="O2757" i="19"/>
  <c r="O2758" i="19"/>
  <c r="O2759" i="19"/>
  <c r="O2760" i="19"/>
  <c r="O2761" i="19"/>
  <c r="O2762" i="19"/>
  <c r="O2763" i="19"/>
  <c r="O2764" i="19"/>
  <c r="O2765" i="19"/>
  <c r="O2766" i="19"/>
  <c r="O2767" i="19"/>
  <c r="O2768" i="19"/>
  <c r="O2769" i="19"/>
  <c r="O2770" i="19"/>
  <c r="O2771" i="19"/>
  <c r="O2772" i="19"/>
  <c r="O2773" i="19"/>
  <c r="O2774" i="19"/>
  <c r="O2775" i="19"/>
  <c r="O2776" i="19"/>
  <c r="O2777" i="19"/>
  <c r="O2778" i="19"/>
  <c r="O2779" i="19"/>
  <c r="O2780" i="19"/>
  <c r="O2781" i="19"/>
  <c r="O2782" i="19"/>
  <c r="O2783" i="19"/>
  <c r="O2784" i="19"/>
  <c r="O2785" i="19"/>
  <c r="O2786" i="19"/>
  <c r="O2787" i="19"/>
  <c r="O2788" i="19"/>
  <c r="O2789" i="19"/>
  <c r="O2790" i="19"/>
  <c r="O2791" i="19"/>
  <c r="O2792" i="19"/>
  <c r="O2793" i="19"/>
  <c r="O2794" i="19"/>
  <c r="O2795" i="19"/>
  <c r="O2796" i="19"/>
  <c r="O2797" i="19"/>
  <c r="O2798" i="19"/>
  <c r="O2799" i="19"/>
  <c r="O2800" i="19"/>
  <c r="O2801" i="19"/>
  <c r="O2802" i="19"/>
  <c r="O2803" i="19"/>
  <c r="O2804" i="19"/>
  <c r="O2805" i="19"/>
  <c r="O2806" i="19"/>
  <c r="O2807" i="19"/>
  <c r="O2808" i="19"/>
  <c r="O2809" i="19"/>
  <c r="O2810" i="19"/>
  <c r="O2811" i="19"/>
  <c r="O2812" i="19"/>
  <c r="O2813" i="19"/>
  <c r="O2814" i="19"/>
  <c r="O2815" i="19"/>
  <c r="O2816" i="19"/>
  <c r="O2817" i="19"/>
  <c r="O2818" i="19"/>
  <c r="O2819" i="19"/>
  <c r="O2820" i="19"/>
  <c r="O2821" i="19"/>
  <c r="O2822" i="19"/>
  <c r="O2823" i="19"/>
  <c r="O2824" i="19"/>
  <c r="O2825" i="19"/>
  <c r="O2826" i="19"/>
  <c r="O2827" i="19"/>
  <c r="O2828" i="19"/>
  <c r="O2829" i="19"/>
  <c r="O2830" i="19"/>
  <c r="O2831" i="19"/>
  <c r="O2832" i="19"/>
  <c r="O2833" i="19"/>
  <c r="O2834" i="19"/>
  <c r="O2835" i="19"/>
  <c r="O2836" i="19"/>
  <c r="O2837" i="19"/>
  <c r="O2838" i="19"/>
  <c r="O2839" i="19"/>
  <c r="O2840" i="19"/>
  <c r="O2841" i="19"/>
  <c r="O2842" i="19"/>
  <c r="O2843" i="19"/>
  <c r="O2844" i="19"/>
  <c r="O2845" i="19"/>
  <c r="O2846" i="19"/>
  <c r="O2847" i="19"/>
  <c r="O2848" i="19"/>
  <c r="O2849" i="19"/>
  <c r="O2850" i="19"/>
  <c r="O2851" i="19"/>
  <c r="O2852" i="19"/>
  <c r="O2853" i="19"/>
  <c r="O2854" i="19"/>
  <c r="O2855" i="19"/>
  <c r="O2856" i="19"/>
  <c r="O2857" i="19"/>
  <c r="O2858" i="19"/>
  <c r="O2859" i="19"/>
  <c r="O2860" i="19"/>
  <c r="O2861" i="19"/>
  <c r="O2862" i="19"/>
  <c r="O2863" i="19"/>
  <c r="O2864" i="19"/>
  <c r="O2865" i="19"/>
  <c r="O2866" i="19"/>
  <c r="O2867" i="19"/>
  <c r="O2868" i="19"/>
  <c r="O2869" i="19"/>
  <c r="O2870" i="19"/>
  <c r="O2871" i="19"/>
  <c r="O2872" i="19"/>
  <c r="O2873" i="19"/>
  <c r="O2874" i="19"/>
  <c r="O2875" i="19"/>
  <c r="O2876" i="19"/>
  <c r="O2877" i="19"/>
  <c r="O2878" i="19"/>
  <c r="O2879" i="19"/>
  <c r="O2880" i="19"/>
  <c r="O2881" i="19"/>
  <c r="O2882" i="19"/>
  <c r="O2883" i="19"/>
  <c r="O2884" i="19"/>
  <c r="O2885" i="19"/>
  <c r="O2886" i="19"/>
  <c r="O2887" i="19"/>
  <c r="O2888" i="19"/>
  <c r="O2889" i="19"/>
  <c r="O2890" i="19"/>
  <c r="O2891" i="19"/>
  <c r="O2892" i="19"/>
  <c r="O2893" i="19"/>
  <c r="O2894" i="19"/>
  <c r="O2895" i="19"/>
  <c r="O2896" i="19"/>
  <c r="O2897" i="19"/>
  <c r="O2898" i="19"/>
  <c r="O2899" i="19"/>
  <c r="O2900" i="19"/>
  <c r="O2901" i="19"/>
  <c r="O2902" i="19"/>
  <c r="O2903" i="19"/>
  <c r="O2904" i="19"/>
  <c r="O2905" i="19"/>
  <c r="O2906" i="19"/>
  <c r="O2907" i="19"/>
  <c r="O2908" i="19"/>
  <c r="O2909" i="19"/>
  <c r="O2910" i="19"/>
  <c r="O2911" i="19"/>
  <c r="O2912" i="19"/>
  <c r="O2913" i="19"/>
  <c r="O2914" i="19"/>
  <c r="O2915" i="19"/>
  <c r="O2916" i="19"/>
  <c r="O2917" i="19"/>
  <c r="O2918" i="19"/>
  <c r="O2919" i="19"/>
  <c r="O2920" i="19"/>
  <c r="O2921" i="19"/>
  <c r="O2922" i="19"/>
  <c r="O2923" i="19"/>
  <c r="O2924" i="19"/>
  <c r="O2925" i="19"/>
  <c r="O2926" i="19"/>
  <c r="O2927" i="19"/>
  <c r="O2928" i="19"/>
  <c r="O2929" i="19"/>
  <c r="O2930" i="19"/>
  <c r="O2931" i="19"/>
  <c r="O2932" i="19"/>
  <c r="O2933" i="19"/>
  <c r="O2934" i="19"/>
  <c r="O2935" i="19"/>
  <c r="O2936" i="19"/>
  <c r="O2937" i="19"/>
  <c r="O2938" i="19"/>
  <c r="O2939" i="19"/>
  <c r="O2940" i="19"/>
  <c r="O2941" i="19"/>
  <c r="O2942" i="19"/>
  <c r="O2943" i="19"/>
  <c r="O2944" i="19"/>
  <c r="O2945" i="19"/>
  <c r="O2946" i="19"/>
  <c r="O2947" i="19"/>
  <c r="O2948" i="19"/>
  <c r="O2949" i="19"/>
  <c r="O2950" i="19"/>
  <c r="O2951" i="19"/>
  <c r="O2952" i="19"/>
  <c r="O2953" i="19"/>
  <c r="O2954" i="19"/>
  <c r="O2955" i="19"/>
  <c r="O2956" i="19"/>
  <c r="O2957" i="19"/>
  <c r="O2958" i="19"/>
  <c r="O2959" i="19"/>
  <c r="O2960" i="19"/>
  <c r="O2961" i="19"/>
  <c r="O2962" i="19"/>
  <c r="O2963" i="19"/>
  <c r="O2964" i="19"/>
  <c r="O2965" i="19"/>
  <c r="O2966" i="19"/>
  <c r="O2967" i="19"/>
  <c r="O2968" i="19"/>
  <c r="O2969" i="19"/>
  <c r="O2970" i="19"/>
  <c r="O2971" i="19"/>
  <c r="O2972" i="19"/>
  <c r="O2973" i="19"/>
  <c r="O2974" i="19"/>
  <c r="O2975" i="19"/>
  <c r="O2976" i="19"/>
  <c r="O2977" i="19"/>
  <c r="O2978" i="19"/>
  <c r="O2979" i="19"/>
  <c r="O2980" i="19"/>
  <c r="O2981" i="19"/>
  <c r="O2982" i="19"/>
  <c r="O2983" i="19"/>
  <c r="O2984" i="19"/>
  <c r="O2985" i="19"/>
  <c r="O2986" i="19"/>
  <c r="O2987" i="19"/>
  <c r="O2988" i="19"/>
  <c r="O2989" i="19"/>
  <c r="O2990" i="19"/>
  <c r="O2991" i="19"/>
  <c r="O2992" i="19"/>
  <c r="O2993" i="19"/>
  <c r="O2994" i="19"/>
  <c r="O2995" i="19"/>
  <c r="O2996" i="19"/>
  <c r="O2997" i="19"/>
  <c r="O2998" i="19"/>
  <c r="O2999" i="19"/>
  <c r="O3000" i="19"/>
  <c r="O3001" i="19"/>
  <c r="O3002" i="19"/>
  <c r="O3003" i="19"/>
  <c r="O3004" i="19"/>
  <c r="O3005" i="19"/>
  <c r="O3006" i="19"/>
  <c r="O3007" i="19"/>
  <c r="O3008" i="19"/>
  <c r="O3009" i="19"/>
  <c r="O3010" i="19"/>
  <c r="O3011" i="19"/>
  <c r="O3012" i="19"/>
  <c r="O3013" i="19"/>
  <c r="O3014" i="19"/>
  <c r="O3015" i="19"/>
  <c r="O3016" i="19"/>
  <c r="O3017" i="19"/>
  <c r="O3018" i="19"/>
  <c r="O3019" i="19"/>
  <c r="O3020" i="19"/>
  <c r="O3021" i="19"/>
  <c r="O3022" i="19"/>
  <c r="O3023" i="19"/>
  <c r="O3024" i="19"/>
  <c r="O3025" i="19"/>
  <c r="O3026" i="19"/>
  <c r="O3027" i="19"/>
  <c r="O3028" i="19"/>
  <c r="O3029" i="19"/>
  <c r="O3030" i="19"/>
  <c r="O3031" i="19"/>
  <c r="O3032" i="19"/>
  <c r="O3033" i="19"/>
  <c r="O3034" i="19"/>
  <c r="O3035" i="19"/>
  <c r="O3036" i="19"/>
  <c r="O3037" i="19"/>
  <c r="O3038" i="19"/>
  <c r="O3039" i="19"/>
  <c r="O3040" i="19"/>
  <c r="O3041" i="19"/>
  <c r="O3042" i="19"/>
  <c r="O3043" i="19"/>
  <c r="O3044" i="19"/>
  <c r="O3045" i="19"/>
  <c r="O3046" i="19"/>
  <c r="O3047" i="19"/>
  <c r="O3048" i="19"/>
  <c r="O3049" i="19"/>
  <c r="O3050" i="19"/>
  <c r="O3051" i="19"/>
  <c r="O3052" i="19"/>
  <c r="O3053" i="19"/>
  <c r="O3054" i="19"/>
  <c r="O3055" i="19"/>
  <c r="O3056" i="19"/>
  <c r="O3057" i="19"/>
  <c r="O3058" i="19"/>
  <c r="O3059" i="19"/>
  <c r="O3060" i="19"/>
  <c r="O3061" i="19"/>
  <c r="O3062" i="19"/>
  <c r="O3063" i="19"/>
  <c r="O3064" i="19"/>
  <c r="O3065" i="19"/>
  <c r="O3066" i="19"/>
  <c r="O3067" i="19"/>
  <c r="O3068" i="19"/>
  <c r="O3069" i="19"/>
  <c r="O3070" i="19"/>
  <c r="O3071" i="19"/>
  <c r="O3072" i="19"/>
  <c r="O3073" i="19"/>
  <c r="O3074" i="19"/>
  <c r="O3075" i="19"/>
  <c r="O3076" i="19"/>
  <c r="O3077" i="19"/>
  <c r="O3078" i="19"/>
  <c r="O3079" i="19"/>
  <c r="O3080" i="19"/>
  <c r="O3081" i="19"/>
  <c r="O3082" i="19"/>
  <c r="O3083" i="19"/>
  <c r="O3084" i="19"/>
  <c r="O3085" i="19"/>
  <c r="O3086" i="19"/>
  <c r="O3087" i="19"/>
  <c r="O3088" i="19"/>
  <c r="O3089" i="19"/>
  <c r="O3090" i="19"/>
  <c r="O3091" i="19"/>
  <c r="O3092" i="19"/>
  <c r="O3093" i="19"/>
  <c r="O3094" i="19"/>
  <c r="O3095" i="19"/>
  <c r="O3096" i="19"/>
  <c r="O3097" i="19"/>
  <c r="O3098" i="19"/>
  <c r="O3099" i="19"/>
  <c r="O3100" i="19"/>
  <c r="O3101" i="19"/>
  <c r="O3102" i="19"/>
  <c r="O3103" i="19"/>
  <c r="O3104" i="19"/>
  <c r="O3105" i="19"/>
  <c r="O3106" i="19"/>
  <c r="O3107" i="19"/>
  <c r="O3108" i="19"/>
  <c r="O3109" i="19"/>
  <c r="O3110" i="19"/>
  <c r="O3111" i="19"/>
  <c r="O3112" i="19"/>
  <c r="O3113" i="19"/>
  <c r="O3114" i="19"/>
  <c r="O3115" i="19"/>
  <c r="O3116" i="19"/>
  <c r="O3117" i="19"/>
  <c r="O3118" i="19"/>
  <c r="O3119" i="19"/>
  <c r="O3120" i="19"/>
  <c r="O3121" i="19"/>
  <c r="O3122" i="19"/>
  <c r="O3123" i="19"/>
  <c r="O3124" i="19"/>
  <c r="O3125" i="19"/>
  <c r="O3126" i="19"/>
  <c r="O3127" i="19"/>
  <c r="O3128" i="19"/>
  <c r="O3129" i="19"/>
  <c r="O3130" i="19"/>
  <c r="O3131" i="19"/>
  <c r="O3132" i="19"/>
  <c r="O3133" i="19"/>
  <c r="O3134" i="19"/>
  <c r="O3135" i="19"/>
  <c r="O3136" i="19"/>
  <c r="O3137" i="19"/>
  <c r="O3138" i="19"/>
  <c r="O3139" i="19"/>
  <c r="O3140" i="19"/>
  <c r="O3141" i="19"/>
  <c r="O3142" i="19"/>
  <c r="O3143" i="19"/>
  <c r="O3144" i="19"/>
  <c r="O3145" i="19"/>
  <c r="O3146" i="19"/>
  <c r="O3147" i="19"/>
  <c r="O3148" i="19"/>
  <c r="O3149" i="19"/>
  <c r="O3150" i="19"/>
  <c r="O3151" i="19"/>
  <c r="O3152" i="19"/>
  <c r="O3153" i="19"/>
  <c r="O3154" i="19"/>
  <c r="O3155" i="19"/>
  <c r="O3156" i="19"/>
  <c r="O3157" i="19"/>
  <c r="O3158" i="19"/>
  <c r="O3159" i="19"/>
  <c r="O3160" i="19"/>
  <c r="O3161" i="19"/>
  <c r="O3162" i="19"/>
  <c r="O3163" i="19"/>
  <c r="O3164" i="19"/>
  <c r="O3165" i="19"/>
  <c r="O3166" i="19"/>
  <c r="O3167" i="19"/>
  <c r="O3168" i="19"/>
  <c r="O3169" i="19"/>
  <c r="O3170" i="19"/>
  <c r="O3171" i="19"/>
  <c r="O3172" i="19"/>
  <c r="O3173" i="19"/>
  <c r="O3174" i="19"/>
  <c r="O3175" i="19"/>
  <c r="O3176" i="19"/>
  <c r="O3177" i="19"/>
  <c r="O3178" i="19"/>
  <c r="O3179" i="19"/>
  <c r="O3180" i="19"/>
  <c r="O3181" i="19"/>
  <c r="O3182" i="19"/>
  <c r="O3183" i="19"/>
  <c r="O3184" i="19"/>
  <c r="O3185" i="19"/>
  <c r="O3186" i="19"/>
  <c r="O3187" i="19"/>
  <c r="O3188" i="19"/>
  <c r="O3189" i="19"/>
  <c r="O3190" i="19"/>
  <c r="O3191" i="19"/>
  <c r="O3192" i="19"/>
  <c r="O3193" i="19"/>
  <c r="O3194" i="19"/>
  <c r="O3195" i="19"/>
  <c r="O3196" i="19"/>
  <c r="O3197" i="19"/>
  <c r="O3198" i="19"/>
  <c r="O3199" i="19"/>
  <c r="O3200" i="19"/>
  <c r="O3201" i="19"/>
  <c r="O3202" i="19"/>
  <c r="O3203" i="19"/>
  <c r="O3204" i="19"/>
  <c r="O3205" i="19"/>
  <c r="O3206" i="19"/>
  <c r="O3207" i="19"/>
  <c r="O3208" i="19"/>
  <c r="O3209" i="19"/>
  <c r="O3210" i="19"/>
  <c r="O3211" i="19"/>
  <c r="O3212" i="19"/>
  <c r="O3213" i="19"/>
  <c r="O3214" i="19"/>
  <c r="O3215" i="19"/>
  <c r="O3216" i="19"/>
  <c r="O3217" i="19"/>
  <c r="O3218" i="19"/>
  <c r="O3219" i="19"/>
  <c r="O3220" i="19"/>
  <c r="O3221" i="19"/>
  <c r="O3222" i="19"/>
  <c r="O3223" i="19"/>
  <c r="O3224" i="19"/>
  <c r="O3225" i="19"/>
  <c r="O3226" i="19"/>
  <c r="O3227" i="19"/>
  <c r="O3228" i="19"/>
  <c r="O3229" i="19"/>
  <c r="O3230" i="19"/>
  <c r="O3231" i="19"/>
  <c r="O3232" i="19"/>
  <c r="O3233" i="19"/>
  <c r="O3234" i="19"/>
  <c r="O3235" i="19"/>
  <c r="O3236" i="19"/>
  <c r="O3237" i="19"/>
  <c r="O3238" i="19"/>
  <c r="O3239" i="19"/>
  <c r="O3240" i="19"/>
  <c r="O3241" i="19"/>
  <c r="O3242" i="19"/>
  <c r="O3243" i="19"/>
  <c r="O3244" i="19"/>
  <c r="O3245" i="19"/>
  <c r="O3246" i="19"/>
  <c r="O3247" i="19"/>
  <c r="O3248" i="19"/>
  <c r="O3249" i="19"/>
  <c r="O3250" i="19"/>
  <c r="O3251" i="19"/>
  <c r="O3252" i="19"/>
  <c r="O3253" i="19"/>
  <c r="O3254" i="19"/>
  <c r="O3255" i="19"/>
  <c r="O3256" i="19"/>
  <c r="O3257" i="19"/>
  <c r="O3258" i="19"/>
  <c r="O3259" i="19"/>
  <c r="O3260" i="19"/>
  <c r="O3261" i="19"/>
  <c r="O3262" i="19"/>
  <c r="O3263" i="19"/>
  <c r="O3264" i="19"/>
  <c r="O3265" i="19"/>
  <c r="O3266" i="19"/>
  <c r="O3267" i="19"/>
  <c r="O3268" i="19"/>
  <c r="O3269" i="19"/>
  <c r="O3270" i="19"/>
  <c r="O3271" i="19"/>
  <c r="O3272" i="19"/>
  <c r="O3273" i="19"/>
  <c r="O3274" i="19"/>
  <c r="O3275" i="19"/>
  <c r="O3276" i="19"/>
  <c r="O3277" i="19"/>
  <c r="O3278" i="19"/>
  <c r="O3279" i="19"/>
  <c r="O3280" i="19"/>
  <c r="O3281" i="19"/>
  <c r="O3282" i="19"/>
  <c r="O3283" i="19"/>
  <c r="O3284" i="19"/>
  <c r="O3285" i="19"/>
  <c r="O3286" i="19"/>
  <c r="O3287" i="19"/>
  <c r="O3288" i="19"/>
  <c r="O3289" i="19"/>
  <c r="O3290" i="19"/>
  <c r="O3291" i="19"/>
  <c r="O3292" i="19"/>
  <c r="O3293" i="19"/>
  <c r="O3294" i="19"/>
  <c r="O3295" i="19"/>
  <c r="O3296" i="19"/>
  <c r="O3297" i="19"/>
  <c r="O3298" i="19"/>
  <c r="O3299" i="19"/>
  <c r="O3300" i="19"/>
  <c r="O3301" i="19"/>
  <c r="O3302" i="19"/>
  <c r="O3303" i="19"/>
  <c r="O3304" i="19"/>
  <c r="O3305" i="19"/>
  <c r="O3306" i="19"/>
  <c r="O3307" i="19"/>
  <c r="O3308" i="19"/>
  <c r="O3309" i="19"/>
  <c r="O3310" i="19"/>
  <c r="O3311" i="19"/>
  <c r="O3312" i="19"/>
  <c r="O3313" i="19"/>
  <c r="O3314" i="19"/>
  <c r="O3315" i="19"/>
  <c r="O3316" i="19"/>
  <c r="O3317" i="19"/>
  <c r="O3318" i="19"/>
  <c r="O3319" i="19"/>
  <c r="O3320" i="19"/>
  <c r="O3321" i="19"/>
  <c r="O3322" i="19"/>
  <c r="O3323" i="19"/>
  <c r="O3324" i="19"/>
  <c r="O3325" i="19"/>
  <c r="O3326" i="19"/>
  <c r="O3327" i="19"/>
  <c r="O3328" i="19"/>
  <c r="O3329" i="19"/>
  <c r="O3330" i="19"/>
  <c r="O3331" i="19"/>
  <c r="O3332" i="19"/>
  <c r="O3333" i="19"/>
  <c r="O3334" i="19"/>
  <c r="O3335" i="19"/>
  <c r="O3336" i="19"/>
  <c r="O3337" i="19"/>
  <c r="O3338" i="19"/>
  <c r="O3339" i="19"/>
  <c r="O3340" i="19"/>
  <c r="O3341" i="19"/>
  <c r="O3342" i="19"/>
  <c r="O3343" i="19"/>
  <c r="O3344" i="19"/>
  <c r="O3345" i="19"/>
  <c r="O3346" i="19"/>
  <c r="O3347" i="19"/>
  <c r="O3348" i="19"/>
  <c r="O3349" i="19"/>
  <c r="O3350" i="19"/>
  <c r="O3351" i="19"/>
  <c r="O3352" i="19"/>
  <c r="O3353" i="19"/>
  <c r="O3354" i="19"/>
  <c r="O3355" i="19"/>
  <c r="O3356" i="19"/>
  <c r="O3357" i="19"/>
  <c r="O3358" i="19"/>
  <c r="O3359" i="19"/>
  <c r="O3360" i="19"/>
  <c r="O3361" i="19"/>
  <c r="O3362" i="19"/>
  <c r="O3363" i="19"/>
  <c r="O3364" i="19"/>
  <c r="O3365" i="19"/>
  <c r="O3366" i="19"/>
  <c r="O3367" i="19"/>
  <c r="O3368" i="19"/>
  <c r="O3369" i="19"/>
  <c r="O3370" i="19"/>
  <c r="O3371" i="19"/>
  <c r="O3372" i="19"/>
  <c r="O3373" i="19"/>
  <c r="O3374" i="19"/>
  <c r="O3375" i="19"/>
  <c r="O3376" i="19"/>
  <c r="O3377" i="19"/>
  <c r="O3378" i="19"/>
  <c r="O3379" i="19"/>
  <c r="O3380" i="19"/>
  <c r="O3381" i="19"/>
  <c r="O3382" i="19"/>
  <c r="O3383" i="19"/>
  <c r="O3384" i="19"/>
  <c r="O3385" i="19"/>
  <c r="O3386" i="19"/>
  <c r="O3387" i="19"/>
  <c r="O3388" i="19"/>
  <c r="O3389" i="19"/>
  <c r="O3390" i="19"/>
  <c r="O3391" i="19"/>
  <c r="O3392" i="19"/>
  <c r="O3393" i="19"/>
  <c r="O3394" i="19"/>
  <c r="O3395" i="19"/>
  <c r="O3396" i="19"/>
  <c r="O3397" i="19"/>
  <c r="O3398" i="19"/>
  <c r="O3399" i="19"/>
  <c r="O3400" i="19"/>
  <c r="O3401" i="19"/>
  <c r="O3402" i="19"/>
  <c r="O3403" i="19"/>
  <c r="O3404" i="19"/>
  <c r="O3405" i="19"/>
  <c r="O3406" i="19"/>
  <c r="O3407" i="19"/>
  <c r="O3408" i="19"/>
  <c r="O3409" i="19"/>
  <c r="O3410" i="19"/>
  <c r="O3411" i="19"/>
  <c r="O3412" i="19"/>
  <c r="O3413" i="19"/>
  <c r="O3414" i="19"/>
  <c r="O3415" i="19"/>
  <c r="O3416" i="19"/>
  <c r="O3417" i="19"/>
  <c r="O3418" i="19"/>
  <c r="O3419" i="19"/>
  <c r="O3420" i="19"/>
  <c r="O3421" i="19"/>
  <c r="O3422" i="19"/>
  <c r="O3423" i="19"/>
  <c r="O3424" i="19"/>
  <c r="O3425" i="19"/>
  <c r="O3426" i="19"/>
  <c r="O3427" i="19"/>
  <c r="O3428" i="19"/>
  <c r="O3429" i="19"/>
  <c r="O3430" i="19"/>
  <c r="O3431" i="19"/>
  <c r="O3432" i="19"/>
  <c r="O3433" i="19"/>
  <c r="O3434" i="19"/>
  <c r="O3435" i="19"/>
  <c r="O3436" i="19"/>
  <c r="O3437" i="19"/>
  <c r="O3438" i="19"/>
  <c r="O3439" i="19"/>
  <c r="O3440" i="19"/>
  <c r="O3441" i="19"/>
  <c r="O3442" i="19"/>
  <c r="O3443" i="19"/>
  <c r="O3444" i="19"/>
  <c r="O3445" i="19"/>
  <c r="O3446" i="19"/>
  <c r="O3447" i="19"/>
  <c r="O3448" i="19"/>
  <c r="O3449" i="19"/>
  <c r="O3450" i="19"/>
  <c r="O3451" i="19"/>
  <c r="O3452" i="19"/>
  <c r="O3453" i="19"/>
  <c r="O3454" i="19"/>
  <c r="O3455" i="19"/>
  <c r="O3456" i="19"/>
  <c r="O3457" i="19"/>
  <c r="O3458" i="19"/>
  <c r="O3459" i="19"/>
  <c r="O3460" i="19"/>
  <c r="O3461" i="19"/>
  <c r="O3462" i="19"/>
  <c r="O3463" i="19"/>
  <c r="O3464" i="19"/>
  <c r="O3465" i="19"/>
  <c r="O3466" i="19"/>
  <c r="O3467" i="19"/>
  <c r="O3468" i="19"/>
  <c r="O3469" i="19"/>
  <c r="O3470" i="19"/>
  <c r="O3471" i="19"/>
  <c r="O3472" i="19"/>
  <c r="O3473" i="19"/>
  <c r="O3474" i="19"/>
  <c r="O3475" i="19"/>
  <c r="O3476" i="19"/>
  <c r="O3477" i="19"/>
  <c r="O3478" i="19"/>
  <c r="O3479" i="19"/>
  <c r="O3480" i="19"/>
  <c r="O3481" i="19"/>
  <c r="O3482" i="19"/>
  <c r="O3483" i="19"/>
  <c r="O3484" i="19"/>
  <c r="O3485" i="19"/>
  <c r="O3486" i="19"/>
  <c r="O3487" i="19"/>
  <c r="O3488" i="19"/>
  <c r="O3489" i="19"/>
  <c r="O3490" i="19"/>
  <c r="O3491" i="19"/>
  <c r="O3492" i="19"/>
  <c r="O3493" i="19"/>
  <c r="O3494" i="19"/>
  <c r="O3495" i="19"/>
  <c r="O3496" i="19"/>
  <c r="O3497" i="19"/>
  <c r="O3498" i="19"/>
  <c r="O3499" i="19"/>
  <c r="O3500" i="19"/>
  <c r="O3501" i="19"/>
  <c r="O3502" i="19"/>
  <c r="O3503" i="19"/>
  <c r="O3504" i="19"/>
  <c r="O3505" i="19"/>
  <c r="O3506" i="19"/>
  <c r="O3507" i="19"/>
  <c r="O3508" i="19"/>
  <c r="O3509" i="19"/>
  <c r="O3510" i="19"/>
  <c r="O3511" i="19"/>
  <c r="O3512" i="19"/>
  <c r="O3513" i="19"/>
  <c r="O3514" i="19"/>
  <c r="O3515" i="19"/>
  <c r="O3516" i="19"/>
  <c r="O3517" i="19"/>
  <c r="O3518" i="19"/>
  <c r="O3519" i="19"/>
  <c r="O3520" i="19"/>
  <c r="O3521" i="19"/>
  <c r="O3522" i="19"/>
  <c r="O3523" i="19"/>
  <c r="O3524" i="19"/>
  <c r="O3525" i="19"/>
  <c r="O3526" i="19"/>
  <c r="O3527" i="19"/>
  <c r="O3528" i="19"/>
  <c r="O3529" i="19"/>
  <c r="O3530" i="19"/>
  <c r="O3531" i="19"/>
  <c r="O3532" i="19"/>
  <c r="O3533" i="19"/>
  <c r="O3534" i="19"/>
  <c r="O3535" i="19"/>
  <c r="O3536" i="19"/>
  <c r="O3537" i="19"/>
  <c r="O3538" i="19"/>
  <c r="O3539" i="19"/>
  <c r="O3540" i="19"/>
  <c r="O3541" i="19"/>
  <c r="O3542" i="19"/>
  <c r="O3543" i="19"/>
  <c r="O3544" i="19"/>
  <c r="O3545" i="19"/>
  <c r="O3546" i="19"/>
  <c r="O3547" i="19"/>
  <c r="O3548" i="19"/>
  <c r="O3549" i="19"/>
  <c r="O3550" i="19"/>
  <c r="O3551" i="19"/>
  <c r="O3552" i="19"/>
  <c r="O3553" i="19"/>
  <c r="O3554" i="19"/>
  <c r="O3555" i="19"/>
  <c r="O3556" i="19"/>
  <c r="O3557" i="19"/>
  <c r="O3558" i="19"/>
  <c r="O3559" i="19"/>
  <c r="O3560" i="19"/>
  <c r="O3561" i="19"/>
  <c r="O3562" i="19"/>
  <c r="O3563" i="19"/>
  <c r="O3564" i="19"/>
  <c r="O3565" i="19"/>
  <c r="O3566" i="19"/>
  <c r="O3567" i="19"/>
  <c r="O3568" i="19"/>
  <c r="O3569" i="19"/>
  <c r="O3570" i="19"/>
  <c r="O3571" i="19"/>
  <c r="O3572" i="19"/>
  <c r="O3573" i="19"/>
  <c r="O3574" i="19"/>
  <c r="O3575" i="19"/>
  <c r="O3576" i="19"/>
  <c r="O3577" i="19"/>
  <c r="O3578" i="19"/>
  <c r="O3579" i="19"/>
  <c r="O3580" i="19"/>
  <c r="O3581" i="19"/>
  <c r="O3582" i="19"/>
  <c r="O3583" i="19"/>
  <c r="O3584" i="19"/>
  <c r="O3585" i="19"/>
  <c r="O3586" i="19"/>
  <c r="O3587" i="19"/>
  <c r="O3588" i="19"/>
  <c r="O3589" i="19"/>
  <c r="O3590" i="19"/>
  <c r="O3591" i="19"/>
  <c r="O3592" i="19"/>
  <c r="O3593" i="19"/>
  <c r="O3594" i="19"/>
  <c r="O3595" i="19"/>
  <c r="O3596" i="19"/>
  <c r="O3597" i="19"/>
  <c r="O3598" i="19"/>
  <c r="O3599" i="19"/>
  <c r="O3600" i="19"/>
  <c r="O3601" i="19"/>
  <c r="O3602" i="19"/>
  <c r="O3603" i="19"/>
  <c r="O3604" i="19"/>
  <c r="O3605" i="19"/>
  <c r="O3606" i="19"/>
  <c r="O3607" i="19"/>
  <c r="O3608" i="19"/>
  <c r="O3609" i="19"/>
  <c r="O3610" i="19"/>
  <c r="O3611" i="19"/>
  <c r="O3612" i="19"/>
  <c r="O3613" i="19"/>
  <c r="O3614" i="19"/>
  <c r="O3615" i="19"/>
  <c r="O3616" i="19"/>
  <c r="O3617" i="19"/>
  <c r="O3618" i="19"/>
  <c r="O3619" i="19"/>
  <c r="O3620" i="19"/>
  <c r="O3621" i="19"/>
  <c r="O3622" i="19"/>
  <c r="O3623" i="19"/>
  <c r="O3624" i="19"/>
  <c r="O3625" i="19"/>
  <c r="O3626" i="19"/>
  <c r="O3627" i="19"/>
  <c r="O3628" i="19"/>
  <c r="O3629" i="19"/>
  <c r="O3630" i="19"/>
  <c r="O3631" i="19"/>
  <c r="O3632" i="19"/>
  <c r="O3633" i="19"/>
  <c r="O3634" i="19"/>
  <c r="O3635" i="19"/>
  <c r="O3636" i="19"/>
  <c r="O3637" i="19"/>
  <c r="O3638" i="19"/>
  <c r="O3639" i="19"/>
  <c r="O3640" i="19"/>
  <c r="O3641" i="19"/>
  <c r="O3642" i="19"/>
  <c r="O3643" i="19"/>
  <c r="O3644" i="19"/>
  <c r="O3645" i="19"/>
  <c r="O3646" i="19"/>
  <c r="O3647" i="19"/>
  <c r="O3648" i="19"/>
  <c r="O3649" i="19"/>
  <c r="O3650" i="19"/>
  <c r="O3651" i="19"/>
  <c r="O3652" i="19"/>
  <c r="O3653" i="19"/>
  <c r="O3654" i="19"/>
  <c r="O3655" i="19"/>
  <c r="O3656" i="19"/>
  <c r="O3657" i="19"/>
  <c r="O3658" i="19"/>
  <c r="O3659" i="19"/>
  <c r="O3660" i="19"/>
  <c r="O3661" i="19"/>
  <c r="O3662" i="19"/>
  <c r="O3663" i="19"/>
  <c r="O3664" i="19"/>
  <c r="O3665" i="19"/>
  <c r="O3666" i="19"/>
  <c r="O3667" i="19"/>
  <c r="O3668" i="19"/>
  <c r="O3669" i="19"/>
  <c r="O3670" i="19"/>
  <c r="O3671" i="19"/>
  <c r="O3672" i="19"/>
  <c r="O3673" i="19"/>
  <c r="O3674" i="19"/>
  <c r="O3675" i="19"/>
  <c r="O3676" i="19"/>
  <c r="O3677" i="19"/>
  <c r="O3678" i="19"/>
  <c r="O3679" i="19"/>
  <c r="O3680" i="19"/>
  <c r="O3681" i="19"/>
  <c r="O3682" i="19"/>
  <c r="O3683" i="19"/>
  <c r="O3684" i="19"/>
  <c r="O3685" i="19"/>
  <c r="O3686" i="19"/>
  <c r="O3687" i="19"/>
  <c r="O3688" i="19"/>
  <c r="O3689" i="19"/>
  <c r="O3690" i="19"/>
  <c r="O3691" i="19"/>
  <c r="O3692" i="19"/>
  <c r="O3693" i="19"/>
  <c r="O3694" i="19"/>
  <c r="O3695" i="19"/>
  <c r="O3696" i="19"/>
  <c r="O3697" i="19"/>
  <c r="O3698" i="19"/>
  <c r="O3699" i="19"/>
  <c r="O3700" i="19"/>
  <c r="O3701" i="19"/>
  <c r="O3702" i="19"/>
  <c r="O3703" i="19"/>
  <c r="O3704" i="19"/>
  <c r="O3705" i="19"/>
  <c r="O3706" i="19"/>
  <c r="O3707" i="19"/>
  <c r="O3708" i="19"/>
  <c r="O3709" i="19"/>
  <c r="O3710" i="19"/>
  <c r="O3711" i="19"/>
  <c r="O3712" i="19"/>
  <c r="O3713" i="19"/>
  <c r="O3714" i="19"/>
  <c r="O3715" i="19"/>
  <c r="O3716" i="19"/>
  <c r="O3717" i="19"/>
  <c r="O3718" i="19"/>
  <c r="O3719" i="19"/>
  <c r="O3720" i="19"/>
  <c r="O3721" i="19"/>
  <c r="O3722" i="19"/>
  <c r="O3723" i="19"/>
  <c r="O3724" i="19"/>
  <c r="O3725" i="19"/>
  <c r="O3726" i="19"/>
  <c r="O3727" i="19"/>
  <c r="O3728" i="19"/>
  <c r="O3729" i="19"/>
  <c r="O3730" i="19"/>
  <c r="O3731" i="19"/>
  <c r="O3732" i="19"/>
  <c r="O3733" i="19"/>
  <c r="O3734" i="19"/>
  <c r="O3735" i="19"/>
  <c r="O3736" i="19"/>
  <c r="O3737" i="19"/>
  <c r="O3738" i="19"/>
  <c r="O3739" i="19"/>
  <c r="O3740" i="19"/>
  <c r="O3741" i="19"/>
  <c r="O3742" i="19"/>
  <c r="O3743" i="19"/>
  <c r="O3744" i="19"/>
  <c r="O3745" i="19"/>
  <c r="O3746" i="19"/>
  <c r="O3747" i="19"/>
  <c r="O3748" i="19"/>
  <c r="O3749" i="19"/>
  <c r="O3750" i="19"/>
  <c r="O3751" i="19"/>
  <c r="O3752" i="19"/>
  <c r="O3753" i="19"/>
  <c r="O3754" i="19"/>
  <c r="O3755" i="19"/>
  <c r="O3756" i="19"/>
  <c r="O3757" i="19"/>
  <c r="O3758" i="19"/>
  <c r="O3759" i="19"/>
  <c r="O3760" i="19"/>
  <c r="O3761" i="19"/>
  <c r="O3762" i="19"/>
  <c r="O3763" i="19"/>
  <c r="O3764" i="19"/>
  <c r="O3765" i="19"/>
  <c r="O3766" i="19"/>
  <c r="O3767" i="19"/>
  <c r="O3768" i="19"/>
  <c r="O3769" i="19"/>
  <c r="O3770" i="19"/>
  <c r="O3771" i="19"/>
  <c r="O3772" i="19"/>
  <c r="O3773" i="19"/>
  <c r="O3774" i="19"/>
  <c r="O3775" i="19"/>
  <c r="O3776" i="19"/>
  <c r="O3777" i="19"/>
  <c r="O3778" i="19"/>
  <c r="O3779" i="19"/>
  <c r="O3780" i="19"/>
  <c r="O3781" i="19"/>
  <c r="O3782" i="19"/>
  <c r="O3783" i="19"/>
  <c r="O3784" i="19"/>
  <c r="O3785" i="19"/>
  <c r="O3786" i="19"/>
  <c r="O3787" i="19"/>
  <c r="O3788" i="19"/>
  <c r="O3789" i="19"/>
  <c r="O3790" i="19"/>
  <c r="O3791" i="19"/>
  <c r="O3792" i="19"/>
  <c r="O3793" i="19"/>
  <c r="O3794" i="19"/>
  <c r="O3795" i="19"/>
  <c r="O3796" i="19"/>
  <c r="O3797" i="19"/>
  <c r="O3798" i="19"/>
  <c r="O3799" i="19"/>
  <c r="O3800" i="19"/>
  <c r="O3801" i="19"/>
  <c r="O3802" i="19"/>
  <c r="O3803" i="19"/>
  <c r="O3804" i="19"/>
  <c r="O3805" i="19"/>
  <c r="O3806" i="19"/>
  <c r="O3807" i="19"/>
  <c r="O3808" i="19"/>
  <c r="O3809" i="19"/>
  <c r="O3810" i="19"/>
  <c r="O3811" i="19"/>
  <c r="O3812" i="19"/>
  <c r="O3813" i="19"/>
  <c r="O3814" i="19"/>
  <c r="O3815" i="19"/>
  <c r="O3816" i="19"/>
  <c r="O3817" i="19"/>
  <c r="O3818" i="19"/>
  <c r="O3819" i="19"/>
  <c r="O3820" i="19"/>
  <c r="O3821" i="19"/>
  <c r="O3822" i="19"/>
  <c r="O3823" i="19"/>
  <c r="O3824" i="19"/>
  <c r="O3825" i="19"/>
  <c r="O3826" i="19"/>
  <c r="O3827" i="19"/>
  <c r="O3828" i="19"/>
  <c r="O3829" i="19"/>
  <c r="O3830" i="19"/>
  <c r="O3831" i="19"/>
  <c r="O3832" i="19"/>
  <c r="O3833" i="19"/>
  <c r="O3834" i="19"/>
  <c r="O3835" i="19"/>
  <c r="O3836" i="19"/>
  <c r="O3837" i="19"/>
  <c r="O3838" i="19"/>
  <c r="O3839" i="19"/>
  <c r="O3840" i="19"/>
  <c r="O3841" i="19"/>
  <c r="O3842" i="19"/>
  <c r="O3843" i="19"/>
  <c r="O3844" i="19"/>
  <c r="O3845" i="19"/>
  <c r="O3846" i="19"/>
  <c r="O3847" i="19"/>
  <c r="O3848" i="19"/>
  <c r="O3849" i="19"/>
  <c r="O3850" i="19"/>
  <c r="O3851" i="19"/>
  <c r="O3852" i="19"/>
  <c r="O3853" i="19"/>
  <c r="O3854" i="19"/>
  <c r="O3855" i="19"/>
  <c r="O3856" i="19"/>
  <c r="O3857" i="19"/>
  <c r="O3858" i="19"/>
  <c r="O3859" i="19"/>
  <c r="O3860" i="19"/>
  <c r="O3861" i="19"/>
  <c r="O3862" i="19"/>
  <c r="O3863" i="19"/>
  <c r="O3864" i="19"/>
  <c r="O3865" i="19"/>
  <c r="O3866" i="19"/>
  <c r="O3867" i="19"/>
  <c r="O3868" i="19"/>
  <c r="O3869" i="19"/>
  <c r="O3870" i="19"/>
  <c r="O3871" i="19"/>
  <c r="O3872" i="19"/>
  <c r="O3873" i="19"/>
  <c r="O3874" i="19"/>
  <c r="O3875" i="19"/>
  <c r="O3876" i="19"/>
  <c r="O3877" i="19"/>
  <c r="O3878" i="19"/>
  <c r="O3879" i="19"/>
  <c r="O3880" i="19"/>
  <c r="O3881" i="19"/>
  <c r="O3882" i="19"/>
  <c r="O3883" i="19"/>
  <c r="O3884" i="19"/>
  <c r="O3885" i="19"/>
  <c r="O3886" i="19"/>
  <c r="O3887" i="19"/>
  <c r="O3888" i="19"/>
  <c r="O3889" i="19"/>
  <c r="O3890" i="19"/>
  <c r="O3891" i="19"/>
  <c r="O3892" i="19"/>
  <c r="O3893" i="19"/>
  <c r="O3894" i="19"/>
  <c r="O3895" i="19"/>
  <c r="O3896" i="19"/>
  <c r="O3897" i="19"/>
  <c r="O3898" i="19"/>
  <c r="O3899" i="19"/>
  <c r="O3900" i="19"/>
  <c r="O3901" i="19"/>
  <c r="O3902" i="19"/>
  <c r="O3903" i="19"/>
  <c r="O3904" i="19"/>
  <c r="O3905" i="19"/>
  <c r="O3906" i="19"/>
  <c r="O3907" i="19"/>
  <c r="O3908" i="19"/>
  <c r="O3909" i="19"/>
  <c r="O3910" i="19"/>
  <c r="O3911" i="19"/>
  <c r="O3912" i="19"/>
  <c r="O3913" i="19"/>
  <c r="O3914" i="19"/>
  <c r="O3915" i="19"/>
  <c r="O3916" i="19"/>
  <c r="O3917" i="19"/>
  <c r="O3918" i="19"/>
  <c r="O3919" i="19"/>
  <c r="O3920" i="19"/>
  <c r="O3921" i="19"/>
  <c r="O3922" i="19"/>
  <c r="O3923" i="19"/>
  <c r="O3924" i="19"/>
  <c r="O3925" i="19"/>
  <c r="O3926" i="19"/>
  <c r="O3927" i="19"/>
  <c r="O3928" i="19"/>
  <c r="O3929" i="19"/>
  <c r="O3930" i="19"/>
  <c r="O3931" i="19"/>
  <c r="O3932" i="19"/>
  <c r="O3933" i="19"/>
  <c r="O3934" i="19"/>
  <c r="O3935" i="19"/>
  <c r="O3936" i="19"/>
  <c r="O3937" i="19"/>
  <c r="O3938" i="19"/>
  <c r="O3939" i="19"/>
  <c r="O3940" i="19"/>
  <c r="O3941" i="19"/>
  <c r="O3942" i="19"/>
  <c r="O3943" i="19"/>
  <c r="O3944" i="19"/>
  <c r="O3945" i="19"/>
  <c r="O3946" i="19"/>
  <c r="O3947" i="19"/>
  <c r="O3948" i="19"/>
  <c r="O3949" i="19"/>
  <c r="O3950" i="19"/>
  <c r="O3951" i="19"/>
  <c r="O3952" i="19"/>
  <c r="O3953" i="19"/>
  <c r="O3954" i="19"/>
  <c r="O3955" i="19"/>
  <c r="O3956" i="19"/>
  <c r="O3957" i="19"/>
  <c r="O3958" i="19"/>
  <c r="O3959" i="19"/>
  <c r="O3960" i="19"/>
  <c r="O3961" i="19"/>
  <c r="O3962" i="19"/>
  <c r="O3963" i="19"/>
  <c r="O3964" i="19"/>
  <c r="O3965" i="19"/>
  <c r="O3966" i="19"/>
  <c r="O3967" i="19"/>
  <c r="O3968" i="19"/>
  <c r="O3969" i="19"/>
  <c r="O3970" i="19"/>
  <c r="O3971" i="19"/>
  <c r="O3972" i="19"/>
  <c r="O3973" i="19"/>
  <c r="O3974" i="19"/>
  <c r="O3975" i="19"/>
  <c r="O3976" i="19"/>
  <c r="O3977" i="19"/>
  <c r="O3978" i="19"/>
  <c r="O3979" i="19"/>
  <c r="O3980" i="19"/>
  <c r="O3981" i="19"/>
  <c r="O3982" i="19"/>
  <c r="O3983" i="19"/>
  <c r="O3984" i="19"/>
  <c r="O3985" i="19"/>
  <c r="O3986" i="19"/>
  <c r="O3987" i="19"/>
  <c r="O3988" i="19"/>
  <c r="O3989" i="19"/>
  <c r="O3990" i="19"/>
  <c r="O3991" i="19"/>
  <c r="O3992" i="19"/>
  <c r="O3993" i="19"/>
  <c r="O3994" i="19"/>
  <c r="O3995" i="19"/>
  <c r="O3996" i="19"/>
  <c r="O3997" i="19"/>
  <c r="O3998" i="19"/>
  <c r="O3999" i="19"/>
  <c r="O4000" i="19"/>
  <c r="O4001" i="19"/>
  <c r="O4002" i="19"/>
  <c r="O4003" i="19"/>
  <c r="O4004" i="19"/>
  <c r="O4005" i="19"/>
  <c r="O4006" i="19"/>
  <c r="O4007" i="19"/>
  <c r="O4008" i="19"/>
  <c r="O4009" i="19"/>
  <c r="O4010" i="19"/>
  <c r="O4011" i="19"/>
  <c r="O4012" i="19"/>
  <c r="O4013" i="19"/>
  <c r="O4014" i="19"/>
  <c r="O4015" i="19"/>
  <c r="O4016" i="19"/>
  <c r="O4017" i="19"/>
  <c r="O4018" i="19"/>
  <c r="O4019" i="19"/>
  <c r="O4020" i="19"/>
  <c r="O4021" i="19"/>
  <c r="O4022" i="19"/>
  <c r="O4023" i="19"/>
  <c r="O4024" i="19"/>
  <c r="O4025" i="19"/>
  <c r="O4026" i="19"/>
  <c r="O4027" i="19"/>
  <c r="O4028" i="19"/>
  <c r="O4029" i="19"/>
  <c r="O4030" i="19"/>
  <c r="O4031" i="19"/>
  <c r="O4032" i="19"/>
  <c r="O4033" i="19"/>
  <c r="O4034" i="19"/>
  <c r="O4035" i="19"/>
  <c r="O4036" i="19"/>
  <c r="O4037" i="19"/>
  <c r="O4038" i="19"/>
  <c r="O4039" i="19"/>
  <c r="O4040" i="19"/>
  <c r="O4041" i="19"/>
  <c r="O4042" i="19"/>
  <c r="O4043" i="19"/>
  <c r="O4044" i="19"/>
  <c r="O4045" i="19"/>
  <c r="O4046" i="19"/>
  <c r="O4047" i="19"/>
  <c r="O4048" i="19"/>
  <c r="O4049" i="19"/>
  <c r="O4050" i="19"/>
  <c r="O4051" i="19"/>
  <c r="O4052" i="19"/>
  <c r="O4053" i="19"/>
  <c r="O4054" i="19"/>
  <c r="O4055" i="19"/>
  <c r="O4056" i="19"/>
  <c r="O4057" i="19"/>
  <c r="O4058" i="19"/>
  <c r="O4059" i="19"/>
  <c r="O4060" i="19"/>
  <c r="O4061" i="19"/>
  <c r="O4062" i="19"/>
  <c r="O4063" i="19"/>
  <c r="O4064" i="19"/>
  <c r="O4065" i="19"/>
  <c r="O4066" i="19"/>
  <c r="O4067" i="19"/>
  <c r="O4068" i="19"/>
  <c r="O4069" i="19"/>
  <c r="O4070" i="19"/>
  <c r="O4071" i="19"/>
  <c r="O4072" i="19"/>
  <c r="O4073" i="19"/>
  <c r="O4074" i="19"/>
  <c r="O4075" i="19"/>
  <c r="O4076" i="19"/>
  <c r="O4077" i="19"/>
  <c r="O4078" i="19"/>
  <c r="O4079" i="19"/>
  <c r="O4080" i="19"/>
  <c r="O4081" i="19"/>
  <c r="O4082" i="19"/>
  <c r="O4083" i="19"/>
  <c r="O4084" i="19"/>
  <c r="O4085" i="19"/>
  <c r="O4086" i="19"/>
  <c r="O4087" i="19"/>
  <c r="O4088" i="19"/>
  <c r="O4089" i="19"/>
  <c r="O4090" i="19"/>
  <c r="O4091" i="19"/>
  <c r="O4092" i="19"/>
  <c r="O4093" i="19"/>
  <c r="O4094" i="19"/>
  <c r="O4095" i="19"/>
  <c r="O4096" i="19"/>
  <c r="O4097" i="19"/>
  <c r="O4098" i="19"/>
  <c r="O4099" i="19"/>
  <c r="O4100" i="19"/>
  <c r="O4101" i="19"/>
  <c r="O4102" i="19"/>
  <c r="O4103" i="19"/>
  <c r="O4104" i="19"/>
  <c r="O4105" i="19"/>
  <c r="O4106" i="19"/>
  <c r="O4107" i="19"/>
  <c r="O4108" i="19"/>
  <c r="O4109" i="19"/>
  <c r="O4110" i="19"/>
  <c r="O4111" i="19"/>
  <c r="O4112" i="19"/>
  <c r="O4113" i="19"/>
  <c r="O4114" i="19"/>
  <c r="O4115" i="19"/>
  <c r="O4116" i="19"/>
  <c r="O4117" i="19"/>
  <c r="O4118" i="19"/>
  <c r="O4119" i="19"/>
  <c r="O4120" i="19"/>
  <c r="O4121" i="19"/>
  <c r="O4122" i="19"/>
  <c r="O4123" i="19"/>
  <c r="O4124" i="19"/>
  <c r="O4125" i="19"/>
  <c r="O4126" i="19"/>
  <c r="O4127" i="19"/>
  <c r="O4128" i="19"/>
  <c r="O4129" i="19"/>
  <c r="O4130" i="19"/>
  <c r="O4131" i="19"/>
  <c r="O4132" i="19"/>
  <c r="O4133" i="19"/>
  <c r="O4134" i="19"/>
  <c r="O4135" i="19"/>
  <c r="O4136" i="19"/>
  <c r="O4137" i="19"/>
  <c r="O4138" i="19"/>
  <c r="O4139" i="19"/>
  <c r="O4140" i="19"/>
  <c r="O4141" i="19"/>
  <c r="O4142" i="19"/>
  <c r="O4143" i="19"/>
  <c r="O4144" i="19"/>
  <c r="O4145" i="19"/>
  <c r="O4146" i="19"/>
  <c r="O4147" i="19"/>
  <c r="O4148" i="19"/>
  <c r="O4149" i="19"/>
  <c r="O4150" i="19"/>
  <c r="O4151" i="19"/>
  <c r="O4152" i="19"/>
  <c r="O4153" i="19"/>
  <c r="O4154" i="19"/>
  <c r="O4155" i="19"/>
  <c r="O4156" i="19"/>
  <c r="O4157" i="19"/>
  <c r="O4158" i="19"/>
  <c r="O4159" i="19"/>
  <c r="O4160" i="19"/>
  <c r="O4161" i="19"/>
  <c r="O4162" i="19"/>
  <c r="O4163" i="19"/>
  <c r="O4164" i="19"/>
  <c r="O4165" i="19"/>
  <c r="O4166" i="19"/>
  <c r="O4167" i="19"/>
  <c r="O4168" i="19"/>
  <c r="O4169" i="19"/>
  <c r="O4170" i="19"/>
  <c r="O4171" i="19"/>
  <c r="O4172" i="19"/>
  <c r="O4173" i="19"/>
  <c r="O4174" i="19"/>
  <c r="O4175" i="19"/>
  <c r="O4176" i="19"/>
  <c r="O4177" i="19"/>
  <c r="O4178" i="19"/>
  <c r="O4179" i="19"/>
  <c r="O4180" i="19"/>
  <c r="O4181" i="19"/>
  <c r="O4182" i="19"/>
  <c r="O4183" i="19"/>
  <c r="O4184" i="19"/>
  <c r="O4185" i="19"/>
  <c r="O4186" i="19"/>
  <c r="O4187" i="19"/>
  <c r="O4188" i="19"/>
  <c r="O4189" i="19"/>
  <c r="O4190" i="19"/>
  <c r="O4191" i="19"/>
  <c r="O4192" i="19"/>
  <c r="O4193" i="19"/>
  <c r="O4194" i="19"/>
  <c r="O4195" i="19"/>
  <c r="O4196" i="19"/>
  <c r="O4197" i="19"/>
  <c r="O4198" i="19"/>
  <c r="O4199" i="19"/>
  <c r="O4200" i="19"/>
  <c r="O4201" i="19"/>
  <c r="O4202" i="19"/>
  <c r="O4203" i="19"/>
  <c r="O4204" i="19"/>
  <c r="O4205" i="19"/>
  <c r="O4206" i="19"/>
  <c r="O4207" i="19"/>
  <c r="O4208" i="19"/>
  <c r="O4209" i="19"/>
  <c r="O4210" i="19"/>
  <c r="O4211" i="19"/>
  <c r="O4212" i="19"/>
  <c r="O4213" i="19"/>
  <c r="O4214" i="19"/>
  <c r="O4215" i="19"/>
  <c r="O4216" i="19"/>
  <c r="O4217" i="19"/>
  <c r="O4218" i="19"/>
  <c r="O4219" i="19"/>
  <c r="O4220" i="19"/>
  <c r="O4221" i="19"/>
  <c r="O4222" i="19"/>
  <c r="O4223" i="19"/>
  <c r="O4224" i="19"/>
  <c r="O4225" i="19"/>
  <c r="O4226" i="19"/>
  <c r="O4227" i="19"/>
  <c r="O4228" i="19"/>
  <c r="O4229" i="19"/>
  <c r="O4230" i="19"/>
  <c r="O4231" i="19"/>
  <c r="O4232" i="19"/>
  <c r="O4233" i="19"/>
  <c r="O4234" i="19"/>
  <c r="O4235" i="19"/>
  <c r="O4236" i="19"/>
  <c r="O4237" i="19"/>
  <c r="O4238" i="19"/>
  <c r="O4239" i="19"/>
  <c r="O4240" i="19"/>
  <c r="O4241" i="19"/>
  <c r="O4242" i="19"/>
  <c r="O4243" i="19"/>
  <c r="O4244" i="19"/>
  <c r="O4245" i="19"/>
  <c r="O4246" i="19"/>
  <c r="O4247" i="19"/>
  <c r="O4248" i="19"/>
  <c r="O4249" i="19"/>
  <c r="O4250" i="19"/>
  <c r="O4251" i="19"/>
  <c r="O4252" i="19"/>
  <c r="O4253" i="19"/>
  <c r="O4254" i="19"/>
  <c r="O4255" i="19"/>
  <c r="O4256" i="19"/>
  <c r="O4257" i="19"/>
  <c r="O4258" i="19"/>
  <c r="O4259" i="19"/>
  <c r="O4260" i="19"/>
  <c r="O4261" i="19"/>
  <c r="O4262" i="19"/>
  <c r="O4263" i="19"/>
  <c r="O4264" i="19"/>
  <c r="O4265" i="19"/>
  <c r="O4266" i="19"/>
  <c r="O4267" i="19"/>
  <c r="O4268" i="19"/>
  <c r="O4269" i="19"/>
  <c r="O4270" i="19"/>
  <c r="O4271" i="19"/>
  <c r="O4272" i="19"/>
  <c r="O4273" i="19"/>
  <c r="O4274" i="19"/>
  <c r="O4275" i="19"/>
  <c r="O4276" i="19"/>
  <c r="O4277" i="19"/>
  <c r="O4278" i="19"/>
  <c r="O4279" i="19"/>
  <c r="O4280" i="19"/>
  <c r="O4281" i="19"/>
  <c r="O4282" i="19"/>
  <c r="O4283" i="19"/>
  <c r="O4284" i="19"/>
  <c r="O4285" i="19"/>
  <c r="O4286" i="19"/>
  <c r="O4287" i="19"/>
  <c r="O4288" i="19"/>
  <c r="O4289" i="19"/>
  <c r="O4290" i="19"/>
  <c r="O4291" i="19"/>
  <c r="O4292" i="19"/>
  <c r="O4293" i="19"/>
  <c r="O4294" i="19"/>
  <c r="O4295" i="19"/>
  <c r="O4296" i="19"/>
  <c r="O4297" i="19"/>
  <c r="O4298" i="19"/>
  <c r="O4299" i="19"/>
  <c r="O4300" i="19"/>
  <c r="O4301" i="19"/>
  <c r="O4302" i="19"/>
  <c r="O4303" i="19"/>
  <c r="O4304" i="19"/>
  <c r="O4305" i="19"/>
  <c r="O4306" i="19"/>
  <c r="O4307" i="19"/>
  <c r="O4308" i="19"/>
  <c r="O4309" i="19"/>
  <c r="O4310" i="19"/>
  <c r="O4311" i="19"/>
  <c r="O4312" i="19"/>
  <c r="O4313" i="19"/>
  <c r="O4314" i="19"/>
  <c r="O4315" i="19"/>
  <c r="O4316" i="19"/>
  <c r="O4317" i="19"/>
  <c r="O4318" i="19"/>
  <c r="O4319" i="19"/>
  <c r="O4320" i="19"/>
  <c r="O4321" i="19"/>
  <c r="O4322" i="19"/>
  <c r="O4323" i="19"/>
  <c r="O4324" i="19"/>
  <c r="O4325" i="19"/>
  <c r="O4326" i="19"/>
  <c r="O4327" i="19"/>
  <c r="O4328" i="19"/>
  <c r="O4329" i="19"/>
  <c r="O4330" i="19"/>
  <c r="O4331" i="19"/>
  <c r="O4332" i="19"/>
  <c r="O4333" i="19"/>
  <c r="O4334" i="19"/>
  <c r="O4335" i="19"/>
  <c r="O4336" i="19"/>
  <c r="O4337" i="19"/>
  <c r="O4338" i="19"/>
  <c r="O4339" i="19"/>
  <c r="O4340" i="19"/>
  <c r="O4341" i="19"/>
  <c r="O4342" i="19"/>
  <c r="O4343" i="19"/>
  <c r="O4344" i="19"/>
  <c r="O4345" i="19"/>
  <c r="O4346" i="19"/>
  <c r="O4347" i="19"/>
  <c r="O4348" i="19"/>
  <c r="O4349" i="19"/>
  <c r="O4350" i="19"/>
  <c r="O4351" i="19"/>
  <c r="O4352" i="19"/>
  <c r="O4353" i="19"/>
  <c r="O4354" i="19"/>
  <c r="O4355" i="19"/>
  <c r="O4356" i="19"/>
  <c r="O4357" i="19"/>
  <c r="O4358" i="19"/>
  <c r="O4359" i="19"/>
  <c r="O4360" i="19"/>
  <c r="O4361" i="19"/>
  <c r="O4362" i="19"/>
  <c r="O4363" i="19"/>
  <c r="O4364" i="19"/>
  <c r="O4365" i="19"/>
  <c r="O4366" i="19"/>
  <c r="O4367" i="19"/>
  <c r="O4368" i="19"/>
  <c r="O4369" i="19"/>
  <c r="O4370" i="19"/>
  <c r="O4371" i="19"/>
  <c r="O4372" i="19"/>
  <c r="O4373" i="19"/>
  <c r="O4374" i="19"/>
  <c r="O4375" i="19"/>
  <c r="O4376" i="19"/>
  <c r="O4377" i="19"/>
  <c r="O4378" i="19"/>
  <c r="O4379" i="19"/>
  <c r="O4380" i="19"/>
  <c r="O4381" i="19"/>
  <c r="O4382" i="19"/>
  <c r="O4383" i="19"/>
  <c r="O4384" i="19"/>
  <c r="O4385" i="19"/>
  <c r="O4386" i="19"/>
  <c r="O4387" i="19"/>
  <c r="O4388" i="19"/>
  <c r="O4389" i="19"/>
  <c r="O4390" i="19"/>
  <c r="O4391" i="19"/>
  <c r="O4392" i="19"/>
  <c r="O4393" i="19"/>
  <c r="O4394" i="19"/>
  <c r="O4395" i="19"/>
  <c r="O4396" i="19"/>
  <c r="O4397" i="19"/>
  <c r="O4398" i="19"/>
  <c r="O4399" i="19"/>
  <c r="O4400" i="19"/>
  <c r="O4401" i="19"/>
  <c r="O4402" i="19"/>
  <c r="O4403" i="19"/>
  <c r="O4404" i="19"/>
  <c r="O4405" i="19"/>
  <c r="O4406" i="19"/>
  <c r="O4407" i="19"/>
  <c r="O4408" i="19"/>
  <c r="O4409" i="19"/>
  <c r="O4410" i="19"/>
  <c r="O4411" i="19"/>
  <c r="O4412" i="19"/>
  <c r="O4413" i="19"/>
  <c r="O4414" i="19"/>
  <c r="O4415" i="19"/>
  <c r="O4416" i="19"/>
  <c r="O4417" i="19"/>
  <c r="O4418" i="19"/>
  <c r="O4419" i="19"/>
  <c r="O4420" i="19"/>
  <c r="O4421" i="19"/>
  <c r="O4422" i="19"/>
  <c r="O4423" i="19"/>
  <c r="O4424" i="19"/>
  <c r="O4425" i="19"/>
  <c r="O4426" i="19"/>
  <c r="O4427" i="19"/>
  <c r="O4428" i="19"/>
  <c r="O4429" i="19"/>
  <c r="O4430" i="19"/>
  <c r="O4431" i="19"/>
  <c r="O4432" i="19"/>
  <c r="O4433" i="19"/>
  <c r="O4434" i="19"/>
  <c r="O4435" i="19"/>
  <c r="O4436" i="19"/>
  <c r="O4437" i="19"/>
  <c r="O4438" i="19"/>
  <c r="O4439" i="19"/>
  <c r="O4440" i="19"/>
  <c r="O4441" i="19"/>
  <c r="O4442" i="19"/>
  <c r="O4443" i="19"/>
  <c r="O4444" i="19"/>
  <c r="O4445" i="19"/>
  <c r="O4446" i="19"/>
  <c r="O4447" i="19"/>
  <c r="O4448" i="19"/>
  <c r="O4449" i="19"/>
  <c r="O4450" i="19"/>
  <c r="O4451" i="19"/>
  <c r="O4452" i="19"/>
  <c r="O4453" i="19"/>
  <c r="O4454" i="19"/>
  <c r="O4455" i="19"/>
  <c r="O4456" i="19"/>
  <c r="O4457" i="19"/>
  <c r="O4458" i="19"/>
  <c r="O4459" i="19"/>
  <c r="O4460" i="19"/>
  <c r="O4461" i="19"/>
  <c r="O4462" i="19"/>
  <c r="O4463" i="19"/>
  <c r="O4464" i="19"/>
  <c r="O4465" i="19"/>
  <c r="O4466" i="19"/>
  <c r="O4467" i="19"/>
  <c r="O4468" i="19"/>
  <c r="O4469" i="19"/>
  <c r="O4470" i="19"/>
  <c r="O4471" i="19"/>
  <c r="O4472" i="19"/>
  <c r="O4473" i="19"/>
  <c r="O4474" i="19"/>
  <c r="O4475" i="19"/>
  <c r="O4476" i="19"/>
  <c r="O4477" i="19"/>
  <c r="O4478" i="19"/>
  <c r="O4479" i="19"/>
  <c r="O4480" i="19"/>
  <c r="O4481" i="19"/>
  <c r="O4482" i="19"/>
  <c r="O4483" i="19"/>
  <c r="O4484" i="19"/>
  <c r="O4485" i="19"/>
  <c r="O4486" i="19"/>
  <c r="O4487" i="19"/>
  <c r="O4488" i="19"/>
  <c r="O4489" i="19"/>
  <c r="O4490" i="19"/>
  <c r="O4491" i="19"/>
  <c r="O4492" i="19"/>
  <c r="O4493" i="19"/>
  <c r="O4494" i="19"/>
  <c r="O4495" i="19"/>
  <c r="O4496" i="19"/>
  <c r="O4497" i="19"/>
  <c r="O4498" i="19"/>
  <c r="O4499" i="19"/>
  <c r="O4500" i="19"/>
  <c r="O4501" i="19"/>
  <c r="O4502" i="19"/>
  <c r="O4503" i="19"/>
  <c r="O4504" i="19"/>
  <c r="O4505" i="19"/>
  <c r="O4506" i="19"/>
  <c r="O4507" i="19"/>
  <c r="O4508" i="19"/>
  <c r="O4509" i="19"/>
  <c r="O4510" i="19"/>
  <c r="O4511" i="19"/>
  <c r="O4512" i="19"/>
  <c r="O4513" i="19"/>
  <c r="O4514" i="19"/>
  <c r="O4515" i="19"/>
  <c r="O4516" i="19"/>
  <c r="O4517" i="19"/>
  <c r="O4518" i="19"/>
  <c r="O4519" i="19"/>
  <c r="O4520" i="19"/>
  <c r="O4521" i="19"/>
  <c r="O4522" i="19"/>
  <c r="O4523" i="19"/>
  <c r="O4524" i="19"/>
  <c r="O4525" i="19"/>
  <c r="O4526" i="19"/>
  <c r="O4527" i="19"/>
  <c r="O4528" i="19"/>
  <c r="O4529" i="19"/>
  <c r="O4530" i="19"/>
  <c r="O4531" i="19"/>
  <c r="O4532" i="19"/>
  <c r="O4533" i="19"/>
  <c r="O4534" i="19"/>
  <c r="O4535" i="19"/>
  <c r="O4536" i="19"/>
  <c r="O4537" i="19"/>
  <c r="O4538" i="19"/>
  <c r="O4539" i="19"/>
  <c r="O4540" i="19"/>
  <c r="O4541" i="19"/>
  <c r="O4542" i="19"/>
  <c r="O4543" i="19"/>
  <c r="O4544" i="19"/>
  <c r="O4545" i="19"/>
  <c r="O4546" i="19"/>
  <c r="O4547" i="19"/>
  <c r="O4548" i="19"/>
  <c r="O4549" i="19"/>
  <c r="O4550" i="19"/>
  <c r="O4551" i="19"/>
  <c r="O4552" i="19"/>
  <c r="O4553" i="19"/>
  <c r="O4554" i="19"/>
  <c r="O4555" i="19"/>
  <c r="O4556" i="19"/>
  <c r="O4557" i="19"/>
  <c r="O4558" i="19"/>
  <c r="O4559" i="19"/>
  <c r="O4560" i="19"/>
  <c r="O4561" i="19"/>
  <c r="O4562" i="19"/>
  <c r="O4563" i="19"/>
  <c r="O4564" i="19"/>
  <c r="O4565" i="19"/>
  <c r="O4566" i="19"/>
  <c r="O4567" i="19"/>
  <c r="O4568" i="19"/>
  <c r="O4569" i="19"/>
  <c r="O4570" i="19"/>
  <c r="O4571" i="19"/>
  <c r="O4572" i="19"/>
  <c r="O4573" i="19"/>
  <c r="O4574" i="19"/>
  <c r="O4575" i="19"/>
  <c r="O4576" i="19"/>
  <c r="O4577" i="19"/>
  <c r="O4578" i="19"/>
  <c r="O4579" i="19"/>
  <c r="O4580" i="19"/>
  <c r="O4581" i="19"/>
  <c r="O4582" i="19"/>
  <c r="O4583" i="19"/>
  <c r="O4584" i="19"/>
  <c r="O4585" i="19"/>
  <c r="O4586" i="19"/>
  <c r="O4587" i="19"/>
  <c r="O4588" i="19"/>
  <c r="O4589" i="19"/>
  <c r="O4590" i="19"/>
  <c r="O4591" i="19"/>
  <c r="O4592" i="19"/>
  <c r="O4593" i="19"/>
  <c r="O4594" i="19"/>
  <c r="O4595" i="19"/>
  <c r="O4596" i="19"/>
  <c r="O4597" i="19"/>
  <c r="O4598" i="19"/>
  <c r="O4599" i="19"/>
  <c r="O4600" i="19"/>
  <c r="O4601" i="19"/>
  <c r="O4602" i="19"/>
  <c r="O4603" i="19"/>
  <c r="O4604" i="19"/>
  <c r="O4605" i="19"/>
  <c r="O4606" i="19"/>
  <c r="O4607" i="19"/>
  <c r="O4608" i="19"/>
  <c r="O4609" i="19"/>
  <c r="O4610" i="19"/>
  <c r="O4611" i="19"/>
  <c r="O4612" i="19"/>
  <c r="O4613" i="19"/>
  <c r="O4614" i="19"/>
  <c r="O4615" i="19"/>
  <c r="O4616" i="19"/>
  <c r="O4617" i="19"/>
  <c r="O4618" i="19"/>
  <c r="O4619" i="19"/>
  <c r="O4620" i="19"/>
  <c r="O4621" i="19"/>
  <c r="O4622" i="19"/>
  <c r="O4623" i="19"/>
  <c r="O4624" i="19"/>
  <c r="O4625" i="19"/>
  <c r="O4626" i="19"/>
  <c r="O4627" i="19"/>
  <c r="O4628" i="19"/>
  <c r="O4629" i="19"/>
  <c r="O4630" i="19"/>
  <c r="O4631" i="19"/>
  <c r="O4632" i="19"/>
  <c r="O4633" i="19"/>
  <c r="O4634" i="19"/>
  <c r="O4635" i="19"/>
  <c r="O4636" i="19"/>
  <c r="O4637" i="19"/>
  <c r="O4638" i="19"/>
  <c r="O4639" i="19"/>
  <c r="O4640" i="19"/>
  <c r="O4641" i="19"/>
  <c r="O4642" i="19"/>
  <c r="O4643" i="19"/>
  <c r="O4644" i="19"/>
  <c r="O4645" i="19"/>
  <c r="O4646" i="19"/>
  <c r="O4647" i="19"/>
  <c r="O4648" i="19"/>
  <c r="O4649" i="19"/>
  <c r="O4650" i="19"/>
  <c r="O4651" i="19"/>
  <c r="O4652" i="19"/>
  <c r="O4653" i="19"/>
  <c r="O4654" i="19"/>
  <c r="O4655" i="19"/>
  <c r="O4656" i="19"/>
  <c r="O4657" i="19"/>
  <c r="O4658" i="19"/>
  <c r="O4659" i="19"/>
  <c r="O4660" i="19"/>
  <c r="O4661" i="19"/>
  <c r="O4662" i="19"/>
  <c r="O4663" i="19"/>
  <c r="O4664" i="19"/>
  <c r="O4665" i="19"/>
  <c r="O4666" i="19"/>
  <c r="O4667" i="19"/>
  <c r="O4668" i="19"/>
  <c r="O4669" i="19"/>
  <c r="O4670" i="19"/>
  <c r="O4671" i="19"/>
  <c r="O4672" i="19"/>
  <c r="O4673" i="19"/>
  <c r="O4674" i="19"/>
  <c r="O4675" i="19"/>
  <c r="O4676" i="19"/>
  <c r="O4677" i="19"/>
  <c r="O4678" i="19"/>
  <c r="O4679" i="19"/>
  <c r="O4680" i="19"/>
  <c r="O4681" i="19"/>
  <c r="O4682" i="19"/>
  <c r="O4683" i="19"/>
  <c r="O4684" i="19"/>
  <c r="O4685" i="19"/>
  <c r="O4686" i="19"/>
  <c r="O4687" i="19"/>
  <c r="O4688" i="19"/>
  <c r="O4689" i="19"/>
  <c r="O4690" i="19"/>
  <c r="O4691" i="19"/>
  <c r="O4692" i="19"/>
  <c r="O4693" i="19"/>
  <c r="O4694" i="19"/>
  <c r="O4695" i="19"/>
  <c r="O4696" i="19"/>
  <c r="O4697" i="19"/>
  <c r="O4698" i="19"/>
  <c r="O4699" i="19"/>
  <c r="O4700" i="19"/>
  <c r="O4701" i="19"/>
  <c r="O4702" i="19"/>
  <c r="O4703" i="19"/>
  <c r="O4704" i="19"/>
  <c r="O4705" i="19"/>
  <c r="O4706" i="19"/>
  <c r="O4707" i="19"/>
  <c r="O4708" i="19"/>
  <c r="O4709" i="19"/>
  <c r="O4710" i="19"/>
  <c r="O4711" i="19"/>
  <c r="O4712" i="19"/>
  <c r="O4713" i="19"/>
  <c r="O4714" i="19"/>
  <c r="O4715" i="19"/>
  <c r="O4716" i="19"/>
  <c r="O4717" i="19"/>
  <c r="O4718" i="19"/>
  <c r="O4719" i="19"/>
  <c r="O4720" i="19"/>
  <c r="O4721" i="19"/>
  <c r="O4722" i="19"/>
  <c r="O4723" i="19"/>
  <c r="O4724" i="19"/>
  <c r="O4725" i="19"/>
  <c r="O4726" i="19"/>
  <c r="O4727" i="19"/>
  <c r="O4728" i="19"/>
  <c r="O4729" i="19"/>
  <c r="O4730" i="19"/>
  <c r="O4731" i="19"/>
  <c r="O4732" i="19"/>
  <c r="O4733" i="19"/>
  <c r="O4734" i="19"/>
  <c r="O4735" i="19"/>
  <c r="O4736" i="19"/>
  <c r="O4737" i="19"/>
  <c r="O4738" i="19"/>
  <c r="O4739" i="19"/>
  <c r="O4740" i="19"/>
  <c r="O4741" i="19"/>
  <c r="O4742" i="19"/>
  <c r="O4743" i="19"/>
  <c r="O4744" i="19"/>
  <c r="O4745" i="19"/>
  <c r="O4746" i="19"/>
  <c r="O4747" i="19"/>
  <c r="O4748" i="19"/>
  <c r="O4749" i="19"/>
  <c r="O4750" i="19"/>
  <c r="O4751" i="19"/>
  <c r="O4752" i="19"/>
  <c r="O4753" i="19"/>
  <c r="O4754" i="19"/>
  <c r="O4755" i="19"/>
  <c r="O4756" i="19"/>
  <c r="O4757" i="19"/>
  <c r="O4758" i="19"/>
  <c r="O4759" i="19"/>
  <c r="O4760" i="19"/>
  <c r="O4761" i="19"/>
  <c r="O4762" i="19"/>
  <c r="O4763" i="19"/>
  <c r="O4764" i="19"/>
  <c r="O4765" i="19"/>
  <c r="O4766" i="19"/>
  <c r="O4767" i="19"/>
  <c r="O4768" i="19"/>
  <c r="O4769" i="19"/>
  <c r="O4770" i="19"/>
  <c r="O4771" i="19"/>
  <c r="O4772" i="19"/>
  <c r="O4773" i="19"/>
  <c r="O4774" i="19"/>
  <c r="O4775" i="19"/>
  <c r="O4776" i="19"/>
  <c r="O4777" i="19"/>
  <c r="O4778" i="19"/>
  <c r="O4779" i="19"/>
  <c r="O4780" i="19"/>
  <c r="O4781" i="19"/>
  <c r="O4782" i="19"/>
  <c r="O4783" i="19"/>
  <c r="O4784" i="19"/>
  <c r="O4785" i="19"/>
  <c r="O4786" i="19"/>
  <c r="O4787" i="19"/>
  <c r="O4788" i="19"/>
  <c r="O4789" i="19"/>
  <c r="O4790" i="19"/>
  <c r="O4791" i="19"/>
  <c r="O4792" i="19"/>
  <c r="O4793" i="19"/>
  <c r="O4794" i="19"/>
  <c r="O4795" i="19"/>
  <c r="O4796" i="19"/>
  <c r="O4797" i="19"/>
  <c r="O4798" i="19"/>
  <c r="O4799" i="19"/>
  <c r="O4800" i="19"/>
  <c r="O4801" i="19"/>
  <c r="O4802" i="19"/>
  <c r="O4803" i="19"/>
  <c r="O4804" i="19"/>
  <c r="O4805" i="19"/>
  <c r="O4806" i="19"/>
  <c r="O4807" i="19"/>
  <c r="O4808" i="19"/>
  <c r="O4809" i="19"/>
  <c r="O4810" i="19"/>
  <c r="O4811" i="19"/>
  <c r="O4812" i="19"/>
  <c r="O4813" i="19"/>
  <c r="O4814" i="19"/>
  <c r="O4815" i="19"/>
  <c r="O4816" i="19"/>
  <c r="O4817" i="19"/>
  <c r="O4818" i="19"/>
  <c r="O4819" i="19"/>
  <c r="O4820" i="19"/>
  <c r="O4821" i="19"/>
  <c r="O4822" i="19"/>
  <c r="O4823" i="19"/>
  <c r="O4824" i="19"/>
  <c r="O4825" i="19"/>
  <c r="O4826" i="19"/>
  <c r="O4827" i="19"/>
  <c r="O4828" i="19"/>
  <c r="O4829" i="19"/>
  <c r="O4830" i="19"/>
  <c r="O4831" i="19"/>
  <c r="O4832" i="19"/>
  <c r="O4833" i="19"/>
  <c r="O4834" i="19"/>
  <c r="O4835" i="19"/>
  <c r="O4836" i="19"/>
  <c r="O4837" i="19"/>
  <c r="O4838" i="19"/>
  <c r="O4839" i="19"/>
  <c r="O4840" i="19"/>
  <c r="O4841" i="19"/>
  <c r="O4842" i="19"/>
  <c r="O4843" i="19"/>
  <c r="O4844" i="19"/>
  <c r="O4845" i="19"/>
  <c r="O4846" i="19"/>
  <c r="O4847" i="19"/>
  <c r="O4848" i="19"/>
  <c r="O4849" i="19"/>
  <c r="O4850" i="19"/>
  <c r="O4851" i="19"/>
  <c r="O4852" i="19"/>
  <c r="O4853" i="19"/>
  <c r="O4854" i="19"/>
  <c r="O4855" i="19"/>
  <c r="O4856" i="19"/>
  <c r="O4857" i="19"/>
  <c r="O4858" i="19"/>
  <c r="O4859" i="19"/>
  <c r="O4860" i="19"/>
  <c r="O4861" i="19"/>
  <c r="O4862" i="19"/>
  <c r="O4863" i="19"/>
  <c r="O4864" i="19"/>
  <c r="O4865" i="19"/>
  <c r="O4866" i="19"/>
  <c r="O4867" i="19"/>
  <c r="O4868" i="19"/>
  <c r="O4869" i="19"/>
  <c r="O4870" i="19"/>
  <c r="O4871" i="19"/>
  <c r="O4872" i="19"/>
  <c r="O4873" i="19"/>
  <c r="O4874" i="19"/>
  <c r="O4875" i="19"/>
  <c r="O4876" i="19"/>
  <c r="O4877" i="19"/>
  <c r="O4878" i="19"/>
  <c r="O4879" i="19"/>
  <c r="O4880" i="19"/>
  <c r="O4881" i="19"/>
  <c r="O4882" i="19"/>
  <c r="O4883" i="19"/>
  <c r="O4884" i="19"/>
  <c r="O4885" i="19"/>
  <c r="O4886" i="19"/>
  <c r="O4887" i="19"/>
  <c r="O4888" i="19"/>
  <c r="O4889" i="19"/>
  <c r="O4890" i="19"/>
  <c r="O4891" i="19"/>
  <c r="O4892" i="19"/>
  <c r="O4893" i="19"/>
  <c r="O4894" i="19"/>
  <c r="O4895" i="19"/>
  <c r="O4896" i="19"/>
  <c r="O4897" i="19"/>
  <c r="O4898" i="19"/>
  <c r="O4899" i="19"/>
  <c r="O4900" i="19"/>
  <c r="O4901" i="19"/>
  <c r="O4902" i="19"/>
  <c r="O4903" i="19"/>
  <c r="O4904" i="19"/>
  <c r="O4905" i="19"/>
  <c r="O4906" i="19"/>
  <c r="O4907" i="19"/>
  <c r="O4908" i="19"/>
  <c r="O4909" i="19"/>
  <c r="O4910" i="19"/>
  <c r="O4911" i="19"/>
  <c r="O4912" i="19"/>
  <c r="O4913" i="19"/>
  <c r="O4914" i="19"/>
  <c r="O4915" i="19"/>
  <c r="O4916" i="19"/>
  <c r="O4917" i="19"/>
  <c r="O4918" i="19"/>
  <c r="O4919" i="19"/>
  <c r="O4920" i="19"/>
  <c r="O4921" i="19"/>
  <c r="O4922" i="19"/>
  <c r="O4923" i="19"/>
  <c r="O4924" i="19"/>
  <c r="O4925" i="19"/>
  <c r="O4926" i="19"/>
  <c r="O4927" i="19"/>
  <c r="O4928" i="19"/>
  <c r="O4929" i="19"/>
  <c r="O4930" i="19"/>
  <c r="O4931" i="19"/>
  <c r="O4932" i="19"/>
  <c r="O4933" i="19"/>
  <c r="O4934" i="19"/>
  <c r="O4935" i="19"/>
  <c r="O4936" i="19"/>
  <c r="O4937" i="19"/>
  <c r="O4938" i="19"/>
  <c r="O4939" i="19"/>
  <c r="O4940" i="19"/>
  <c r="O4941" i="19"/>
  <c r="O4942" i="19"/>
  <c r="O4943" i="19"/>
  <c r="O4944" i="19"/>
  <c r="O4945" i="19"/>
  <c r="O4946" i="19"/>
  <c r="O4947" i="19"/>
  <c r="O4948" i="19"/>
  <c r="O4949" i="19"/>
  <c r="O4950" i="19"/>
  <c r="O4951" i="19"/>
  <c r="O4952" i="19"/>
  <c r="O4953" i="19"/>
  <c r="O4954" i="19"/>
  <c r="O4955" i="19"/>
  <c r="O4956" i="19"/>
  <c r="O4957" i="19"/>
  <c r="O4958" i="19"/>
  <c r="O4959" i="19"/>
  <c r="O4960" i="19"/>
  <c r="O4961" i="19"/>
  <c r="O4962" i="19"/>
  <c r="O4963" i="19"/>
  <c r="O4964" i="19"/>
  <c r="O4965" i="19"/>
  <c r="O4966" i="19"/>
  <c r="O4967" i="19"/>
  <c r="O4968" i="19"/>
  <c r="O4969" i="19"/>
  <c r="O4970" i="19"/>
  <c r="O4971" i="19"/>
  <c r="O4972" i="19"/>
  <c r="O4973" i="19"/>
  <c r="O4974" i="19"/>
  <c r="O4975" i="19"/>
  <c r="O4976" i="19"/>
  <c r="O4977" i="19"/>
  <c r="O4978" i="19"/>
  <c r="O4979" i="19"/>
  <c r="O4980" i="19"/>
  <c r="O4981" i="19"/>
  <c r="O4982" i="19"/>
  <c r="O4983" i="19"/>
  <c r="O4984" i="19"/>
  <c r="O4985" i="19"/>
  <c r="O4986" i="19"/>
  <c r="O4987" i="19"/>
  <c r="O4988" i="19"/>
  <c r="O4989" i="19"/>
  <c r="O4990" i="19"/>
  <c r="O4991" i="19"/>
  <c r="O4992" i="19"/>
  <c r="O4993" i="19"/>
  <c r="O4994" i="19"/>
  <c r="O4995" i="19"/>
  <c r="O4996" i="19"/>
  <c r="O4997" i="19"/>
  <c r="O4998" i="19"/>
  <c r="O4999" i="19"/>
  <c r="O5000" i="19"/>
  <c r="O5001" i="19"/>
  <c r="O5002" i="19"/>
  <c r="O5003" i="19"/>
  <c r="O5004" i="19"/>
  <c r="O5005" i="19"/>
  <c r="O5006" i="19"/>
  <c r="O5007" i="19"/>
  <c r="O5008" i="19"/>
  <c r="O5009" i="19"/>
  <c r="O5010" i="19"/>
  <c r="O5011" i="19"/>
  <c r="O5012" i="19"/>
  <c r="O5013" i="19"/>
  <c r="O5014" i="19"/>
  <c r="O5015" i="19"/>
  <c r="O5016" i="19"/>
  <c r="O5017" i="19"/>
  <c r="O5018" i="19"/>
  <c r="O5019" i="19"/>
  <c r="O5020" i="19"/>
  <c r="O5021" i="19"/>
  <c r="O5022" i="19"/>
  <c r="O5023" i="19"/>
  <c r="O5024" i="19"/>
  <c r="O5025" i="19"/>
  <c r="O5026" i="19"/>
  <c r="O5027" i="19"/>
  <c r="O5028" i="19"/>
  <c r="O5029" i="19"/>
  <c r="O5030" i="19"/>
  <c r="O5031" i="19"/>
  <c r="O5032" i="19"/>
  <c r="O5033" i="19"/>
  <c r="O5034" i="19"/>
  <c r="O5035" i="19"/>
  <c r="O5036" i="19"/>
  <c r="O5037" i="19"/>
  <c r="O5038" i="19"/>
  <c r="O5039" i="19"/>
  <c r="O5040" i="19"/>
  <c r="O5041" i="19"/>
  <c r="O5042" i="19"/>
  <c r="O5043" i="19"/>
  <c r="O5044" i="19"/>
  <c r="O5045" i="19"/>
  <c r="O5046" i="19"/>
  <c r="O5047" i="19"/>
  <c r="O5048" i="19"/>
  <c r="O5049" i="19"/>
  <c r="O5050" i="19"/>
  <c r="O5051" i="19"/>
  <c r="O5052" i="19"/>
  <c r="O5053" i="19"/>
  <c r="O5054" i="19"/>
  <c r="O5055" i="19"/>
  <c r="O5056" i="19"/>
  <c r="O5057" i="19"/>
  <c r="O5058" i="19"/>
  <c r="O5059" i="19"/>
  <c r="O5060" i="19"/>
  <c r="O5061" i="19"/>
  <c r="O5062" i="19"/>
  <c r="O5063" i="19"/>
  <c r="O5064" i="19"/>
  <c r="O5065" i="19"/>
  <c r="O5066" i="19"/>
  <c r="O5067" i="19"/>
  <c r="O5068" i="19"/>
  <c r="O5069" i="19"/>
  <c r="O5070" i="19"/>
  <c r="O5071" i="19"/>
  <c r="O5072" i="19"/>
  <c r="O5073" i="19"/>
  <c r="O5074" i="19"/>
  <c r="O5075" i="19"/>
  <c r="O5076" i="19"/>
  <c r="O5077" i="19"/>
  <c r="O5078" i="19"/>
  <c r="O5079" i="19"/>
  <c r="O5080" i="19"/>
  <c r="O5081" i="19"/>
  <c r="O5082" i="19"/>
  <c r="O5083" i="19"/>
  <c r="O5084" i="19"/>
  <c r="O5085" i="19"/>
  <c r="O5086" i="19"/>
  <c r="O5087" i="19"/>
  <c r="O5088" i="19"/>
  <c r="O5089" i="19"/>
  <c r="O5090" i="19"/>
  <c r="O5091" i="19"/>
  <c r="O5092" i="19"/>
  <c r="O5093" i="19"/>
  <c r="O5094" i="19"/>
  <c r="O5095" i="19"/>
  <c r="O5096" i="19"/>
  <c r="O5097" i="19"/>
  <c r="O5098" i="19"/>
  <c r="O5099" i="19"/>
  <c r="O5100" i="19"/>
  <c r="O5101" i="19"/>
  <c r="O5102" i="19"/>
  <c r="O5103" i="19"/>
  <c r="O5104" i="19"/>
  <c r="O5105" i="19"/>
  <c r="O5106" i="19"/>
  <c r="O5107" i="19"/>
  <c r="O5108" i="19"/>
  <c r="O5109" i="19"/>
  <c r="O5110" i="19"/>
  <c r="O5111" i="19"/>
  <c r="O5112" i="19"/>
  <c r="O5113" i="19"/>
  <c r="O5114" i="19"/>
  <c r="O5115" i="19"/>
  <c r="O5116" i="19"/>
  <c r="O5117" i="19"/>
  <c r="O5118" i="19"/>
  <c r="O5119" i="19"/>
  <c r="O5120" i="19"/>
  <c r="O5121" i="19"/>
  <c r="O5122" i="19"/>
  <c r="O5123" i="19"/>
  <c r="O5124" i="19"/>
  <c r="O5125" i="19"/>
  <c r="O5126" i="19"/>
  <c r="O5127" i="19"/>
  <c r="O5128" i="19"/>
  <c r="O5129" i="19"/>
  <c r="O5130" i="19"/>
  <c r="O5131" i="19"/>
  <c r="O5132" i="19"/>
  <c r="O5133" i="19"/>
  <c r="O5134" i="19"/>
  <c r="O5135" i="19"/>
  <c r="O5136" i="19"/>
  <c r="O5137" i="19"/>
  <c r="O5138" i="19"/>
  <c r="O5139" i="19"/>
  <c r="O5140" i="19"/>
  <c r="O5141" i="19"/>
  <c r="O5142" i="19"/>
  <c r="O5143" i="19"/>
  <c r="O5144" i="19"/>
  <c r="O5145" i="19"/>
  <c r="O5146" i="19"/>
  <c r="O5147" i="19"/>
  <c r="O5148" i="19"/>
  <c r="O5149" i="19"/>
  <c r="O5150" i="19"/>
  <c r="O5151" i="19"/>
  <c r="O5152" i="19"/>
  <c r="O5153" i="19"/>
  <c r="O5154" i="19"/>
  <c r="O5155" i="19"/>
  <c r="O5156" i="19"/>
  <c r="O5157" i="19"/>
  <c r="O5158" i="19"/>
  <c r="O5159" i="19"/>
  <c r="O5160" i="19"/>
  <c r="O5161" i="19"/>
  <c r="O5162" i="19"/>
  <c r="O5163" i="19"/>
  <c r="O5164" i="19"/>
  <c r="O5165" i="19"/>
  <c r="O5166" i="19"/>
  <c r="O5167" i="19"/>
  <c r="O5168" i="19"/>
  <c r="O5169" i="19"/>
  <c r="O5170" i="19"/>
  <c r="O5171" i="19"/>
  <c r="O5172" i="19"/>
  <c r="O5173" i="19"/>
  <c r="O5174" i="19"/>
  <c r="O5175" i="19"/>
  <c r="O5176" i="19"/>
  <c r="O5177" i="19"/>
  <c r="O5178" i="19"/>
  <c r="O5179" i="19"/>
  <c r="O5180" i="19"/>
  <c r="O5181" i="19"/>
  <c r="O5182" i="19"/>
  <c r="O5183" i="19"/>
  <c r="O5184" i="19"/>
  <c r="O5185" i="19"/>
  <c r="O5186" i="19"/>
  <c r="O5187" i="19"/>
  <c r="O5188" i="19"/>
  <c r="O5189" i="19"/>
  <c r="O5190" i="19"/>
  <c r="O5191" i="19"/>
  <c r="O5192" i="19"/>
  <c r="O5193" i="19"/>
  <c r="O5194" i="19"/>
  <c r="O5195" i="19"/>
  <c r="O5196" i="19"/>
  <c r="O5197" i="19"/>
  <c r="O5198" i="19"/>
  <c r="O5199" i="19"/>
  <c r="O5200" i="19"/>
  <c r="O5201" i="19"/>
  <c r="O5202" i="19"/>
  <c r="O5203" i="19"/>
  <c r="O5204" i="19"/>
  <c r="O5205" i="19"/>
  <c r="O5206" i="19"/>
  <c r="O5207" i="19"/>
  <c r="O5208" i="19"/>
  <c r="O5209" i="19"/>
  <c r="O5210" i="19"/>
  <c r="O5211" i="19"/>
  <c r="O5212" i="19"/>
  <c r="O5213" i="19"/>
  <c r="O5214" i="19"/>
  <c r="O5215" i="19"/>
  <c r="O5216" i="19"/>
  <c r="O5217" i="19"/>
  <c r="O5218" i="19"/>
  <c r="O5219" i="19"/>
  <c r="O5220" i="19"/>
  <c r="O5221" i="19"/>
  <c r="O5222" i="19"/>
  <c r="O5223" i="19"/>
  <c r="O5224" i="19"/>
  <c r="O5225" i="19"/>
  <c r="O5226" i="19"/>
  <c r="O5227" i="19"/>
  <c r="O5228" i="19"/>
  <c r="O5229" i="19"/>
  <c r="O5230" i="19"/>
  <c r="O5231" i="19"/>
  <c r="O5232" i="19"/>
  <c r="O5233" i="19"/>
  <c r="O5234" i="19"/>
  <c r="O5235" i="19"/>
  <c r="O5236" i="19"/>
  <c r="O5237" i="19"/>
  <c r="O5238" i="19"/>
  <c r="O5239" i="19"/>
  <c r="O5240" i="19"/>
  <c r="O5241" i="19"/>
  <c r="O5242" i="19"/>
  <c r="O5243" i="19"/>
  <c r="O5244" i="19"/>
  <c r="O5245" i="19"/>
  <c r="O5246" i="19"/>
  <c r="O5247" i="19"/>
  <c r="O5248" i="19"/>
  <c r="O5249" i="19"/>
  <c r="O5250" i="19"/>
  <c r="O5251" i="19"/>
  <c r="O5252" i="19"/>
  <c r="O5253" i="19"/>
  <c r="O5254" i="19"/>
  <c r="O5255" i="19"/>
  <c r="O5256" i="19"/>
  <c r="O5257" i="19"/>
  <c r="O5258" i="19"/>
  <c r="O5259" i="19"/>
  <c r="O5260" i="19"/>
  <c r="O5261" i="19"/>
  <c r="O5262" i="19"/>
  <c r="O5263" i="19"/>
  <c r="O5264" i="19"/>
  <c r="O5265" i="19"/>
  <c r="O5266" i="19"/>
  <c r="O5267" i="19"/>
  <c r="O5268" i="19"/>
  <c r="O5269" i="19"/>
  <c r="O5270" i="19"/>
  <c r="O5271" i="19"/>
  <c r="O5272" i="19"/>
  <c r="O5273" i="19"/>
  <c r="O5274" i="19"/>
  <c r="O5275" i="19"/>
  <c r="O5276" i="19"/>
  <c r="O5277" i="19"/>
  <c r="O5278" i="19"/>
  <c r="O5279" i="19"/>
  <c r="O5280" i="19"/>
  <c r="O5281" i="19"/>
  <c r="O5282" i="19"/>
  <c r="O5283" i="19"/>
  <c r="O5284" i="19"/>
  <c r="O5285" i="19"/>
  <c r="O5286" i="19"/>
  <c r="O5287" i="19"/>
  <c r="O5288" i="19"/>
  <c r="O5289" i="19"/>
  <c r="O5290" i="19"/>
  <c r="O5291" i="19"/>
  <c r="O5292" i="19"/>
  <c r="O5293" i="19"/>
  <c r="O5294" i="19"/>
  <c r="O5295" i="19"/>
  <c r="O5296" i="19"/>
  <c r="O5297" i="19"/>
  <c r="O5298" i="19"/>
  <c r="O5299" i="19"/>
  <c r="O5300" i="19"/>
  <c r="O5301" i="19"/>
  <c r="O5302" i="19"/>
  <c r="O5303" i="19"/>
  <c r="O5304" i="19"/>
  <c r="O5305" i="19"/>
  <c r="O5306" i="19"/>
  <c r="O5307" i="19"/>
  <c r="O5308" i="19"/>
  <c r="O5309" i="19"/>
  <c r="O5310" i="19"/>
  <c r="O5311" i="19"/>
  <c r="O5312" i="19"/>
  <c r="O5313" i="19"/>
  <c r="O5314" i="19"/>
  <c r="O5315" i="19"/>
  <c r="O5316" i="19"/>
  <c r="O5317" i="19"/>
  <c r="O5318" i="19"/>
  <c r="O5319" i="19"/>
  <c r="O5320" i="19"/>
  <c r="O5321" i="19"/>
  <c r="O5322" i="19"/>
  <c r="O5323" i="19"/>
  <c r="O5324" i="19"/>
  <c r="O5325" i="19"/>
  <c r="O5326" i="19"/>
  <c r="O5327" i="19"/>
  <c r="O5328" i="19"/>
  <c r="O5329" i="19"/>
  <c r="O5330" i="19"/>
  <c r="O5331" i="19"/>
  <c r="O5332" i="19"/>
  <c r="O5333" i="19"/>
  <c r="O5334" i="19"/>
  <c r="O5335" i="19"/>
  <c r="O5336" i="19"/>
  <c r="O5337" i="19"/>
  <c r="O5338" i="19"/>
  <c r="O5339" i="19"/>
  <c r="O5340" i="19"/>
  <c r="O5341" i="19"/>
  <c r="O5342" i="19"/>
  <c r="O5343" i="19"/>
  <c r="O5344" i="19"/>
  <c r="O5345" i="19"/>
  <c r="O5346" i="19"/>
  <c r="O5347" i="19"/>
  <c r="O5348" i="19"/>
  <c r="O5349" i="19"/>
  <c r="O5350" i="19"/>
  <c r="O5351" i="19"/>
  <c r="O5352" i="19"/>
  <c r="O5353" i="19"/>
  <c r="O5354" i="19"/>
  <c r="O5355" i="19"/>
  <c r="O5356" i="19"/>
  <c r="O5357" i="19"/>
  <c r="O5358" i="19"/>
  <c r="O5359" i="19"/>
  <c r="O5360" i="19"/>
  <c r="O5361" i="19"/>
  <c r="O5362" i="19"/>
  <c r="O5363" i="19"/>
  <c r="O5364" i="19"/>
  <c r="O5365" i="19"/>
  <c r="O5366" i="19"/>
  <c r="O5367" i="19"/>
  <c r="O5368" i="19"/>
  <c r="O5369" i="19"/>
  <c r="O5370" i="19"/>
  <c r="O5371" i="19"/>
  <c r="O5372" i="19"/>
  <c r="O5373" i="19"/>
  <c r="O5374" i="19"/>
  <c r="O5375" i="19"/>
  <c r="O5376" i="19"/>
  <c r="O5377" i="19"/>
  <c r="O5378" i="19"/>
  <c r="O5379" i="19"/>
  <c r="O5380" i="19"/>
  <c r="O5381" i="19"/>
  <c r="O5382" i="19"/>
  <c r="O5383" i="19"/>
  <c r="O5384" i="19"/>
  <c r="O5385" i="19"/>
  <c r="O5386" i="19"/>
  <c r="O5387" i="19"/>
  <c r="O5388" i="19"/>
  <c r="O5389" i="19"/>
  <c r="O5390" i="19"/>
  <c r="O5391" i="19"/>
  <c r="O5392" i="19"/>
  <c r="O5393" i="19"/>
  <c r="O5394" i="19"/>
  <c r="O5395" i="19"/>
  <c r="O5396" i="19"/>
  <c r="O5397" i="19"/>
  <c r="O5398" i="19"/>
  <c r="O5399" i="19"/>
  <c r="O5400" i="19"/>
  <c r="O5401" i="19"/>
  <c r="O5402" i="19"/>
  <c r="O5403" i="19"/>
  <c r="O5404" i="19"/>
  <c r="O5405" i="19"/>
  <c r="O5406" i="19"/>
  <c r="O5407" i="19"/>
  <c r="O5408" i="19"/>
  <c r="O5409" i="19"/>
  <c r="O5410" i="19"/>
  <c r="O5411" i="19"/>
  <c r="O5412" i="19"/>
  <c r="O5413" i="19"/>
  <c r="O5414" i="19"/>
  <c r="O5415" i="19"/>
  <c r="O5416" i="19"/>
  <c r="O5417" i="19"/>
  <c r="O5418" i="19"/>
  <c r="O5419" i="19"/>
  <c r="O5420" i="19"/>
  <c r="O5421" i="19"/>
  <c r="O5422" i="19"/>
  <c r="O5423" i="19"/>
  <c r="O5424" i="19"/>
  <c r="O5425" i="19"/>
  <c r="O5426" i="19"/>
  <c r="O5427" i="19"/>
  <c r="O5428" i="19"/>
  <c r="O5429" i="19"/>
  <c r="O5430" i="19"/>
  <c r="O5431" i="19"/>
  <c r="O5432" i="19"/>
  <c r="O5433" i="19"/>
  <c r="O5434" i="19"/>
  <c r="O5435" i="19"/>
  <c r="O5436" i="19"/>
  <c r="O5437" i="19"/>
  <c r="O5438" i="19"/>
  <c r="O5439" i="19"/>
  <c r="O5440" i="19"/>
  <c r="O5441" i="19"/>
  <c r="O5442" i="19"/>
  <c r="O5443" i="19"/>
  <c r="O5444" i="19"/>
  <c r="O5445" i="19"/>
  <c r="O5446" i="19"/>
  <c r="O5447" i="19"/>
  <c r="O5448" i="19"/>
  <c r="O5449" i="19"/>
  <c r="O5450" i="19"/>
  <c r="O5451" i="19"/>
  <c r="O5452" i="19"/>
  <c r="O5453" i="19"/>
  <c r="O5454" i="19"/>
  <c r="O5455" i="19"/>
  <c r="O5456" i="19"/>
  <c r="O5457" i="19"/>
  <c r="O5458" i="19"/>
  <c r="O5459" i="19"/>
  <c r="O5460" i="19"/>
  <c r="O5461" i="19"/>
  <c r="O5462" i="19"/>
  <c r="O5463" i="19"/>
  <c r="O5464" i="19"/>
  <c r="O5465" i="19"/>
  <c r="O5466" i="19"/>
  <c r="O5467" i="19"/>
  <c r="O5468" i="19"/>
  <c r="O5469" i="19"/>
  <c r="O5470" i="19"/>
  <c r="O5471" i="19"/>
  <c r="O5472" i="19"/>
  <c r="O5473" i="19"/>
  <c r="O5474" i="19"/>
  <c r="O5475" i="19"/>
  <c r="O5476" i="19"/>
  <c r="O5477" i="19"/>
  <c r="O5478" i="19"/>
  <c r="O5479" i="19"/>
  <c r="O5480" i="19"/>
  <c r="O5481" i="19"/>
  <c r="O5482" i="19"/>
  <c r="O5483" i="19"/>
  <c r="O5484" i="19"/>
  <c r="O5485" i="19"/>
  <c r="O5486" i="19"/>
  <c r="O5487" i="19"/>
  <c r="O5488" i="19"/>
  <c r="O5489" i="19"/>
  <c r="O5490" i="19"/>
  <c r="O5491" i="19"/>
  <c r="O5492" i="19"/>
  <c r="O5493" i="19"/>
  <c r="O5494" i="19"/>
  <c r="O5495" i="19"/>
  <c r="O5496" i="19"/>
  <c r="O5497" i="19"/>
  <c r="O5498" i="19"/>
  <c r="O5499" i="19"/>
  <c r="O5500" i="19"/>
  <c r="O5501" i="19"/>
  <c r="O5502" i="19"/>
  <c r="O5503" i="19"/>
  <c r="O5504" i="19"/>
  <c r="O5505" i="19"/>
  <c r="O5506" i="19"/>
  <c r="O5507" i="19"/>
  <c r="O5508" i="19"/>
  <c r="O5509" i="19"/>
  <c r="O5510" i="19"/>
  <c r="O5511" i="19"/>
  <c r="O5512" i="19"/>
  <c r="O5513" i="19"/>
  <c r="O5514" i="19"/>
  <c r="O5515" i="19"/>
  <c r="O5516" i="19"/>
  <c r="O5517" i="19"/>
  <c r="O5518" i="19"/>
  <c r="O5519" i="19"/>
  <c r="O5520" i="19"/>
  <c r="O5521" i="19"/>
  <c r="O5522" i="19"/>
  <c r="O5523" i="19"/>
  <c r="O5524" i="19"/>
  <c r="O5525" i="19"/>
  <c r="O5526" i="19"/>
  <c r="O5527" i="19"/>
  <c r="O5528" i="19"/>
  <c r="O5529" i="19"/>
  <c r="O5530" i="19"/>
  <c r="O5531" i="19"/>
  <c r="O5532" i="19"/>
  <c r="O5533" i="19"/>
  <c r="O5534" i="19"/>
  <c r="O5535" i="19"/>
  <c r="O5536" i="19"/>
  <c r="O5537" i="19"/>
  <c r="O5538" i="19"/>
  <c r="O5539" i="19"/>
  <c r="O5540" i="19"/>
  <c r="O5541" i="19"/>
  <c r="O5542" i="19"/>
  <c r="O5543" i="19"/>
  <c r="O5544" i="19"/>
  <c r="O5545" i="19"/>
  <c r="O5546" i="19"/>
  <c r="O5547" i="19"/>
  <c r="O5548" i="19"/>
  <c r="O5549" i="19"/>
  <c r="O5550" i="19"/>
  <c r="O5551" i="19"/>
  <c r="O5552" i="19"/>
  <c r="O5553" i="19"/>
  <c r="O5554" i="19"/>
  <c r="O5555" i="19"/>
  <c r="O5556" i="19"/>
  <c r="O5557" i="19"/>
  <c r="O5558" i="19"/>
  <c r="O5559" i="19"/>
  <c r="O5560" i="19"/>
  <c r="O5561" i="19"/>
  <c r="O5562" i="19"/>
  <c r="O5563" i="19"/>
  <c r="O5564" i="19"/>
  <c r="O5565" i="19"/>
  <c r="O5566" i="19"/>
  <c r="O5567" i="19"/>
  <c r="O5568" i="19"/>
  <c r="O5569" i="19"/>
  <c r="O5570" i="19"/>
  <c r="O5571" i="19"/>
  <c r="O5572" i="19"/>
  <c r="O5573" i="19"/>
  <c r="O5574" i="19"/>
  <c r="O5575" i="19"/>
  <c r="O5576" i="19"/>
  <c r="O5577" i="19"/>
  <c r="O5578" i="19"/>
  <c r="O5579" i="19"/>
  <c r="O5580" i="19"/>
  <c r="O5581" i="19"/>
  <c r="O5582" i="19"/>
  <c r="O5583" i="19"/>
  <c r="O5584" i="19"/>
  <c r="O5585" i="19"/>
  <c r="O5586" i="19"/>
  <c r="O5587" i="19"/>
  <c r="O5588" i="19"/>
  <c r="O5589" i="19"/>
  <c r="O5590" i="19"/>
  <c r="O5591" i="19"/>
  <c r="O5592" i="19"/>
  <c r="O5593" i="19"/>
  <c r="O5594" i="19"/>
  <c r="O5595" i="19"/>
  <c r="O5596" i="19"/>
  <c r="O5597" i="19"/>
  <c r="O5598" i="19"/>
  <c r="O5599" i="19"/>
  <c r="O5600" i="19"/>
  <c r="O5601" i="19"/>
  <c r="O5602" i="19"/>
  <c r="O5603" i="19"/>
  <c r="O5604" i="19"/>
  <c r="O5605" i="19"/>
  <c r="O5606" i="19"/>
  <c r="O5607" i="19"/>
  <c r="O5608" i="19"/>
  <c r="O5609" i="19"/>
  <c r="O5610" i="19"/>
  <c r="O5611" i="19"/>
  <c r="O5612" i="19"/>
  <c r="O5613" i="19"/>
  <c r="O5614" i="19"/>
  <c r="O5615" i="19"/>
  <c r="O5616" i="19"/>
  <c r="O5617" i="19"/>
  <c r="O5618" i="19"/>
  <c r="O5619" i="19"/>
  <c r="O5620" i="19"/>
  <c r="O5621" i="19"/>
  <c r="O5622" i="19"/>
  <c r="O5623" i="19"/>
  <c r="O5624" i="19"/>
  <c r="O5625" i="19"/>
  <c r="O5626" i="19"/>
  <c r="O5627" i="19"/>
  <c r="O5628" i="19"/>
  <c r="O5629" i="19"/>
  <c r="O5630" i="19"/>
  <c r="O5631" i="19"/>
  <c r="O5632" i="19"/>
  <c r="O5633" i="19"/>
  <c r="O5634" i="19"/>
  <c r="O5635" i="19"/>
  <c r="O5636" i="19"/>
  <c r="O5637" i="19"/>
  <c r="O5638" i="19"/>
  <c r="O5639" i="19"/>
  <c r="O5640" i="19"/>
  <c r="O5641" i="19"/>
  <c r="O5642" i="19"/>
  <c r="O5643" i="19"/>
  <c r="O5644" i="19"/>
  <c r="O5645" i="19"/>
  <c r="O5646" i="19"/>
  <c r="O5647" i="19"/>
  <c r="O5648" i="19"/>
  <c r="O5649" i="19"/>
  <c r="O5650" i="19"/>
  <c r="O5651" i="19"/>
  <c r="O5652" i="19"/>
  <c r="O5653" i="19"/>
  <c r="O5654" i="19"/>
  <c r="O5655" i="19"/>
  <c r="O5656" i="19"/>
  <c r="O5657" i="19"/>
  <c r="O5658" i="19"/>
  <c r="O5659" i="19"/>
  <c r="O5660" i="19"/>
  <c r="O5661" i="19"/>
  <c r="O5662" i="19"/>
  <c r="O5663" i="19"/>
  <c r="O5664" i="19"/>
  <c r="O5665" i="19"/>
  <c r="O5666" i="19"/>
  <c r="O5667" i="19"/>
  <c r="O5668" i="19"/>
  <c r="O5669" i="19"/>
  <c r="O5670" i="19"/>
  <c r="O5671" i="19"/>
  <c r="O5672" i="19"/>
  <c r="O5673" i="19"/>
  <c r="O5674" i="19"/>
  <c r="O5675" i="19"/>
  <c r="O5676" i="19"/>
  <c r="O5677" i="19"/>
  <c r="O5678" i="19"/>
  <c r="O5679" i="19"/>
  <c r="O5680" i="19"/>
  <c r="O5681" i="19"/>
  <c r="O5682" i="19"/>
  <c r="O5683" i="19"/>
  <c r="O5684" i="19"/>
  <c r="O5685" i="19"/>
  <c r="O5686" i="19"/>
  <c r="O5687" i="19"/>
  <c r="O5688" i="19"/>
  <c r="O5689" i="19"/>
  <c r="O5690" i="19"/>
  <c r="O5691" i="19"/>
  <c r="O5692" i="19"/>
  <c r="O5693" i="19"/>
  <c r="O5694" i="19"/>
  <c r="O5695" i="19"/>
  <c r="O5696" i="19"/>
  <c r="O5697" i="19"/>
  <c r="O5698" i="19"/>
  <c r="O5699" i="19"/>
  <c r="O5700" i="19"/>
  <c r="O5701" i="19"/>
  <c r="O5702" i="19"/>
  <c r="O5703" i="19"/>
  <c r="O5704" i="19"/>
  <c r="O5705" i="19"/>
  <c r="O5706" i="19"/>
  <c r="O5707" i="19"/>
  <c r="O5708" i="19"/>
  <c r="O5709" i="19"/>
  <c r="O5710" i="19"/>
  <c r="O5711" i="19"/>
  <c r="O5712" i="19"/>
  <c r="O5713" i="19"/>
  <c r="O5714" i="19"/>
  <c r="O5715" i="19"/>
  <c r="O5716" i="19"/>
  <c r="O5717" i="19"/>
  <c r="O5718" i="19"/>
  <c r="O5719" i="19"/>
  <c r="O5720" i="19"/>
  <c r="O5721" i="19"/>
  <c r="O5722" i="19"/>
  <c r="O5723" i="19"/>
  <c r="O5724" i="19"/>
  <c r="O5725" i="19"/>
  <c r="O5726" i="19"/>
  <c r="O5727" i="19"/>
  <c r="O5728" i="19"/>
  <c r="O5729" i="19"/>
  <c r="O5730" i="19"/>
  <c r="O5731" i="19"/>
  <c r="O5732" i="19"/>
  <c r="O5733" i="19"/>
  <c r="O5734" i="19"/>
  <c r="O5735" i="19"/>
  <c r="O5736" i="19"/>
  <c r="O5737" i="19"/>
  <c r="O5738" i="19"/>
  <c r="O5739" i="19"/>
  <c r="O5740" i="19"/>
  <c r="O5741" i="19"/>
  <c r="O5742" i="19"/>
  <c r="O5743" i="19"/>
  <c r="O5744" i="19"/>
  <c r="O5745" i="19"/>
  <c r="O5746" i="19"/>
  <c r="O5747" i="19"/>
  <c r="O5748" i="19"/>
  <c r="O5749" i="19"/>
  <c r="O5750" i="19"/>
  <c r="O5751" i="19"/>
  <c r="O5752" i="19"/>
  <c r="O5753" i="19"/>
  <c r="O5754" i="19"/>
  <c r="O5755" i="19"/>
  <c r="O5756" i="19"/>
  <c r="O5757" i="19"/>
  <c r="O5758" i="19"/>
  <c r="O5759" i="19"/>
  <c r="O5760" i="19"/>
  <c r="O5761" i="19"/>
  <c r="O5762" i="19"/>
  <c r="O5763" i="19"/>
  <c r="O5764" i="19"/>
  <c r="O5765" i="19"/>
  <c r="O5766" i="19"/>
  <c r="O5767" i="19"/>
  <c r="O5768" i="19"/>
  <c r="O5769" i="19"/>
  <c r="O5770" i="19"/>
  <c r="O5771" i="19"/>
  <c r="O5772" i="19"/>
  <c r="O5773" i="19"/>
  <c r="O5774" i="19"/>
  <c r="O5775" i="19"/>
  <c r="O5776" i="19"/>
  <c r="O5777" i="19"/>
  <c r="O5778" i="19"/>
  <c r="O5779" i="19"/>
  <c r="O5780" i="19"/>
  <c r="O5781" i="19"/>
  <c r="O5782" i="19"/>
  <c r="O5783" i="19"/>
  <c r="O5784" i="19"/>
  <c r="O5785" i="19"/>
  <c r="O5786" i="19"/>
  <c r="O5787" i="19"/>
  <c r="O5788" i="19"/>
  <c r="O5789" i="19"/>
  <c r="O5790" i="19"/>
  <c r="O5791" i="19"/>
  <c r="O5792" i="19"/>
  <c r="O5793" i="19"/>
  <c r="O5794" i="19"/>
  <c r="O5795" i="19"/>
  <c r="O5796" i="19"/>
  <c r="O5797" i="19"/>
  <c r="O5798" i="19"/>
  <c r="O5799" i="19"/>
  <c r="O5800" i="19"/>
  <c r="O5801" i="19"/>
  <c r="O5802" i="19"/>
  <c r="O5803" i="19"/>
  <c r="O5804" i="19"/>
  <c r="O5805" i="19"/>
  <c r="O5806" i="19"/>
  <c r="O5807" i="19"/>
  <c r="O5808" i="19"/>
  <c r="O5809" i="19"/>
  <c r="O5810" i="19"/>
  <c r="O5811" i="19"/>
  <c r="O5812" i="19"/>
  <c r="O5813" i="19"/>
  <c r="O5814" i="19"/>
  <c r="O5815" i="19"/>
  <c r="O5816" i="19"/>
  <c r="O5817" i="19"/>
  <c r="O5818" i="19"/>
  <c r="O5819" i="19"/>
  <c r="O5820" i="19"/>
  <c r="O5821" i="19"/>
  <c r="O5822" i="19"/>
  <c r="O5823" i="19"/>
  <c r="O5824" i="19"/>
  <c r="O5825" i="19"/>
  <c r="O5826" i="19"/>
  <c r="O5827" i="19"/>
  <c r="O5828" i="19"/>
  <c r="O5829" i="19"/>
  <c r="O5830" i="19"/>
  <c r="O5831" i="19"/>
  <c r="O5832" i="19"/>
  <c r="O5833" i="19"/>
  <c r="O5834" i="19"/>
  <c r="O5835" i="19"/>
  <c r="O5836" i="19"/>
  <c r="O5837" i="19"/>
  <c r="O5838" i="19"/>
  <c r="O5839" i="19"/>
  <c r="O5840" i="19"/>
  <c r="O5841" i="19"/>
  <c r="O5842" i="19"/>
  <c r="O5843" i="19"/>
  <c r="O5844" i="19"/>
  <c r="O5845" i="19"/>
  <c r="O5846" i="19"/>
  <c r="O5847" i="19"/>
  <c r="O5848" i="19"/>
  <c r="O5849" i="19"/>
  <c r="O5850" i="19"/>
  <c r="O5851" i="19"/>
  <c r="O5852" i="19"/>
  <c r="O5853" i="19"/>
  <c r="O5854" i="19"/>
  <c r="O5855" i="19"/>
  <c r="O5856" i="19"/>
  <c r="O5857" i="19"/>
  <c r="O5858" i="19"/>
  <c r="O5859" i="19"/>
  <c r="O5860" i="19"/>
  <c r="O5861" i="19"/>
  <c r="O5862" i="19"/>
  <c r="O5863" i="19"/>
  <c r="O5864" i="19"/>
  <c r="O5865" i="19"/>
  <c r="O5866" i="19"/>
  <c r="O5867" i="19"/>
  <c r="O5868" i="19"/>
  <c r="O5869" i="19"/>
  <c r="O5870" i="19"/>
  <c r="O5871" i="19"/>
  <c r="O5872" i="19"/>
  <c r="O5873" i="19"/>
  <c r="O5874" i="19"/>
  <c r="O5875" i="19"/>
  <c r="O5876" i="19"/>
  <c r="O5877" i="19"/>
  <c r="O5878" i="19"/>
  <c r="O5879" i="19"/>
  <c r="O5880" i="19"/>
  <c r="O5881" i="19"/>
  <c r="O5882" i="19"/>
  <c r="O5883" i="19"/>
  <c r="O5884" i="19"/>
  <c r="O5885" i="19"/>
  <c r="O5886" i="19"/>
  <c r="O5887" i="19"/>
  <c r="O5888" i="19"/>
  <c r="O5889" i="19"/>
  <c r="O5890" i="19"/>
  <c r="O5891" i="19"/>
  <c r="O5892" i="19"/>
  <c r="O5893" i="19"/>
  <c r="O5894" i="19"/>
  <c r="O5895" i="19"/>
  <c r="O5896" i="19"/>
  <c r="O5897" i="19"/>
  <c r="O5898" i="19"/>
  <c r="O5899" i="19"/>
  <c r="O5900" i="19"/>
  <c r="O5901" i="19"/>
  <c r="O5902" i="19"/>
  <c r="O5903" i="19"/>
  <c r="O5904" i="19"/>
  <c r="O5905" i="19"/>
  <c r="O5906" i="19"/>
  <c r="O5907" i="19"/>
  <c r="O5908" i="19"/>
  <c r="O5909" i="19"/>
  <c r="O5910" i="19"/>
  <c r="O5911" i="19"/>
  <c r="O5912" i="19"/>
  <c r="O5913" i="19"/>
  <c r="O5914" i="19"/>
  <c r="O5915" i="19"/>
  <c r="O5916" i="19"/>
  <c r="O5917" i="19"/>
  <c r="O5918" i="19"/>
  <c r="O5919" i="19"/>
  <c r="O5920" i="19"/>
  <c r="O5921" i="19"/>
  <c r="O5922" i="19"/>
  <c r="O5923" i="19"/>
  <c r="O5924" i="19"/>
  <c r="O5925" i="19"/>
  <c r="O5926" i="19"/>
  <c r="O5927" i="19"/>
  <c r="O5928" i="19"/>
  <c r="O5929" i="19"/>
  <c r="O5930" i="19"/>
  <c r="O5931" i="19"/>
  <c r="O5932" i="19"/>
  <c r="O5933" i="19"/>
  <c r="O5934" i="19"/>
  <c r="O5935" i="19"/>
  <c r="O5936" i="19"/>
  <c r="O5937" i="19"/>
  <c r="O5938" i="19"/>
  <c r="O5939" i="19"/>
  <c r="O5940" i="19"/>
  <c r="O5941" i="19"/>
  <c r="O5942" i="19"/>
  <c r="O5943" i="19"/>
  <c r="O5944" i="19"/>
  <c r="O5945" i="19"/>
  <c r="O5946" i="19"/>
  <c r="O5947" i="19"/>
  <c r="O5948" i="19"/>
  <c r="O5949" i="19"/>
  <c r="O5950" i="19"/>
  <c r="O5951" i="19"/>
  <c r="O5952" i="19"/>
  <c r="O5953" i="19"/>
  <c r="O5954" i="19"/>
  <c r="O5955" i="19"/>
  <c r="O5956" i="19"/>
  <c r="O5957" i="19"/>
  <c r="O5958" i="19"/>
  <c r="O5959" i="19"/>
  <c r="O5960" i="19"/>
  <c r="O5961" i="19"/>
  <c r="O5962" i="19"/>
  <c r="O5963" i="19"/>
  <c r="O5964" i="19"/>
  <c r="O5965" i="19"/>
  <c r="O5966" i="19"/>
  <c r="O5967" i="19"/>
  <c r="O5968" i="19"/>
  <c r="O5969" i="19"/>
  <c r="O5970" i="19"/>
  <c r="O5971" i="19"/>
  <c r="O5972" i="19"/>
  <c r="O5973" i="19"/>
  <c r="O5974" i="19"/>
  <c r="O5975" i="19"/>
  <c r="O5976" i="19"/>
  <c r="O5977" i="19"/>
  <c r="O5978" i="19"/>
  <c r="O5979" i="19"/>
  <c r="O5980" i="19"/>
  <c r="O5981" i="19"/>
  <c r="O5982" i="19"/>
  <c r="O5983" i="19"/>
  <c r="O5984" i="19"/>
  <c r="O5985" i="19"/>
  <c r="O5986" i="19"/>
  <c r="O5987" i="19"/>
  <c r="O5988" i="19"/>
  <c r="O5989" i="19"/>
  <c r="O5990" i="19"/>
  <c r="O5991" i="19"/>
  <c r="O5992" i="19"/>
  <c r="O5993" i="19"/>
  <c r="O5994" i="19"/>
  <c r="O5995" i="19"/>
  <c r="O5996" i="19"/>
  <c r="O5997" i="19"/>
  <c r="O5998" i="19"/>
  <c r="O5999" i="19"/>
  <c r="O6000" i="19"/>
  <c r="O6001" i="19"/>
  <c r="O6002" i="19"/>
  <c r="O6003" i="19"/>
  <c r="O6004" i="19"/>
  <c r="O6005" i="19"/>
  <c r="O6006" i="19"/>
  <c r="O6007" i="19"/>
  <c r="O6008" i="19"/>
  <c r="O6009" i="19"/>
  <c r="O6010" i="19"/>
  <c r="O6011" i="19"/>
  <c r="O6012" i="19"/>
  <c r="O6013" i="19"/>
  <c r="O6014" i="19"/>
  <c r="O6015" i="19"/>
  <c r="O6016" i="19"/>
  <c r="O6017" i="19"/>
  <c r="O6018" i="19"/>
  <c r="O6019" i="19"/>
  <c r="O6020" i="19"/>
  <c r="O6021" i="19"/>
  <c r="O6022" i="19"/>
  <c r="O6023" i="19"/>
  <c r="O6024" i="19"/>
  <c r="O6025" i="19"/>
  <c r="O6026" i="19"/>
  <c r="O6027" i="19"/>
  <c r="O6028" i="19"/>
  <c r="O6029" i="19"/>
  <c r="O6030" i="19"/>
  <c r="O6031" i="19"/>
  <c r="O6032" i="19"/>
  <c r="O6033" i="19"/>
  <c r="O6034" i="19"/>
  <c r="O6035" i="19"/>
  <c r="O6036" i="19"/>
  <c r="O6037" i="19"/>
  <c r="O6038" i="19"/>
  <c r="O6039" i="19"/>
  <c r="O6040" i="19"/>
  <c r="O6041" i="19"/>
  <c r="O6042" i="19"/>
  <c r="O6043" i="19"/>
  <c r="O6044" i="19"/>
  <c r="O6045" i="19"/>
  <c r="O6046" i="19"/>
  <c r="O6047" i="19"/>
  <c r="O6048" i="19"/>
  <c r="O6049" i="19"/>
  <c r="O6050" i="19"/>
  <c r="O6051" i="19"/>
  <c r="O6052" i="19"/>
  <c r="O6053" i="19"/>
  <c r="O6054" i="19"/>
  <c r="O6055" i="19"/>
  <c r="O6056" i="19"/>
  <c r="O6057" i="19"/>
  <c r="O6058" i="19"/>
  <c r="O6059" i="19"/>
  <c r="O6060" i="19"/>
  <c r="O6061" i="19"/>
  <c r="O6062" i="19"/>
  <c r="O6063" i="19"/>
  <c r="O6064" i="19"/>
  <c r="O6065" i="19"/>
  <c r="O6066" i="19"/>
  <c r="O6067" i="19"/>
  <c r="O6068" i="19"/>
  <c r="O6069" i="19"/>
  <c r="O6070" i="19"/>
  <c r="O6071" i="19"/>
  <c r="O6072" i="19"/>
  <c r="O6073" i="19"/>
  <c r="O6074" i="19"/>
  <c r="O6075" i="19"/>
  <c r="O6076" i="19"/>
  <c r="O6077" i="19"/>
  <c r="O6078" i="19"/>
  <c r="O6079" i="19"/>
  <c r="O6080" i="19"/>
  <c r="O6081" i="19"/>
  <c r="O6082" i="19"/>
  <c r="O6083" i="19"/>
  <c r="O6084" i="19"/>
  <c r="O6085" i="19"/>
  <c r="O6086" i="19"/>
  <c r="O6087" i="19"/>
  <c r="O6088" i="19"/>
  <c r="O6089" i="19"/>
  <c r="O6090" i="19"/>
  <c r="O6091" i="19"/>
  <c r="O6092" i="19"/>
  <c r="O6093" i="19"/>
  <c r="O6094" i="19"/>
  <c r="O6095" i="19"/>
  <c r="O6096" i="19"/>
  <c r="O6097" i="19"/>
  <c r="O6098" i="19"/>
  <c r="O6099" i="19"/>
  <c r="O6100" i="19"/>
  <c r="O6101" i="19"/>
  <c r="O6102" i="19"/>
  <c r="O6103" i="19"/>
  <c r="O6104" i="19"/>
  <c r="O6105" i="19"/>
  <c r="O6106" i="19"/>
  <c r="O6107" i="19"/>
  <c r="O6108" i="19"/>
  <c r="O6109" i="19"/>
  <c r="O6110" i="19"/>
  <c r="O6111" i="19"/>
  <c r="O6112" i="19"/>
  <c r="O6113" i="19"/>
  <c r="O6114" i="19"/>
  <c r="O6115" i="19"/>
  <c r="O6116" i="19"/>
  <c r="O6117" i="19"/>
  <c r="O6118" i="19"/>
  <c r="O6119" i="19"/>
  <c r="O6120" i="19"/>
  <c r="O6121" i="19"/>
  <c r="O6122" i="19"/>
  <c r="O6123" i="19"/>
  <c r="O6124" i="19"/>
  <c r="O6125" i="19"/>
  <c r="O6126" i="19"/>
  <c r="O6127" i="19"/>
  <c r="O6128" i="19"/>
  <c r="O6129" i="19"/>
  <c r="O6130" i="19"/>
  <c r="O6131" i="19"/>
  <c r="O6132" i="19"/>
  <c r="O6133" i="19"/>
  <c r="O6134" i="19"/>
  <c r="O6135" i="19"/>
  <c r="O6136" i="19"/>
  <c r="O6137" i="19"/>
  <c r="O6138" i="19"/>
  <c r="O6139" i="19"/>
  <c r="O6140" i="19"/>
  <c r="O6141" i="19"/>
  <c r="O6142" i="19"/>
  <c r="O6143" i="19"/>
  <c r="O6144" i="19"/>
  <c r="O6145" i="19"/>
  <c r="O6146" i="19"/>
  <c r="O6147" i="19"/>
  <c r="O6148" i="19"/>
  <c r="O6149" i="19"/>
  <c r="O6150" i="19"/>
  <c r="O6151" i="19"/>
  <c r="O6152" i="19"/>
  <c r="O6153" i="19"/>
  <c r="O6154" i="19"/>
  <c r="O6155" i="19"/>
  <c r="O6156" i="19"/>
  <c r="O6157" i="19"/>
  <c r="O6158" i="19"/>
  <c r="O6159" i="19"/>
  <c r="O6160" i="19"/>
  <c r="O6161" i="19"/>
  <c r="O6162" i="19"/>
  <c r="O6163" i="19"/>
  <c r="O6164" i="19"/>
  <c r="O6165" i="19"/>
  <c r="O6166" i="19"/>
  <c r="O6167" i="19"/>
  <c r="O6168" i="19"/>
  <c r="O6169" i="19"/>
  <c r="O6170" i="19"/>
  <c r="O6171" i="19"/>
  <c r="O6172" i="19"/>
  <c r="O6173" i="19"/>
  <c r="O6174" i="19"/>
  <c r="O6175" i="19"/>
  <c r="O6176" i="19"/>
  <c r="O6177" i="19"/>
  <c r="O6178" i="19"/>
  <c r="O6179" i="19"/>
  <c r="O6180" i="19"/>
  <c r="O6181" i="19"/>
  <c r="O6182" i="19"/>
  <c r="O6183" i="19"/>
  <c r="O6184" i="19"/>
  <c r="O6185" i="19"/>
  <c r="O6186" i="19"/>
  <c r="O6187" i="19"/>
  <c r="O6188" i="19"/>
  <c r="O6189" i="19"/>
  <c r="O6190" i="19"/>
  <c r="O6191" i="19"/>
  <c r="O6192" i="19"/>
  <c r="O6193" i="19"/>
  <c r="O6194" i="19"/>
  <c r="O6195" i="19"/>
  <c r="O6196" i="19"/>
  <c r="O6197" i="19"/>
  <c r="O6198" i="19"/>
  <c r="O6199" i="19"/>
  <c r="O6200" i="19"/>
  <c r="O6201" i="19"/>
  <c r="O6202" i="19"/>
  <c r="O6203" i="19"/>
  <c r="O6204" i="19"/>
  <c r="O6205" i="19"/>
  <c r="O6206" i="19"/>
  <c r="O6207" i="19"/>
  <c r="O6208" i="19"/>
  <c r="O6209" i="19"/>
  <c r="O6210" i="19"/>
  <c r="O6211" i="19"/>
  <c r="O6212" i="19"/>
  <c r="O6213" i="19"/>
  <c r="O6214" i="19"/>
  <c r="O6215" i="19"/>
  <c r="O6216" i="19"/>
  <c r="O6217" i="19"/>
  <c r="O6218" i="19"/>
  <c r="O6219" i="19"/>
  <c r="O6220" i="19"/>
  <c r="O6221" i="19"/>
  <c r="O6222" i="19"/>
  <c r="O6223" i="19"/>
  <c r="O6224" i="19"/>
  <c r="O6225" i="19"/>
  <c r="O6226" i="19"/>
  <c r="O6227" i="19"/>
  <c r="O6228" i="19"/>
  <c r="O6229" i="19"/>
  <c r="O6230" i="19"/>
  <c r="O6231" i="19"/>
  <c r="O6232" i="19"/>
  <c r="O6233" i="19"/>
  <c r="O6234" i="19"/>
  <c r="O6235" i="19"/>
  <c r="O6236" i="19"/>
  <c r="O6237" i="19"/>
  <c r="O6238" i="19"/>
  <c r="O6239" i="19"/>
  <c r="O6240" i="19"/>
  <c r="O6241" i="19"/>
  <c r="O6242" i="19"/>
  <c r="O6243" i="19"/>
  <c r="O6244" i="19"/>
  <c r="O6245" i="19"/>
  <c r="O6246" i="19"/>
  <c r="O6247" i="19"/>
  <c r="O6248" i="19"/>
  <c r="O6249" i="19"/>
  <c r="O6250" i="19"/>
  <c r="O6251" i="19"/>
  <c r="O6252" i="19"/>
  <c r="O6253" i="19"/>
  <c r="O6254" i="19"/>
  <c r="O6255" i="19"/>
  <c r="O6256" i="19"/>
  <c r="O6257" i="19"/>
  <c r="O6258" i="19"/>
  <c r="O6259" i="19"/>
  <c r="O6260" i="19"/>
  <c r="O6261" i="19"/>
  <c r="O6262" i="19"/>
  <c r="O6263" i="19"/>
  <c r="O6264" i="19"/>
  <c r="O6265" i="19"/>
  <c r="O6266" i="19"/>
  <c r="O6267" i="19"/>
  <c r="O6268" i="19"/>
  <c r="O6269" i="19"/>
  <c r="O6270" i="19"/>
  <c r="O6271" i="19"/>
  <c r="O6272" i="19"/>
  <c r="O6273" i="19"/>
  <c r="O6274" i="19"/>
  <c r="O6275" i="19"/>
  <c r="O6276" i="19"/>
  <c r="O6277" i="19"/>
  <c r="O6278" i="19"/>
  <c r="O6279" i="19"/>
  <c r="O6280" i="19"/>
  <c r="O6281" i="19"/>
  <c r="O6282" i="19"/>
  <c r="O6283" i="19"/>
  <c r="O6284" i="19"/>
  <c r="O6285" i="19"/>
  <c r="O6286" i="19"/>
  <c r="O6287" i="19"/>
  <c r="O6288" i="19"/>
  <c r="O6289" i="19"/>
  <c r="O6290" i="19"/>
  <c r="O6291" i="19"/>
  <c r="O6292" i="19"/>
  <c r="O6293" i="19"/>
  <c r="O6294" i="19"/>
  <c r="O6295" i="19"/>
  <c r="O6296" i="19"/>
  <c r="O6297" i="19"/>
  <c r="O6298" i="19"/>
  <c r="O6299" i="19"/>
  <c r="O6300" i="19"/>
  <c r="O6301" i="19"/>
  <c r="O6302" i="19"/>
  <c r="O6303" i="19"/>
  <c r="O6304" i="19"/>
  <c r="O6305" i="19"/>
  <c r="O6306" i="19"/>
  <c r="O6307" i="19"/>
  <c r="O6308" i="19"/>
  <c r="O6309" i="19"/>
  <c r="O6310" i="19"/>
  <c r="O6311" i="19"/>
  <c r="O6312" i="19"/>
  <c r="O6313" i="19"/>
  <c r="O6314" i="19"/>
  <c r="O6315" i="19"/>
  <c r="O6316" i="19"/>
  <c r="O6317" i="19"/>
  <c r="O6318" i="19"/>
  <c r="O6319" i="19"/>
  <c r="O6320" i="19"/>
  <c r="O6321" i="19"/>
  <c r="O6322" i="19"/>
  <c r="O6323" i="19"/>
  <c r="O6324" i="19"/>
  <c r="O6325" i="19"/>
  <c r="O6326" i="19"/>
  <c r="O6327" i="19"/>
  <c r="O6328" i="19"/>
  <c r="O6329" i="19"/>
  <c r="O6330" i="19"/>
  <c r="O6331" i="19"/>
  <c r="O6332" i="19"/>
  <c r="O6333" i="19"/>
  <c r="O6334" i="19"/>
  <c r="O6335" i="19"/>
  <c r="O6336" i="19"/>
  <c r="O6337" i="19"/>
  <c r="O6338" i="19"/>
  <c r="O6339" i="19"/>
  <c r="O6340" i="19"/>
  <c r="O6341" i="19"/>
  <c r="O6342" i="19"/>
  <c r="O6343" i="19"/>
  <c r="O6344" i="19"/>
  <c r="O6345" i="19"/>
  <c r="O6346" i="19"/>
  <c r="O6347" i="19"/>
  <c r="O6348" i="19"/>
  <c r="O6349" i="19"/>
  <c r="O6350" i="19"/>
  <c r="O6351" i="19"/>
  <c r="O6352" i="19"/>
  <c r="O6353" i="19"/>
  <c r="O6354" i="19"/>
  <c r="O6355" i="19"/>
  <c r="O6356" i="19"/>
  <c r="O6357" i="19"/>
  <c r="O6358" i="19"/>
  <c r="O6359" i="19"/>
  <c r="O6360" i="19"/>
  <c r="O6361" i="19"/>
  <c r="O6362" i="19"/>
  <c r="O6363" i="19"/>
  <c r="O6364" i="19"/>
  <c r="O6365" i="19"/>
  <c r="O6366" i="19"/>
  <c r="O6367" i="19"/>
  <c r="O6368" i="19"/>
  <c r="O6369" i="19"/>
  <c r="O6370" i="19"/>
  <c r="O6371" i="19"/>
  <c r="O6372" i="19"/>
  <c r="O6373" i="19"/>
  <c r="O6374" i="19"/>
  <c r="O6375" i="19"/>
  <c r="O6376" i="19"/>
  <c r="O6377" i="19"/>
  <c r="O6378" i="19"/>
  <c r="O6379" i="19"/>
  <c r="O6380" i="19"/>
  <c r="O6381" i="19"/>
  <c r="O6382" i="19"/>
  <c r="O6383" i="19"/>
  <c r="O6384" i="19"/>
  <c r="O6385" i="19"/>
  <c r="O6386" i="19"/>
  <c r="O6387" i="19"/>
  <c r="O6388" i="19"/>
  <c r="O6389" i="19"/>
  <c r="O6390" i="19"/>
  <c r="O6391" i="19"/>
  <c r="O6392" i="19"/>
  <c r="O6393" i="19"/>
  <c r="O6394" i="19"/>
  <c r="O6395" i="19"/>
  <c r="O6396" i="19"/>
  <c r="O6397" i="19"/>
  <c r="O6398" i="19"/>
  <c r="O6399" i="19"/>
  <c r="O6400" i="19"/>
  <c r="O6401" i="19"/>
  <c r="O6402" i="19"/>
  <c r="O6403" i="19"/>
  <c r="O6404" i="19"/>
  <c r="O6405" i="19"/>
  <c r="O6406" i="19"/>
  <c r="O6407" i="19"/>
  <c r="O6408" i="19"/>
  <c r="O6409" i="19"/>
  <c r="O6410" i="19"/>
  <c r="O6411" i="19"/>
  <c r="O6412" i="19"/>
  <c r="O6413" i="19"/>
  <c r="O6414" i="19"/>
  <c r="O6415" i="19"/>
  <c r="O6416" i="19"/>
  <c r="O6417" i="19"/>
  <c r="O6418" i="19"/>
  <c r="O6419" i="19"/>
  <c r="O6420" i="19"/>
  <c r="O6421" i="19"/>
  <c r="O6422" i="19"/>
  <c r="O6423" i="19"/>
  <c r="O6424" i="19"/>
  <c r="O6425" i="19"/>
  <c r="O6426" i="19"/>
  <c r="O6427" i="19"/>
  <c r="O6428" i="19"/>
  <c r="O6429" i="19"/>
  <c r="O6430" i="19"/>
  <c r="O6431" i="19"/>
  <c r="O6432" i="19"/>
  <c r="O6433" i="19"/>
  <c r="O6434" i="19"/>
  <c r="O6435" i="19"/>
  <c r="O6436" i="19"/>
  <c r="O6437" i="19"/>
  <c r="O6438" i="19"/>
  <c r="O6439" i="19"/>
  <c r="O6440" i="19"/>
  <c r="O6441" i="19"/>
  <c r="O6442" i="19"/>
  <c r="O6443" i="19"/>
  <c r="O6444" i="19"/>
  <c r="O6445" i="19"/>
  <c r="O6446" i="19"/>
  <c r="O6447" i="19"/>
  <c r="O6448" i="19"/>
  <c r="O6449" i="19"/>
  <c r="O6450" i="19"/>
  <c r="O6451" i="19"/>
  <c r="O6452" i="19"/>
  <c r="O6453" i="19"/>
  <c r="O6454" i="19"/>
  <c r="O6455" i="19"/>
  <c r="O6456" i="19"/>
  <c r="O6457" i="19"/>
  <c r="O6458" i="19"/>
  <c r="O6459" i="19"/>
  <c r="O6460" i="19"/>
  <c r="O6461" i="19"/>
  <c r="O6462" i="19"/>
  <c r="O6463" i="19"/>
  <c r="O6464" i="19"/>
  <c r="O6465" i="19"/>
  <c r="O6466" i="19"/>
  <c r="O6467" i="19"/>
  <c r="O6468" i="19"/>
  <c r="O6469" i="19"/>
  <c r="O6470" i="19"/>
  <c r="O6471" i="19"/>
  <c r="O6472" i="19"/>
  <c r="O6473" i="19"/>
  <c r="O6474" i="19"/>
  <c r="O6475" i="19"/>
  <c r="O6476" i="19"/>
  <c r="O6477" i="19"/>
  <c r="O6478" i="19"/>
  <c r="O6479" i="19"/>
  <c r="O6480" i="19"/>
  <c r="O6481" i="19"/>
  <c r="O6482" i="19"/>
  <c r="O6483" i="19"/>
  <c r="O6484" i="19"/>
  <c r="O6485" i="19"/>
  <c r="O6486" i="19"/>
  <c r="O6487" i="19"/>
  <c r="O6488" i="19"/>
  <c r="O6489" i="19"/>
  <c r="O6490" i="19"/>
  <c r="O6491" i="19"/>
  <c r="O6492" i="19"/>
  <c r="O6493" i="19"/>
  <c r="O6494" i="19"/>
  <c r="O6495" i="19"/>
  <c r="O6496" i="19"/>
  <c r="O6497" i="19"/>
  <c r="O6498" i="19"/>
  <c r="O6499" i="19"/>
  <c r="O6500" i="19"/>
  <c r="O6501" i="19"/>
  <c r="O6502" i="19"/>
  <c r="O6503" i="19"/>
  <c r="O6504" i="19"/>
  <c r="O6505" i="19"/>
  <c r="O6506" i="19"/>
  <c r="O6507" i="19"/>
  <c r="O6508" i="19"/>
  <c r="O6509" i="19"/>
  <c r="O6510" i="19"/>
  <c r="O6511" i="19"/>
  <c r="O6512" i="19"/>
  <c r="O6513" i="19"/>
  <c r="O6514" i="19"/>
  <c r="O6515" i="19"/>
  <c r="O6516" i="19"/>
  <c r="O6517" i="19"/>
  <c r="O6518" i="19"/>
  <c r="O6519" i="19"/>
  <c r="O6520" i="19"/>
  <c r="O6521" i="19"/>
  <c r="O6522" i="19"/>
  <c r="O6523" i="19"/>
  <c r="O6524" i="19"/>
  <c r="O6525" i="19"/>
  <c r="O6526" i="19"/>
  <c r="O6527" i="19"/>
  <c r="O6528" i="19"/>
  <c r="O6529" i="19"/>
  <c r="O6530" i="19"/>
  <c r="O6531" i="19"/>
  <c r="O6532" i="19"/>
  <c r="O6533" i="19"/>
  <c r="O6534" i="19"/>
  <c r="O6535" i="19"/>
  <c r="O6536" i="19"/>
  <c r="O6537" i="19"/>
  <c r="O6538" i="19"/>
  <c r="O6539" i="19"/>
  <c r="O6540" i="19"/>
  <c r="O6541" i="19"/>
  <c r="O6542" i="19"/>
  <c r="O6543" i="19"/>
  <c r="O6544" i="19"/>
  <c r="O6545" i="19"/>
  <c r="O6546" i="19"/>
  <c r="O6547" i="19"/>
  <c r="O6548" i="19"/>
  <c r="O6549" i="19"/>
  <c r="O6550" i="19"/>
  <c r="O6551" i="19"/>
  <c r="O6552" i="19"/>
  <c r="O6553" i="19"/>
  <c r="O6554" i="19"/>
  <c r="O6555" i="19"/>
  <c r="O6556" i="19"/>
  <c r="O6557" i="19"/>
  <c r="O6558" i="19"/>
  <c r="O6559" i="19"/>
  <c r="O6560" i="19"/>
  <c r="O6561" i="19"/>
  <c r="O6562" i="19"/>
  <c r="O6563" i="19"/>
  <c r="O6564" i="19"/>
  <c r="O6565" i="19"/>
  <c r="O6566" i="19"/>
  <c r="O6567" i="19"/>
  <c r="O6568" i="19"/>
  <c r="O6569" i="19"/>
  <c r="O6570" i="19"/>
  <c r="O6571" i="19"/>
  <c r="O6572" i="19"/>
  <c r="O6573" i="19"/>
  <c r="O6574" i="19"/>
  <c r="O6575" i="19"/>
  <c r="O6576" i="19"/>
  <c r="O6577" i="19"/>
  <c r="O6578" i="19"/>
  <c r="O6579" i="19"/>
  <c r="O6580" i="19"/>
  <c r="O6581" i="19"/>
  <c r="O6582" i="19"/>
  <c r="O6583" i="19"/>
  <c r="O6584" i="19"/>
  <c r="O6585" i="19"/>
  <c r="O6586" i="19"/>
  <c r="O6587" i="19"/>
  <c r="O6588" i="19"/>
  <c r="O6589" i="19"/>
  <c r="O6590" i="19"/>
  <c r="O6591" i="19"/>
  <c r="O6592" i="19"/>
  <c r="O6593" i="19"/>
  <c r="O6594" i="19"/>
  <c r="O6595" i="19"/>
  <c r="O6596" i="19"/>
  <c r="O6597" i="19"/>
  <c r="O6598" i="19"/>
  <c r="O6599" i="19"/>
  <c r="O6600" i="19"/>
  <c r="O6601" i="19"/>
  <c r="O6602" i="19"/>
  <c r="O6603" i="19"/>
  <c r="O6604" i="19"/>
  <c r="O6605" i="19"/>
  <c r="O6606" i="19"/>
  <c r="O6607" i="19"/>
  <c r="O6608" i="19"/>
  <c r="O6609" i="19"/>
  <c r="O6610" i="19"/>
  <c r="O6611" i="19"/>
  <c r="O6612" i="19"/>
  <c r="O6613" i="19"/>
  <c r="O6614" i="19"/>
  <c r="O6615" i="19"/>
  <c r="O6616" i="19"/>
  <c r="O6617" i="19"/>
  <c r="O6618" i="19"/>
  <c r="O6619" i="19"/>
  <c r="O6620" i="19"/>
  <c r="O6621" i="19"/>
  <c r="O6622" i="19"/>
  <c r="O6623" i="19"/>
  <c r="O6624" i="19"/>
  <c r="O6625" i="19"/>
  <c r="O6626" i="19"/>
  <c r="O6627" i="19"/>
  <c r="O6628" i="19"/>
  <c r="O6629" i="19"/>
  <c r="O6630" i="19"/>
  <c r="O6631" i="19"/>
  <c r="O6632" i="19"/>
  <c r="O6633" i="19"/>
  <c r="O6634" i="19"/>
  <c r="O6635" i="19"/>
  <c r="O6636" i="19"/>
  <c r="O6637" i="19"/>
  <c r="O6638" i="19"/>
  <c r="O6639" i="19"/>
  <c r="O6640" i="19"/>
  <c r="O6641" i="19"/>
  <c r="O6642" i="19"/>
  <c r="O6643" i="19"/>
  <c r="O6644" i="19"/>
  <c r="O6645" i="19"/>
  <c r="O6646" i="19"/>
  <c r="O6647" i="19"/>
  <c r="O6648" i="19"/>
  <c r="O6649" i="19"/>
  <c r="O6650" i="19"/>
  <c r="O6651" i="19"/>
  <c r="O6652" i="19"/>
  <c r="O6653" i="19"/>
  <c r="O6654" i="19"/>
  <c r="O6655" i="19"/>
  <c r="O6656" i="19"/>
  <c r="O6657" i="19"/>
  <c r="O6658" i="19"/>
  <c r="O6659" i="19"/>
  <c r="O6660" i="19"/>
  <c r="O6661" i="19"/>
  <c r="O6662" i="19"/>
  <c r="O6663" i="19"/>
  <c r="O6664" i="19"/>
  <c r="O6665" i="19"/>
  <c r="O6666" i="19"/>
  <c r="O6667" i="19"/>
  <c r="O6668" i="19"/>
  <c r="O6669" i="19"/>
  <c r="O6670" i="19"/>
  <c r="O6671" i="19"/>
  <c r="O6672" i="19"/>
  <c r="O6673" i="19"/>
  <c r="O6674" i="19"/>
  <c r="O6675" i="19"/>
  <c r="O6676" i="19"/>
  <c r="O6677" i="19"/>
  <c r="O6678" i="19"/>
  <c r="O6679" i="19"/>
  <c r="O6680" i="19"/>
  <c r="O6681" i="19"/>
  <c r="O6682" i="19"/>
  <c r="O6683" i="19"/>
  <c r="O6684" i="19"/>
  <c r="O6685" i="19"/>
  <c r="O6686" i="19"/>
  <c r="O6687" i="19"/>
  <c r="O6688" i="19"/>
  <c r="O6689" i="19"/>
  <c r="O6690" i="19"/>
  <c r="O6691" i="19"/>
  <c r="O6692" i="19"/>
  <c r="O6693" i="19"/>
  <c r="O6694" i="19"/>
  <c r="O6695" i="19"/>
  <c r="O6696" i="19"/>
  <c r="O6697" i="19"/>
  <c r="O6698" i="19"/>
  <c r="O6699" i="19"/>
  <c r="O6700" i="19"/>
  <c r="O6701" i="19"/>
  <c r="O6702" i="19"/>
  <c r="O6703" i="19"/>
  <c r="P2" i="19"/>
  <c r="O2" i="19"/>
  <c r="N3" i="19"/>
  <c r="N4" i="19"/>
  <c r="N5" i="19"/>
  <c r="N6" i="19"/>
  <c r="N7" i="19"/>
  <c r="N8" i="19"/>
  <c r="N9" i="19"/>
  <c r="N10" i="19"/>
  <c r="N11" i="19"/>
  <c r="N12" i="19"/>
  <c r="N13" i="19"/>
  <c r="N14" i="19"/>
  <c r="N15" i="19"/>
  <c r="N16" i="19"/>
  <c r="N17" i="19"/>
  <c r="N18" i="19"/>
  <c r="N19" i="19"/>
  <c r="N20" i="19"/>
  <c r="N21" i="19"/>
  <c r="N22" i="19"/>
  <c r="N23" i="19"/>
  <c r="N24" i="19"/>
  <c r="N25" i="19"/>
  <c r="N26" i="19"/>
  <c r="N27" i="19"/>
  <c r="N28" i="19"/>
  <c r="N29" i="19"/>
  <c r="N30" i="19"/>
  <c r="N31" i="19"/>
  <c r="N32" i="19"/>
  <c r="N33" i="19"/>
  <c r="N34" i="19"/>
  <c r="N35" i="19"/>
  <c r="N36" i="19"/>
  <c r="N37" i="19"/>
  <c r="N38" i="19"/>
  <c r="N39" i="19"/>
  <c r="N40" i="19"/>
  <c r="N41" i="19"/>
  <c r="N42" i="19"/>
  <c r="N43" i="19"/>
  <c r="N44" i="19"/>
  <c r="N45" i="19"/>
  <c r="N46" i="19"/>
  <c r="N47" i="19"/>
  <c r="N48" i="19"/>
  <c r="N49" i="19"/>
  <c r="N50" i="19"/>
  <c r="N51" i="19"/>
  <c r="N52" i="19"/>
  <c r="N53" i="19"/>
  <c r="N54" i="19"/>
  <c r="N55" i="19"/>
  <c r="N56" i="19"/>
  <c r="N57" i="19"/>
  <c r="N58" i="19"/>
  <c r="N59" i="19"/>
  <c r="N60" i="19"/>
  <c r="N61" i="19"/>
  <c r="N62" i="19"/>
  <c r="N63" i="19"/>
  <c r="N64" i="19"/>
  <c r="N65" i="19"/>
  <c r="N66" i="19"/>
  <c r="N67" i="19"/>
  <c r="N68" i="19"/>
  <c r="N69" i="19"/>
  <c r="N70" i="19"/>
  <c r="N71" i="19"/>
  <c r="N72" i="19"/>
  <c r="N73" i="19"/>
  <c r="N74" i="19"/>
  <c r="N75" i="19"/>
  <c r="N76" i="19"/>
  <c r="N77" i="19"/>
  <c r="N78" i="19"/>
  <c r="N79" i="19"/>
  <c r="N80" i="19"/>
  <c r="N81" i="19"/>
  <c r="N82" i="19"/>
  <c r="N83" i="19"/>
  <c r="N84" i="19"/>
  <c r="N85" i="19"/>
  <c r="N86" i="19"/>
  <c r="N87" i="19"/>
  <c r="N88" i="19"/>
  <c r="N89" i="19"/>
  <c r="N90" i="19"/>
  <c r="N91" i="19"/>
  <c r="N92" i="19"/>
  <c r="N93" i="19"/>
  <c r="N94" i="19"/>
  <c r="N95" i="19"/>
  <c r="N96" i="19"/>
  <c r="N97" i="19"/>
  <c r="N98" i="19"/>
  <c r="N99" i="19"/>
  <c r="N100" i="19"/>
  <c r="N101" i="19"/>
  <c r="N102" i="19"/>
  <c r="N103" i="19"/>
  <c r="N104" i="19"/>
  <c r="N105" i="19"/>
  <c r="N106" i="19"/>
  <c r="N107" i="19"/>
  <c r="N108" i="19"/>
  <c r="N109" i="19"/>
  <c r="N110" i="19"/>
  <c r="N111" i="19"/>
  <c r="N112" i="19"/>
  <c r="N113" i="19"/>
  <c r="N114" i="19"/>
  <c r="N115" i="19"/>
  <c r="N116" i="19"/>
  <c r="N117" i="19"/>
  <c r="N118" i="19"/>
  <c r="N119" i="19"/>
  <c r="N120" i="19"/>
  <c r="N121" i="19"/>
  <c r="N122" i="19"/>
  <c r="N123" i="19"/>
  <c r="N124" i="19"/>
  <c r="N125" i="19"/>
  <c r="N126" i="19"/>
  <c r="N127" i="19"/>
  <c r="N128" i="19"/>
  <c r="N129" i="19"/>
  <c r="N130" i="19"/>
  <c r="N131" i="19"/>
  <c r="N132" i="19"/>
  <c r="N133" i="19"/>
  <c r="N134" i="19"/>
  <c r="N135" i="19"/>
  <c r="N136" i="19"/>
  <c r="N137" i="19"/>
  <c r="N138" i="19"/>
  <c r="N139" i="19"/>
  <c r="N140" i="19"/>
  <c r="N141" i="19"/>
  <c r="N142" i="19"/>
  <c r="N143" i="19"/>
  <c r="N144" i="19"/>
  <c r="N145" i="19"/>
  <c r="N146" i="19"/>
  <c r="N147" i="19"/>
  <c r="N148" i="19"/>
  <c r="N149" i="19"/>
  <c r="N150" i="19"/>
  <c r="N151" i="19"/>
  <c r="N152" i="19"/>
  <c r="N153" i="19"/>
  <c r="N154" i="19"/>
  <c r="N155" i="19"/>
  <c r="N156" i="19"/>
  <c r="N157" i="19"/>
  <c r="N158" i="19"/>
  <c r="N159" i="19"/>
  <c r="N160" i="19"/>
  <c r="N161" i="19"/>
  <c r="N162" i="19"/>
  <c r="N163" i="19"/>
  <c r="N164" i="19"/>
  <c r="N165" i="19"/>
  <c r="N166" i="19"/>
  <c r="N167" i="19"/>
  <c r="N168" i="19"/>
  <c r="N169" i="19"/>
  <c r="N170" i="19"/>
  <c r="N171" i="19"/>
  <c r="N172" i="19"/>
  <c r="N173" i="19"/>
  <c r="N174" i="19"/>
  <c r="N175" i="19"/>
  <c r="N176" i="19"/>
  <c r="N177" i="19"/>
  <c r="N178" i="19"/>
  <c r="N179" i="19"/>
  <c r="N180" i="19"/>
  <c r="N181" i="19"/>
  <c r="N182" i="19"/>
  <c r="N183" i="19"/>
  <c r="N184" i="19"/>
  <c r="N185" i="19"/>
  <c r="N186" i="19"/>
  <c r="N187" i="19"/>
  <c r="N188" i="19"/>
  <c r="N189" i="19"/>
  <c r="N190" i="19"/>
  <c r="N191" i="19"/>
  <c r="N192" i="19"/>
  <c r="N193" i="19"/>
  <c r="N194" i="19"/>
  <c r="N195" i="19"/>
  <c r="N196" i="19"/>
  <c r="N197" i="19"/>
  <c r="N198" i="19"/>
  <c r="N199" i="19"/>
  <c r="N200" i="19"/>
  <c r="N201" i="19"/>
  <c r="N202" i="19"/>
  <c r="N203" i="19"/>
  <c r="N204" i="19"/>
  <c r="N205" i="19"/>
  <c r="N206" i="19"/>
  <c r="N207" i="19"/>
  <c r="N208" i="19"/>
  <c r="N209" i="19"/>
  <c r="N210" i="19"/>
  <c r="N211" i="19"/>
  <c r="N212" i="19"/>
  <c r="N213" i="19"/>
  <c r="N214" i="19"/>
  <c r="N215" i="19"/>
  <c r="N216" i="19"/>
  <c r="N217" i="19"/>
  <c r="N218" i="19"/>
  <c r="N219" i="19"/>
  <c r="N220" i="19"/>
  <c r="N221" i="19"/>
  <c r="N222" i="19"/>
  <c r="N223" i="19"/>
  <c r="N224" i="19"/>
  <c r="N225" i="19"/>
  <c r="N226" i="19"/>
  <c r="N227" i="19"/>
  <c r="N228" i="19"/>
  <c r="N229" i="19"/>
  <c r="N230" i="19"/>
  <c r="N231" i="19"/>
  <c r="N232" i="19"/>
  <c r="N233" i="19"/>
  <c r="N234" i="19"/>
  <c r="N235" i="19"/>
  <c r="N236" i="19"/>
  <c r="N237" i="19"/>
  <c r="N238" i="19"/>
  <c r="N239" i="19"/>
  <c r="N240" i="19"/>
  <c r="N241" i="19"/>
  <c r="N242" i="19"/>
  <c r="N243" i="19"/>
  <c r="N244" i="19"/>
  <c r="N245" i="19"/>
  <c r="N246" i="19"/>
  <c r="N247" i="19"/>
  <c r="N248" i="19"/>
  <c r="N249" i="19"/>
  <c r="N250" i="19"/>
  <c r="N251" i="19"/>
  <c r="N252" i="19"/>
  <c r="N253" i="19"/>
  <c r="N254" i="19"/>
  <c r="N255" i="19"/>
  <c r="N256" i="19"/>
  <c r="N257" i="19"/>
  <c r="N258" i="19"/>
  <c r="N259" i="19"/>
  <c r="N260" i="19"/>
  <c r="N261" i="19"/>
  <c r="N262" i="19"/>
  <c r="N263" i="19"/>
  <c r="N264" i="19"/>
  <c r="N265" i="19"/>
  <c r="N266" i="19"/>
  <c r="N267" i="19"/>
  <c r="N268" i="19"/>
  <c r="N269" i="19"/>
  <c r="N270" i="19"/>
  <c r="N271" i="19"/>
  <c r="N272" i="19"/>
  <c r="N273" i="19"/>
  <c r="N274" i="19"/>
  <c r="N275" i="19"/>
  <c r="N276" i="19"/>
  <c r="N277" i="19"/>
  <c r="N278" i="19"/>
  <c r="N279" i="19"/>
  <c r="N280" i="19"/>
  <c r="N281" i="19"/>
  <c r="N282" i="19"/>
  <c r="N283" i="19"/>
  <c r="N284" i="19"/>
  <c r="N285" i="19"/>
  <c r="N286" i="19"/>
  <c r="N287" i="19"/>
  <c r="N288" i="19"/>
  <c r="N289" i="19"/>
  <c r="N290" i="19"/>
  <c r="N291" i="19"/>
  <c r="N292" i="19"/>
  <c r="N293" i="19"/>
  <c r="N294" i="19"/>
  <c r="N295" i="19"/>
  <c r="N296" i="19"/>
  <c r="N297" i="19"/>
  <c r="N298" i="19"/>
  <c r="N299" i="19"/>
  <c r="N300" i="19"/>
  <c r="N301" i="19"/>
  <c r="N302" i="19"/>
  <c r="N303" i="19"/>
  <c r="N304" i="19"/>
  <c r="N305" i="19"/>
  <c r="N306" i="19"/>
  <c r="N307" i="19"/>
  <c r="N308" i="19"/>
  <c r="N309" i="19"/>
  <c r="N310" i="19"/>
  <c r="N311" i="19"/>
  <c r="N312" i="19"/>
  <c r="N313" i="19"/>
  <c r="N314" i="19"/>
  <c r="N315" i="19"/>
  <c r="N316" i="19"/>
  <c r="N317" i="19"/>
  <c r="N318" i="19"/>
  <c r="N319" i="19"/>
  <c r="N320" i="19"/>
  <c r="N321" i="19"/>
  <c r="N322" i="19"/>
  <c r="N323" i="19"/>
  <c r="N324" i="19"/>
  <c r="N325" i="19"/>
  <c r="N326" i="19"/>
  <c r="N327" i="19"/>
  <c r="N328" i="19"/>
  <c r="N329" i="19"/>
  <c r="N330" i="19"/>
  <c r="N331" i="19"/>
  <c r="N332" i="19"/>
  <c r="N333" i="19"/>
  <c r="N334" i="19"/>
  <c r="N335" i="19"/>
  <c r="N336" i="19"/>
  <c r="N337" i="19"/>
  <c r="N338" i="19"/>
  <c r="N339" i="19"/>
  <c r="N340" i="19"/>
  <c r="N341" i="19"/>
  <c r="N342" i="19"/>
  <c r="N343" i="19"/>
  <c r="N344" i="19"/>
  <c r="N345" i="19"/>
  <c r="N346" i="19"/>
  <c r="N347" i="19"/>
  <c r="N348" i="19"/>
  <c r="N349" i="19"/>
  <c r="N350" i="19"/>
  <c r="N351" i="19"/>
  <c r="N352" i="19"/>
  <c r="N353" i="19"/>
  <c r="N354" i="19"/>
  <c r="N355" i="19"/>
  <c r="N356" i="19"/>
  <c r="N357" i="19"/>
  <c r="N358" i="19"/>
  <c r="N359" i="19"/>
  <c r="N360" i="19"/>
  <c r="N361" i="19"/>
  <c r="N362" i="19"/>
  <c r="N363" i="19"/>
  <c r="N364" i="19"/>
  <c r="N365" i="19"/>
  <c r="N366" i="19"/>
  <c r="N367" i="19"/>
  <c r="N368" i="19"/>
  <c r="N369" i="19"/>
  <c r="N370" i="19"/>
  <c r="N371" i="19"/>
  <c r="N372" i="19"/>
  <c r="N373" i="19"/>
  <c r="N374" i="19"/>
  <c r="N375" i="19"/>
  <c r="N376" i="19"/>
  <c r="N377" i="19"/>
  <c r="N378" i="19"/>
  <c r="N379" i="19"/>
  <c r="N380" i="19"/>
  <c r="N381" i="19"/>
  <c r="N382" i="19"/>
  <c r="N383" i="19"/>
  <c r="N384" i="19"/>
  <c r="N385" i="19"/>
  <c r="N386" i="19"/>
  <c r="N387" i="19"/>
  <c r="N388" i="19"/>
  <c r="N389" i="19"/>
  <c r="N390" i="19"/>
  <c r="N391" i="19"/>
  <c r="N392" i="19"/>
  <c r="N393" i="19"/>
  <c r="N394" i="19"/>
  <c r="N395" i="19"/>
  <c r="N396" i="19"/>
  <c r="N397" i="19"/>
  <c r="N398" i="19"/>
  <c r="N399" i="19"/>
  <c r="N400" i="19"/>
  <c r="N401" i="19"/>
  <c r="N402" i="19"/>
  <c r="N403" i="19"/>
  <c r="N404" i="19"/>
  <c r="N405" i="19"/>
  <c r="N406" i="19"/>
  <c r="N407" i="19"/>
  <c r="N408" i="19"/>
  <c r="N409" i="19"/>
  <c r="N410" i="19"/>
  <c r="N411" i="19"/>
  <c r="N412" i="19"/>
  <c r="N413" i="19"/>
  <c r="N414" i="19"/>
  <c r="N415" i="19"/>
  <c r="N416" i="19"/>
  <c r="N417" i="19"/>
  <c r="N418" i="19"/>
  <c r="N419" i="19"/>
  <c r="N420" i="19"/>
  <c r="N421" i="19"/>
  <c r="N422" i="19"/>
  <c r="N423" i="19"/>
  <c r="N424" i="19"/>
  <c r="N425" i="19"/>
  <c r="N426" i="19"/>
  <c r="N427" i="19"/>
  <c r="N428" i="19"/>
  <c r="N429" i="19"/>
  <c r="N430" i="19"/>
  <c r="N431" i="19"/>
  <c r="N432" i="19"/>
  <c r="N433" i="19"/>
  <c r="N434" i="19"/>
  <c r="N435" i="19"/>
  <c r="N436" i="19"/>
  <c r="N437" i="19"/>
  <c r="N438" i="19"/>
  <c r="N439" i="19"/>
  <c r="N440" i="19"/>
  <c r="N441" i="19"/>
  <c r="N442" i="19"/>
  <c r="N443" i="19"/>
  <c r="N444" i="19"/>
  <c r="N445" i="19"/>
  <c r="N446" i="19"/>
  <c r="N447" i="19"/>
  <c r="N448" i="19"/>
  <c r="N449" i="19"/>
  <c r="N450" i="19"/>
  <c r="N451" i="19"/>
  <c r="N452" i="19"/>
  <c r="N453" i="19"/>
  <c r="N454" i="19"/>
  <c r="N455" i="19"/>
  <c r="N456" i="19"/>
  <c r="N457" i="19"/>
  <c r="N458" i="19"/>
  <c r="N459" i="19"/>
  <c r="N460" i="19"/>
  <c r="N461" i="19"/>
  <c r="N462" i="19"/>
  <c r="N463" i="19"/>
  <c r="N464" i="19"/>
  <c r="N465" i="19"/>
  <c r="N466" i="19"/>
  <c r="N467" i="19"/>
  <c r="N468" i="19"/>
  <c r="N469" i="19"/>
  <c r="N470" i="19"/>
  <c r="N471" i="19"/>
  <c r="N472" i="19"/>
  <c r="N473" i="19"/>
  <c r="N474" i="19"/>
  <c r="N475" i="19"/>
  <c r="N476" i="19"/>
  <c r="N477" i="19"/>
  <c r="N478" i="19"/>
  <c r="N479" i="19"/>
  <c r="N480" i="19"/>
  <c r="N481" i="19"/>
  <c r="N482" i="19"/>
  <c r="N483" i="19"/>
  <c r="N484" i="19"/>
  <c r="N485" i="19"/>
  <c r="N486" i="19"/>
  <c r="N487" i="19"/>
  <c r="N488" i="19"/>
  <c r="N489" i="19"/>
  <c r="N490" i="19"/>
  <c r="N491" i="19"/>
  <c r="N492" i="19"/>
  <c r="N493" i="19"/>
  <c r="N494" i="19"/>
  <c r="N495" i="19"/>
  <c r="N496" i="19"/>
  <c r="N497" i="19"/>
  <c r="N498" i="19"/>
  <c r="N499" i="19"/>
  <c r="N500" i="19"/>
  <c r="N501" i="19"/>
  <c r="N502" i="19"/>
  <c r="N503" i="19"/>
  <c r="N504" i="19"/>
  <c r="N505" i="19"/>
  <c r="N506" i="19"/>
  <c r="N507" i="19"/>
  <c r="N508" i="19"/>
  <c r="N509" i="19"/>
  <c r="N510" i="19"/>
  <c r="N511" i="19"/>
  <c r="N512" i="19"/>
  <c r="N513" i="19"/>
  <c r="N514" i="19"/>
  <c r="N515" i="19"/>
  <c r="N516" i="19"/>
  <c r="N517" i="19"/>
  <c r="N518" i="19"/>
  <c r="N519" i="19"/>
  <c r="N520" i="19"/>
  <c r="N521" i="19"/>
  <c r="N522" i="19"/>
  <c r="N523" i="19"/>
  <c r="N524" i="19"/>
  <c r="N525" i="19"/>
  <c r="N526" i="19"/>
  <c r="N527" i="19"/>
  <c r="N528" i="19"/>
  <c r="N529" i="19"/>
  <c r="N530" i="19"/>
  <c r="N531" i="19"/>
  <c r="N532" i="19"/>
  <c r="N533" i="19"/>
  <c r="N534" i="19"/>
  <c r="N535" i="19"/>
  <c r="N536" i="19"/>
  <c r="N537" i="19"/>
  <c r="N538" i="19"/>
  <c r="N539" i="19"/>
  <c r="N540" i="19"/>
  <c r="N541" i="19"/>
  <c r="N542" i="19"/>
  <c r="N543" i="19"/>
  <c r="N544" i="19"/>
  <c r="N545" i="19"/>
  <c r="N546" i="19"/>
  <c r="N547" i="19"/>
  <c r="N548" i="19"/>
  <c r="N549" i="19"/>
  <c r="N550" i="19"/>
  <c r="N551" i="19"/>
  <c r="N552" i="19"/>
  <c r="N553" i="19"/>
  <c r="N554" i="19"/>
  <c r="N555" i="19"/>
  <c r="N556" i="19"/>
  <c r="N557" i="19"/>
  <c r="N558" i="19"/>
  <c r="N559" i="19"/>
  <c r="N560" i="19"/>
  <c r="N561" i="19"/>
  <c r="N562" i="19"/>
  <c r="N563" i="19"/>
  <c r="N564" i="19"/>
  <c r="N565" i="19"/>
  <c r="N566" i="19"/>
  <c r="N567" i="19"/>
  <c r="N568" i="19"/>
  <c r="N569" i="19"/>
  <c r="N570" i="19"/>
  <c r="N571" i="19"/>
  <c r="N572" i="19"/>
  <c r="N573" i="19"/>
  <c r="N574" i="19"/>
  <c r="N575" i="19"/>
  <c r="N576" i="19"/>
  <c r="N577" i="19"/>
  <c r="N578" i="19"/>
  <c r="N579" i="19"/>
  <c r="N580" i="19"/>
  <c r="N581" i="19"/>
  <c r="N582" i="19"/>
  <c r="N583" i="19"/>
  <c r="N584" i="19"/>
  <c r="N585" i="19"/>
  <c r="N586" i="19"/>
  <c r="N587" i="19"/>
  <c r="N588" i="19"/>
  <c r="N589" i="19"/>
  <c r="N590" i="19"/>
  <c r="N591" i="19"/>
  <c r="N592" i="19"/>
  <c r="N593" i="19"/>
  <c r="N594" i="19"/>
  <c r="N595" i="19"/>
  <c r="N596" i="19"/>
  <c r="N597" i="19"/>
  <c r="N598" i="19"/>
  <c r="N599" i="19"/>
  <c r="N600" i="19"/>
  <c r="N601" i="19"/>
  <c r="N602" i="19"/>
  <c r="N603" i="19"/>
  <c r="N604" i="19"/>
  <c r="N605" i="19"/>
  <c r="N606" i="19"/>
  <c r="N607" i="19"/>
  <c r="N608" i="19"/>
  <c r="N609" i="19"/>
  <c r="N610" i="19"/>
  <c r="N611" i="19"/>
  <c r="N612" i="19"/>
  <c r="N613" i="19"/>
  <c r="N614" i="19"/>
  <c r="N615" i="19"/>
  <c r="N616" i="19"/>
  <c r="N617" i="19"/>
  <c r="N618" i="19"/>
  <c r="N619" i="19"/>
  <c r="N620" i="19"/>
  <c r="N621" i="19"/>
  <c r="N622" i="19"/>
  <c r="N623" i="19"/>
  <c r="N624" i="19"/>
  <c r="N625" i="19"/>
  <c r="N626" i="19"/>
  <c r="N627" i="19"/>
  <c r="N628" i="19"/>
  <c r="N629" i="19"/>
  <c r="N630" i="19"/>
  <c r="N631" i="19"/>
  <c r="N632" i="19"/>
  <c r="N633" i="19"/>
  <c r="N634" i="19"/>
  <c r="N635" i="19"/>
  <c r="N636" i="19"/>
  <c r="N637" i="19"/>
  <c r="N638" i="19"/>
  <c r="N639" i="19"/>
  <c r="N640" i="19"/>
  <c r="N641" i="19"/>
  <c r="N642" i="19"/>
  <c r="N643" i="19"/>
  <c r="N644" i="19"/>
  <c r="N645" i="19"/>
  <c r="N646" i="19"/>
  <c r="N647" i="19"/>
  <c r="N648" i="19"/>
  <c r="N649" i="19"/>
  <c r="N650" i="19"/>
  <c r="N651" i="19"/>
  <c r="N652" i="19"/>
  <c r="N653" i="19"/>
  <c r="N654" i="19"/>
  <c r="N655" i="19"/>
  <c r="N656" i="19"/>
  <c r="N657" i="19"/>
  <c r="N658" i="19"/>
  <c r="N659" i="19"/>
  <c r="N660" i="19"/>
  <c r="N661" i="19"/>
  <c r="N662" i="19"/>
  <c r="N663" i="19"/>
  <c r="N664" i="19"/>
  <c r="N665" i="19"/>
  <c r="N666" i="19"/>
  <c r="N667" i="19"/>
  <c r="N668" i="19"/>
  <c r="N669" i="19"/>
  <c r="N670" i="19"/>
  <c r="N671" i="19"/>
  <c r="N672" i="19"/>
  <c r="N673" i="19"/>
  <c r="N674" i="19"/>
  <c r="N675" i="19"/>
  <c r="N676" i="19"/>
  <c r="N677" i="19"/>
  <c r="N678" i="19"/>
  <c r="N679" i="19"/>
  <c r="N680" i="19"/>
  <c r="N681" i="19"/>
  <c r="N682" i="19"/>
  <c r="N683" i="19"/>
  <c r="N684" i="19"/>
  <c r="N685" i="19"/>
  <c r="N686" i="19"/>
  <c r="N687" i="19"/>
  <c r="N688" i="19"/>
  <c r="N689" i="19"/>
  <c r="N690" i="19"/>
  <c r="N691" i="19"/>
  <c r="N692" i="19"/>
  <c r="N693" i="19"/>
  <c r="N694" i="19"/>
  <c r="N695" i="19"/>
  <c r="N696" i="19"/>
  <c r="N697" i="19"/>
  <c r="N698" i="19"/>
  <c r="N699" i="19"/>
  <c r="N700" i="19"/>
  <c r="N701" i="19"/>
  <c r="N702" i="19"/>
  <c r="N703" i="19"/>
  <c r="N704" i="19"/>
  <c r="N705" i="19"/>
  <c r="N706" i="19"/>
  <c r="N707" i="19"/>
  <c r="N708" i="19"/>
  <c r="N709" i="19"/>
  <c r="N710" i="19"/>
  <c r="N711" i="19"/>
  <c r="N712" i="19"/>
  <c r="N713" i="19"/>
  <c r="N714" i="19"/>
  <c r="N715" i="19"/>
  <c r="N716" i="19"/>
  <c r="N717" i="19"/>
  <c r="N718" i="19"/>
  <c r="N719" i="19"/>
  <c r="N720" i="19"/>
  <c r="N721" i="19"/>
  <c r="N722" i="19"/>
  <c r="N723" i="19"/>
  <c r="N724" i="19"/>
  <c r="N725" i="19"/>
  <c r="N726" i="19"/>
  <c r="N727" i="19"/>
  <c r="N728" i="19"/>
  <c r="N729" i="19"/>
  <c r="N730" i="19"/>
  <c r="N731" i="19"/>
  <c r="N732" i="19"/>
  <c r="N733" i="19"/>
  <c r="N734" i="19"/>
  <c r="N735" i="19"/>
  <c r="N736" i="19"/>
  <c r="N737" i="19"/>
  <c r="N738" i="19"/>
  <c r="N739" i="19"/>
  <c r="N740" i="19"/>
  <c r="N741" i="19"/>
  <c r="N742" i="19"/>
  <c r="N743" i="19"/>
  <c r="N744" i="19"/>
  <c r="N745" i="19"/>
  <c r="N746" i="19"/>
  <c r="N747" i="19"/>
  <c r="N748" i="19"/>
  <c r="N749" i="19"/>
  <c r="N750" i="19"/>
  <c r="N751" i="19"/>
  <c r="N752" i="19"/>
  <c r="N753" i="19"/>
  <c r="N754" i="19"/>
  <c r="N755" i="19"/>
  <c r="N756" i="19"/>
  <c r="N757" i="19"/>
  <c r="N758" i="19"/>
  <c r="N759" i="19"/>
  <c r="N760" i="19"/>
  <c r="N761" i="19"/>
  <c r="N762" i="19"/>
  <c r="N763" i="19"/>
  <c r="N764" i="19"/>
  <c r="N765" i="19"/>
  <c r="N766" i="19"/>
  <c r="N767" i="19"/>
  <c r="N768" i="19"/>
  <c r="N769" i="19"/>
  <c r="N770" i="19"/>
  <c r="N771" i="19"/>
  <c r="N772" i="19"/>
  <c r="N773" i="19"/>
  <c r="N774" i="19"/>
  <c r="N775" i="19"/>
  <c r="N776" i="19"/>
  <c r="N777" i="19"/>
  <c r="N778" i="19"/>
  <c r="N779" i="19"/>
  <c r="N780" i="19"/>
  <c r="N781" i="19"/>
  <c r="N782" i="19"/>
  <c r="N783" i="19"/>
  <c r="N784" i="19"/>
  <c r="N785" i="19"/>
  <c r="N786" i="19"/>
  <c r="N787" i="19"/>
  <c r="N788" i="19"/>
  <c r="N789" i="19"/>
  <c r="N790" i="19"/>
  <c r="N791" i="19"/>
  <c r="N792" i="19"/>
  <c r="N793" i="19"/>
  <c r="N794" i="19"/>
  <c r="N795" i="19"/>
  <c r="N796" i="19"/>
  <c r="N797" i="19"/>
  <c r="N798" i="19"/>
  <c r="N799" i="19"/>
  <c r="N800" i="19"/>
  <c r="N801" i="19"/>
  <c r="N802" i="19"/>
  <c r="N803" i="19"/>
  <c r="N804" i="19"/>
  <c r="N805" i="19"/>
  <c r="N806" i="19"/>
  <c r="N807" i="19"/>
  <c r="N808" i="19"/>
  <c r="N809" i="19"/>
  <c r="N810" i="19"/>
  <c r="N811" i="19"/>
  <c r="N812" i="19"/>
  <c r="N813" i="19"/>
  <c r="N814" i="19"/>
  <c r="N815" i="19"/>
  <c r="N816" i="19"/>
  <c r="N817" i="19"/>
  <c r="N818" i="19"/>
  <c r="N819" i="19"/>
  <c r="N820" i="19"/>
  <c r="N821" i="19"/>
  <c r="N822" i="19"/>
  <c r="N823" i="19"/>
  <c r="N824" i="19"/>
  <c r="N825" i="19"/>
  <c r="N826" i="19"/>
  <c r="N827" i="19"/>
  <c r="N828" i="19"/>
  <c r="N829" i="19"/>
  <c r="N830" i="19"/>
  <c r="N831" i="19"/>
  <c r="N832" i="19"/>
  <c r="N833" i="19"/>
  <c r="N834" i="19"/>
  <c r="N835" i="19"/>
  <c r="N836" i="19"/>
  <c r="N837" i="19"/>
  <c r="N838" i="19"/>
  <c r="N839" i="19"/>
  <c r="N840" i="19"/>
  <c r="N841" i="19"/>
  <c r="N842" i="19"/>
  <c r="N843" i="19"/>
  <c r="N844" i="19"/>
  <c r="N845" i="19"/>
  <c r="N846" i="19"/>
  <c r="N847" i="19"/>
  <c r="N848" i="19"/>
  <c r="N849" i="19"/>
  <c r="N850" i="19"/>
  <c r="N851" i="19"/>
  <c r="N852" i="19"/>
  <c r="N853" i="19"/>
  <c r="N854" i="19"/>
  <c r="N855" i="19"/>
  <c r="N856" i="19"/>
  <c r="N857" i="19"/>
  <c r="N858" i="19"/>
  <c r="N859" i="19"/>
  <c r="N860" i="19"/>
  <c r="N861" i="19"/>
  <c r="N862" i="19"/>
  <c r="N863" i="19"/>
  <c r="N864" i="19"/>
  <c r="N865" i="19"/>
  <c r="N866" i="19"/>
  <c r="N867" i="19"/>
  <c r="N868" i="19"/>
  <c r="N869" i="19"/>
  <c r="N870" i="19"/>
  <c r="N871" i="19"/>
  <c r="N872" i="19"/>
  <c r="N873" i="19"/>
  <c r="N874" i="19"/>
  <c r="N875" i="19"/>
  <c r="N876" i="19"/>
  <c r="N877" i="19"/>
  <c r="N878" i="19"/>
  <c r="N879" i="19"/>
  <c r="N880" i="19"/>
  <c r="N881" i="19"/>
  <c r="N882" i="19"/>
  <c r="N883" i="19"/>
  <c r="N884" i="19"/>
  <c r="N885" i="19"/>
  <c r="N886" i="19"/>
  <c r="N887" i="19"/>
  <c r="N888" i="19"/>
  <c r="N889" i="19"/>
  <c r="N890" i="19"/>
  <c r="N891" i="19"/>
  <c r="N892" i="19"/>
  <c r="N893" i="19"/>
  <c r="N894" i="19"/>
  <c r="N895" i="19"/>
  <c r="N896" i="19"/>
  <c r="N897" i="19"/>
  <c r="N898" i="19"/>
  <c r="N899" i="19"/>
  <c r="N900" i="19"/>
  <c r="N901" i="19"/>
  <c r="N902" i="19"/>
  <c r="N903" i="19"/>
  <c r="N904" i="19"/>
  <c r="N905" i="19"/>
  <c r="N906" i="19"/>
  <c r="N907" i="19"/>
  <c r="N908" i="19"/>
  <c r="N909" i="19"/>
  <c r="N910" i="19"/>
  <c r="N911" i="19"/>
  <c r="N912" i="19"/>
  <c r="N913" i="19"/>
  <c r="N914" i="19"/>
  <c r="N915" i="19"/>
  <c r="N916" i="19"/>
  <c r="N917" i="19"/>
  <c r="N918" i="19"/>
  <c r="N919" i="19"/>
  <c r="N920" i="19"/>
  <c r="N921" i="19"/>
  <c r="N922" i="19"/>
  <c r="N923" i="19"/>
  <c r="N924" i="19"/>
  <c r="N925" i="19"/>
  <c r="N926" i="19"/>
  <c r="N927" i="19"/>
  <c r="N928" i="19"/>
  <c r="N929" i="19"/>
  <c r="N930" i="19"/>
  <c r="N931" i="19"/>
  <c r="N932" i="19"/>
  <c r="N933" i="19"/>
  <c r="N934" i="19"/>
  <c r="N935" i="19"/>
  <c r="N936" i="19"/>
  <c r="N937" i="19"/>
  <c r="N938" i="19"/>
  <c r="N939" i="19"/>
  <c r="N940" i="19"/>
  <c r="N941" i="19"/>
  <c r="N942" i="19"/>
  <c r="N943" i="19"/>
  <c r="N944" i="19"/>
  <c r="N945" i="19"/>
  <c r="N946" i="19"/>
  <c r="N947" i="19"/>
  <c r="N948" i="19"/>
  <c r="N949" i="19"/>
  <c r="N950" i="19"/>
  <c r="N951" i="19"/>
  <c r="N952" i="19"/>
  <c r="N953" i="19"/>
  <c r="N954" i="19"/>
  <c r="N955" i="19"/>
  <c r="N956" i="19"/>
  <c r="N957" i="19"/>
  <c r="N958" i="19"/>
  <c r="N959" i="19"/>
  <c r="N960" i="19"/>
  <c r="N961" i="19"/>
  <c r="N962" i="19"/>
  <c r="N963" i="19"/>
  <c r="N964" i="19"/>
  <c r="N965" i="19"/>
  <c r="N966" i="19"/>
  <c r="N967" i="19"/>
  <c r="N968" i="19"/>
  <c r="N969" i="19"/>
  <c r="N970" i="19"/>
  <c r="N971" i="19"/>
  <c r="N972" i="19"/>
  <c r="N973" i="19"/>
  <c r="N974" i="19"/>
  <c r="N975" i="19"/>
  <c r="N976" i="19"/>
  <c r="N977" i="19"/>
  <c r="N978" i="19"/>
  <c r="N979" i="19"/>
  <c r="N980" i="19"/>
  <c r="N981" i="19"/>
  <c r="N982" i="19"/>
  <c r="N983" i="19"/>
  <c r="N984" i="19"/>
  <c r="N985" i="19"/>
  <c r="N986" i="19"/>
  <c r="N987" i="19"/>
  <c r="N988" i="19"/>
  <c r="N989" i="19"/>
  <c r="N990" i="19"/>
  <c r="N991" i="19"/>
  <c r="N992" i="19"/>
  <c r="N993" i="19"/>
  <c r="N994" i="19"/>
  <c r="N995" i="19"/>
  <c r="N996" i="19"/>
  <c r="N997" i="19"/>
  <c r="N998" i="19"/>
  <c r="N999" i="19"/>
  <c r="N1000" i="19"/>
  <c r="N1001" i="19"/>
  <c r="N1002" i="19"/>
  <c r="N1003" i="19"/>
  <c r="N1004" i="19"/>
  <c r="N1005" i="19"/>
  <c r="N1006" i="19"/>
  <c r="N1007" i="19"/>
  <c r="N1008" i="19"/>
  <c r="N1009" i="19"/>
  <c r="N1010" i="19"/>
  <c r="N1011" i="19"/>
  <c r="N1012" i="19"/>
  <c r="N1013" i="19"/>
  <c r="N1014" i="19"/>
  <c r="N1015" i="19"/>
  <c r="N1016" i="19"/>
  <c r="N1017" i="19"/>
  <c r="N1018" i="19"/>
  <c r="N1019" i="19"/>
  <c r="N1020" i="19"/>
  <c r="N1021" i="19"/>
  <c r="N1022" i="19"/>
  <c r="N1023" i="19"/>
  <c r="N1024" i="19"/>
  <c r="N1025" i="19"/>
  <c r="N1026" i="19"/>
  <c r="N1027" i="19"/>
  <c r="N1028" i="19"/>
  <c r="N1029" i="19"/>
  <c r="N1030" i="19"/>
  <c r="N1031" i="19"/>
  <c r="N1032" i="19"/>
  <c r="N1033" i="19"/>
  <c r="N1034" i="19"/>
  <c r="N1035" i="19"/>
  <c r="N1036" i="19"/>
  <c r="N1037" i="19"/>
  <c r="N1038" i="19"/>
  <c r="N1039" i="19"/>
  <c r="N1040" i="19"/>
  <c r="N1041" i="19"/>
  <c r="N1042" i="19"/>
  <c r="N1043" i="19"/>
  <c r="N1044" i="19"/>
  <c r="N1045" i="19"/>
  <c r="N1046" i="19"/>
  <c r="N1047" i="19"/>
  <c r="N1048" i="19"/>
  <c r="N1049" i="19"/>
  <c r="N1050" i="19"/>
  <c r="N1051" i="19"/>
  <c r="N1052" i="19"/>
  <c r="N1053" i="19"/>
  <c r="N1054" i="19"/>
  <c r="N1055" i="19"/>
  <c r="N1056" i="19"/>
  <c r="N1057" i="19"/>
  <c r="N1058" i="19"/>
  <c r="N1059" i="19"/>
  <c r="N1060" i="19"/>
  <c r="N1061" i="19"/>
  <c r="N1062" i="19"/>
  <c r="N1063" i="19"/>
  <c r="N1064" i="19"/>
  <c r="N1065" i="19"/>
  <c r="N1066" i="19"/>
  <c r="N1067" i="19"/>
  <c r="N1068" i="19"/>
  <c r="N1069" i="19"/>
  <c r="N1070" i="19"/>
  <c r="N1071" i="19"/>
  <c r="N1072" i="19"/>
  <c r="N1073" i="19"/>
  <c r="N1074" i="19"/>
  <c r="N1075" i="19"/>
  <c r="N1076" i="19"/>
  <c r="N1077" i="19"/>
  <c r="N1078" i="19"/>
  <c r="N1079" i="19"/>
  <c r="N1080" i="19"/>
  <c r="N1081" i="19"/>
  <c r="N1082" i="19"/>
  <c r="N1083" i="19"/>
  <c r="N1084" i="19"/>
  <c r="N1085" i="19"/>
  <c r="N1086" i="19"/>
  <c r="N1087" i="19"/>
  <c r="N1088" i="19"/>
  <c r="N1089" i="19"/>
  <c r="N1090" i="19"/>
  <c r="N1091" i="19"/>
  <c r="N1092" i="19"/>
  <c r="N1093" i="19"/>
  <c r="N1094" i="19"/>
  <c r="N1095" i="19"/>
  <c r="N1096" i="19"/>
  <c r="N1097" i="19"/>
  <c r="N1098" i="19"/>
  <c r="N1099" i="19"/>
  <c r="N1100" i="19"/>
  <c r="N1101" i="19"/>
  <c r="N1102" i="19"/>
  <c r="N1103" i="19"/>
  <c r="N1104" i="19"/>
  <c r="N1105" i="19"/>
  <c r="N1106" i="19"/>
  <c r="N1107" i="19"/>
  <c r="N1108" i="19"/>
  <c r="N1109" i="19"/>
  <c r="N1110" i="19"/>
  <c r="N1111" i="19"/>
  <c r="N1112" i="19"/>
  <c r="N1113" i="19"/>
  <c r="N1114" i="19"/>
  <c r="N1115" i="19"/>
  <c r="N1116" i="19"/>
  <c r="N1117" i="19"/>
  <c r="N1118" i="19"/>
  <c r="N1119" i="19"/>
  <c r="N1120" i="19"/>
  <c r="N1121" i="19"/>
  <c r="N1122" i="19"/>
  <c r="N1123" i="19"/>
  <c r="N1124" i="19"/>
  <c r="N1125" i="19"/>
  <c r="N1126" i="19"/>
  <c r="N1127" i="19"/>
  <c r="N1128" i="19"/>
  <c r="N1129" i="19"/>
  <c r="N1130" i="19"/>
  <c r="N1131" i="19"/>
  <c r="N1132" i="19"/>
  <c r="N1133" i="19"/>
  <c r="N1134" i="19"/>
  <c r="N1135" i="19"/>
  <c r="N1136" i="19"/>
  <c r="N1137" i="19"/>
  <c r="N1138" i="19"/>
  <c r="N1139" i="19"/>
  <c r="N1140" i="19"/>
  <c r="N1141" i="19"/>
  <c r="N1142" i="19"/>
  <c r="N1143" i="19"/>
  <c r="N1144" i="19"/>
  <c r="N1145" i="19"/>
  <c r="N1146" i="19"/>
  <c r="N1147" i="19"/>
  <c r="N1148" i="19"/>
  <c r="N1149" i="19"/>
  <c r="N1150" i="19"/>
  <c r="N1151" i="19"/>
  <c r="N1152" i="19"/>
  <c r="N1153" i="19"/>
  <c r="N1154" i="19"/>
  <c r="N1155" i="19"/>
  <c r="N1156" i="19"/>
  <c r="N1157" i="19"/>
  <c r="N1158" i="19"/>
  <c r="N1159" i="19"/>
  <c r="N1160" i="19"/>
  <c r="N1161" i="19"/>
  <c r="N1162" i="19"/>
  <c r="N1163" i="19"/>
  <c r="N1164" i="19"/>
  <c r="N1165" i="19"/>
  <c r="N1166" i="19"/>
  <c r="N1167" i="19"/>
  <c r="N1168" i="19"/>
  <c r="N1169" i="19"/>
  <c r="N1170" i="19"/>
  <c r="N1171" i="19"/>
  <c r="N1172" i="19"/>
  <c r="N1173" i="19"/>
  <c r="N1174" i="19"/>
  <c r="N1175" i="19"/>
  <c r="N1176" i="19"/>
  <c r="N1177" i="19"/>
  <c r="N1178" i="19"/>
  <c r="N1179" i="19"/>
  <c r="N1180" i="19"/>
  <c r="N1181" i="19"/>
  <c r="N1182" i="19"/>
  <c r="N1183" i="19"/>
  <c r="N1184" i="19"/>
  <c r="N1185" i="19"/>
  <c r="N1186" i="19"/>
  <c r="N1187" i="19"/>
  <c r="N1188" i="19"/>
  <c r="N1189" i="19"/>
  <c r="N1190" i="19"/>
  <c r="N1191" i="19"/>
  <c r="N1192" i="19"/>
  <c r="N1193" i="19"/>
  <c r="N1194" i="19"/>
  <c r="N1195" i="19"/>
  <c r="N1196" i="19"/>
  <c r="N1197" i="19"/>
  <c r="N1198" i="19"/>
  <c r="N1199" i="19"/>
  <c r="N1200" i="19"/>
  <c r="N1201" i="19"/>
  <c r="N1202" i="19"/>
  <c r="N1203" i="19"/>
  <c r="N1204" i="19"/>
  <c r="N1205" i="19"/>
  <c r="N1206" i="19"/>
  <c r="N1207" i="19"/>
  <c r="N1208" i="19"/>
  <c r="N1209" i="19"/>
  <c r="N1210" i="19"/>
  <c r="N1211" i="19"/>
  <c r="N1212" i="19"/>
  <c r="N1213" i="19"/>
  <c r="N1214" i="19"/>
  <c r="N1215" i="19"/>
  <c r="N1216" i="19"/>
  <c r="N1217" i="19"/>
  <c r="N1218" i="19"/>
  <c r="N1219" i="19"/>
  <c r="N1220" i="19"/>
  <c r="N1221" i="19"/>
  <c r="N1222" i="19"/>
  <c r="N1223" i="19"/>
  <c r="N1224" i="19"/>
  <c r="N1225" i="19"/>
  <c r="N1226" i="19"/>
  <c r="N1227" i="19"/>
  <c r="N1228" i="19"/>
  <c r="N1229" i="19"/>
  <c r="N1230" i="19"/>
  <c r="N1231" i="19"/>
  <c r="N1232" i="19"/>
  <c r="N1233" i="19"/>
  <c r="N1234" i="19"/>
  <c r="N1235" i="19"/>
  <c r="N1236" i="19"/>
  <c r="N1237" i="19"/>
  <c r="N1238" i="19"/>
  <c r="N1239" i="19"/>
  <c r="N1240" i="19"/>
  <c r="N1241" i="19"/>
  <c r="N1242" i="19"/>
  <c r="N1243" i="19"/>
  <c r="N1244" i="19"/>
  <c r="N1245" i="19"/>
  <c r="N1246" i="19"/>
  <c r="N1247" i="19"/>
  <c r="N1248" i="19"/>
  <c r="N1249" i="19"/>
  <c r="N1250" i="19"/>
  <c r="N1251" i="19"/>
  <c r="N1252" i="19"/>
  <c r="N1253" i="19"/>
  <c r="N1254" i="19"/>
  <c r="N1255" i="19"/>
  <c r="N1256" i="19"/>
  <c r="N1257" i="19"/>
  <c r="N1258" i="19"/>
  <c r="N1259" i="19"/>
  <c r="N1260" i="19"/>
  <c r="N1261" i="19"/>
  <c r="N1262" i="19"/>
  <c r="N1263" i="19"/>
  <c r="N1264" i="19"/>
  <c r="N1265" i="19"/>
  <c r="N1266" i="19"/>
  <c r="N1267" i="19"/>
  <c r="N1268" i="19"/>
  <c r="N1269" i="19"/>
  <c r="N1270" i="19"/>
  <c r="N1271" i="19"/>
  <c r="N1272" i="19"/>
  <c r="N1273" i="19"/>
  <c r="N1274" i="19"/>
  <c r="N1275" i="19"/>
  <c r="N1276" i="19"/>
  <c r="N1277" i="19"/>
  <c r="N1278" i="19"/>
  <c r="N1279" i="19"/>
  <c r="N1280" i="19"/>
  <c r="N1281" i="19"/>
  <c r="N1282" i="19"/>
  <c r="N1283" i="19"/>
  <c r="N1284" i="19"/>
  <c r="N1285" i="19"/>
  <c r="N1286" i="19"/>
  <c r="N1287" i="19"/>
  <c r="N1288" i="19"/>
  <c r="N1289" i="19"/>
  <c r="N1290" i="19"/>
  <c r="N1291" i="19"/>
  <c r="N1292" i="19"/>
  <c r="N1293" i="19"/>
  <c r="N1294" i="19"/>
  <c r="N1295" i="19"/>
  <c r="N1296" i="19"/>
  <c r="N1297" i="19"/>
  <c r="N1298" i="19"/>
  <c r="N1299" i="19"/>
  <c r="N1300" i="19"/>
  <c r="N1301" i="19"/>
  <c r="N1302" i="19"/>
  <c r="N1303" i="19"/>
  <c r="N1304" i="19"/>
  <c r="N1305" i="19"/>
  <c r="N1306" i="19"/>
  <c r="N1307" i="19"/>
  <c r="N1308" i="19"/>
  <c r="N1309" i="19"/>
  <c r="N1310" i="19"/>
  <c r="N1311" i="19"/>
  <c r="N1312" i="19"/>
  <c r="N1313" i="19"/>
  <c r="N1314" i="19"/>
  <c r="N1315" i="19"/>
  <c r="N1316" i="19"/>
  <c r="N1317" i="19"/>
  <c r="N1318" i="19"/>
  <c r="N1319" i="19"/>
  <c r="N1320" i="19"/>
  <c r="N1321" i="19"/>
  <c r="N1322" i="19"/>
  <c r="N1323" i="19"/>
  <c r="N1324" i="19"/>
  <c r="N1325" i="19"/>
  <c r="N1326" i="19"/>
  <c r="N1327" i="19"/>
  <c r="N1328" i="19"/>
  <c r="N1329" i="19"/>
  <c r="N1330" i="19"/>
  <c r="N1331" i="19"/>
  <c r="N1332" i="19"/>
  <c r="N1333" i="19"/>
  <c r="N1334" i="19"/>
  <c r="N1335" i="19"/>
  <c r="N1336" i="19"/>
  <c r="N1337" i="19"/>
  <c r="N1338" i="19"/>
  <c r="N1339" i="19"/>
  <c r="N1340" i="19"/>
  <c r="N1341" i="19"/>
  <c r="N1342" i="19"/>
  <c r="N1343" i="19"/>
  <c r="N1344" i="19"/>
  <c r="N1345" i="19"/>
  <c r="N1346" i="19"/>
  <c r="N1347" i="19"/>
  <c r="N1348" i="19"/>
  <c r="N1349" i="19"/>
  <c r="N1350" i="19"/>
  <c r="N1351" i="19"/>
  <c r="N1352" i="19"/>
  <c r="N1353" i="19"/>
  <c r="N1354" i="19"/>
  <c r="N1355" i="19"/>
  <c r="N1356" i="19"/>
  <c r="N1357" i="19"/>
  <c r="N1358" i="19"/>
  <c r="N1359" i="19"/>
  <c r="N1360" i="19"/>
  <c r="N1361" i="19"/>
  <c r="N1362" i="19"/>
  <c r="N1363" i="19"/>
  <c r="N1364" i="19"/>
  <c r="N1365" i="19"/>
  <c r="N1366" i="19"/>
  <c r="N1367" i="19"/>
  <c r="N1368" i="19"/>
  <c r="N1369" i="19"/>
  <c r="N1370" i="19"/>
  <c r="N1371" i="19"/>
  <c r="N1372" i="19"/>
  <c r="N1373" i="19"/>
  <c r="N1374" i="19"/>
  <c r="N1375" i="19"/>
  <c r="N1376" i="19"/>
  <c r="N1377" i="19"/>
  <c r="N1378" i="19"/>
  <c r="N1379" i="19"/>
  <c r="N1380" i="19"/>
  <c r="N1381" i="19"/>
  <c r="N1382" i="19"/>
  <c r="N1383" i="19"/>
  <c r="N1384" i="19"/>
  <c r="N1385" i="19"/>
  <c r="N1386" i="19"/>
  <c r="N1387" i="19"/>
  <c r="N1388" i="19"/>
  <c r="N1389" i="19"/>
  <c r="N1390" i="19"/>
  <c r="N1391" i="19"/>
  <c r="N1392" i="19"/>
  <c r="N1393" i="19"/>
  <c r="N1394" i="19"/>
  <c r="N1395" i="19"/>
  <c r="N1396" i="19"/>
  <c r="N1397" i="19"/>
  <c r="N1398" i="19"/>
  <c r="N1399" i="19"/>
  <c r="N1400" i="19"/>
  <c r="N1401" i="19"/>
  <c r="N1402" i="19"/>
  <c r="N1403" i="19"/>
  <c r="N1404" i="19"/>
  <c r="N1405" i="19"/>
  <c r="N1406" i="19"/>
  <c r="N1407" i="19"/>
  <c r="N1408" i="19"/>
  <c r="N1409" i="19"/>
  <c r="N1410" i="19"/>
  <c r="N1411" i="19"/>
  <c r="N1412" i="19"/>
  <c r="N1413" i="19"/>
  <c r="N1414" i="19"/>
  <c r="N1415" i="19"/>
  <c r="N1416" i="19"/>
  <c r="N1417" i="19"/>
  <c r="N1418" i="19"/>
  <c r="N1419" i="19"/>
  <c r="N1420" i="19"/>
  <c r="N1421" i="19"/>
  <c r="N1422" i="19"/>
  <c r="N1423" i="19"/>
  <c r="N1424" i="19"/>
  <c r="N1425" i="19"/>
  <c r="N1426" i="19"/>
  <c r="N1427" i="19"/>
  <c r="N1428" i="19"/>
  <c r="N1429" i="19"/>
  <c r="N1430" i="19"/>
  <c r="N1431" i="19"/>
  <c r="N1432" i="19"/>
  <c r="N1433" i="19"/>
  <c r="N1434" i="19"/>
  <c r="N1435" i="19"/>
  <c r="N1436" i="19"/>
  <c r="N1437" i="19"/>
  <c r="N1438" i="19"/>
  <c r="N1439" i="19"/>
  <c r="N1440" i="19"/>
  <c r="N1441" i="19"/>
  <c r="N1442" i="19"/>
  <c r="N1443" i="19"/>
  <c r="N1444" i="19"/>
  <c r="N1445" i="19"/>
  <c r="N1446" i="19"/>
  <c r="N1447" i="19"/>
  <c r="N1448" i="19"/>
  <c r="N1449" i="19"/>
  <c r="N1450" i="19"/>
  <c r="N1451" i="19"/>
  <c r="N1452" i="19"/>
  <c r="N1453" i="19"/>
  <c r="N1454" i="19"/>
  <c r="N1455" i="19"/>
  <c r="N1456" i="19"/>
  <c r="N1457" i="19"/>
  <c r="N1458" i="19"/>
  <c r="N1459" i="19"/>
  <c r="N1460" i="19"/>
  <c r="N1461" i="19"/>
  <c r="N1462" i="19"/>
  <c r="N1463" i="19"/>
  <c r="N1464" i="19"/>
  <c r="N1465" i="19"/>
  <c r="N1466" i="19"/>
  <c r="N1467" i="19"/>
  <c r="N1468" i="19"/>
  <c r="N1469" i="19"/>
  <c r="N1470" i="19"/>
  <c r="N1471" i="19"/>
  <c r="N1472" i="19"/>
  <c r="N1473" i="19"/>
  <c r="N1474" i="19"/>
  <c r="N1475" i="19"/>
  <c r="N1476" i="19"/>
  <c r="N1477" i="19"/>
  <c r="N1478" i="19"/>
  <c r="N1479" i="19"/>
  <c r="N1480" i="19"/>
  <c r="N1481" i="19"/>
  <c r="N1482" i="19"/>
  <c r="N1483" i="19"/>
  <c r="N1484" i="19"/>
  <c r="N1485" i="19"/>
  <c r="N1486" i="19"/>
  <c r="N1487" i="19"/>
  <c r="N1488" i="19"/>
  <c r="N1489" i="19"/>
  <c r="N1490" i="19"/>
  <c r="N1491" i="19"/>
  <c r="N1492" i="19"/>
  <c r="N1493" i="19"/>
  <c r="N1494" i="19"/>
  <c r="N1495" i="19"/>
  <c r="N1496" i="19"/>
  <c r="N1497" i="19"/>
  <c r="N1498" i="19"/>
  <c r="N1499" i="19"/>
  <c r="N1500" i="19"/>
  <c r="N1501" i="19"/>
  <c r="N1502" i="19"/>
  <c r="N1503" i="19"/>
  <c r="N1504" i="19"/>
  <c r="N1505" i="19"/>
  <c r="N1506" i="19"/>
  <c r="N1507" i="19"/>
  <c r="N1508" i="19"/>
  <c r="N1509" i="19"/>
  <c r="N1510" i="19"/>
  <c r="N1511" i="19"/>
  <c r="N1512" i="19"/>
  <c r="N1513" i="19"/>
  <c r="N1514" i="19"/>
  <c r="N1515" i="19"/>
  <c r="N1516" i="19"/>
  <c r="N1517" i="19"/>
  <c r="N1518" i="19"/>
  <c r="N1519" i="19"/>
  <c r="N1520" i="19"/>
  <c r="N1521" i="19"/>
  <c r="N1522" i="19"/>
  <c r="N1523" i="19"/>
  <c r="N1524" i="19"/>
  <c r="N1525" i="19"/>
  <c r="N1526" i="19"/>
  <c r="N1527" i="19"/>
  <c r="N1528" i="19"/>
  <c r="N1529" i="19"/>
  <c r="N1530" i="19"/>
  <c r="N1531" i="19"/>
  <c r="N1532" i="19"/>
  <c r="N1533" i="19"/>
  <c r="N1534" i="19"/>
  <c r="N1535" i="19"/>
  <c r="N1536" i="19"/>
  <c r="N1537" i="19"/>
  <c r="N1538" i="19"/>
  <c r="N1539" i="19"/>
  <c r="N1540" i="19"/>
  <c r="N1541" i="19"/>
  <c r="N1542" i="19"/>
  <c r="N1543" i="19"/>
  <c r="N1544" i="19"/>
  <c r="N1545" i="19"/>
  <c r="N1546" i="19"/>
  <c r="N1547" i="19"/>
  <c r="N1548" i="19"/>
  <c r="N1549" i="19"/>
  <c r="N1550" i="19"/>
  <c r="N1551" i="19"/>
  <c r="N1552" i="19"/>
  <c r="N1553" i="19"/>
  <c r="N1554" i="19"/>
  <c r="N1555" i="19"/>
  <c r="N1556" i="19"/>
  <c r="N1557" i="19"/>
  <c r="N1558" i="19"/>
  <c r="N1559" i="19"/>
  <c r="N1560" i="19"/>
  <c r="N1561" i="19"/>
  <c r="N1562" i="19"/>
  <c r="N1563" i="19"/>
  <c r="N1564" i="19"/>
  <c r="N1565" i="19"/>
  <c r="N1566" i="19"/>
  <c r="N1567" i="19"/>
  <c r="N1568" i="19"/>
  <c r="N1569" i="19"/>
  <c r="N1570" i="19"/>
  <c r="N1571" i="19"/>
  <c r="N1572" i="19"/>
  <c r="N1573" i="19"/>
  <c r="N1574" i="19"/>
  <c r="N1575" i="19"/>
  <c r="N1576" i="19"/>
  <c r="N1577" i="19"/>
  <c r="N1578" i="19"/>
  <c r="N1579" i="19"/>
  <c r="N1580" i="19"/>
  <c r="N1581" i="19"/>
  <c r="N1582" i="19"/>
  <c r="N1583" i="19"/>
  <c r="N1584" i="19"/>
  <c r="N1585" i="19"/>
  <c r="N1586" i="19"/>
  <c r="N1587" i="19"/>
  <c r="N1588" i="19"/>
  <c r="N1589" i="19"/>
  <c r="N1590" i="19"/>
  <c r="N1591" i="19"/>
  <c r="N1592" i="19"/>
  <c r="N1593" i="19"/>
  <c r="N1594" i="19"/>
  <c r="N1595" i="19"/>
  <c r="N1596" i="19"/>
  <c r="N1597" i="19"/>
  <c r="N1598" i="19"/>
  <c r="N1599" i="19"/>
  <c r="N1600" i="19"/>
  <c r="N1601" i="19"/>
  <c r="N1602" i="19"/>
  <c r="N1603" i="19"/>
  <c r="N1604" i="19"/>
  <c r="N1605" i="19"/>
  <c r="N1606" i="19"/>
  <c r="N1607" i="19"/>
  <c r="N1608" i="19"/>
  <c r="N1609" i="19"/>
  <c r="N1610" i="19"/>
  <c r="N1611" i="19"/>
  <c r="N1612" i="19"/>
  <c r="N1613" i="19"/>
  <c r="N1614" i="19"/>
  <c r="N1615" i="19"/>
  <c r="N1616" i="19"/>
  <c r="N1617" i="19"/>
  <c r="N1618" i="19"/>
  <c r="N1619" i="19"/>
  <c r="N1620" i="19"/>
  <c r="N1621" i="19"/>
  <c r="N1622" i="19"/>
  <c r="N1623" i="19"/>
  <c r="N1624" i="19"/>
  <c r="N1625" i="19"/>
  <c r="N1626" i="19"/>
  <c r="N1627" i="19"/>
  <c r="N1628" i="19"/>
  <c r="N1629" i="19"/>
  <c r="N1630" i="19"/>
  <c r="N1631" i="19"/>
  <c r="N1632" i="19"/>
  <c r="N1633" i="19"/>
  <c r="N1634" i="19"/>
  <c r="N1635" i="19"/>
  <c r="N1636" i="19"/>
  <c r="N1637" i="19"/>
  <c r="N1638" i="19"/>
  <c r="N1639" i="19"/>
  <c r="N1640" i="19"/>
  <c r="N1641" i="19"/>
  <c r="N1642" i="19"/>
  <c r="N1643" i="19"/>
  <c r="N1644" i="19"/>
  <c r="N1645" i="19"/>
  <c r="N1646" i="19"/>
  <c r="N1647" i="19"/>
  <c r="N1648" i="19"/>
  <c r="N1649" i="19"/>
  <c r="N1650" i="19"/>
  <c r="N1651" i="19"/>
  <c r="N1652" i="19"/>
  <c r="N1653" i="19"/>
  <c r="N1654" i="19"/>
  <c r="N1655" i="19"/>
  <c r="N1656" i="19"/>
  <c r="N1657" i="19"/>
  <c r="N1658" i="19"/>
  <c r="N1659" i="19"/>
  <c r="N1660" i="19"/>
  <c r="N1661" i="19"/>
  <c r="N1662" i="19"/>
  <c r="N1663" i="19"/>
  <c r="N1664" i="19"/>
  <c r="N1665" i="19"/>
  <c r="N1666" i="19"/>
  <c r="N1667" i="19"/>
  <c r="N1668" i="19"/>
  <c r="N1669" i="19"/>
  <c r="N1670" i="19"/>
  <c r="N1671" i="19"/>
  <c r="N1672" i="19"/>
  <c r="N1673" i="19"/>
  <c r="N1674" i="19"/>
  <c r="N1675" i="19"/>
  <c r="N1676" i="19"/>
  <c r="N1677" i="19"/>
  <c r="N1678" i="19"/>
  <c r="N1679" i="19"/>
  <c r="N1680" i="19"/>
  <c r="N1681" i="19"/>
  <c r="N1682" i="19"/>
  <c r="N1683" i="19"/>
  <c r="N1684" i="19"/>
  <c r="N1685" i="19"/>
  <c r="N1686" i="19"/>
  <c r="N1687" i="19"/>
  <c r="N1688" i="19"/>
  <c r="N1689" i="19"/>
  <c r="N1690" i="19"/>
  <c r="N1691" i="19"/>
  <c r="N1692" i="19"/>
  <c r="N1693" i="19"/>
  <c r="N1694" i="19"/>
  <c r="N1695" i="19"/>
  <c r="N1696" i="19"/>
  <c r="N1697" i="19"/>
  <c r="N1698" i="19"/>
  <c r="N1699" i="19"/>
  <c r="N1700" i="19"/>
  <c r="N1701" i="19"/>
  <c r="N1702" i="19"/>
  <c r="N1703" i="19"/>
  <c r="N1704" i="19"/>
  <c r="N1705" i="19"/>
  <c r="N1706" i="19"/>
  <c r="N1707" i="19"/>
  <c r="N1708" i="19"/>
  <c r="N1709" i="19"/>
  <c r="N1710" i="19"/>
  <c r="N1711" i="19"/>
  <c r="N1712" i="19"/>
  <c r="N1713" i="19"/>
  <c r="N1714" i="19"/>
  <c r="N1715" i="19"/>
  <c r="N1716" i="19"/>
  <c r="N1717" i="19"/>
  <c r="N1718" i="19"/>
  <c r="N1719" i="19"/>
  <c r="N1720" i="19"/>
  <c r="N1721" i="19"/>
  <c r="N1722" i="19"/>
  <c r="N1723" i="19"/>
  <c r="N1724" i="19"/>
  <c r="N1725" i="19"/>
  <c r="N1726" i="19"/>
  <c r="N1727" i="19"/>
  <c r="N1728" i="19"/>
  <c r="N1729" i="19"/>
  <c r="N1730" i="19"/>
  <c r="N1731" i="19"/>
  <c r="N1732" i="19"/>
  <c r="N1733" i="19"/>
  <c r="N1734" i="19"/>
  <c r="N1735" i="19"/>
  <c r="N1736" i="19"/>
  <c r="N1737" i="19"/>
  <c r="N1738" i="19"/>
  <c r="N1739" i="19"/>
  <c r="N1740" i="19"/>
  <c r="N1741" i="19"/>
  <c r="N1742" i="19"/>
  <c r="N1743" i="19"/>
  <c r="N1744" i="19"/>
  <c r="N1745" i="19"/>
  <c r="N1746" i="19"/>
  <c r="N1747" i="19"/>
  <c r="N1748" i="19"/>
  <c r="N1749" i="19"/>
  <c r="N1750" i="19"/>
  <c r="N1751" i="19"/>
  <c r="N1752" i="19"/>
  <c r="N1753" i="19"/>
  <c r="N1754" i="19"/>
  <c r="N1755" i="19"/>
  <c r="N1756" i="19"/>
  <c r="N1757" i="19"/>
  <c r="N1758" i="19"/>
  <c r="N1759" i="19"/>
  <c r="N1760" i="19"/>
  <c r="N1761" i="19"/>
  <c r="N1762" i="19"/>
  <c r="N1763" i="19"/>
  <c r="N1764" i="19"/>
  <c r="N1765" i="19"/>
  <c r="N1766" i="19"/>
  <c r="N1767" i="19"/>
  <c r="N1768" i="19"/>
  <c r="N1769" i="19"/>
  <c r="N1770" i="19"/>
  <c r="N1771" i="19"/>
  <c r="N1772" i="19"/>
  <c r="N1773" i="19"/>
  <c r="N1774" i="19"/>
  <c r="N1775" i="19"/>
  <c r="N1776" i="19"/>
  <c r="N1777" i="19"/>
  <c r="N1778" i="19"/>
  <c r="N1779" i="19"/>
  <c r="N1780" i="19"/>
  <c r="N1781" i="19"/>
  <c r="N1782" i="19"/>
  <c r="N1783" i="19"/>
  <c r="N1784" i="19"/>
  <c r="N1785" i="19"/>
  <c r="N1786" i="19"/>
  <c r="N1787" i="19"/>
  <c r="N1788" i="19"/>
  <c r="N1789" i="19"/>
  <c r="N1790" i="19"/>
  <c r="N1791" i="19"/>
  <c r="N1792" i="19"/>
  <c r="N1793" i="19"/>
  <c r="N1794" i="19"/>
  <c r="N1795" i="19"/>
  <c r="N1796" i="19"/>
  <c r="N1797" i="19"/>
  <c r="N1798" i="19"/>
  <c r="N1799" i="19"/>
  <c r="N1800" i="19"/>
  <c r="N1801" i="19"/>
  <c r="N1802" i="19"/>
  <c r="N1803" i="19"/>
  <c r="N1804" i="19"/>
  <c r="N1805" i="19"/>
  <c r="N1806" i="19"/>
  <c r="N1807" i="19"/>
  <c r="N1808" i="19"/>
  <c r="N1809" i="19"/>
  <c r="N1810" i="19"/>
  <c r="N1811" i="19"/>
  <c r="N1812" i="19"/>
  <c r="N1813" i="19"/>
  <c r="N1814" i="19"/>
  <c r="N1815" i="19"/>
  <c r="N1816" i="19"/>
  <c r="N1817" i="19"/>
  <c r="N1818" i="19"/>
  <c r="N1819" i="19"/>
  <c r="N1820" i="19"/>
  <c r="N1821" i="19"/>
  <c r="N1822" i="19"/>
  <c r="N1823" i="19"/>
  <c r="N1824" i="19"/>
  <c r="N1825" i="19"/>
  <c r="N1826" i="19"/>
  <c r="N1827" i="19"/>
  <c r="N1828" i="19"/>
  <c r="N1829" i="19"/>
  <c r="N1830" i="19"/>
  <c r="N1831" i="19"/>
  <c r="N1832" i="19"/>
  <c r="N1833" i="19"/>
  <c r="N1834" i="19"/>
  <c r="N1835" i="19"/>
  <c r="N1836" i="19"/>
  <c r="N1837" i="19"/>
  <c r="N1838" i="19"/>
  <c r="N1839" i="19"/>
  <c r="N1840" i="19"/>
  <c r="N1841" i="19"/>
  <c r="N1842" i="19"/>
  <c r="N1843" i="19"/>
  <c r="N1844" i="19"/>
  <c r="N1845" i="19"/>
  <c r="N1846" i="19"/>
  <c r="N1847" i="19"/>
  <c r="N1848" i="19"/>
  <c r="N1849" i="19"/>
  <c r="N1850" i="19"/>
  <c r="N1851" i="19"/>
  <c r="N1852" i="19"/>
  <c r="N1853" i="19"/>
  <c r="N1854" i="19"/>
  <c r="N1855" i="19"/>
  <c r="N1856" i="19"/>
  <c r="N1857" i="19"/>
  <c r="N1858" i="19"/>
  <c r="N1859" i="19"/>
  <c r="N1860" i="19"/>
  <c r="N1861" i="19"/>
  <c r="N1862" i="19"/>
  <c r="N1863" i="19"/>
  <c r="N1864" i="19"/>
  <c r="N1865" i="19"/>
  <c r="N1866" i="19"/>
  <c r="N1867" i="19"/>
  <c r="N1868" i="19"/>
  <c r="N1869" i="19"/>
  <c r="N1870" i="19"/>
  <c r="N1871" i="19"/>
  <c r="N1872" i="19"/>
  <c r="N1873" i="19"/>
  <c r="N1874" i="19"/>
  <c r="N1875" i="19"/>
  <c r="N1876" i="19"/>
  <c r="N1877" i="19"/>
  <c r="N1878" i="19"/>
  <c r="N1879" i="19"/>
  <c r="N1880" i="19"/>
  <c r="N1881" i="19"/>
  <c r="N1882" i="19"/>
  <c r="N1883" i="19"/>
  <c r="N1884" i="19"/>
  <c r="N1885" i="19"/>
  <c r="N1886" i="19"/>
  <c r="N1887" i="19"/>
  <c r="N1888" i="19"/>
  <c r="N1889" i="19"/>
  <c r="N1890" i="19"/>
  <c r="N1891" i="19"/>
  <c r="N1892" i="19"/>
  <c r="N1893" i="19"/>
  <c r="N1894" i="19"/>
  <c r="N1895" i="19"/>
  <c r="N1896" i="19"/>
  <c r="N1897" i="19"/>
  <c r="N1898" i="19"/>
  <c r="N1899" i="19"/>
  <c r="N1900" i="19"/>
  <c r="N1901" i="19"/>
  <c r="N1902" i="19"/>
  <c r="N1903" i="19"/>
  <c r="N1904" i="19"/>
  <c r="N1905" i="19"/>
  <c r="N1906" i="19"/>
  <c r="N1907" i="19"/>
  <c r="N1908" i="19"/>
  <c r="N1909" i="19"/>
  <c r="N1910" i="19"/>
  <c r="N1911" i="19"/>
  <c r="N1912" i="19"/>
  <c r="N1913" i="19"/>
  <c r="N1914" i="19"/>
  <c r="N1915" i="19"/>
  <c r="N1916" i="19"/>
  <c r="N1917" i="19"/>
  <c r="N1918" i="19"/>
  <c r="N1919" i="19"/>
  <c r="N1920" i="19"/>
  <c r="N1921" i="19"/>
  <c r="N1922" i="19"/>
  <c r="N1923" i="19"/>
  <c r="N1924" i="19"/>
  <c r="N1925" i="19"/>
  <c r="N1926" i="19"/>
  <c r="N1927" i="19"/>
  <c r="N1928" i="19"/>
  <c r="N1929" i="19"/>
  <c r="N1930" i="19"/>
  <c r="N1931" i="19"/>
  <c r="N1932" i="19"/>
  <c r="N1933" i="19"/>
  <c r="N1934" i="19"/>
  <c r="N1935" i="19"/>
  <c r="N1936" i="19"/>
  <c r="N1937" i="19"/>
  <c r="N1938" i="19"/>
  <c r="N1939" i="19"/>
  <c r="N1940" i="19"/>
  <c r="N1941" i="19"/>
  <c r="N1942" i="19"/>
  <c r="N1943" i="19"/>
  <c r="N1944" i="19"/>
  <c r="N1945" i="19"/>
  <c r="N1946" i="19"/>
  <c r="N1947" i="19"/>
  <c r="N1948" i="19"/>
  <c r="N1949" i="19"/>
  <c r="N1950" i="19"/>
  <c r="N1951" i="19"/>
  <c r="N1952" i="19"/>
  <c r="N1953" i="19"/>
  <c r="N1954" i="19"/>
  <c r="N1955" i="19"/>
  <c r="N1956" i="19"/>
  <c r="N1957" i="19"/>
  <c r="N1958" i="19"/>
  <c r="N1959" i="19"/>
  <c r="N1960" i="19"/>
  <c r="N1961" i="19"/>
  <c r="N1962" i="19"/>
  <c r="N1963" i="19"/>
  <c r="N1964" i="19"/>
  <c r="N1965" i="19"/>
  <c r="N1966" i="19"/>
  <c r="N1967" i="19"/>
  <c r="N1968" i="19"/>
  <c r="N1969" i="19"/>
  <c r="N1970" i="19"/>
  <c r="N1971" i="19"/>
  <c r="N1972" i="19"/>
  <c r="N1973" i="19"/>
  <c r="N1974" i="19"/>
  <c r="N1975" i="19"/>
  <c r="N1976" i="19"/>
  <c r="N1977" i="19"/>
  <c r="N1978" i="19"/>
  <c r="N1979" i="19"/>
  <c r="N1980" i="19"/>
  <c r="N1981" i="19"/>
  <c r="N1982" i="19"/>
  <c r="N1983" i="19"/>
  <c r="N1984" i="19"/>
  <c r="N1985" i="19"/>
  <c r="N1986" i="19"/>
  <c r="N1987" i="19"/>
  <c r="N1988" i="19"/>
  <c r="N1989" i="19"/>
  <c r="N1990" i="19"/>
  <c r="N1991" i="19"/>
  <c r="N1992" i="19"/>
  <c r="N1993" i="19"/>
  <c r="N1994" i="19"/>
  <c r="N1995" i="19"/>
  <c r="N1996" i="19"/>
  <c r="N1997" i="19"/>
  <c r="N1998" i="19"/>
  <c r="N1999" i="19"/>
  <c r="N2000" i="19"/>
  <c r="N2001" i="19"/>
  <c r="N2002" i="19"/>
  <c r="N2003" i="19"/>
  <c r="N2004" i="19"/>
  <c r="N2005" i="19"/>
  <c r="N2006" i="19"/>
  <c r="N2007" i="19"/>
  <c r="N2008" i="19"/>
  <c r="N2009" i="19"/>
  <c r="N2010" i="19"/>
  <c r="N2011" i="19"/>
  <c r="N2012" i="19"/>
  <c r="N2013" i="19"/>
  <c r="N2014" i="19"/>
  <c r="N2015" i="19"/>
  <c r="N2016" i="19"/>
  <c r="N2017" i="19"/>
  <c r="N2018" i="19"/>
  <c r="N2019" i="19"/>
  <c r="N2020" i="19"/>
  <c r="N2021" i="19"/>
  <c r="N2022" i="19"/>
  <c r="N2023" i="19"/>
  <c r="N2024" i="19"/>
  <c r="N2025" i="19"/>
  <c r="N2026" i="19"/>
  <c r="N2027" i="19"/>
  <c r="N2028" i="19"/>
  <c r="N2029" i="19"/>
  <c r="N2030" i="19"/>
  <c r="N2031" i="19"/>
  <c r="N2032" i="19"/>
  <c r="N2033" i="19"/>
  <c r="N2034" i="19"/>
  <c r="N2035" i="19"/>
  <c r="N2036" i="19"/>
  <c r="N2037" i="19"/>
  <c r="N2038" i="19"/>
  <c r="N2039" i="19"/>
  <c r="N2040" i="19"/>
  <c r="N2041" i="19"/>
  <c r="N2042" i="19"/>
  <c r="N2043" i="19"/>
  <c r="N2044" i="19"/>
  <c r="N2045" i="19"/>
  <c r="N2046" i="19"/>
  <c r="N2047" i="19"/>
  <c r="N2048" i="19"/>
  <c r="N2049" i="19"/>
  <c r="N2050" i="19"/>
  <c r="N2051" i="19"/>
  <c r="N2052" i="19"/>
  <c r="N2053" i="19"/>
  <c r="N2054" i="19"/>
  <c r="N2055" i="19"/>
  <c r="N2056" i="19"/>
  <c r="N2057" i="19"/>
  <c r="N2058" i="19"/>
  <c r="N2059" i="19"/>
  <c r="N2060" i="19"/>
  <c r="N2061" i="19"/>
  <c r="N2062" i="19"/>
  <c r="N2063" i="19"/>
  <c r="N2064" i="19"/>
  <c r="N2065" i="19"/>
  <c r="N2066" i="19"/>
  <c r="N2067" i="19"/>
  <c r="N2068" i="19"/>
  <c r="N2069" i="19"/>
  <c r="N2070" i="19"/>
  <c r="N2071" i="19"/>
  <c r="N2072" i="19"/>
  <c r="N2073" i="19"/>
  <c r="N2074" i="19"/>
  <c r="N2075" i="19"/>
  <c r="N2076" i="19"/>
  <c r="N2077" i="19"/>
  <c r="N2078" i="19"/>
  <c r="N2079" i="19"/>
  <c r="N2080" i="19"/>
  <c r="N2081" i="19"/>
  <c r="N2082" i="19"/>
  <c r="N2083" i="19"/>
  <c r="N2084" i="19"/>
  <c r="N2085" i="19"/>
  <c r="N2086" i="19"/>
  <c r="N2087" i="19"/>
  <c r="N2088" i="19"/>
  <c r="N2089" i="19"/>
  <c r="N2090" i="19"/>
  <c r="N2091" i="19"/>
  <c r="N2092" i="19"/>
  <c r="N2093" i="19"/>
  <c r="N2094" i="19"/>
  <c r="N2095" i="19"/>
  <c r="N2096" i="19"/>
  <c r="N2097" i="19"/>
  <c r="N2098" i="19"/>
  <c r="N2099" i="19"/>
  <c r="N2100" i="19"/>
  <c r="N2101" i="19"/>
  <c r="N2102" i="19"/>
  <c r="N2103" i="19"/>
  <c r="N2104" i="19"/>
  <c r="N2105" i="19"/>
  <c r="N2106" i="19"/>
  <c r="N2107" i="19"/>
  <c r="N2108" i="19"/>
  <c r="N2109" i="19"/>
  <c r="N2110" i="19"/>
  <c r="N2111" i="19"/>
  <c r="N2112" i="19"/>
  <c r="N2113" i="19"/>
  <c r="N2114" i="19"/>
  <c r="N2115" i="19"/>
  <c r="N2116" i="19"/>
  <c r="N2117" i="19"/>
  <c r="N2118" i="19"/>
  <c r="N2119" i="19"/>
  <c r="N2120" i="19"/>
  <c r="N2121" i="19"/>
  <c r="N2122" i="19"/>
  <c r="N2123" i="19"/>
  <c r="N2124" i="19"/>
  <c r="N2125" i="19"/>
  <c r="N2126" i="19"/>
  <c r="N2127" i="19"/>
  <c r="N2128" i="19"/>
  <c r="N2129" i="19"/>
  <c r="N2130" i="19"/>
  <c r="N2131" i="19"/>
  <c r="N2132" i="19"/>
  <c r="N2133" i="19"/>
  <c r="N2134" i="19"/>
  <c r="N2135" i="19"/>
  <c r="N2136" i="19"/>
  <c r="N2137" i="19"/>
  <c r="N2138" i="19"/>
  <c r="N2139" i="19"/>
  <c r="N2140" i="19"/>
  <c r="N2141" i="19"/>
  <c r="N2142" i="19"/>
  <c r="N2143" i="19"/>
  <c r="N2144" i="19"/>
  <c r="N2145" i="19"/>
  <c r="N2146" i="19"/>
  <c r="N2147" i="19"/>
  <c r="N2148" i="19"/>
  <c r="N2149" i="19"/>
  <c r="N2150" i="19"/>
  <c r="N2151" i="19"/>
  <c r="N2152" i="19"/>
  <c r="N2153" i="19"/>
  <c r="N2154" i="19"/>
  <c r="N2155" i="19"/>
  <c r="N2156" i="19"/>
  <c r="N2157" i="19"/>
  <c r="N2158" i="19"/>
  <c r="N2159" i="19"/>
  <c r="N2160" i="19"/>
  <c r="N2161" i="19"/>
  <c r="N2162" i="19"/>
  <c r="N2163" i="19"/>
  <c r="N2164" i="19"/>
  <c r="N2165" i="19"/>
  <c r="N2166" i="19"/>
  <c r="N2167" i="19"/>
  <c r="N2168" i="19"/>
  <c r="N2169" i="19"/>
  <c r="N2170" i="19"/>
  <c r="N2171" i="19"/>
  <c r="N2172" i="19"/>
  <c r="N2173" i="19"/>
  <c r="N2174" i="19"/>
  <c r="N2175" i="19"/>
  <c r="N2176" i="19"/>
  <c r="N2177" i="19"/>
  <c r="N2178" i="19"/>
  <c r="N2179" i="19"/>
  <c r="N2180" i="19"/>
  <c r="N2181" i="19"/>
  <c r="N2182" i="19"/>
  <c r="N2183" i="19"/>
  <c r="N2184" i="19"/>
  <c r="N2185" i="19"/>
  <c r="N2186" i="19"/>
  <c r="N2187" i="19"/>
  <c r="N2188" i="19"/>
  <c r="N2189" i="19"/>
  <c r="N2190" i="19"/>
  <c r="N2191" i="19"/>
  <c r="N2192" i="19"/>
  <c r="N2193" i="19"/>
  <c r="N2194" i="19"/>
  <c r="N2195" i="19"/>
  <c r="N2196" i="19"/>
  <c r="N2197" i="19"/>
  <c r="N2198" i="19"/>
  <c r="N2199" i="19"/>
  <c r="N2200" i="19"/>
  <c r="N2201" i="19"/>
  <c r="N2202" i="19"/>
  <c r="N2203" i="19"/>
  <c r="N2204" i="19"/>
  <c r="N2205" i="19"/>
  <c r="N2206" i="19"/>
  <c r="N2207" i="19"/>
  <c r="N2208" i="19"/>
  <c r="N2209" i="19"/>
  <c r="N2210" i="19"/>
  <c r="N2211" i="19"/>
  <c r="N2212" i="19"/>
  <c r="N2213" i="19"/>
  <c r="N2214" i="19"/>
  <c r="N2215" i="19"/>
  <c r="N2216" i="19"/>
  <c r="N2217" i="19"/>
  <c r="N2218" i="19"/>
  <c r="N2219" i="19"/>
  <c r="N2220" i="19"/>
  <c r="N2221" i="19"/>
  <c r="N2222" i="19"/>
  <c r="N2223" i="19"/>
  <c r="N2224" i="19"/>
  <c r="N2225" i="19"/>
  <c r="N2226" i="19"/>
  <c r="N2227" i="19"/>
  <c r="N2228" i="19"/>
  <c r="N2229" i="19"/>
  <c r="N2230" i="19"/>
  <c r="N2231" i="19"/>
  <c r="N2232" i="19"/>
  <c r="N2233" i="19"/>
  <c r="N2234" i="19"/>
  <c r="N2235" i="19"/>
  <c r="N2236" i="19"/>
  <c r="N2237" i="19"/>
  <c r="N2238" i="19"/>
  <c r="N2239" i="19"/>
  <c r="N2240" i="19"/>
  <c r="N2241" i="19"/>
  <c r="N2242" i="19"/>
  <c r="N2243" i="19"/>
  <c r="N2244" i="19"/>
  <c r="N2245" i="19"/>
  <c r="N2246" i="19"/>
  <c r="N2247" i="19"/>
  <c r="N2248" i="19"/>
  <c r="N2249" i="19"/>
  <c r="N2250" i="19"/>
  <c r="N2251" i="19"/>
  <c r="N2252" i="19"/>
  <c r="N2253" i="19"/>
  <c r="N2254" i="19"/>
  <c r="N2255" i="19"/>
  <c r="N2256" i="19"/>
  <c r="N2257" i="19"/>
  <c r="N2258" i="19"/>
  <c r="N2259" i="19"/>
  <c r="N2260" i="19"/>
  <c r="N2261" i="19"/>
  <c r="N2262" i="19"/>
  <c r="N2263" i="19"/>
  <c r="N2264" i="19"/>
  <c r="N2265" i="19"/>
  <c r="N2266" i="19"/>
  <c r="N2267" i="19"/>
  <c r="N2268" i="19"/>
  <c r="N2269" i="19"/>
  <c r="N2270" i="19"/>
  <c r="N2271" i="19"/>
  <c r="N2272" i="19"/>
  <c r="N2273" i="19"/>
  <c r="N2274" i="19"/>
  <c r="N2275" i="19"/>
  <c r="N2276" i="19"/>
  <c r="N2277" i="19"/>
  <c r="N2278" i="19"/>
  <c r="N2279" i="19"/>
  <c r="N2280" i="19"/>
  <c r="N2281" i="19"/>
  <c r="N2282" i="19"/>
  <c r="N2283" i="19"/>
  <c r="N2284" i="19"/>
  <c r="N2285" i="19"/>
  <c r="N2286" i="19"/>
  <c r="N2287" i="19"/>
  <c r="N2288" i="19"/>
  <c r="N2289" i="19"/>
  <c r="N2290" i="19"/>
  <c r="N2291" i="19"/>
  <c r="N2292" i="19"/>
  <c r="N2293" i="19"/>
  <c r="N2294" i="19"/>
  <c r="N2295" i="19"/>
  <c r="N2296" i="19"/>
  <c r="N2297" i="19"/>
  <c r="N2298" i="19"/>
  <c r="N2299" i="19"/>
  <c r="N2300" i="19"/>
  <c r="N2301" i="19"/>
  <c r="N2302" i="19"/>
  <c r="N2303" i="19"/>
  <c r="N2304" i="19"/>
  <c r="N2305" i="19"/>
  <c r="N2306" i="19"/>
  <c r="N2307" i="19"/>
  <c r="N2308" i="19"/>
  <c r="N2309" i="19"/>
  <c r="N2310" i="19"/>
  <c r="N2311" i="19"/>
  <c r="N2312" i="19"/>
  <c r="N2313" i="19"/>
  <c r="N2314" i="19"/>
  <c r="N2315" i="19"/>
  <c r="N2316" i="19"/>
  <c r="N2317" i="19"/>
  <c r="N2318" i="19"/>
  <c r="N2319" i="19"/>
  <c r="N2320" i="19"/>
  <c r="N2321" i="19"/>
  <c r="N2322" i="19"/>
  <c r="N2323" i="19"/>
  <c r="N2324" i="19"/>
  <c r="N2325" i="19"/>
  <c r="N2326" i="19"/>
  <c r="N2327" i="19"/>
  <c r="N2328" i="19"/>
  <c r="N2329" i="19"/>
  <c r="N2330" i="19"/>
  <c r="N2331" i="19"/>
  <c r="N2332" i="19"/>
  <c r="N2333" i="19"/>
  <c r="N2334" i="19"/>
  <c r="N2335" i="19"/>
  <c r="N2336" i="19"/>
  <c r="N2337" i="19"/>
  <c r="N2338" i="19"/>
  <c r="N2339" i="19"/>
  <c r="N2340" i="19"/>
  <c r="N2341" i="19"/>
  <c r="N2342" i="19"/>
  <c r="N2343" i="19"/>
  <c r="N2344" i="19"/>
  <c r="N2345" i="19"/>
  <c r="N2346" i="19"/>
  <c r="N2347" i="19"/>
  <c r="N2348" i="19"/>
  <c r="N2349" i="19"/>
  <c r="N2350" i="19"/>
  <c r="N2351" i="19"/>
  <c r="N2352" i="19"/>
  <c r="N2353" i="19"/>
  <c r="N2354" i="19"/>
  <c r="N2355" i="19"/>
  <c r="N2356" i="19"/>
  <c r="N2357" i="19"/>
  <c r="N2358" i="19"/>
  <c r="N2359" i="19"/>
  <c r="N2360" i="19"/>
  <c r="N2361" i="19"/>
  <c r="N2362" i="19"/>
  <c r="N2363" i="19"/>
  <c r="N2364" i="19"/>
  <c r="N2365" i="19"/>
  <c r="N2366" i="19"/>
  <c r="N2367" i="19"/>
  <c r="N2368" i="19"/>
  <c r="N2369" i="19"/>
  <c r="N2370" i="19"/>
  <c r="N2371" i="19"/>
  <c r="N2372" i="19"/>
  <c r="N2373" i="19"/>
  <c r="N2374" i="19"/>
  <c r="N2375" i="19"/>
  <c r="N2376" i="19"/>
  <c r="N2377" i="19"/>
  <c r="N2378" i="19"/>
  <c r="N2379" i="19"/>
  <c r="N2380" i="19"/>
  <c r="N2381" i="19"/>
  <c r="N2382" i="19"/>
  <c r="N2383" i="19"/>
  <c r="N2384" i="19"/>
  <c r="N2385" i="19"/>
  <c r="N2386" i="19"/>
  <c r="N2387" i="19"/>
  <c r="N2388" i="19"/>
  <c r="N2389" i="19"/>
  <c r="N2390" i="19"/>
  <c r="N2391" i="19"/>
  <c r="N2392" i="19"/>
  <c r="N2393" i="19"/>
  <c r="N2394" i="19"/>
  <c r="N2395" i="19"/>
  <c r="N2396" i="19"/>
  <c r="N2397" i="19"/>
  <c r="N2398" i="19"/>
  <c r="N2399" i="19"/>
  <c r="N2400" i="19"/>
  <c r="N2401" i="19"/>
  <c r="N2402" i="19"/>
  <c r="N2403" i="19"/>
  <c r="N2404" i="19"/>
  <c r="N2405" i="19"/>
  <c r="N2406" i="19"/>
  <c r="N2407" i="19"/>
  <c r="N2408" i="19"/>
  <c r="N2409" i="19"/>
  <c r="N2410" i="19"/>
  <c r="N2411" i="19"/>
  <c r="N2412" i="19"/>
  <c r="N2413" i="19"/>
  <c r="N2414" i="19"/>
  <c r="N2415" i="19"/>
  <c r="N2416" i="19"/>
  <c r="N2417" i="19"/>
  <c r="N2418" i="19"/>
  <c r="N2419" i="19"/>
  <c r="N2420" i="19"/>
  <c r="N2421" i="19"/>
  <c r="N2422" i="19"/>
  <c r="N2423" i="19"/>
  <c r="N2424" i="19"/>
  <c r="N2425" i="19"/>
  <c r="N2426" i="19"/>
  <c r="N2427" i="19"/>
  <c r="N2428" i="19"/>
  <c r="N2429" i="19"/>
  <c r="N2430" i="19"/>
  <c r="N2431" i="19"/>
  <c r="N2432" i="19"/>
  <c r="N2433" i="19"/>
  <c r="N2434" i="19"/>
  <c r="N2435" i="19"/>
  <c r="N2436" i="19"/>
  <c r="N2437" i="19"/>
  <c r="N2438" i="19"/>
  <c r="N2439" i="19"/>
  <c r="N2440" i="19"/>
  <c r="N2441" i="19"/>
  <c r="N2442" i="19"/>
  <c r="N2443" i="19"/>
  <c r="N2444" i="19"/>
  <c r="N2445" i="19"/>
  <c r="N2446" i="19"/>
  <c r="N2447" i="19"/>
  <c r="N2448" i="19"/>
  <c r="N2449" i="19"/>
  <c r="N2450" i="19"/>
  <c r="N2451" i="19"/>
  <c r="N2452" i="19"/>
  <c r="N2453" i="19"/>
  <c r="N2454" i="19"/>
  <c r="N2455" i="19"/>
  <c r="N2456" i="19"/>
  <c r="N2457" i="19"/>
  <c r="N2458" i="19"/>
  <c r="N2459" i="19"/>
  <c r="N2460" i="19"/>
  <c r="N2461" i="19"/>
  <c r="N2462" i="19"/>
  <c r="N2463" i="19"/>
  <c r="N2464" i="19"/>
  <c r="N2465" i="19"/>
  <c r="N2466" i="19"/>
  <c r="N2467" i="19"/>
  <c r="N2468" i="19"/>
  <c r="N2469" i="19"/>
  <c r="N2470" i="19"/>
  <c r="N2471" i="19"/>
  <c r="N2472" i="19"/>
  <c r="N2473" i="19"/>
  <c r="N2474" i="19"/>
  <c r="N2475" i="19"/>
  <c r="N2476" i="19"/>
  <c r="N2477" i="19"/>
  <c r="N2478" i="19"/>
  <c r="N2479" i="19"/>
  <c r="N2480" i="19"/>
  <c r="N2481" i="19"/>
  <c r="N2482" i="19"/>
  <c r="N2483" i="19"/>
  <c r="N2484" i="19"/>
  <c r="N2485" i="19"/>
  <c r="N2486" i="19"/>
  <c r="N2487" i="19"/>
  <c r="N2488" i="19"/>
  <c r="N2489" i="19"/>
  <c r="N2490" i="19"/>
  <c r="N2491" i="19"/>
  <c r="N2492" i="19"/>
  <c r="N2493" i="19"/>
  <c r="N2494" i="19"/>
  <c r="N2495" i="19"/>
  <c r="N2496" i="19"/>
  <c r="N2497" i="19"/>
  <c r="N2498" i="19"/>
  <c r="N2499" i="19"/>
  <c r="N2500" i="19"/>
  <c r="N2501" i="19"/>
  <c r="N2502" i="19"/>
  <c r="N2503" i="19"/>
  <c r="N2504" i="19"/>
  <c r="N2505" i="19"/>
  <c r="N2506" i="19"/>
  <c r="N2507" i="19"/>
  <c r="N2508" i="19"/>
  <c r="N2509" i="19"/>
  <c r="N2510" i="19"/>
  <c r="N2511" i="19"/>
  <c r="N2512" i="19"/>
  <c r="N2513" i="19"/>
  <c r="N2514" i="19"/>
  <c r="N2515" i="19"/>
  <c r="N2516" i="19"/>
  <c r="N2517" i="19"/>
  <c r="N2518" i="19"/>
  <c r="N2519" i="19"/>
  <c r="N2520" i="19"/>
  <c r="N2521" i="19"/>
  <c r="N2522" i="19"/>
  <c r="N2523" i="19"/>
  <c r="N2524" i="19"/>
  <c r="N2525" i="19"/>
  <c r="N2526" i="19"/>
  <c r="N2527" i="19"/>
  <c r="N2528" i="19"/>
  <c r="N2529" i="19"/>
  <c r="N2530" i="19"/>
  <c r="N2531" i="19"/>
  <c r="N2532" i="19"/>
  <c r="N2533" i="19"/>
  <c r="N2534" i="19"/>
  <c r="N2535" i="19"/>
  <c r="N2536" i="19"/>
  <c r="N2537" i="19"/>
  <c r="N2538" i="19"/>
  <c r="N2539" i="19"/>
  <c r="N2540" i="19"/>
  <c r="N2541" i="19"/>
  <c r="N2542" i="19"/>
  <c r="N2543" i="19"/>
  <c r="N2544" i="19"/>
  <c r="N2545" i="19"/>
  <c r="N2546" i="19"/>
  <c r="N2547" i="19"/>
  <c r="N2548" i="19"/>
  <c r="N2549" i="19"/>
  <c r="N2550" i="19"/>
  <c r="N2551" i="19"/>
  <c r="N2552" i="19"/>
  <c r="N2553" i="19"/>
  <c r="N2554" i="19"/>
  <c r="N2555" i="19"/>
  <c r="N2556" i="19"/>
  <c r="N2557" i="19"/>
  <c r="N2558" i="19"/>
  <c r="N2559" i="19"/>
  <c r="N2560" i="19"/>
  <c r="N2561" i="19"/>
  <c r="N2562" i="19"/>
  <c r="N2563" i="19"/>
  <c r="N2564" i="19"/>
  <c r="N2565" i="19"/>
  <c r="N2566" i="19"/>
  <c r="N2567" i="19"/>
  <c r="N2568" i="19"/>
  <c r="N2569" i="19"/>
  <c r="N2570" i="19"/>
  <c r="N2571" i="19"/>
  <c r="N2572" i="19"/>
  <c r="N2573" i="19"/>
  <c r="N2574" i="19"/>
  <c r="N2575" i="19"/>
  <c r="N2576" i="19"/>
  <c r="N2577" i="19"/>
  <c r="N2578" i="19"/>
  <c r="N2579" i="19"/>
  <c r="N2580" i="19"/>
  <c r="N2581" i="19"/>
  <c r="N2582" i="19"/>
  <c r="N2583" i="19"/>
  <c r="N2584" i="19"/>
  <c r="N2585" i="19"/>
  <c r="N2586" i="19"/>
  <c r="N2587" i="19"/>
  <c r="N2588" i="19"/>
  <c r="N2589" i="19"/>
  <c r="N2590" i="19"/>
  <c r="N2591" i="19"/>
  <c r="N2592" i="19"/>
  <c r="N2593" i="19"/>
  <c r="N2594" i="19"/>
  <c r="N2595" i="19"/>
  <c r="N2596" i="19"/>
  <c r="N2597" i="19"/>
  <c r="N2598" i="19"/>
  <c r="N2599" i="19"/>
  <c r="N2600" i="19"/>
  <c r="N2601" i="19"/>
  <c r="N2602" i="19"/>
  <c r="N2603" i="19"/>
  <c r="N2604" i="19"/>
  <c r="N2605" i="19"/>
  <c r="N2606" i="19"/>
  <c r="N2607" i="19"/>
  <c r="N2608" i="19"/>
  <c r="N2609" i="19"/>
  <c r="N2610" i="19"/>
  <c r="N2611" i="19"/>
  <c r="N2612" i="19"/>
  <c r="N2613" i="19"/>
  <c r="N2614" i="19"/>
  <c r="N2615" i="19"/>
  <c r="N2616" i="19"/>
  <c r="N2617" i="19"/>
  <c r="N2618" i="19"/>
  <c r="N2619" i="19"/>
  <c r="N2620" i="19"/>
  <c r="N2621" i="19"/>
  <c r="N2622" i="19"/>
  <c r="N2623" i="19"/>
  <c r="N2624" i="19"/>
  <c r="N2625" i="19"/>
  <c r="N2626" i="19"/>
  <c r="N2627" i="19"/>
  <c r="N2628" i="19"/>
  <c r="N2629" i="19"/>
  <c r="N2630" i="19"/>
  <c r="N2631" i="19"/>
  <c r="N2632" i="19"/>
  <c r="N2633" i="19"/>
  <c r="N2634" i="19"/>
  <c r="N2635" i="19"/>
  <c r="N2636" i="19"/>
  <c r="N2637" i="19"/>
  <c r="N2638" i="19"/>
  <c r="N2639" i="19"/>
  <c r="N2640" i="19"/>
  <c r="N2641" i="19"/>
  <c r="N2642" i="19"/>
  <c r="N2643" i="19"/>
  <c r="N2644" i="19"/>
  <c r="N2645" i="19"/>
  <c r="N2646" i="19"/>
  <c r="N2647" i="19"/>
  <c r="N2648" i="19"/>
  <c r="N2649" i="19"/>
  <c r="N2650" i="19"/>
  <c r="N2651" i="19"/>
  <c r="N2652" i="19"/>
  <c r="N2653" i="19"/>
  <c r="N2654" i="19"/>
  <c r="N2655" i="19"/>
  <c r="N2656" i="19"/>
  <c r="N2657" i="19"/>
  <c r="N2658" i="19"/>
  <c r="N2659" i="19"/>
  <c r="N2660" i="19"/>
  <c r="N2661" i="19"/>
  <c r="N2662" i="19"/>
  <c r="N2663" i="19"/>
  <c r="N2664" i="19"/>
  <c r="N2665" i="19"/>
  <c r="N2666" i="19"/>
  <c r="N2667" i="19"/>
  <c r="N2668" i="19"/>
  <c r="N2669" i="19"/>
  <c r="N2670" i="19"/>
  <c r="N2671" i="19"/>
  <c r="N2672" i="19"/>
  <c r="N2673" i="19"/>
  <c r="N2674" i="19"/>
  <c r="N2675" i="19"/>
  <c r="N2676" i="19"/>
  <c r="N2677" i="19"/>
  <c r="N2678" i="19"/>
  <c r="N2679" i="19"/>
  <c r="N2680" i="19"/>
  <c r="N2681" i="19"/>
  <c r="N2682" i="19"/>
  <c r="N2683" i="19"/>
  <c r="N2684" i="19"/>
  <c r="N2685" i="19"/>
  <c r="N2686" i="19"/>
  <c r="N2687" i="19"/>
  <c r="N2688" i="19"/>
  <c r="N2689" i="19"/>
  <c r="N2690" i="19"/>
  <c r="N2691" i="19"/>
  <c r="N2692" i="19"/>
  <c r="N2693" i="19"/>
  <c r="N2694" i="19"/>
  <c r="N2695" i="19"/>
  <c r="N2696" i="19"/>
  <c r="N2697" i="19"/>
  <c r="N2698" i="19"/>
  <c r="N2699" i="19"/>
  <c r="N2700" i="19"/>
  <c r="N2701" i="19"/>
  <c r="N2702" i="19"/>
  <c r="N2703" i="19"/>
  <c r="N2704" i="19"/>
  <c r="N2705" i="19"/>
  <c r="N2706" i="19"/>
  <c r="N2707" i="19"/>
  <c r="N2708" i="19"/>
  <c r="N2709" i="19"/>
  <c r="N2710" i="19"/>
  <c r="N2711" i="19"/>
  <c r="N2712" i="19"/>
  <c r="N2713" i="19"/>
  <c r="N2714" i="19"/>
  <c r="N2715" i="19"/>
  <c r="N2716" i="19"/>
  <c r="N2717" i="19"/>
  <c r="N2718" i="19"/>
  <c r="N2719" i="19"/>
  <c r="N2720" i="19"/>
  <c r="N2721" i="19"/>
  <c r="N2722" i="19"/>
  <c r="N2723" i="19"/>
  <c r="N2724" i="19"/>
  <c r="N2725" i="19"/>
  <c r="N2726" i="19"/>
  <c r="N2727" i="19"/>
  <c r="N2728" i="19"/>
  <c r="N2729" i="19"/>
  <c r="N2730" i="19"/>
  <c r="N2731" i="19"/>
  <c r="N2732" i="19"/>
  <c r="N2733" i="19"/>
  <c r="N2734" i="19"/>
  <c r="N2735" i="19"/>
  <c r="N2736" i="19"/>
  <c r="N2737" i="19"/>
  <c r="N2738" i="19"/>
  <c r="N2739" i="19"/>
  <c r="N2740" i="19"/>
  <c r="N2741" i="19"/>
  <c r="N2742" i="19"/>
  <c r="N2743" i="19"/>
  <c r="N2744" i="19"/>
  <c r="N2745" i="19"/>
  <c r="N2746" i="19"/>
  <c r="N2747" i="19"/>
  <c r="N2748" i="19"/>
  <c r="N2749" i="19"/>
  <c r="N2750" i="19"/>
  <c r="N2751" i="19"/>
  <c r="N2752" i="19"/>
  <c r="N2753" i="19"/>
  <c r="N2754" i="19"/>
  <c r="N2755" i="19"/>
  <c r="N2756" i="19"/>
  <c r="N2757" i="19"/>
  <c r="N2758" i="19"/>
  <c r="N2759" i="19"/>
  <c r="N2760" i="19"/>
  <c r="N2761" i="19"/>
  <c r="N2762" i="19"/>
  <c r="N2763" i="19"/>
  <c r="N2764" i="19"/>
  <c r="N2765" i="19"/>
  <c r="N2766" i="19"/>
  <c r="N2767" i="19"/>
  <c r="N2768" i="19"/>
  <c r="N2769" i="19"/>
  <c r="N2770" i="19"/>
  <c r="N2771" i="19"/>
  <c r="N2772" i="19"/>
  <c r="N2773" i="19"/>
  <c r="N2774" i="19"/>
  <c r="N2775" i="19"/>
  <c r="N2776" i="19"/>
  <c r="N2777" i="19"/>
  <c r="N2778" i="19"/>
  <c r="N2779" i="19"/>
  <c r="N2780" i="19"/>
  <c r="N2781" i="19"/>
  <c r="N2782" i="19"/>
  <c r="N2783" i="19"/>
  <c r="N2784" i="19"/>
  <c r="N2785" i="19"/>
  <c r="N2786" i="19"/>
  <c r="N2787" i="19"/>
  <c r="N2788" i="19"/>
  <c r="N2789" i="19"/>
  <c r="N2790" i="19"/>
  <c r="N2791" i="19"/>
  <c r="N2792" i="19"/>
  <c r="N2793" i="19"/>
  <c r="N2794" i="19"/>
  <c r="N2795" i="19"/>
  <c r="N2796" i="19"/>
  <c r="N2797" i="19"/>
  <c r="N2798" i="19"/>
  <c r="N2799" i="19"/>
  <c r="N2800" i="19"/>
  <c r="N2801" i="19"/>
  <c r="N2802" i="19"/>
  <c r="N2803" i="19"/>
  <c r="N2804" i="19"/>
  <c r="N2805" i="19"/>
  <c r="N2806" i="19"/>
  <c r="N2807" i="19"/>
  <c r="N2808" i="19"/>
  <c r="N2809" i="19"/>
  <c r="N2810" i="19"/>
  <c r="N2811" i="19"/>
  <c r="N2812" i="19"/>
  <c r="N2813" i="19"/>
  <c r="N2814" i="19"/>
  <c r="N2815" i="19"/>
  <c r="N2816" i="19"/>
  <c r="N2817" i="19"/>
  <c r="N2818" i="19"/>
  <c r="N2819" i="19"/>
  <c r="N2820" i="19"/>
  <c r="N2821" i="19"/>
  <c r="N2822" i="19"/>
  <c r="N2823" i="19"/>
  <c r="N2824" i="19"/>
  <c r="N2825" i="19"/>
  <c r="N2826" i="19"/>
  <c r="N2827" i="19"/>
  <c r="N2828" i="19"/>
  <c r="N2829" i="19"/>
  <c r="N2830" i="19"/>
  <c r="N2831" i="19"/>
  <c r="N2832" i="19"/>
  <c r="N2833" i="19"/>
  <c r="N2834" i="19"/>
  <c r="N2835" i="19"/>
  <c r="N2836" i="19"/>
  <c r="N2837" i="19"/>
  <c r="N2838" i="19"/>
  <c r="N2839" i="19"/>
  <c r="N2840" i="19"/>
  <c r="N2841" i="19"/>
  <c r="N2842" i="19"/>
  <c r="N2843" i="19"/>
  <c r="N2844" i="19"/>
  <c r="N2845" i="19"/>
  <c r="N2846" i="19"/>
  <c r="N2847" i="19"/>
  <c r="N2848" i="19"/>
  <c r="N2849" i="19"/>
  <c r="N2850" i="19"/>
  <c r="N2851" i="19"/>
  <c r="N2852" i="19"/>
  <c r="N2853" i="19"/>
  <c r="N2854" i="19"/>
  <c r="N2855" i="19"/>
  <c r="N2856" i="19"/>
  <c r="N2857" i="19"/>
  <c r="N2858" i="19"/>
  <c r="N2859" i="19"/>
  <c r="N2860" i="19"/>
  <c r="N2861" i="19"/>
  <c r="N2862" i="19"/>
  <c r="N2863" i="19"/>
  <c r="N2864" i="19"/>
  <c r="N2865" i="19"/>
  <c r="N2866" i="19"/>
  <c r="N2867" i="19"/>
  <c r="N2868" i="19"/>
  <c r="N2869" i="19"/>
  <c r="N2870" i="19"/>
  <c r="N2871" i="19"/>
  <c r="N2872" i="19"/>
  <c r="N2873" i="19"/>
  <c r="N2874" i="19"/>
  <c r="N2875" i="19"/>
  <c r="N2876" i="19"/>
  <c r="N2877" i="19"/>
  <c r="N2878" i="19"/>
  <c r="N2879" i="19"/>
  <c r="N2880" i="19"/>
  <c r="N2881" i="19"/>
  <c r="N2882" i="19"/>
  <c r="N2883" i="19"/>
  <c r="N2884" i="19"/>
  <c r="N2885" i="19"/>
  <c r="N2886" i="19"/>
  <c r="N2887" i="19"/>
  <c r="N2888" i="19"/>
  <c r="N2889" i="19"/>
  <c r="N2890" i="19"/>
  <c r="N2891" i="19"/>
  <c r="N2892" i="19"/>
  <c r="N2893" i="19"/>
  <c r="N2894" i="19"/>
  <c r="N2895" i="19"/>
  <c r="N2896" i="19"/>
  <c r="N2897" i="19"/>
  <c r="N2898" i="19"/>
  <c r="N2899" i="19"/>
  <c r="N2900" i="19"/>
  <c r="N2901" i="19"/>
  <c r="N2902" i="19"/>
  <c r="N2903" i="19"/>
  <c r="N2904" i="19"/>
  <c r="N2905" i="19"/>
  <c r="N2906" i="19"/>
  <c r="N2907" i="19"/>
  <c r="N2908" i="19"/>
  <c r="N2909" i="19"/>
  <c r="N2910" i="19"/>
  <c r="N2911" i="19"/>
  <c r="N2912" i="19"/>
  <c r="N2913" i="19"/>
  <c r="N2914" i="19"/>
  <c r="N2915" i="19"/>
  <c r="N2916" i="19"/>
  <c r="N2917" i="19"/>
  <c r="N2918" i="19"/>
  <c r="N2919" i="19"/>
  <c r="N2920" i="19"/>
  <c r="N2921" i="19"/>
  <c r="N2922" i="19"/>
  <c r="N2923" i="19"/>
  <c r="N2924" i="19"/>
  <c r="N2925" i="19"/>
  <c r="N2926" i="19"/>
  <c r="N2927" i="19"/>
  <c r="N2928" i="19"/>
  <c r="N2929" i="19"/>
  <c r="N2930" i="19"/>
  <c r="N2931" i="19"/>
  <c r="N2932" i="19"/>
  <c r="N2933" i="19"/>
  <c r="N2934" i="19"/>
  <c r="N2935" i="19"/>
  <c r="N2936" i="19"/>
  <c r="N2937" i="19"/>
  <c r="N2938" i="19"/>
  <c r="N2939" i="19"/>
  <c r="N2940" i="19"/>
  <c r="N2941" i="19"/>
  <c r="N2942" i="19"/>
  <c r="N2943" i="19"/>
  <c r="N2944" i="19"/>
  <c r="N2945" i="19"/>
  <c r="N2946" i="19"/>
  <c r="N2947" i="19"/>
  <c r="N2948" i="19"/>
  <c r="N2949" i="19"/>
  <c r="N2950" i="19"/>
  <c r="N2951" i="19"/>
  <c r="N2952" i="19"/>
  <c r="N2953" i="19"/>
  <c r="N2954" i="19"/>
  <c r="N2955" i="19"/>
  <c r="N2956" i="19"/>
  <c r="N2957" i="19"/>
  <c r="N2958" i="19"/>
  <c r="N2959" i="19"/>
  <c r="N2960" i="19"/>
  <c r="N2961" i="19"/>
  <c r="N2962" i="19"/>
  <c r="N2963" i="19"/>
  <c r="N2964" i="19"/>
  <c r="N2965" i="19"/>
  <c r="N2966" i="19"/>
  <c r="N2967" i="19"/>
  <c r="N2968" i="19"/>
  <c r="N2969" i="19"/>
  <c r="N2970" i="19"/>
  <c r="N2971" i="19"/>
  <c r="N2972" i="19"/>
  <c r="N2973" i="19"/>
  <c r="N2974" i="19"/>
  <c r="N2975" i="19"/>
  <c r="N2976" i="19"/>
  <c r="N2977" i="19"/>
  <c r="N2978" i="19"/>
  <c r="N2979" i="19"/>
  <c r="N2980" i="19"/>
  <c r="N2981" i="19"/>
  <c r="N2982" i="19"/>
  <c r="N2983" i="19"/>
  <c r="N2984" i="19"/>
  <c r="N2985" i="19"/>
  <c r="N2986" i="19"/>
  <c r="N2987" i="19"/>
  <c r="N2988" i="19"/>
  <c r="N2989" i="19"/>
  <c r="N2990" i="19"/>
  <c r="N2991" i="19"/>
  <c r="N2992" i="19"/>
  <c r="N2993" i="19"/>
  <c r="N2994" i="19"/>
  <c r="N2995" i="19"/>
  <c r="N2996" i="19"/>
  <c r="N2997" i="19"/>
  <c r="N2998" i="19"/>
  <c r="N2999" i="19"/>
  <c r="N3000" i="19"/>
  <c r="N3001" i="19"/>
  <c r="N3002" i="19"/>
  <c r="N3003" i="19"/>
  <c r="N3004" i="19"/>
  <c r="N3005" i="19"/>
  <c r="N3006" i="19"/>
  <c r="N3007" i="19"/>
  <c r="N3008" i="19"/>
  <c r="N3009" i="19"/>
  <c r="N3010" i="19"/>
  <c r="N3011" i="19"/>
  <c r="N3012" i="19"/>
  <c r="N3013" i="19"/>
  <c r="N3014" i="19"/>
  <c r="N3015" i="19"/>
  <c r="N3016" i="19"/>
  <c r="N3017" i="19"/>
  <c r="N3018" i="19"/>
  <c r="N3019" i="19"/>
  <c r="N3020" i="19"/>
  <c r="N3021" i="19"/>
  <c r="N3022" i="19"/>
  <c r="N3023" i="19"/>
  <c r="N3024" i="19"/>
  <c r="N3025" i="19"/>
  <c r="N3026" i="19"/>
  <c r="N3027" i="19"/>
  <c r="N3028" i="19"/>
  <c r="N3029" i="19"/>
  <c r="N3030" i="19"/>
  <c r="N3031" i="19"/>
  <c r="N3032" i="19"/>
  <c r="N3033" i="19"/>
  <c r="N3034" i="19"/>
  <c r="N3035" i="19"/>
  <c r="N3036" i="19"/>
  <c r="N3037" i="19"/>
  <c r="N3038" i="19"/>
  <c r="N3039" i="19"/>
  <c r="N3040" i="19"/>
  <c r="N3041" i="19"/>
  <c r="N3042" i="19"/>
  <c r="N3043" i="19"/>
  <c r="N3044" i="19"/>
  <c r="N3045" i="19"/>
  <c r="N3046" i="19"/>
  <c r="N3047" i="19"/>
  <c r="N3048" i="19"/>
  <c r="N3049" i="19"/>
  <c r="N3050" i="19"/>
  <c r="N3051" i="19"/>
  <c r="N3052" i="19"/>
  <c r="N3053" i="19"/>
  <c r="N3054" i="19"/>
  <c r="N3055" i="19"/>
  <c r="N3056" i="19"/>
  <c r="N3057" i="19"/>
  <c r="N3058" i="19"/>
  <c r="N3059" i="19"/>
  <c r="N3060" i="19"/>
  <c r="N3061" i="19"/>
  <c r="N3062" i="19"/>
  <c r="N3063" i="19"/>
  <c r="N3064" i="19"/>
  <c r="N3065" i="19"/>
  <c r="N3066" i="19"/>
  <c r="N3067" i="19"/>
  <c r="N3068" i="19"/>
  <c r="N3069" i="19"/>
  <c r="N3070" i="19"/>
  <c r="N3071" i="19"/>
  <c r="N3072" i="19"/>
  <c r="N3073" i="19"/>
  <c r="N3074" i="19"/>
  <c r="N3075" i="19"/>
  <c r="N3076" i="19"/>
  <c r="N3077" i="19"/>
  <c r="N3078" i="19"/>
  <c r="N3079" i="19"/>
  <c r="N3080" i="19"/>
  <c r="N3081" i="19"/>
  <c r="N3082" i="19"/>
  <c r="N3083" i="19"/>
  <c r="N3084" i="19"/>
  <c r="N3085" i="19"/>
  <c r="N3086" i="19"/>
  <c r="N3087" i="19"/>
  <c r="N3088" i="19"/>
  <c r="N3089" i="19"/>
  <c r="N3090" i="19"/>
  <c r="N3091" i="19"/>
  <c r="N3092" i="19"/>
  <c r="N3093" i="19"/>
  <c r="N3094" i="19"/>
  <c r="N3095" i="19"/>
  <c r="N3096" i="19"/>
  <c r="N3097" i="19"/>
  <c r="N3098" i="19"/>
  <c r="N3099" i="19"/>
  <c r="N3100" i="19"/>
  <c r="N3101" i="19"/>
  <c r="N3102" i="19"/>
  <c r="N3103" i="19"/>
  <c r="N3104" i="19"/>
  <c r="N3105" i="19"/>
  <c r="N3106" i="19"/>
  <c r="N3107" i="19"/>
  <c r="N3108" i="19"/>
  <c r="N3109" i="19"/>
  <c r="N3110" i="19"/>
  <c r="N3111" i="19"/>
  <c r="N3112" i="19"/>
  <c r="N3113" i="19"/>
  <c r="N3114" i="19"/>
  <c r="N3115" i="19"/>
  <c r="N3116" i="19"/>
  <c r="N3117" i="19"/>
  <c r="N3118" i="19"/>
  <c r="N3119" i="19"/>
  <c r="N3120" i="19"/>
  <c r="N3121" i="19"/>
  <c r="N3122" i="19"/>
  <c r="N3123" i="19"/>
  <c r="N3124" i="19"/>
  <c r="N3125" i="19"/>
  <c r="N3126" i="19"/>
  <c r="N3127" i="19"/>
  <c r="N3128" i="19"/>
  <c r="N3129" i="19"/>
  <c r="N3130" i="19"/>
  <c r="N3131" i="19"/>
  <c r="N3132" i="19"/>
  <c r="N3133" i="19"/>
  <c r="N3134" i="19"/>
  <c r="N3135" i="19"/>
  <c r="N3136" i="19"/>
  <c r="N3137" i="19"/>
  <c r="N3138" i="19"/>
  <c r="N3139" i="19"/>
  <c r="N3140" i="19"/>
  <c r="N3141" i="19"/>
  <c r="N3142" i="19"/>
  <c r="N3143" i="19"/>
  <c r="N3144" i="19"/>
  <c r="N3145" i="19"/>
  <c r="N3146" i="19"/>
  <c r="N3147" i="19"/>
  <c r="N3148" i="19"/>
  <c r="N3149" i="19"/>
  <c r="N3150" i="19"/>
  <c r="N3151" i="19"/>
  <c r="N3152" i="19"/>
  <c r="N3153" i="19"/>
  <c r="N3154" i="19"/>
  <c r="N3155" i="19"/>
  <c r="N3156" i="19"/>
  <c r="N3157" i="19"/>
  <c r="N3158" i="19"/>
  <c r="N3159" i="19"/>
  <c r="N3160" i="19"/>
  <c r="N3161" i="19"/>
  <c r="N3162" i="19"/>
  <c r="N3163" i="19"/>
  <c r="N3164" i="19"/>
  <c r="N3165" i="19"/>
  <c r="N3166" i="19"/>
  <c r="N3167" i="19"/>
  <c r="N3168" i="19"/>
  <c r="N3169" i="19"/>
  <c r="N3170" i="19"/>
  <c r="N3171" i="19"/>
  <c r="N3172" i="19"/>
  <c r="N3173" i="19"/>
  <c r="N3174" i="19"/>
  <c r="N3175" i="19"/>
  <c r="N3176" i="19"/>
  <c r="N3177" i="19"/>
  <c r="N3178" i="19"/>
  <c r="N3179" i="19"/>
  <c r="N3180" i="19"/>
  <c r="N3181" i="19"/>
  <c r="N3182" i="19"/>
  <c r="N3183" i="19"/>
  <c r="N3184" i="19"/>
  <c r="N3185" i="19"/>
  <c r="N3186" i="19"/>
  <c r="N3187" i="19"/>
  <c r="N3188" i="19"/>
  <c r="N3189" i="19"/>
  <c r="N3190" i="19"/>
  <c r="N3191" i="19"/>
  <c r="N3192" i="19"/>
  <c r="N3193" i="19"/>
  <c r="N3194" i="19"/>
  <c r="N3195" i="19"/>
  <c r="N3196" i="19"/>
  <c r="N3197" i="19"/>
  <c r="N3198" i="19"/>
  <c r="N3199" i="19"/>
  <c r="N3200" i="19"/>
  <c r="N3201" i="19"/>
  <c r="N3202" i="19"/>
  <c r="N3203" i="19"/>
  <c r="N3204" i="19"/>
  <c r="N3205" i="19"/>
  <c r="N3206" i="19"/>
  <c r="N3207" i="19"/>
  <c r="N3208" i="19"/>
  <c r="N3209" i="19"/>
  <c r="N3210" i="19"/>
  <c r="N3211" i="19"/>
  <c r="N3212" i="19"/>
  <c r="N3213" i="19"/>
  <c r="N3214" i="19"/>
  <c r="N3215" i="19"/>
  <c r="N3216" i="19"/>
  <c r="N3217" i="19"/>
  <c r="N3218" i="19"/>
  <c r="N3219" i="19"/>
  <c r="N3220" i="19"/>
  <c r="N3221" i="19"/>
  <c r="N3222" i="19"/>
  <c r="N3223" i="19"/>
  <c r="N3224" i="19"/>
  <c r="N3225" i="19"/>
  <c r="N3226" i="19"/>
  <c r="N3227" i="19"/>
  <c r="N3228" i="19"/>
  <c r="N3229" i="19"/>
  <c r="N3230" i="19"/>
  <c r="N3231" i="19"/>
  <c r="N3232" i="19"/>
  <c r="N3233" i="19"/>
  <c r="N3234" i="19"/>
  <c r="N3235" i="19"/>
  <c r="N3236" i="19"/>
  <c r="N3237" i="19"/>
  <c r="N3238" i="19"/>
  <c r="N3239" i="19"/>
  <c r="N3240" i="19"/>
  <c r="N3241" i="19"/>
  <c r="N3242" i="19"/>
  <c r="N3243" i="19"/>
  <c r="N3244" i="19"/>
  <c r="N3245" i="19"/>
  <c r="N3246" i="19"/>
  <c r="N3247" i="19"/>
  <c r="N3248" i="19"/>
  <c r="N3249" i="19"/>
  <c r="N3250" i="19"/>
  <c r="N3251" i="19"/>
  <c r="N3252" i="19"/>
  <c r="N3253" i="19"/>
  <c r="N3254" i="19"/>
  <c r="N3255" i="19"/>
  <c r="N3256" i="19"/>
  <c r="N3257" i="19"/>
  <c r="N3258" i="19"/>
  <c r="N3259" i="19"/>
  <c r="N3260" i="19"/>
  <c r="N3261" i="19"/>
  <c r="N3262" i="19"/>
  <c r="N3263" i="19"/>
  <c r="N3264" i="19"/>
  <c r="N3265" i="19"/>
  <c r="N3266" i="19"/>
  <c r="N3267" i="19"/>
  <c r="N3268" i="19"/>
  <c r="N3269" i="19"/>
  <c r="N3270" i="19"/>
  <c r="N3271" i="19"/>
  <c r="N3272" i="19"/>
  <c r="N3273" i="19"/>
  <c r="N3274" i="19"/>
  <c r="N3275" i="19"/>
  <c r="N3276" i="19"/>
  <c r="N3277" i="19"/>
  <c r="N3278" i="19"/>
  <c r="N3279" i="19"/>
  <c r="N3280" i="19"/>
  <c r="N3281" i="19"/>
  <c r="N3282" i="19"/>
  <c r="N3283" i="19"/>
  <c r="N3284" i="19"/>
  <c r="N3285" i="19"/>
  <c r="N3286" i="19"/>
  <c r="N3287" i="19"/>
  <c r="N3288" i="19"/>
  <c r="N3289" i="19"/>
  <c r="N3290" i="19"/>
  <c r="N3291" i="19"/>
  <c r="N3292" i="19"/>
  <c r="N3293" i="19"/>
  <c r="N3294" i="19"/>
  <c r="N3295" i="19"/>
  <c r="N3296" i="19"/>
  <c r="N3297" i="19"/>
  <c r="N3298" i="19"/>
  <c r="N3299" i="19"/>
  <c r="N3300" i="19"/>
  <c r="N3301" i="19"/>
  <c r="N3302" i="19"/>
  <c r="N3303" i="19"/>
  <c r="N3304" i="19"/>
  <c r="N3305" i="19"/>
  <c r="N3306" i="19"/>
  <c r="N3307" i="19"/>
  <c r="N3308" i="19"/>
  <c r="N3309" i="19"/>
  <c r="N3310" i="19"/>
  <c r="N3311" i="19"/>
  <c r="N3312" i="19"/>
  <c r="N3313" i="19"/>
  <c r="N3314" i="19"/>
  <c r="N3315" i="19"/>
  <c r="N3316" i="19"/>
  <c r="N3317" i="19"/>
  <c r="N3318" i="19"/>
  <c r="N3319" i="19"/>
  <c r="N3320" i="19"/>
  <c r="N3321" i="19"/>
  <c r="N3322" i="19"/>
  <c r="N3323" i="19"/>
  <c r="N3324" i="19"/>
  <c r="N3325" i="19"/>
  <c r="N3326" i="19"/>
  <c r="N3327" i="19"/>
  <c r="N3328" i="19"/>
  <c r="N3329" i="19"/>
  <c r="N3330" i="19"/>
  <c r="N3331" i="19"/>
  <c r="N3332" i="19"/>
  <c r="N3333" i="19"/>
  <c r="N3334" i="19"/>
  <c r="N3335" i="19"/>
  <c r="N3336" i="19"/>
  <c r="N3337" i="19"/>
  <c r="N3338" i="19"/>
  <c r="N3339" i="19"/>
  <c r="N3340" i="19"/>
  <c r="N3341" i="19"/>
  <c r="N3342" i="19"/>
  <c r="N3343" i="19"/>
  <c r="N3344" i="19"/>
  <c r="N3345" i="19"/>
  <c r="N3346" i="19"/>
  <c r="N3347" i="19"/>
  <c r="N3348" i="19"/>
  <c r="N3349" i="19"/>
  <c r="N3350" i="19"/>
  <c r="N3351" i="19"/>
  <c r="N3352" i="19"/>
  <c r="N3353" i="19"/>
  <c r="N3354" i="19"/>
  <c r="N3355" i="19"/>
  <c r="N3356" i="19"/>
  <c r="N3357" i="19"/>
  <c r="N3358" i="19"/>
  <c r="N3359" i="19"/>
  <c r="N3360" i="19"/>
  <c r="N3361" i="19"/>
  <c r="N3362" i="19"/>
  <c r="N3363" i="19"/>
  <c r="N3364" i="19"/>
  <c r="N3365" i="19"/>
  <c r="N3366" i="19"/>
  <c r="N3367" i="19"/>
  <c r="N3368" i="19"/>
  <c r="N3369" i="19"/>
  <c r="N3370" i="19"/>
  <c r="N3371" i="19"/>
  <c r="N3372" i="19"/>
  <c r="N3373" i="19"/>
  <c r="N3374" i="19"/>
  <c r="N3375" i="19"/>
  <c r="N3376" i="19"/>
  <c r="N3377" i="19"/>
  <c r="N3378" i="19"/>
  <c r="N3379" i="19"/>
  <c r="N3380" i="19"/>
  <c r="N3381" i="19"/>
  <c r="N3382" i="19"/>
  <c r="N3383" i="19"/>
  <c r="N3384" i="19"/>
  <c r="N3385" i="19"/>
  <c r="N3386" i="19"/>
  <c r="N3387" i="19"/>
  <c r="N3388" i="19"/>
  <c r="N3389" i="19"/>
  <c r="N3390" i="19"/>
  <c r="N3391" i="19"/>
  <c r="N3392" i="19"/>
  <c r="N3393" i="19"/>
  <c r="N3394" i="19"/>
  <c r="N3395" i="19"/>
  <c r="N3396" i="19"/>
  <c r="N3397" i="19"/>
  <c r="N3398" i="19"/>
  <c r="N3399" i="19"/>
  <c r="N3400" i="19"/>
  <c r="N3401" i="19"/>
  <c r="N3402" i="19"/>
  <c r="N3403" i="19"/>
  <c r="N3404" i="19"/>
  <c r="N3405" i="19"/>
  <c r="N3406" i="19"/>
  <c r="N3407" i="19"/>
  <c r="N3408" i="19"/>
  <c r="N3409" i="19"/>
  <c r="N3410" i="19"/>
  <c r="N3411" i="19"/>
  <c r="N3412" i="19"/>
  <c r="N3413" i="19"/>
  <c r="N3414" i="19"/>
  <c r="N3415" i="19"/>
  <c r="N3416" i="19"/>
  <c r="N3417" i="19"/>
  <c r="N3418" i="19"/>
  <c r="N3419" i="19"/>
  <c r="N3420" i="19"/>
  <c r="N3421" i="19"/>
  <c r="N3422" i="19"/>
  <c r="N3423" i="19"/>
  <c r="N3424" i="19"/>
  <c r="N3425" i="19"/>
  <c r="N3426" i="19"/>
  <c r="N3427" i="19"/>
  <c r="N3428" i="19"/>
  <c r="N3429" i="19"/>
  <c r="N3430" i="19"/>
  <c r="N3431" i="19"/>
  <c r="N3432" i="19"/>
  <c r="N3433" i="19"/>
  <c r="N3434" i="19"/>
  <c r="N3435" i="19"/>
  <c r="N3436" i="19"/>
  <c r="N3437" i="19"/>
  <c r="N3438" i="19"/>
  <c r="N3439" i="19"/>
  <c r="N3440" i="19"/>
  <c r="N3441" i="19"/>
  <c r="N3442" i="19"/>
  <c r="N3443" i="19"/>
  <c r="N3444" i="19"/>
  <c r="N3445" i="19"/>
  <c r="N3446" i="19"/>
  <c r="N3447" i="19"/>
  <c r="N3448" i="19"/>
  <c r="N3449" i="19"/>
  <c r="N3450" i="19"/>
  <c r="N3451" i="19"/>
  <c r="N3452" i="19"/>
  <c r="N3453" i="19"/>
  <c r="N3454" i="19"/>
  <c r="N3455" i="19"/>
  <c r="N3456" i="19"/>
  <c r="N3457" i="19"/>
  <c r="N3458" i="19"/>
  <c r="N3459" i="19"/>
  <c r="N3460" i="19"/>
  <c r="N3461" i="19"/>
  <c r="N3462" i="19"/>
  <c r="N3463" i="19"/>
  <c r="N3464" i="19"/>
  <c r="N3465" i="19"/>
  <c r="N3466" i="19"/>
  <c r="N3467" i="19"/>
  <c r="N3468" i="19"/>
  <c r="N3469" i="19"/>
  <c r="N3470" i="19"/>
  <c r="N3471" i="19"/>
  <c r="N3472" i="19"/>
  <c r="N3473" i="19"/>
  <c r="N3474" i="19"/>
  <c r="N3475" i="19"/>
  <c r="N3476" i="19"/>
  <c r="N3477" i="19"/>
  <c r="N3478" i="19"/>
  <c r="N3479" i="19"/>
  <c r="N3480" i="19"/>
  <c r="N3481" i="19"/>
  <c r="N3482" i="19"/>
  <c r="N3483" i="19"/>
  <c r="N3484" i="19"/>
  <c r="N3485" i="19"/>
  <c r="N3486" i="19"/>
  <c r="N3487" i="19"/>
  <c r="N3488" i="19"/>
  <c r="N3489" i="19"/>
  <c r="N3490" i="19"/>
  <c r="N3491" i="19"/>
  <c r="N3492" i="19"/>
  <c r="N3493" i="19"/>
  <c r="N3494" i="19"/>
  <c r="N3495" i="19"/>
  <c r="N3496" i="19"/>
  <c r="N3497" i="19"/>
  <c r="N3498" i="19"/>
  <c r="N3499" i="19"/>
  <c r="N3500" i="19"/>
  <c r="N3501" i="19"/>
  <c r="N3502" i="19"/>
  <c r="N3503" i="19"/>
  <c r="N3504" i="19"/>
  <c r="N3505" i="19"/>
  <c r="N3506" i="19"/>
  <c r="N3507" i="19"/>
  <c r="N3508" i="19"/>
  <c r="N3509" i="19"/>
  <c r="N3510" i="19"/>
  <c r="N3511" i="19"/>
  <c r="N3512" i="19"/>
  <c r="N3513" i="19"/>
  <c r="N3514" i="19"/>
  <c r="N3515" i="19"/>
  <c r="N3516" i="19"/>
  <c r="N3517" i="19"/>
  <c r="N3518" i="19"/>
  <c r="N3519" i="19"/>
  <c r="N3520" i="19"/>
  <c r="N3521" i="19"/>
  <c r="N3522" i="19"/>
  <c r="N3523" i="19"/>
  <c r="N3524" i="19"/>
  <c r="N3525" i="19"/>
  <c r="N3526" i="19"/>
  <c r="N3527" i="19"/>
  <c r="N3528" i="19"/>
  <c r="N3529" i="19"/>
  <c r="N3530" i="19"/>
  <c r="N3531" i="19"/>
  <c r="N3532" i="19"/>
  <c r="N3533" i="19"/>
  <c r="N3534" i="19"/>
  <c r="N3535" i="19"/>
  <c r="N3536" i="19"/>
  <c r="N3537" i="19"/>
  <c r="N3538" i="19"/>
  <c r="N3539" i="19"/>
  <c r="N3540" i="19"/>
  <c r="N3541" i="19"/>
  <c r="N3542" i="19"/>
  <c r="N3543" i="19"/>
  <c r="N3544" i="19"/>
  <c r="N3545" i="19"/>
  <c r="N3546" i="19"/>
  <c r="N3547" i="19"/>
  <c r="N3548" i="19"/>
  <c r="N3549" i="19"/>
  <c r="N3550" i="19"/>
  <c r="N3551" i="19"/>
  <c r="N3552" i="19"/>
  <c r="N3553" i="19"/>
  <c r="N3554" i="19"/>
  <c r="N3555" i="19"/>
  <c r="N3556" i="19"/>
  <c r="N3557" i="19"/>
  <c r="N3558" i="19"/>
  <c r="N3559" i="19"/>
  <c r="N3560" i="19"/>
  <c r="N3561" i="19"/>
  <c r="N3562" i="19"/>
  <c r="N3563" i="19"/>
  <c r="N3564" i="19"/>
  <c r="N3565" i="19"/>
  <c r="N3566" i="19"/>
  <c r="N3567" i="19"/>
  <c r="N3568" i="19"/>
  <c r="N3569" i="19"/>
  <c r="N3570" i="19"/>
  <c r="N3571" i="19"/>
  <c r="N3572" i="19"/>
  <c r="N3573" i="19"/>
  <c r="N3574" i="19"/>
  <c r="N3575" i="19"/>
  <c r="N3576" i="19"/>
  <c r="N3577" i="19"/>
  <c r="N3578" i="19"/>
  <c r="N3579" i="19"/>
  <c r="N3580" i="19"/>
  <c r="N3581" i="19"/>
  <c r="N3582" i="19"/>
  <c r="N3583" i="19"/>
  <c r="N3584" i="19"/>
  <c r="N3585" i="19"/>
  <c r="N3586" i="19"/>
  <c r="N3587" i="19"/>
  <c r="N3588" i="19"/>
  <c r="N3589" i="19"/>
  <c r="N3590" i="19"/>
  <c r="N3591" i="19"/>
  <c r="N3592" i="19"/>
  <c r="N3593" i="19"/>
  <c r="N3594" i="19"/>
  <c r="N3595" i="19"/>
  <c r="N3596" i="19"/>
  <c r="N3597" i="19"/>
  <c r="N3598" i="19"/>
  <c r="N3599" i="19"/>
  <c r="N3600" i="19"/>
  <c r="N3601" i="19"/>
  <c r="N3602" i="19"/>
  <c r="N3603" i="19"/>
  <c r="N3604" i="19"/>
  <c r="N3605" i="19"/>
  <c r="N3606" i="19"/>
  <c r="N3607" i="19"/>
  <c r="N3608" i="19"/>
  <c r="N3609" i="19"/>
  <c r="N3610" i="19"/>
  <c r="N3611" i="19"/>
  <c r="N3612" i="19"/>
  <c r="N3613" i="19"/>
  <c r="N3614" i="19"/>
  <c r="N3615" i="19"/>
  <c r="N3616" i="19"/>
  <c r="N3617" i="19"/>
  <c r="N3618" i="19"/>
  <c r="N3619" i="19"/>
  <c r="N3620" i="19"/>
  <c r="N3621" i="19"/>
  <c r="N3622" i="19"/>
  <c r="N3623" i="19"/>
  <c r="N3624" i="19"/>
  <c r="N3625" i="19"/>
  <c r="N3626" i="19"/>
  <c r="N3627" i="19"/>
  <c r="N3628" i="19"/>
  <c r="N3629" i="19"/>
  <c r="N3630" i="19"/>
  <c r="N3631" i="19"/>
  <c r="N3632" i="19"/>
  <c r="N3633" i="19"/>
  <c r="N3634" i="19"/>
  <c r="N3635" i="19"/>
  <c r="N3636" i="19"/>
  <c r="N3637" i="19"/>
  <c r="N3638" i="19"/>
  <c r="N3639" i="19"/>
  <c r="N3640" i="19"/>
  <c r="N3641" i="19"/>
  <c r="N3642" i="19"/>
  <c r="N3643" i="19"/>
  <c r="N3644" i="19"/>
  <c r="N3645" i="19"/>
  <c r="N3646" i="19"/>
  <c r="N3647" i="19"/>
  <c r="N3648" i="19"/>
  <c r="N3649" i="19"/>
  <c r="N3650" i="19"/>
  <c r="N3651" i="19"/>
  <c r="N3652" i="19"/>
  <c r="N3653" i="19"/>
  <c r="N3654" i="19"/>
  <c r="N3655" i="19"/>
  <c r="N3656" i="19"/>
  <c r="N3657" i="19"/>
  <c r="N3658" i="19"/>
  <c r="N3659" i="19"/>
  <c r="N3660" i="19"/>
  <c r="N3661" i="19"/>
  <c r="N3662" i="19"/>
  <c r="N3663" i="19"/>
  <c r="N3664" i="19"/>
  <c r="N3665" i="19"/>
  <c r="N3666" i="19"/>
  <c r="N3667" i="19"/>
  <c r="N3668" i="19"/>
  <c r="N3669" i="19"/>
  <c r="N3670" i="19"/>
  <c r="N3671" i="19"/>
  <c r="N3672" i="19"/>
  <c r="N3673" i="19"/>
  <c r="N3674" i="19"/>
  <c r="N3675" i="19"/>
  <c r="N3676" i="19"/>
  <c r="N3677" i="19"/>
  <c r="N3678" i="19"/>
  <c r="N3679" i="19"/>
  <c r="N3680" i="19"/>
  <c r="N3681" i="19"/>
  <c r="N3682" i="19"/>
  <c r="N3683" i="19"/>
  <c r="N3684" i="19"/>
  <c r="N3685" i="19"/>
  <c r="N3686" i="19"/>
  <c r="N3687" i="19"/>
  <c r="N3688" i="19"/>
  <c r="N3689" i="19"/>
  <c r="N3690" i="19"/>
  <c r="N3691" i="19"/>
  <c r="N3692" i="19"/>
  <c r="N3693" i="19"/>
  <c r="N3694" i="19"/>
  <c r="N3695" i="19"/>
  <c r="N3696" i="19"/>
  <c r="N3697" i="19"/>
  <c r="N3698" i="19"/>
  <c r="N3699" i="19"/>
  <c r="N3700" i="19"/>
  <c r="N3701" i="19"/>
  <c r="N3702" i="19"/>
  <c r="N3703" i="19"/>
  <c r="N3704" i="19"/>
  <c r="N3705" i="19"/>
  <c r="N3706" i="19"/>
  <c r="N3707" i="19"/>
  <c r="N3708" i="19"/>
  <c r="N3709" i="19"/>
  <c r="N3710" i="19"/>
  <c r="N3711" i="19"/>
  <c r="N3712" i="19"/>
  <c r="N3713" i="19"/>
  <c r="N3714" i="19"/>
  <c r="N3715" i="19"/>
  <c r="N3716" i="19"/>
  <c r="N3717" i="19"/>
  <c r="N3718" i="19"/>
  <c r="N3719" i="19"/>
  <c r="N3720" i="19"/>
  <c r="N3721" i="19"/>
  <c r="N3722" i="19"/>
  <c r="N3723" i="19"/>
  <c r="N3724" i="19"/>
  <c r="N3725" i="19"/>
  <c r="N3726" i="19"/>
  <c r="N3727" i="19"/>
  <c r="N3728" i="19"/>
  <c r="N3729" i="19"/>
  <c r="N3730" i="19"/>
  <c r="N3731" i="19"/>
  <c r="N3732" i="19"/>
  <c r="N3733" i="19"/>
  <c r="N3734" i="19"/>
  <c r="N3735" i="19"/>
  <c r="N3736" i="19"/>
  <c r="N3737" i="19"/>
  <c r="N3738" i="19"/>
  <c r="N3739" i="19"/>
  <c r="N3740" i="19"/>
  <c r="N3741" i="19"/>
  <c r="N3742" i="19"/>
  <c r="N3743" i="19"/>
  <c r="N3744" i="19"/>
  <c r="N3745" i="19"/>
  <c r="N3746" i="19"/>
  <c r="N3747" i="19"/>
  <c r="N3748" i="19"/>
  <c r="N3749" i="19"/>
  <c r="N3750" i="19"/>
  <c r="N3751" i="19"/>
  <c r="N3752" i="19"/>
  <c r="N3753" i="19"/>
  <c r="N3754" i="19"/>
  <c r="N3755" i="19"/>
  <c r="N3756" i="19"/>
  <c r="N3757" i="19"/>
  <c r="N3758" i="19"/>
  <c r="N3759" i="19"/>
  <c r="N3760" i="19"/>
  <c r="N3761" i="19"/>
  <c r="N3762" i="19"/>
  <c r="N3763" i="19"/>
  <c r="N3764" i="19"/>
  <c r="N3765" i="19"/>
  <c r="N3766" i="19"/>
  <c r="N3767" i="19"/>
  <c r="N3768" i="19"/>
  <c r="N3769" i="19"/>
  <c r="N3770" i="19"/>
  <c r="N3771" i="19"/>
  <c r="N3772" i="19"/>
  <c r="N3773" i="19"/>
  <c r="N3774" i="19"/>
  <c r="N3775" i="19"/>
  <c r="N3776" i="19"/>
  <c r="N3777" i="19"/>
  <c r="N3778" i="19"/>
  <c r="N3779" i="19"/>
  <c r="N3780" i="19"/>
  <c r="N3781" i="19"/>
  <c r="N3782" i="19"/>
  <c r="N3783" i="19"/>
  <c r="N3784" i="19"/>
  <c r="N3785" i="19"/>
  <c r="N3786" i="19"/>
  <c r="N3787" i="19"/>
  <c r="N3788" i="19"/>
  <c r="N3789" i="19"/>
  <c r="N3790" i="19"/>
  <c r="N3791" i="19"/>
  <c r="N3792" i="19"/>
  <c r="N3793" i="19"/>
  <c r="N3794" i="19"/>
  <c r="N3795" i="19"/>
  <c r="N3796" i="19"/>
  <c r="N3797" i="19"/>
  <c r="N3798" i="19"/>
  <c r="N3799" i="19"/>
  <c r="N3800" i="19"/>
  <c r="N3801" i="19"/>
  <c r="N3802" i="19"/>
  <c r="N3803" i="19"/>
  <c r="N3804" i="19"/>
  <c r="N3805" i="19"/>
  <c r="N3806" i="19"/>
  <c r="N3807" i="19"/>
  <c r="N3808" i="19"/>
  <c r="N3809" i="19"/>
  <c r="N3810" i="19"/>
  <c r="N3811" i="19"/>
  <c r="N3812" i="19"/>
  <c r="N3813" i="19"/>
  <c r="N3814" i="19"/>
  <c r="N3815" i="19"/>
  <c r="N3816" i="19"/>
  <c r="N3817" i="19"/>
  <c r="N3818" i="19"/>
  <c r="N3819" i="19"/>
  <c r="N3820" i="19"/>
  <c r="N3821" i="19"/>
  <c r="N3822" i="19"/>
  <c r="N3823" i="19"/>
  <c r="N3824" i="19"/>
  <c r="N3825" i="19"/>
  <c r="N3826" i="19"/>
  <c r="N3827" i="19"/>
  <c r="N3828" i="19"/>
  <c r="N3829" i="19"/>
  <c r="N3830" i="19"/>
  <c r="N3831" i="19"/>
  <c r="N3832" i="19"/>
  <c r="N3833" i="19"/>
  <c r="N3834" i="19"/>
  <c r="N3835" i="19"/>
  <c r="N3836" i="19"/>
  <c r="N3837" i="19"/>
  <c r="N3838" i="19"/>
  <c r="N3839" i="19"/>
  <c r="N3840" i="19"/>
  <c r="N3841" i="19"/>
  <c r="N3842" i="19"/>
  <c r="N3843" i="19"/>
  <c r="N3844" i="19"/>
  <c r="N3845" i="19"/>
  <c r="N3846" i="19"/>
  <c r="N3847" i="19"/>
  <c r="N3848" i="19"/>
  <c r="N3849" i="19"/>
  <c r="N3850" i="19"/>
  <c r="N3851" i="19"/>
  <c r="N3852" i="19"/>
  <c r="N3853" i="19"/>
  <c r="N3854" i="19"/>
  <c r="N3855" i="19"/>
  <c r="N3856" i="19"/>
  <c r="N3857" i="19"/>
  <c r="N3858" i="19"/>
  <c r="N3859" i="19"/>
  <c r="N3860" i="19"/>
  <c r="N3861" i="19"/>
  <c r="N3862" i="19"/>
  <c r="N3863" i="19"/>
  <c r="N3864" i="19"/>
  <c r="N3865" i="19"/>
  <c r="N3866" i="19"/>
  <c r="N3867" i="19"/>
  <c r="N3868" i="19"/>
  <c r="N3869" i="19"/>
  <c r="N3870" i="19"/>
  <c r="N3871" i="19"/>
  <c r="N3872" i="19"/>
  <c r="N3873" i="19"/>
  <c r="N3874" i="19"/>
  <c r="N3875" i="19"/>
  <c r="N3876" i="19"/>
  <c r="N3877" i="19"/>
  <c r="N3878" i="19"/>
  <c r="N3879" i="19"/>
  <c r="N3880" i="19"/>
  <c r="N3881" i="19"/>
  <c r="N3882" i="19"/>
  <c r="N3883" i="19"/>
  <c r="N3884" i="19"/>
  <c r="N3885" i="19"/>
  <c r="N3886" i="19"/>
  <c r="N3887" i="19"/>
  <c r="N3888" i="19"/>
  <c r="N3889" i="19"/>
  <c r="N3890" i="19"/>
  <c r="N3891" i="19"/>
  <c r="N3892" i="19"/>
  <c r="N3893" i="19"/>
  <c r="N3894" i="19"/>
  <c r="N3895" i="19"/>
  <c r="N3896" i="19"/>
  <c r="N3897" i="19"/>
  <c r="N3898" i="19"/>
  <c r="N3899" i="19"/>
  <c r="N3900" i="19"/>
  <c r="N3901" i="19"/>
  <c r="N3902" i="19"/>
  <c r="N3903" i="19"/>
  <c r="N3904" i="19"/>
  <c r="N3905" i="19"/>
  <c r="N3906" i="19"/>
  <c r="N3907" i="19"/>
  <c r="N3908" i="19"/>
  <c r="N3909" i="19"/>
  <c r="N3910" i="19"/>
  <c r="N3911" i="19"/>
  <c r="N3912" i="19"/>
  <c r="N3913" i="19"/>
  <c r="N3914" i="19"/>
  <c r="N3915" i="19"/>
  <c r="N3916" i="19"/>
  <c r="N3917" i="19"/>
  <c r="N3918" i="19"/>
  <c r="N3919" i="19"/>
  <c r="N3920" i="19"/>
  <c r="N3921" i="19"/>
  <c r="N3922" i="19"/>
  <c r="N3923" i="19"/>
  <c r="N3924" i="19"/>
  <c r="N3925" i="19"/>
  <c r="N3926" i="19"/>
  <c r="N3927" i="19"/>
  <c r="N3928" i="19"/>
  <c r="N3929" i="19"/>
  <c r="N3930" i="19"/>
  <c r="N3931" i="19"/>
  <c r="N3932" i="19"/>
  <c r="N3933" i="19"/>
  <c r="N3934" i="19"/>
  <c r="N3935" i="19"/>
  <c r="N3936" i="19"/>
  <c r="N3937" i="19"/>
  <c r="N3938" i="19"/>
  <c r="N3939" i="19"/>
  <c r="N3940" i="19"/>
  <c r="N3941" i="19"/>
  <c r="N3942" i="19"/>
  <c r="N3943" i="19"/>
  <c r="N3944" i="19"/>
  <c r="N3945" i="19"/>
  <c r="N3946" i="19"/>
  <c r="N3947" i="19"/>
  <c r="N3948" i="19"/>
  <c r="N3949" i="19"/>
  <c r="N3950" i="19"/>
  <c r="N3951" i="19"/>
  <c r="N3952" i="19"/>
  <c r="N3953" i="19"/>
  <c r="N3954" i="19"/>
  <c r="N3955" i="19"/>
  <c r="N3956" i="19"/>
  <c r="N3957" i="19"/>
  <c r="N3958" i="19"/>
  <c r="N3959" i="19"/>
  <c r="N3960" i="19"/>
  <c r="N3961" i="19"/>
  <c r="N3962" i="19"/>
  <c r="N3963" i="19"/>
  <c r="N3964" i="19"/>
  <c r="N3965" i="19"/>
  <c r="N3966" i="19"/>
  <c r="N3967" i="19"/>
  <c r="N3968" i="19"/>
  <c r="N3969" i="19"/>
  <c r="N3970" i="19"/>
  <c r="N3971" i="19"/>
  <c r="N3972" i="19"/>
  <c r="N3973" i="19"/>
  <c r="N3974" i="19"/>
  <c r="N3975" i="19"/>
  <c r="N3976" i="19"/>
  <c r="N3977" i="19"/>
  <c r="N3978" i="19"/>
  <c r="N3979" i="19"/>
  <c r="N3980" i="19"/>
  <c r="N3981" i="19"/>
  <c r="N3982" i="19"/>
  <c r="N3983" i="19"/>
  <c r="N3984" i="19"/>
  <c r="N3985" i="19"/>
  <c r="N3986" i="19"/>
  <c r="N3987" i="19"/>
  <c r="N3988" i="19"/>
  <c r="N3989" i="19"/>
  <c r="N3990" i="19"/>
  <c r="N3991" i="19"/>
  <c r="N3992" i="19"/>
  <c r="N3993" i="19"/>
  <c r="N3994" i="19"/>
  <c r="N3995" i="19"/>
  <c r="N3996" i="19"/>
  <c r="N3997" i="19"/>
  <c r="N3998" i="19"/>
  <c r="N3999" i="19"/>
  <c r="N4000" i="19"/>
  <c r="N4001" i="19"/>
  <c r="N4002" i="19"/>
  <c r="N4003" i="19"/>
  <c r="N4004" i="19"/>
  <c r="N4005" i="19"/>
  <c r="N4006" i="19"/>
  <c r="N4007" i="19"/>
  <c r="N4008" i="19"/>
  <c r="N4009" i="19"/>
  <c r="N4010" i="19"/>
  <c r="N4011" i="19"/>
  <c r="N4012" i="19"/>
  <c r="N4013" i="19"/>
  <c r="N4014" i="19"/>
  <c r="N4015" i="19"/>
  <c r="N4016" i="19"/>
  <c r="N4017" i="19"/>
  <c r="N4018" i="19"/>
  <c r="N4019" i="19"/>
  <c r="N4020" i="19"/>
  <c r="N4021" i="19"/>
  <c r="N4022" i="19"/>
  <c r="N4023" i="19"/>
  <c r="N4024" i="19"/>
  <c r="N4025" i="19"/>
  <c r="N4026" i="19"/>
  <c r="N4027" i="19"/>
  <c r="N4028" i="19"/>
  <c r="N4029" i="19"/>
  <c r="N4030" i="19"/>
  <c r="N4031" i="19"/>
  <c r="N4032" i="19"/>
  <c r="N4033" i="19"/>
  <c r="N4034" i="19"/>
  <c r="N4035" i="19"/>
  <c r="N4036" i="19"/>
  <c r="N4037" i="19"/>
  <c r="N4038" i="19"/>
  <c r="N4039" i="19"/>
  <c r="N4040" i="19"/>
  <c r="N4041" i="19"/>
  <c r="N4042" i="19"/>
  <c r="N4043" i="19"/>
  <c r="N4044" i="19"/>
  <c r="N4045" i="19"/>
  <c r="N4046" i="19"/>
  <c r="N4047" i="19"/>
  <c r="N4048" i="19"/>
  <c r="N4049" i="19"/>
  <c r="N4050" i="19"/>
  <c r="N4051" i="19"/>
  <c r="N4052" i="19"/>
  <c r="N4053" i="19"/>
  <c r="N4054" i="19"/>
  <c r="N4055" i="19"/>
  <c r="N4056" i="19"/>
  <c r="N4057" i="19"/>
  <c r="N4058" i="19"/>
  <c r="N4059" i="19"/>
  <c r="N4060" i="19"/>
  <c r="N4061" i="19"/>
  <c r="N4062" i="19"/>
  <c r="N4063" i="19"/>
  <c r="N4064" i="19"/>
  <c r="N4065" i="19"/>
  <c r="N4066" i="19"/>
  <c r="N4067" i="19"/>
  <c r="N4068" i="19"/>
  <c r="N4069" i="19"/>
  <c r="N4070" i="19"/>
  <c r="N4071" i="19"/>
  <c r="N4072" i="19"/>
  <c r="N4073" i="19"/>
  <c r="N4074" i="19"/>
  <c r="N4075" i="19"/>
  <c r="N4076" i="19"/>
  <c r="N4077" i="19"/>
  <c r="N4078" i="19"/>
  <c r="N4079" i="19"/>
  <c r="N4080" i="19"/>
  <c r="N4081" i="19"/>
  <c r="N4082" i="19"/>
  <c r="N4083" i="19"/>
  <c r="N4084" i="19"/>
  <c r="N4085" i="19"/>
  <c r="N4086" i="19"/>
  <c r="N4087" i="19"/>
  <c r="N4088" i="19"/>
  <c r="N4089" i="19"/>
  <c r="N4090" i="19"/>
  <c r="N4091" i="19"/>
  <c r="N4092" i="19"/>
  <c r="N4093" i="19"/>
  <c r="N4094" i="19"/>
  <c r="N4095" i="19"/>
  <c r="N4096" i="19"/>
  <c r="N4097" i="19"/>
  <c r="N4098" i="19"/>
  <c r="N4099" i="19"/>
  <c r="N4100" i="19"/>
  <c r="N4101" i="19"/>
  <c r="N4102" i="19"/>
  <c r="N4103" i="19"/>
  <c r="N4104" i="19"/>
  <c r="N4105" i="19"/>
  <c r="N4106" i="19"/>
  <c r="N4107" i="19"/>
  <c r="N4108" i="19"/>
  <c r="N4109" i="19"/>
  <c r="N4110" i="19"/>
  <c r="N4111" i="19"/>
  <c r="N4112" i="19"/>
  <c r="N4113" i="19"/>
  <c r="N4114" i="19"/>
  <c r="N4115" i="19"/>
  <c r="N4116" i="19"/>
  <c r="N4117" i="19"/>
  <c r="N4118" i="19"/>
  <c r="N4119" i="19"/>
  <c r="N4120" i="19"/>
  <c r="N4121" i="19"/>
  <c r="N4122" i="19"/>
  <c r="N4123" i="19"/>
  <c r="N4124" i="19"/>
  <c r="N4125" i="19"/>
  <c r="N4126" i="19"/>
  <c r="N4127" i="19"/>
  <c r="N4128" i="19"/>
  <c r="N4129" i="19"/>
  <c r="N4130" i="19"/>
  <c r="N4131" i="19"/>
  <c r="N4132" i="19"/>
  <c r="N4133" i="19"/>
  <c r="N4134" i="19"/>
  <c r="N4135" i="19"/>
  <c r="N4136" i="19"/>
  <c r="N4137" i="19"/>
  <c r="N4138" i="19"/>
  <c r="N4139" i="19"/>
  <c r="N4140" i="19"/>
  <c r="N4141" i="19"/>
  <c r="N4142" i="19"/>
  <c r="N4143" i="19"/>
  <c r="N4144" i="19"/>
  <c r="N4145" i="19"/>
  <c r="N4146" i="19"/>
  <c r="N4147" i="19"/>
  <c r="N4148" i="19"/>
  <c r="N4149" i="19"/>
  <c r="N4150" i="19"/>
  <c r="N4151" i="19"/>
  <c r="N4152" i="19"/>
  <c r="N4153" i="19"/>
  <c r="N4154" i="19"/>
  <c r="N4155" i="19"/>
  <c r="N4156" i="19"/>
  <c r="N4157" i="19"/>
  <c r="N4158" i="19"/>
  <c r="N4159" i="19"/>
  <c r="N4160" i="19"/>
  <c r="N4161" i="19"/>
  <c r="N4162" i="19"/>
  <c r="N4163" i="19"/>
  <c r="N4164" i="19"/>
  <c r="N4165" i="19"/>
  <c r="N4166" i="19"/>
  <c r="N4167" i="19"/>
  <c r="N4168" i="19"/>
  <c r="N4169" i="19"/>
  <c r="N4170" i="19"/>
  <c r="N4171" i="19"/>
  <c r="N4172" i="19"/>
  <c r="N4173" i="19"/>
  <c r="N4174" i="19"/>
  <c r="N4175" i="19"/>
  <c r="N4176" i="19"/>
  <c r="N4177" i="19"/>
  <c r="N4178" i="19"/>
  <c r="N4179" i="19"/>
  <c r="N4180" i="19"/>
  <c r="N4181" i="19"/>
  <c r="N4182" i="19"/>
  <c r="N4183" i="19"/>
  <c r="N4184" i="19"/>
  <c r="N4185" i="19"/>
  <c r="N4186" i="19"/>
  <c r="N4187" i="19"/>
  <c r="N4188" i="19"/>
  <c r="N4189" i="19"/>
  <c r="N4190" i="19"/>
  <c r="N4191" i="19"/>
  <c r="N4192" i="19"/>
  <c r="N4193" i="19"/>
  <c r="N4194" i="19"/>
  <c r="N4195" i="19"/>
  <c r="N4196" i="19"/>
  <c r="N4197" i="19"/>
  <c r="N4198" i="19"/>
  <c r="N4199" i="19"/>
  <c r="N4200" i="19"/>
  <c r="N4201" i="19"/>
  <c r="N4202" i="19"/>
  <c r="N4203" i="19"/>
  <c r="N4204" i="19"/>
  <c r="N4205" i="19"/>
  <c r="N4206" i="19"/>
  <c r="N4207" i="19"/>
  <c r="N4208" i="19"/>
  <c r="N4209" i="19"/>
  <c r="N4210" i="19"/>
  <c r="N4211" i="19"/>
  <c r="N4212" i="19"/>
  <c r="N4213" i="19"/>
  <c r="N4214" i="19"/>
  <c r="N4215" i="19"/>
  <c r="N4216" i="19"/>
  <c r="N4217" i="19"/>
  <c r="N4218" i="19"/>
  <c r="N4219" i="19"/>
  <c r="N4220" i="19"/>
  <c r="N4221" i="19"/>
  <c r="N4222" i="19"/>
  <c r="N4223" i="19"/>
  <c r="N4224" i="19"/>
  <c r="N4225" i="19"/>
  <c r="N4226" i="19"/>
  <c r="N4227" i="19"/>
  <c r="N4228" i="19"/>
  <c r="N4229" i="19"/>
  <c r="N4230" i="19"/>
  <c r="N4231" i="19"/>
  <c r="N4232" i="19"/>
  <c r="N4233" i="19"/>
  <c r="N4234" i="19"/>
  <c r="N4235" i="19"/>
  <c r="N4236" i="19"/>
  <c r="N4237" i="19"/>
  <c r="N4238" i="19"/>
  <c r="N4239" i="19"/>
  <c r="N4240" i="19"/>
  <c r="N4241" i="19"/>
  <c r="N4242" i="19"/>
  <c r="N4243" i="19"/>
  <c r="N4244" i="19"/>
  <c r="N4245" i="19"/>
  <c r="N4246" i="19"/>
  <c r="N4247" i="19"/>
  <c r="N4248" i="19"/>
  <c r="N4249" i="19"/>
  <c r="N4250" i="19"/>
  <c r="N4251" i="19"/>
  <c r="N4252" i="19"/>
  <c r="N4253" i="19"/>
  <c r="N4254" i="19"/>
  <c r="N4255" i="19"/>
  <c r="N4256" i="19"/>
  <c r="N4257" i="19"/>
  <c r="N4258" i="19"/>
  <c r="N4259" i="19"/>
  <c r="N4260" i="19"/>
  <c r="N4261" i="19"/>
  <c r="N4262" i="19"/>
  <c r="N4263" i="19"/>
  <c r="N4264" i="19"/>
  <c r="N4265" i="19"/>
  <c r="N4266" i="19"/>
  <c r="N4267" i="19"/>
  <c r="N4268" i="19"/>
  <c r="N4269" i="19"/>
  <c r="N4270" i="19"/>
  <c r="N4271" i="19"/>
  <c r="N4272" i="19"/>
  <c r="N4273" i="19"/>
  <c r="N4274" i="19"/>
  <c r="N4275" i="19"/>
  <c r="N4276" i="19"/>
  <c r="N4277" i="19"/>
  <c r="N4278" i="19"/>
  <c r="N4279" i="19"/>
  <c r="N4280" i="19"/>
  <c r="N4281" i="19"/>
  <c r="N4282" i="19"/>
  <c r="N4283" i="19"/>
  <c r="N4284" i="19"/>
  <c r="N4285" i="19"/>
  <c r="N4286" i="19"/>
  <c r="N4287" i="19"/>
  <c r="N4288" i="19"/>
  <c r="N4289" i="19"/>
  <c r="N4290" i="19"/>
  <c r="N4291" i="19"/>
  <c r="N4292" i="19"/>
  <c r="N4293" i="19"/>
  <c r="N4294" i="19"/>
  <c r="N4295" i="19"/>
  <c r="N4296" i="19"/>
  <c r="N4297" i="19"/>
  <c r="N4298" i="19"/>
  <c r="N4299" i="19"/>
  <c r="N4300" i="19"/>
  <c r="N4301" i="19"/>
  <c r="N4302" i="19"/>
  <c r="N4303" i="19"/>
  <c r="N4304" i="19"/>
  <c r="N4305" i="19"/>
  <c r="N4306" i="19"/>
  <c r="N4307" i="19"/>
  <c r="N4308" i="19"/>
  <c r="N4309" i="19"/>
  <c r="N4310" i="19"/>
  <c r="N4311" i="19"/>
  <c r="N4312" i="19"/>
  <c r="N4313" i="19"/>
  <c r="N4314" i="19"/>
  <c r="N4315" i="19"/>
  <c r="N4316" i="19"/>
  <c r="N4317" i="19"/>
  <c r="N4318" i="19"/>
  <c r="N4319" i="19"/>
  <c r="N4320" i="19"/>
  <c r="N4321" i="19"/>
  <c r="N4322" i="19"/>
  <c r="N4323" i="19"/>
  <c r="N4324" i="19"/>
  <c r="N4325" i="19"/>
  <c r="N4326" i="19"/>
  <c r="N4327" i="19"/>
  <c r="N4328" i="19"/>
  <c r="N4329" i="19"/>
  <c r="N4330" i="19"/>
  <c r="N4331" i="19"/>
  <c r="N4332" i="19"/>
  <c r="N4333" i="19"/>
  <c r="N4334" i="19"/>
  <c r="N4335" i="19"/>
  <c r="N4336" i="19"/>
  <c r="N4337" i="19"/>
  <c r="N4338" i="19"/>
  <c r="N4339" i="19"/>
  <c r="N4340" i="19"/>
  <c r="N4341" i="19"/>
  <c r="N4342" i="19"/>
  <c r="N4343" i="19"/>
  <c r="N4344" i="19"/>
  <c r="N4345" i="19"/>
  <c r="N4346" i="19"/>
  <c r="N4347" i="19"/>
  <c r="N4348" i="19"/>
  <c r="N4349" i="19"/>
  <c r="N4350" i="19"/>
  <c r="N4351" i="19"/>
  <c r="N4352" i="19"/>
  <c r="N4353" i="19"/>
  <c r="N4354" i="19"/>
  <c r="N4355" i="19"/>
  <c r="N4356" i="19"/>
  <c r="N4357" i="19"/>
  <c r="N4358" i="19"/>
  <c r="N4359" i="19"/>
  <c r="N4360" i="19"/>
  <c r="N4361" i="19"/>
  <c r="N4362" i="19"/>
  <c r="N4363" i="19"/>
  <c r="N4364" i="19"/>
  <c r="N4365" i="19"/>
  <c r="N4366" i="19"/>
  <c r="N4367" i="19"/>
  <c r="N4368" i="19"/>
  <c r="N4369" i="19"/>
  <c r="N4370" i="19"/>
  <c r="N4371" i="19"/>
  <c r="N4372" i="19"/>
  <c r="N4373" i="19"/>
  <c r="N4374" i="19"/>
  <c r="N4375" i="19"/>
  <c r="N4376" i="19"/>
  <c r="N4377" i="19"/>
  <c r="N4378" i="19"/>
  <c r="N4379" i="19"/>
  <c r="N4380" i="19"/>
  <c r="N4381" i="19"/>
  <c r="N4382" i="19"/>
  <c r="N4383" i="19"/>
  <c r="N4384" i="19"/>
  <c r="N4385" i="19"/>
  <c r="N4386" i="19"/>
  <c r="N4387" i="19"/>
  <c r="N4388" i="19"/>
  <c r="N4389" i="19"/>
  <c r="N4390" i="19"/>
  <c r="N4391" i="19"/>
  <c r="N4392" i="19"/>
  <c r="N4393" i="19"/>
  <c r="N4394" i="19"/>
  <c r="N4395" i="19"/>
  <c r="N4396" i="19"/>
  <c r="N4397" i="19"/>
  <c r="N4398" i="19"/>
  <c r="N4399" i="19"/>
  <c r="N4400" i="19"/>
  <c r="N4401" i="19"/>
  <c r="N4402" i="19"/>
  <c r="N4403" i="19"/>
  <c r="N4404" i="19"/>
  <c r="N4405" i="19"/>
  <c r="N4406" i="19"/>
  <c r="N4407" i="19"/>
  <c r="N4408" i="19"/>
  <c r="N4409" i="19"/>
  <c r="N4410" i="19"/>
  <c r="N4411" i="19"/>
  <c r="N4412" i="19"/>
  <c r="N4413" i="19"/>
  <c r="N4414" i="19"/>
  <c r="N4415" i="19"/>
  <c r="N4416" i="19"/>
  <c r="N4417" i="19"/>
  <c r="N4418" i="19"/>
  <c r="N4419" i="19"/>
  <c r="N4420" i="19"/>
  <c r="N4421" i="19"/>
  <c r="N4422" i="19"/>
  <c r="N4423" i="19"/>
  <c r="N4424" i="19"/>
  <c r="N4425" i="19"/>
  <c r="N4426" i="19"/>
  <c r="N4427" i="19"/>
  <c r="N4428" i="19"/>
  <c r="N4429" i="19"/>
  <c r="N4430" i="19"/>
  <c r="N4431" i="19"/>
  <c r="N4432" i="19"/>
  <c r="N4433" i="19"/>
  <c r="N4434" i="19"/>
  <c r="N4435" i="19"/>
  <c r="N4436" i="19"/>
  <c r="N4437" i="19"/>
  <c r="N4438" i="19"/>
  <c r="N4439" i="19"/>
  <c r="N4440" i="19"/>
  <c r="N4441" i="19"/>
  <c r="N4442" i="19"/>
  <c r="N4443" i="19"/>
  <c r="N4444" i="19"/>
  <c r="N4445" i="19"/>
  <c r="N4446" i="19"/>
  <c r="N4447" i="19"/>
  <c r="N4448" i="19"/>
  <c r="N4449" i="19"/>
  <c r="N4450" i="19"/>
  <c r="N4451" i="19"/>
  <c r="N4452" i="19"/>
  <c r="N4453" i="19"/>
  <c r="N4454" i="19"/>
  <c r="N4455" i="19"/>
  <c r="N4456" i="19"/>
  <c r="N4457" i="19"/>
  <c r="N4458" i="19"/>
  <c r="N4459" i="19"/>
  <c r="N4460" i="19"/>
  <c r="N4461" i="19"/>
  <c r="N4462" i="19"/>
  <c r="N4463" i="19"/>
  <c r="N4464" i="19"/>
  <c r="N4465" i="19"/>
  <c r="N4466" i="19"/>
  <c r="N4467" i="19"/>
  <c r="N4468" i="19"/>
  <c r="N4469" i="19"/>
  <c r="N4470" i="19"/>
  <c r="N4471" i="19"/>
  <c r="N4472" i="19"/>
  <c r="N4473" i="19"/>
  <c r="N4474" i="19"/>
  <c r="N4475" i="19"/>
  <c r="N4476" i="19"/>
  <c r="N4477" i="19"/>
  <c r="N4478" i="19"/>
  <c r="N4479" i="19"/>
  <c r="N4480" i="19"/>
  <c r="N4481" i="19"/>
  <c r="N4482" i="19"/>
  <c r="N4483" i="19"/>
  <c r="N4484" i="19"/>
  <c r="N4485" i="19"/>
  <c r="N4486" i="19"/>
  <c r="N4487" i="19"/>
  <c r="N4488" i="19"/>
  <c r="N4489" i="19"/>
  <c r="N4490" i="19"/>
  <c r="N4491" i="19"/>
  <c r="N4492" i="19"/>
  <c r="N4493" i="19"/>
  <c r="N4494" i="19"/>
  <c r="N4495" i="19"/>
  <c r="N4496" i="19"/>
  <c r="N4497" i="19"/>
  <c r="N4498" i="19"/>
  <c r="N4499" i="19"/>
  <c r="N4500" i="19"/>
  <c r="N4501" i="19"/>
  <c r="N4502" i="19"/>
  <c r="N4503" i="19"/>
  <c r="N4504" i="19"/>
  <c r="N4505" i="19"/>
  <c r="N4506" i="19"/>
  <c r="N4507" i="19"/>
  <c r="N4508" i="19"/>
  <c r="N4509" i="19"/>
  <c r="N4510" i="19"/>
  <c r="N4511" i="19"/>
  <c r="N4512" i="19"/>
  <c r="N4513" i="19"/>
  <c r="N4514" i="19"/>
  <c r="N4515" i="19"/>
  <c r="N4516" i="19"/>
  <c r="N4517" i="19"/>
  <c r="N4518" i="19"/>
  <c r="N4519" i="19"/>
  <c r="N4520" i="19"/>
  <c r="N4521" i="19"/>
  <c r="N4522" i="19"/>
  <c r="N4523" i="19"/>
  <c r="N4524" i="19"/>
  <c r="N4525" i="19"/>
  <c r="N4526" i="19"/>
  <c r="N4527" i="19"/>
  <c r="N4528" i="19"/>
  <c r="N4529" i="19"/>
  <c r="N4530" i="19"/>
  <c r="N4531" i="19"/>
  <c r="N4532" i="19"/>
  <c r="N4533" i="19"/>
  <c r="N4534" i="19"/>
  <c r="N4535" i="19"/>
  <c r="N4536" i="19"/>
  <c r="N4537" i="19"/>
  <c r="N4538" i="19"/>
  <c r="N4539" i="19"/>
  <c r="N4540" i="19"/>
  <c r="N4541" i="19"/>
  <c r="N4542" i="19"/>
  <c r="N4543" i="19"/>
  <c r="N4544" i="19"/>
  <c r="N4545" i="19"/>
  <c r="N4546" i="19"/>
  <c r="N4547" i="19"/>
  <c r="N4548" i="19"/>
  <c r="N4549" i="19"/>
  <c r="N4550" i="19"/>
  <c r="N4551" i="19"/>
  <c r="N4552" i="19"/>
  <c r="N4553" i="19"/>
  <c r="N4554" i="19"/>
  <c r="N4555" i="19"/>
  <c r="N4556" i="19"/>
  <c r="N4557" i="19"/>
  <c r="N4558" i="19"/>
  <c r="N4559" i="19"/>
  <c r="N4560" i="19"/>
  <c r="N4561" i="19"/>
  <c r="N4562" i="19"/>
  <c r="N4563" i="19"/>
  <c r="N4564" i="19"/>
  <c r="N4565" i="19"/>
  <c r="N4566" i="19"/>
  <c r="N4567" i="19"/>
  <c r="N4568" i="19"/>
  <c r="N4569" i="19"/>
  <c r="N4570" i="19"/>
  <c r="N4571" i="19"/>
  <c r="N4572" i="19"/>
  <c r="N4573" i="19"/>
  <c r="N4574" i="19"/>
  <c r="N4575" i="19"/>
  <c r="N4576" i="19"/>
  <c r="N4577" i="19"/>
  <c r="N4578" i="19"/>
  <c r="N4579" i="19"/>
  <c r="N4580" i="19"/>
  <c r="N4581" i="19"/>
  <c r="N4582" i="19"/>
  <c r="N4583" i="19"/>
  <c r="N4584" i="19"/>
  <c r="N4585" i="19"/>
  <c r="N4586" i="19"/>
  <c r="N4587" i="19"/>
  <c r="N4588" i="19"/>
  <c r="N4589" i="19"/>
  <c r="N4590" i="19"/>
  <c r="N4591" i="19"/>
  <c r="N4592" i="19"/>
  <c r="N4593" i="19"/>
  <c r="N4594" i="19"/>
  <c r="N4595" i="19"/>
  <c r="N4596" i="19"/>
  <c r="N4597" i="19"/>
  <c r="N4598" i="19"/>
  <c r="N4599" i="19"/>
  <c r="N4600" i="19"/>
  <c r="N4601" i="19"/>
  <c r="N4602" i="19"/>
  <c r="N4603" i="19"/>
  <c r="N4604" i="19"/>
  <c r="N4605" i="19"/>
  <c r="N4606" i="19"/>
  <c r="N4607" i="19"/>
  <c r="N4608" i="19"/>
  <c r="N4609" i="19"/>
  <c r="N4610" i="19"/>
  <c r="N4611" i="19"/>
  <c r="N4612" i="19"/>
  <c r="N4613" i="19"/>
  <c r="N4614" i="19"/>
  <c r="N4615" i="19"/>
  <c r="N4616" i="19"/>
  <c r="N4617" i="19"/>
  <c r="N4618" i="19"/>
  <c r="N4619" i="19"/>
  <c r="N4620" i="19"/>
  <c r="N4621" i="19"/>
  <c r="N4622" i="19"/>
  <c r="N4623" i="19"/>
  <c r="N4624" i="19"/>
  <c r="N4625" i="19"/>
  <c r="N4626" i="19"/>
  <c r="N4627" i="19"/>
  <c r="N4628" i="19"/>
  <c r="N4629" i="19"/>
  <c r="N4630" i="19"/>
  <c r="N4631" i="19"/>
  <c r="N4632" i="19"/>
  <c r="N4633" i="19"/>
  <c r="N4634" i="19"/>
  <c r="N4635" i="19"/>
  <c r="N4636" i="19"/>
  <c r="N4637" i="19"/>
  <c r="N4638" i="19"/>
  <c r="N4639" i="19"/>
  <c r="N4640" i="19"/>
  <c r="N4641" i="19"/>
  <c r="N4642" i="19"/>
  <c r="N4643" i="19"/>
  <c r="N4644" i="19"/>
  <c r="N4645" i="19"/>
  <c r="N4646" i="19"/>
  <c r="N4647" i="19"/>
  <c r="N4648" i="19"/>
  <c r="N4649" i="19"/>
  <c r="N4650" i="19"/>
  <c r="N4651" i="19"/>
  <c r="N4652" i="19"/>
  <c r="N4653" i="19"/>
  <c r="N4654" i="19"/>
  <c r="N4655" i="19"/>
  <c r="N4656" i="19"/>
  <c r="N4657" i="19"/>
  <c r="N4658" i="19"/>
  <c r="N4659" i="19"/>
  <c r="N4660" i="19"/>
  <c r="N4661" i="19"/>
  <c r="N4662" i="19"/>
  <c r="N4663" i="19"/>
  <c r="N4664" i="19"/>
  <c r="N4665" i="19"/>
  <c r="N4666" i="19"/>
  <c r="N4667" i="19"/>
  <c r="N4668" i="19"/>
  <c r="N4669" i="19"/>
  <c r="N4670" i="19"/>
  <c r="N4671" i="19"/>
  <c r="N4672" i="19"/>
  <c r="N4673" i="19"/>
  <c r="N4674" i="19"/>
  <c r="N4675" i="19"/>
  <c r="N4676" i="19"/>
  <c r="N4677" i="19"/>
  <c r="N4678" i="19"/>
  <c r="N4679" i="19"/>
  <c r="N4680" i="19"/>
  <c r="N4681" i="19"/>
  <c r="N4682" i="19"/>
  <c r="N4683" i="19"/>
  <c r="N4684" i="19"/>
  <c r="N4685" i="19"/>
  <c r="N4686" i="19"/>
  <c r="N4687" i="19"/>
  <c r="N4688" i="19"/>
  <c r="N4689" i="19"/>
  <c r="N4690" i="19"/>
  <c r="N4691" i="19"/>
  <c r="N4692" i="19"/>
  <c r="N4693" i="19"/>
  <c r="N4694" i="19"/>
  <c r="N4695" i="19"/>
  <c r="N4696" i="19"/>
  <c r="N4697" i="19"/>
  <c r="N4698" i="19"/>
  <c r="N4699" i="19"/>
  <c r="N4700" i="19"/>
  <c r="N4701" i="19"/>
  <c r="N4702" i="19"/>
  <c r="N4703" i="19"/>
  <c r="N4704" i="19"/>
  <c r="N4705" i="19"/>
  <c r="N4706" i="19"/>
  <c r="N4707" i="19"/>
  <c r="N4708" i="19"/>
  <c r="N4709" i="19"/>
  <c r="N4710" i="19"/>
  <c r="N4711" i="19"/>
  <c r="N4712" i="19"/>
  <c r="N4713" i="19"/>
  <c r="N4714" i="19"/>
  <c r="N4715" i="19"/>
  <c r="N4716" i="19"/>
  <c r="N4717" i="19"/>
  <c r="N4718" i="19"/>
  <c r="N4719" i="19"/>
  <c r="N4720" i="19"/>
  <c r="N4721" i="19"/>
  <c r="N4722" i="19"/>
  <c r="N4723" i="19"/>
  <c r="N4724" i="19"/>
  <c r="N4725" i="19"/>
  <c r="N4726" i="19"/>
  <c r="N4727" i="19"/>
  <c r="N4728" i="19"/>
  <c r="N4729" i="19"/>
  <c r="N4730" i="19"/>
  <c r="N4731" i="19"/>
  <c r="N4732" i="19"/>
  <c r="N4733" i="19"/>
  <c r="N4734" i="19"/>
  <c r="N4735" i="19"/>
  <c r="N4736" i="19"/>
  <c r="N4737" i="19"/>
  <c r="N4738" i="19"/>
  <c r="N4739" i="19"/>
  <c r="N4740" i="19"/>
  <c r="N4741" i="19"/>
  <c r="N4742" i="19"/>
  <c r="N4743" i="19"/>
  <c r="N4744" i="19"/>
  <c r="N4745" i="19"/>
  <c r="N4746" i="19"/>
  <c r="N4747" i="19"/>
  <c r="N4748" i="19"/>
  <c r="N4749" i="19"/>
  <c r="N4750" i="19"/>
  <c r="N4751" i="19"/>
  <c r="N4752" i="19"/>
  <c r="N4753" i="19"/>
  <c r="N4754" i="19"/>
  <c r="N4755" i="19"/>
  <c r="N4756" i="19"/>
  <c r="N4757" i="19"/>
  <c r="N4758" i="19"/>
  <c r="N4759" i="19"/>
  <c r="N4760" i="19"/>
  <c r="N4761" i="19"/>
  <c r="N4762" i="19"/>
  <c r="N4763" i="19"/>
  <c r="N4764" i="19"/>
  <c r="N4765" i="19"/>
  <c r="N4766" i="19"/>
  <c r="N4767" i="19"/>
  <c r="N4768" i="19"/>
  <c r="N4769" i="19"/>
  <c r="N4770" i="19"/>
  <c r="N4771" i="19"/>
  <c r="N4772" i="19"/>
  <c r="N4773" i="19"/>
  <c r="N4774" i="19"/>
  <c r="N4775" i="19"/>
  <c r="N4776" i="19"/>
  <c r="N4777" i="19"/>
  <c r="N4778" i="19"/>
  <c r="N4779" i="19"/>
  <c r="N4780" i="19"/>
  <c r="N4781" i="19"/>
  <c r="N4782" i="19"/>
  <c r="N4783" i="19"/>
  <c r="N4784" i="19"/>
  <c r="N4785" i="19"/>
  <c r="N4786" i="19"/>
  <c r="N4787" i="19"/>
  <c r="N4788" i="19"/>
  <c r="N4789" i="19"/>
  <c r="N4790" i="19"/>
  <c r="N4791" i="19"/>
  <c r="N4792" i="19"/>
  <c r="N4793" i="19"/>
  <c r="N4794" i="19"/>
  <c r="N4795" i="19"/>
  <c r="N4796" i="19"/>
  <c r="N4797" i="19"/>
  <c r="N4798" i="19"/>
  <c r="N4799" i="19"/>
  <c r="N4800" i="19"/>
  <c r="N4801" i="19"/>
  <c r="N4802" i="19"/>
  <c r="N4803" i="19"/>
  <c r="N4804" i="19"/>
  <c r="N4805" i="19"/>
  <c r="N4806" i="19"/>
  <c r="N4807" i="19"/>
  <c r="N4808" i="19"/>
  <c r="N4809" i="19"/>
  <c r="N4810" i="19"/>
  <c r="N4811" i="19"/>
  <c r="N4812" i="19"/>
  <c r="N4813" i="19"/>
  <c r="N4814" i="19"/>
  <c r="N4815" i="19"/>
  <c r="N4816" i="19"/>
  <c r="N4817" i="19"/>
  <c r="N4818" i="19"/>
  <c r="N4819" i="19"/>
  <c r="N4820" i="19"/>
  <c r="N4821" i="19"/>
  <c r="N4822" i="19"/>
  <c r="N4823" i="19"/>
  <c r="N4824" i="19"/>
  <c r="N4825" i="19"/>
  <c r="N4826" i="19"/>
  <c r="N4827" i="19"/>
  <c r="N4828" i="19"/>
  <c r="N4829" i="19"/>
  <c r="N4830" i="19"/>
  <c r="N4831" i="19"/>
  <c r="N4832" i="19"/>
  <c r="N4833" i="19"/>
  <c r="N4834" i="19"/>
  <c r="N4835" i="19"/>
  <c r="N4836" i="19"/>
  <c r="N4837" i="19"/>
  <c r="N4838" i="19"/>
  <c r="N4839" i="19"/>
  <c r="N4840" i="19"/>
  <c r="N4841" i="19"/>
  <c r="N4842" i="19"/>
  <c r="N4843" i="19"/>
  <c r="N4844" i="19"/>
  <c r="N4845" i="19"/>
  <c r="N4846" i="19"/>
  <c r="N4847" i="19"/>
  <c r="N4848" i="19"/>
  <c r="N4849" i="19"/>
  <c r="N4850" i="19"/>
  <c r="N4851" i="19"/>
  <c r="N4852" i="19"/>
  <c r="N4853" i="19"/>
  <c r="N4854" i="19"/>
  <c r="N4855" i="19"/>
  <c r="N4856" i="19"/>
  <c r="N4857" i="19"/>
  <c r="N4858" i="19"/>
  <c r="N4859" i="19"/>
  <c r="N4860" i="19"/>
  <c r="N4861" i="19"/>
  <c r="N4862" i="19"/>
  <c r="N4863" i="19"/>
  <c r="N4864" i="19"/>
  <c r="N4865" i="19"/>
  <c r="N4866" i="19"/>
  <c r="N4867" i="19"/>
  <c r="N4868" i="19"/>
  <c r="N4869" i="19"/>
  <c r="N4870" i="19"/>
  <c r="N4871" i="19"/>
  <c r="N4872" i="19"/>
  <c r="N4873" i="19"/>
  <c r="N4874" i="19"/>
  <c r="N4875" i="19"/>
  <c r="N4876" i="19"/>
  <c r="N4877" i="19"/>
  <c r="N4878" i="19"/>
  <c r="N4879" i="19"/>
  <c r="N4880" i="19"/>
  <c r="N4881" i="19"/>
  <c r="N4882" i="19"/>
  <c r="N4883" i="19"/>
  <c r="N4884" i="19"/>
  <c r="N4885" i="19"/>
  <c r="N4886" i="19"/>
  <c r="N4887" i="19"/>
  <c r="N4888" i="19"/>
  <c r="N4889" i="19"/>
  <c r="N4890" i="19"/>
  <c r="N4891" i="19"/>
  <c r="N4892" i="19"/>
  <c r="N4893" i="19"/>
  <c r="N4894" i="19"/>
  <c r="N4895" i="19"/>
  <c r="N4896" i="19"/>
  <c r="N4897" i="19"/>
  <c r="N4898" i="19"/>
  <c r="N4899" i="19"/>
  <c r="N4900" i="19"/>
  <c r="N4901" i="19"/>
  <c r="N4902" i="19"/>
  <c r="N4903" i="19"/>
  <c r="N4904" i="19"/>
  <c r="N4905" i="19"/>
  <c r="N4906" i="19"/>
  <c r="N4907" i="19"/>
  <c r="N4908" i="19"/>
  <c r="N4909" i="19"/>
  <c r="N4910" i="19"/>
  <c r="N4911" i="19"/>
  <c r="N4912" i="19"/>
  <c r="N4913" i="19"/>
  <c r="N4914" i="19"/>
  <c r="N4915" i="19"/>
  <c r="N4916" i="19"/>
  <c r="N4917" i="19"/>
  <c r="N4918" i="19"/>
  <c r="N4919" i="19"/>
  <c r="N4920" i="19"/>
  <c r="N4921" i="19"/>
  <c r="N4922" i="19"/>
  <c r="N4923" i="19"/>
  <c r="N4924" i="19"/>
  <c r="N4925" i="19"/>
  <c r="N4926" i="19"/>
  <c r="N4927" i="19"/>
  <c r="N4928" i="19"/>
  <c r="N4929" i="19"/>
  <c r="N4930" i="19"/>
  <c r="N4931" i="19"/>
  <c r="N4932" i="19"/>
  <c r="N4933" i="19"/>
  <c r="N4934" i="19"/>
  <c r="N4935" i="19"/>
  <c r="N4936" i="19"/>
  <c r="N4937" i="19"/>
  <c r="N4938" i="19"/>
  <c r="N4939" i="19"/>
  <c r="N4940" i="19"/>
  <c r="N4941" i="19"/>
  <c r="N4942" i="19"/>
  <c r="N4943" i="19"/>
  <c r="N4944" i="19"/>
  <c r="N4945" i="19"/>
  <c r="N4946" i="19"/>
  <c r="N4947" i="19"/>
  <c r="N4948" i="19"/>
  <c r="N4949" i="19"/>
  <c r="N4950" i="19"/>
  <c r="N4951" i="19"/>
  <c r="N4952" i="19"/>
  <c r="N4953" i="19"/>
  <c r="N4954" i="19"/>
  <c r="N4955" i="19"/>
  <c r="N4956" i="19"/>
  <c r="N4957" i="19"/>
  <c r="N4958" i="19"/>
  <c r="N4959" i="19"/>
  <c r="N4960" i="19"/>
  <c r="N4961" i="19"/>
  <c r="N4962" i="19"/>
  <c r="N4963" i="19"/>
  <c r="N4964" i="19"/>
  <c r="N4965" i="19"/>
  <c r="N4966" i="19"/>
  <c r="N4967" i="19"/>
  <c r="N4968" i="19"/>
  <c r="N4969" i="19"/>
  <c r="N4970" i="19"/>
  <c r="N4971" i="19"/>
  <c r="N4972" i="19"/>
  <c r="N4973" i="19"/>
  <c r="N4974" i="19"/>
  <c r="N4975" i="19"/>
  <c r="N4976" i="19"/>
  <c r="N4977" i="19"/>
  <c r="N4978" i="19"/>
  <c r="N4979" i="19"/>
  <c r="N4980" i="19"/>
  <c r="N4981" i="19"/>
  <c r="N4982" i="19"/>
  <c r="N4983" i="19"/>
  <c r="N4984" i="19"/>
  <c r="N4985" i="19"/>
  <c r="N4986" i="19"/>
  <c r="N4987" i="19"/>
  <c r="N4988" i="19"/>
  <c r="N4989" i="19"/>
  <c r="N4990" i="19"/>
  <c r="N4991" i="19"/>
  <c r="N4992" i="19"/>
  <c r="N4993" i="19"/>
  <c r="N4994" i="19"/>
  <c r="N4995" i="19"/>
  <c r="N4996" i="19"/>
  <c r="N4997" i="19"/>
  <c r="N4998" i="19"/>
  <c r="N4999" i="19"/>
  <c r="N5000" i="19"/>
  <c r="N5001" i="19"/>
  <c r="N5002" i="19"/>
  <c r="N5003" i="19"/>
  <c r="N5004" i="19"/>
  <c r="N5005" i="19"/>
  <c r="N5006" i="19"/>
  <c r="N5007" i="19"/>
  <c r="N5008" i="19"/>
  <c r="N5009" i="19"/>
  <c r="N5010" i="19"/>
  <c r="N5011" i="19"/>
  <c r="N5012" i="19"/>
  <c r="N5013" i="19"/>
  <c r="N5014" i="19"/>
  <c r="N5015" i="19"/>
  <c r="N5016" i="19"/>
  <c r="N5017" i="19"/>
  <c r="N5018" i="19"/>
  <c r="N5019" i="19"/>
  <c r="N5020" i="19"/>
  <c r="N5021" i="19"/>
  <c r="N5022" i="19"/>
  <c r="N5023" i="19"/>
  <c r="N5024" i="19"/>
  <c r="N5025" i="19"/>
  <c r="N5026" i="19"/>
  <c r="N5027" i="19"/>
  <c r="N5028" i="19"/>
  <c r="N5029" i="19"/>
  <c r="N5030" i="19"/>
  <c r="N5031" i="19"/>
  <c r="N5032" i="19"/>
  <c r="N5033" i="19"/>
  <c r="N5034" i="19"/>
  <c r="N5035" i="19"/>
  <c r="N5036" i="19"/>
  <c r="N5037" i="19"/>
  <c r="N5038" i="19"/>
  <c r="N5039" i="19"/>
  <c r="N5040" i="19"/>
  <c r="N5041" i="19"/>
  <c r="N5042" i="19"/>
  <c r="N5043" i="19"/>
  <c r="N5044" i="19"/>
  <c r="N5045" i="19"/>
  <c r="N5046" i="19"/>
  <c r="N5047" i="19"/>
  <c r="N5048" i="19"/>
  <c r="N5049" i="19"/>
  <c r="N5050" i="19"/>
  <c r="N5051" i="19"/>
  <c r="N5052" i="19"/>
  <c r="N5053" i="19"/>
  <c r="N5054" i="19"/>
  <c r="N5055" i="19"/>
  <c r="N5056" i="19"/>
  <c r="N5057" i="19"/>
  <c r="N5058" i="19"/>
  <c r="N5059" i="19"/>
  <c r="N5060" i="19"/>
  <c r="N5061" i="19"/>
  <c r="N5062" i="19"/>
  <c r="N5063" i="19"/>
  <c r="N5064" i="19"/>
  <c r="N5065" i="19"/>
  <c r="N5066" i="19"/>
  <c r="N5067" i="19"/>
  <c r="N5068" i="19"/>
  <c r="N5069" i="19"/>
  <c r="N5070" i="19"/>
  <c r="N5071" i="19"/>
  <c r="N5072" i="19"/>
  <c r="N5073" i="19"/>
  <c r="N5074" i="19"/>
  <c r="N5075" i="19"/>
  <c r="N5076" i="19"/>
  <c r="N5077" i="19"/>
  <c r="N5078" i="19"/>
  <c r="N5079" i="19"/>
  <c r="N5080" i="19"/>
  <c r="N5081" i="19"/>
  <c r="N5082" i="19"/>
  <c r="N5083" i="19"/>
  <c r="N5084" i="19"/>
  <c r="N5085" i="19"/>
  <c r="N5086" i="19"/>
  <c r="N5087" i="19"/>
  <c r="N5088" i="19"/>
  <c r="N5089" i="19"/>
  <c r="N5090" i="19"/>
  <c r="N5091" i="19"/>
  <c r="N5092" i="19"/>
  <c r="N5093" i="19"/>
  <c r="N5094" i="19"/>
  <c r="N5095" i="19"/>
  <c r="N5096" i="19"/>
  <c r="N5097" i="19"/>
  <c r="N5098" i="19"/>
  <c r="N5099" i="19"/>
  <c r="N5100" i="19"/>
  <c r="N5101" i="19"/>
  <c r="N5102" i="19"/>
  <c r="N5103" i="19"/>
  <c r="N5104" i="19"/>
  <c r="N5105" i="19"/>
  <c r="N5106" i="19"/>
  <c r="N5107" i="19"/>
  <c r="N5108" i="19"/>
  <c r="N5109" i="19"/>
  <c r="N5110" i="19"/>
  <c r="N5111" i="19"/>
  <c r="N5112" i="19"/>
  <c r="N5113" i="19"/>
  <c r="N5114" i="19"/>
  <c r="N5115" i="19"/>
  <c r="N5116" i="19"/>
  <c r="N5117" i="19"/>
  <c r="N5118" i="19"/>
  <c r="N5119" i="19"/>
  <c r="N5120" i="19"/>
  <c r="N5121" i="19"/>
  <c r="N5122" i="19"/>
  <c r="N5123" i="19"/>
  <c r="N5124" i="19"/>
  <c r="N5125" i="19"/>
  <c r="N5126" i="19"/>
  <c r="N5127" i="19"/>
  <c r="N5128" i="19"/>
  <c r="N5129" i="19"/>
  <c r="N5130" i="19"/>
  <c r="N5131" i="19"/>
  <c r="N5132" i="19"/>
  <c r="N5133" i="19"/>
  <c r="N5134" i="19"/>
  <c r="N5135" i="19"/>
  <c r="N5136" i="19"/>
  <c r="N5137" i="19"/>
  <c r="N5138" i="19"/>
  <c r="N5139" i="19"/>
  <c r="N5140" i="19"/>
  <c r="N5141" i="19"/>
  <c r="N5142" i="19"/>
  <c r="N5143" i="19"/>
  <c r="N5144" i="19"/>
  <c r="N5145" i="19"/>
  <c r="N5146" i="19"/>
  <c r="N5147" i="19"/>
  <c r="N5148" i="19"/>
  <c r="N5149" i="19"/>
  <c r="N5150" i="19"/>
  <c r="N5151" i="19"/>
  <c r="N5152" i="19"/>
  <c r="N5153" i="19"/>
  <c r="N5154" i="19"/>
  <c r="N5155" i="19"/>
  <c r="N5156" i="19"/>
  <c r="N5157" i="19"/>
  <c r="N5158" i="19"/>
  <c r="N5159" i="19"/>
  <c r="N5160" i="19"/>
  <c r="N5161" i="19"/>
  <c r="N5162" i="19"/>
  <c r="N5163" i="19"/>
  <c r="N5164" i="19"/>
  <c r="N5165" i="19"/>
  <c r="N5166" i="19"/>
  <c r="N5167" i="19"/>
  <c r="N5168" i="19"/>
  <c r="N5169" i="19"/>
  <c r="N5170" i="19"/>
  <c r="N5171" i="19"/>
  <c r="N5172" i="19"/>
  <c r="N5173" i="19"/>
  <c r="N5174" i="19"/>
  <c r="N5175" i="19"/>
  <c r="N5176" i="19"/>
  <c r="N5177" i="19"/>
  <c r="N5178" i="19"/>
  <c r="N5179" i="19"/>
  <c r="N5180" i="19"/>
  <c r="N5181" i="19"/>
  <c r="N5182" i="19"/>
  <c r="N5183" i="19"/>
  <c r="N5184" i="19"/>
  <c r="N5185" i="19"/>
  <c r="N5186" i="19"/>
  <c r="N5187" i="19"/>
  <c r="N5188" i="19"/>
  <c r="N5189" i="19"/>
  <c r="N5190" i="19"/>
  <c r="N5191" i="19"/>
  <c r="N5192" i="19"/>
  <c r="N5193" i="19"/>
  <c r="N5194" i="19"/>
  <c r="N5195" i="19"/>
  <c r="N5196" i="19"/>
  <c r="N5197" i="19"/>
  <c r="N5198" i="19"/>
  <c r="N5199" i="19"/>
  <c r="N5200" i="19"/>
  <c r="N5201" i="19"/>
  <c r="N5202" i="19"/>
  <c r="N5203" i="19"/>
  <c r="N5204" i="19"/>
  <c r="N5205" i="19"/>
  <c r="N5206" i="19"/>
  <c r="N5207" i="19"/>
  <c r="N5208" i="19"/>
  <c r="N5209" i="19"/>
  <c r="N5210" i="19"/>
  <c r="N5211" i="19"/>
  <c r="N5212" i="19"/>
  <c r="N5213" i="19"/>
  <c r="N5214" i="19"/>
  <c r="N5215" i="19"/>
  <c r="N5216" i="19"/>
  <c r="N5217" i="19"/>
  <c r="N5218" i="19"/>
  <c r="N5219" i="19"/>
  <c r="N5220" i="19"/>
  <c r="N5221" i="19"/>
  <c r="N5222" i="19"/>
  <c r="N5223" i="19"/>
  <c r="N5224" i="19"/>
  <c r="N5225" i="19"/>
  <c r="N5226" i="19"/>
  <c r="N5227" i="19"/>
  <c r="N5228" i="19"/>
  <c r="N5229" i="19"/>
  <c r="N5230" i="19"/>
  <c r="N5231" i="19"/>
  <c r="N5232" i="19"/>
  <c r="N5233" i="19"/>
  <c r="N5234" i="19"/>
  <c r="N5235" i="19"/>
  <c r="N5236" i="19"/>
  <c r="N5237" i="19"/>
  <c r="N5238" i="19"/>
  <c r="N5239" i="19"/>
  <c r="N5240" i="19"/>
  <c r="N5241" i="19"/>
  <c r="N5242" i="19"/>
  <c r="N5243" i="19"/>
  <c r="N5244" i="19"/>
  <c r="N5245" i="19"/>
  <c r="N5246" i="19"/>
  <c r="N5247" i="19"/>
  <c r="N5248" i="19"/>
  <c r="N5249" i="19"/>
  <c r="N5250" i="19"/>
  <c r="N5251" i="19"/>
  <c r="N5252" i="19"/>
  <c r="N5253" i="19"/>
  <c r="N5254" i="19"/>
  <c r="N5255" i="19"/>
  <c r="N5256" i="19"/>
  <c r="N5257" i="19"/>
  <c r="N5258" i="19"/>
  <c r="N5259" i="19"/>
  <c r="N5260" i="19"/>
  <c r="N5261" i="19"/>
  <c r="N5262" i="19"/>
  <c r="N5263" i="19"/>
  <c r="N5264" i="19"/>
  <c r="N5265" i="19"/>
  <c r="N5266" i="19"/>
  <c r="N5267" i="19"/>
  <c r="N5268" i="19"/>
  <c r="N5269" i="19"/>
  <c r="N5270" i="19"/>
  <c r="N5271" i="19"/>
  <c r="N5272" i="19"/>
  <c r="N5273" i="19"/>
  <c r="N5274" i="19"/>
  <c r="N5275" i="19"/>
  <c r="N5276" i="19"/>
  <c r="N5277" i="19"/>
  <c r="N5278" i="19"/>
  <c r="N5279" i="19"/>
  <c r="N5280" i="19"/>
  <c r="N5281" i="19"/>
  <c r="N5282" i="19"/>
  <c r="N5283" i="19"/>
  <c r="N5284" i="19"/>
  <c r="N5285" i="19"/>
  <c r="N5286" i="19"/>
  <c r="N5287" i="19"/>
  <c r="N5288" i="19"/>
  <c r="N5289" i="19"/>
  <c r="N5290" i="19"/>
  <c r="N5291" i="19"/>
  <c r="N5292" i="19"/>
  <c r="N5293" i="19"/>
  <c r="N5294" i="19"/>
  <c r="N5295" i="19"/>
  <c r="N5296" i="19"/>
  <c r="N5297" i="19"/>
  <c r="N5298" i="19"/>
  <c r="N5299" i="19"/>
  <c r="N5300" i="19"/>
  <c r="N5301" i="19"/>
  <c r="N5302" i="19"/>
  <c r="N5303" i="19"/>
  <c r="N5304" i="19"/>
  <c r="N5305" i="19"/>
  <c r="N5306" i="19"/>
  <c r="N5307" i="19"/>
  <c r="N5308" i="19"/>
  <c r="N5309" i="19"/>
  <c r="N5310" i="19"/>
  <c r="N5311" i="19"/>
  <c r="N5312" i="19"/>
  <c r="N5313" i="19"/>
  <c r="N5314" i="19"/>
  <c r="N5315" i="19"/>
  <c r="N5316" i="19"/>
  <c r="N5317" i="19"/>
  <c r="N5318" i="19"/>
  <c r="N5319" i="19"/>
  <c r="N5320" i="19"/>
  <c r="N5321" i="19"/>
  <c r="N5322" i="19"/>
  <c r="N5323" i="19"/>
  <c r="N5324" i="19"/>
  <c r="N5325" i="19"/>
  <c r="N5326" i="19"/>
  <c r="N5327" i="19"/>
  <c r="N5328" i="19"/>
  <c r="N5329" i="19"/>
  <c r="N5330" i="19"/>
  <c r="N5331" i="19"/>
  <c r="N5332" i="19"/>
  <c r="N5333" i="19"/>
  <c r="N5334" i="19"/>
  <c r="N5335" i="19"/>
  <c r="N5336" i="19"/>
  <c r="N5337" i="19"/>
  <c r="N5338" i="19"/>
  <c r="N5339" i="19"/>
  <c r="N5340" i="19"/>
  <c r="N5341" i="19"/>
  <c r="N5342" i="19"/>
  <c r="N5343" i="19"/>
  <c r="N5344" i="19"/>
  <c r="N5345" i="19"/>
  <c r="N5346" i="19"/>
  <c r="N5347" i="19"/>
  <c r="N5348" i="19"/>
  <c r="N5349" i="19"/>
  <c r="N5350" i="19"/>
  <c r="N5351" i="19"/>
  <c r="N5352" i="19"/>
  <c r="N5353" i="19"/>
  <c r="N5354" i="19"/>
  <c r="N5355" i="19"/>
  <c r="N5356" i="19"/>
  <c r="N5357" i="19"/>
  <c r="N5358" i="19"/>
  <c r="N5359" i="19"/>
  <c r="N5360" i="19"/>
  <c r="N5361" i="19"/>
  <c r="N5362" i="19"/>
  <c r="N5363" i="19"/>
  <c r="N5364" i="19"/>
  <c r="N5365" i="19"/>
  <c r="N5366" i="19"/>
  <c r="N5367" i="19"/>
  <c r="N5368" i="19"/>
  <c r="N5369" i="19"/>
  <c r="N5370" i="19"/>
  <c r="N5371" i="19"/>
  <c r="N5372" i="19"/>
  <c r="N5373" i="19"/>
  <c r="N5374" i="19"/>
  <c r="N5375" i="19"/>
  <c r="N5376" i="19"/>
  <c r="N5377" i="19"/>
  <c r="N5378" i="19"/>
  <c r="N5379" i="19"/>
  <c r="N5380" i="19"/>
  <c r="N5381" i="19"/>
  <c r="N5382" i="19"/>
  <c r="N5383" i="19"/>
  <c r="N5384" i="19"/>
  <c r="N5385" i="19"/>
  <c r="N5386" i="19"/>
  <c r="N5387" i="19"/>
  <c r="N5388" i="19"/>
  <c r="N5389" i="19"/>
  <c r="N5390" i="19"/>
  <c r="N5391" i="19"/>
  <c r="N5392" i="19"/>
  <c r="N5393" i="19"/>
  <c r="N5394" i="19"/>
  <c r="N5395" i="19"/>
  <c r="N5396" i="19"/>
  <c r="N5397" i="19"/>
  <c r="N5398" i="19"/>
  <c r="N5399" i="19"/>
  <c r="N5400" i="19"/>
  <c r="N5401" i="19"/>
  <c r="N5402" i="19"/>
  <c r="N5403" i="19"/>
  <c r="N5404" i="19"/>
  <c r="N5405" i="19"/>
  <c r="N5406" i="19"/>
  <c r="N5407" i="19"/>
  <c r="N5408" i="19"/>
  <c r="N5409" i="19"/>
  <c r="N5410" i="19"/>
  <c r="N5411" i="19"/>
  <c r="N5412" i="19"/>
  <c r="N5413" i="19"/>
  <c r="N5414" i="19"/>
  <c r="N5415" i="19"/>
  <c r="N5416" i="19"/>
  <c r="N5417" i="19"/>
  <c r="N5418" i="19"/>
  <c r="N5419" i="19"/>
  <c r="N5420" i="19"/>
  <c r="N5421" i="19"/>
  <c r="N5422" i="19"/>
  <c r="N5423" i="19"/>
  <c r="N5424" i="19"/>
  <c r="N5425" i="19"/>
  <c r="N5426" i="19"/>
  <c r="N5427" i="19"/>
  <c r="N5428" i="19"/>
  <c r="N5429" i="19"/>
  <c r="N5430" i="19"/>
  <c r="N5431" i="19"/>
  <c r="N5432" i="19"/>
  <c r="N5433" i="19"/>
  <c r="N5434" i="19"/>
  <c r="N5435" i="19"/>
  <c r="N5436" i="19"/>
  <c r="N5437" i="19"/>
  <c r="N5438" i="19"/>
  <c r="N5439" i="19"/>
  <c r="N5440" i="19"/>
  <c r="N5441" i="19"/>
  <c r="N5442" i="19"/>
  <c r="N5443" i="19"/>
  <c r="N5444" i="19"/>
  <c r="N5445" i="19"/>
  <c r="N5446" i="19"/>
  <c r="N5447" i="19"/>
  <c r="N5448" i="19"/>
  <c r="N5449" i="19"/>
  <c r="N5450" i="19"/>
  <c r="N5451" i="19"/>
  <c r="N5452" i="19"/>
  <c r="N5453" i="19"/>
  <c r="N5454" i="19"/>
  <c r="N5455" i="19"/>
  <c r="N5456" i="19"/>
  <c r="N5457" i="19"/>
  <c r="N5458" i="19"/>
  <c r="N5459" i="19"/>
  <c r="N5460" i="19"/>
  <c r="N5461" i="19"/>
  <c r="N5462" i="19"/>
  <c r="N5463" i="19"/>
  <c r="N5464" i="19"/>
  <c r="N5465" i="19"/>
  <c r="N5466" i="19"/>
  <c r="N5467" i="19"/>
  <c r="N5468" i="19"/>
  <c r="N5469" i="19"/>
  <c r="N5470" i="19"/>
  <c r="N5471" i="19"/>
  <c r="N5472" i="19"/>
  <c r="N5473" i="19"/>
  <c r="N5474" i="19"/>
  <c r="N5475" i="19"/>
  <c r="N5476" i="19"/>
  <c r="N5477" i="19"/>
  <c r="N5478" i="19"/>
  <c r="N5479" i="19"/>
  <c r="N5480" i="19"/>
  <c r="N5481" i="19"/>
  <c r="N5482" i="19"/>
  <c r="N5483" i="19"/>
  <c r="N5484" i="19"/>
  <c r="N5485" i="19"/>
  <c r="N5486" i="19"/>
  <c r="N5487" i="19"/>
  <c r="N5488" i="19"/>
  <c r="N5489" i="19"/>
  <c r="N5490" i="19"/>
  <c r="N5491" i="19"/>
  <c r="N5492" i="19"/>
  <c r="N5493" i="19"/>
  <c r="N5494" i="19"/>
  <c r="N5495" i="19"/>
  <c r="N5496" i="19"/>
  <c r="N5497" i="19"/>
  <c r="N5498" i="19"/>
  <c r="N5499" i="19"/>
  <c r="N5500" i="19"/>
  <c r="N5501" i="19"/>
  <c r="N5502" i="19"/>
  <c r="N5503" i="19"/>
  <c r="N5504" i="19"/>
  <c r="N5505" i="19"/>
  <c r="N5506" i="19"/>
  <c r="N5507" i="19"/>
  <c r="N5508" i="19"/>
  <c r="N5509" i="19"/>
  <c r="N5510" i="19"/>
  <c r="N5511" i="19"/>
  <c r="N5512" i="19"/>
  <c r="N5513" i="19"/>
  <c r="N5514" i="19"/>
  <c r="N5515" i="19"/>
  <c r="N5516" i="19"/>
  <c r="N5517" i="19"/>
  <c r="N5518" i="19"/>
  <c r="N5519" i="19"/>
  <c r="N5520" i="19"/>
  <c r="N5521" i="19"/>
  <c r="N5522" i="19"/>
  <c r="N5523" i="19"/>
  <c r="N5524" i="19"/>
  <c r="N5525" i="19"/>
  <c r="N5526" i="19"/>
  <c r="N5527" i="19"/>
  <c r="N5528" i="19"/>
  <c r="N5529" i="19"/>
  <c r="N5530" i="19"/>
  <c r="N5531" i="19"/>
  <c r="N5532" i="19"/>
  <c r="N5533" i="19"/>
  <c r="N5534" i="19"/>
  <c r="N5535" i="19"/>
  <c r="N5536" i="19"/>
  <c r="N5537" i="19"/>
  <c r="N5538" i="19"/>
  <c r="N5539" i="19"/>
  <c r="N5540" i="19"/>
  <c r="N5541" i="19"/>
  <c r="N5542" i="19"/>
  <c r="N5543" i="19"/>
  <c r="N5544" i="19"/>
  <c r="N5545" i="19"/>
  <c r="N5546" i="19"/>
  <c r="N5547" i="19"/>
  <c r="N5548" i="19"/>
  <c r="N5549" i="19"/>
  <c r="N5550" i="19"/>
  <c r="N5551" i="19"/>
  <c r="N5552" i="19"/>
  <c r="N5553" i="19"/>
  <c r="N5554" i="19"/>
  <c r="N5555" i="19"/>
  <c r="N5556" i="19"/>
  <c r="N5557" i="19"/>
  <c r="N5558" i="19"/>
  <c r="N5559" i="19"/>
  <c r="N5560" i="19"/>
  <c r="N5561" i="19"/>
  <c r="N5562" i="19"/>
  <c r="N5563" i="19"/>
  <c r="N5564" i="19"/>
  <c r="N5565" i="19"/>
  <c r="N5566" i="19"/>
  <c r="N5567" i="19"/>
  <c r="N5568" i="19"/>
  <c r="N5569" i="19"/>
  <c r="N5570" i="19"/>
  <c r="N5571" i="19"/>
  <c r="N5572" i="19"/>
  <c r="N5573" i="19"/>
  <c r="N5574" i="19"/>
  <c r="N5575" i="19"/>
  <c r="N5576" i="19"/>
  <c r="N5577" i="19"/>
  <c r="N5578" i="19"/>
  <c r="N5579" i="19"/>
  <c r="N5580" i="19"/>
  <c r="N5581" i="19"/>
  <c r="N5582" i="19"/>
  <c r="N5583" i="19"/>
  <c r="N5584" i="19"/>
  <c r="N5585" i="19"/>
  <c r="N5586" i="19"/>
  <c r="N5587" i="19"/>
  <c r="N5588" i="19"/>
  <c r="N5589" i="19"/>
  <c r="N5590" i="19"/>
  <c r="N5591" i="19"/>
  <c r="N5592" i="19"/>
  <c r="N5593" i="19"/>
  <c r="N5594" i="19"/>
  <c r="N5595" i="19"/>
  <c r="N5596" i="19"/>
  <c r="N5597" i="19"/>
  <c r="N5598" i="19"/>
  <c r="N5599" i="19"/>
  <c r="N5600" i="19"/>
  <c r="N5601" i="19"/>
  <c r="N5602" i="19"/>
  <c r="N5603" i="19"/>
  <c r="N5604" i="19"/>
  <c r="N5605" i="19"/>
  <c r="N5606" i="19"/>
  <c r="N5607" i="19"/>
  <c r="N5608" i="19"/>
  <c r="N5609" i="19"/>
  <c r="N5610" i="19"/>
  <c r="N5611" i="19"/>
  <c r="N5612" i="19"/>
  <c r="N5613" i="19"/>
  <c r="N5614" i="19"/>
  <c r="N5615" i="19"/>
  <c r="N5616" i="19"/>
  <c r="N5617" i="19"/>
  <c r="N5618" i="19"/>
  <c r="N5619" i="19"/>
  <c r="N5620" i="19"/>
  <c r="N5621" i="19"/>
  <c r="N5622" i="19"/>
  <c r="N5623" i="19"/>
  <c r="N5624" i="19"/>
  <c r="N5625" i="19"/>
  <c r="N5626" i="19"/>
  <c r="N5627" i="19"/>
  <c r="N5628" i="19"/>
  <c r="N5629" i="19"/>
  <c r="N5630" i="19"/>
  <c r="N5631" i="19"/>
  <c r="N5632" i="19"/>
  <c r="N5633" i="19"/>
  <c r="N5634" i="19"/>
  <c r="N5635" i="19"/>
  <c r="N5636" i="19"/>
  <c r="N5637" i="19"/>
  <c r="N5638" i="19"/>
  <c r="N5639" i="19"/>
  <c r="N5640" i="19"/>
  <c r="N5641" i="19"/>
  <c r="N5642" i="19"/>
  <c r="N5643" i="19"/>
  <c r="N5644" i="19"/>
  <c r="N5645" i="19"/>
  <c r="N5646" i="19"/>
  <c r="N5647" i="19"/>
  <c r="N5648" i="19"/>
  <c r="N5649" i="19"/>
  <c r="N5650" i="19"/>
  <c r="N5651" i="19"/>
  <c r="N5652" i="19"/>
  <c r="N5653" i="19"/>
  <c r="N5654" i="19"/>
  <c r="N5655" i="19"/>
  <c r="N5656" i="19"/>
  <c r="N5657" i="19"/>
  <c r="N5658" i="19"/>
  <c r="N5659" i="19"/>
  <c r="N5660" i="19"/>
  <c r="N5661" i="19"/>
  <c r="N5662" i="19"/>
  <c r="N5663" i="19"/>
  <c r="N5664" i="19"/>
  <c r="N5665" i="19"/>
  <c r="N5666" i="19"/>
  <c r="N5667" i="19"/>
  <c r="N5668" i="19"/>
  <c r="N5669" i="19"/>
  <c r="N5670" i="19"/>
  <c r="N5671" i="19"/>
  <c r="N5672" i="19"/>
  <c r="N5673" i="19"/>
  <c r="N5674" i="19"/>
  <c r="N5675" i="19"/>
  <c r="N5676" i="19"/>
  <c r="N5677" i="19"/>
  <c r="N5678" i="19"/>
  <c r="N5679" i="19"/>
  <c r="N5680" i="19"/>
  <c r="N5681" i="19"/>
  <c r="N5682" i="19"/>
  <c r="N5683" i="19"/>
  <c r="N5684" i="19"/>
  <c r="N5685" i="19"/>
  <c r="N5686" i="19"/>
  <c r="N5687" i="19"/>
  <c r="N5688" i="19"/>
  <c r="N5689" i="19"/>
  <c r="N5690" i="19"/>
  <c r="N5691" i="19"/>
  <c r="N5692" i="19"/>
  <c r="N5693" i="19"/>
  <c r="N5694" i="19"/>
  <c r="N5695" i="19"/>
  <c r="N5696" i="19"/>
  <c r="N5697" i="19"/>
  <c r="N5698" i="19"/>
  <c r="N5699" i="19"/>
  <c r="N5700" i="19"/>
  <c r="N5701" i="19"/>
  <c r="N5702" i="19"/>
  <c r="N5703" i="19"/>
  <c r="N5704" i="19"/>
  <c r="N5705" i="19"/>
  <c r="N5706" i="19"/>
  <c r="N5707" i="19"/>
  <c r="N5708" i="19"/>
  <c r="N5709" i="19"/>
  <c r="N5710" i="19"/>
  <c r="N5711" i="19"/>
  <c r="N5712" i="19"/>
  <c r="N5713" i="19"/>
  <c r="N5714" i="19"/>
  <c r="N5715" i="19"/>
  <c r="N5716" i="19"/>
  <c r="N5717" i="19"/>
  <c r="N5718" i="19"/>
  <c r="N5719" i="19"/>
  <c r="N5720" i="19"/>
  <c r="N5721" i="19"/>
  <c r="N5722" i="19"/>
  <c r="N5723" i="19"/>
  <c r="N5724" i="19"/>
  <c r="N5725" i="19"/>
  <c r="N5726" i="19"/>
  <c r="N5727" i="19"/>
  <c r="N5728" i="19"/>
  <c r="N5729" i="19"/>
  <c r="N5730" i="19"/>
  <c r="N5731" i="19"/>
  <c r="N5732" i="19"/>
  <c r="N5733" i="19"/>
  <c r="N5734" i="19"/>
  <c r="N5735" i="19"/>
  <c r="N5736" i="19"/>
  <c r="N5737" i="19"/>
  <c r="N5738" i="19"/>
  <c r="N5739" i="19"/>
  <c r="N5740" i="19"/>
  <c r="N5741" i="19"/>
  <c r="N5742" i="19"/>
  <c r="N5743" i="19"/>
  <c r="N5744" i="19"/>
  <c r="N5745" i="19"/>
  <c r="N5746" i="19"/>
  <c r="N5747" i="19"/>
  <c r="N5748" i="19"/>
  <c r="N5749" i="19"/>
  <c r="N5750" i="19"/>
  <c r="N5751" i="19"/>
  <c r="N5752" i="19"/>
  <c r="N5753" i="19"/>
  <c r="N5754" i="19"/>
  <c r="N5755" i="19"/>
  <c r="N5756" i="19"/>
  <c r="N5757" i="19"/>
  <c r="N5758" i="19"/>
  <c r="N5759" i="19"/>
  <c r="N5760" i="19"/>
  <c r="N5761" i="19"/>
  <c r="N5762" i="19"/>
  <c r="N5763" i="19"/>
  <c r="N5764" i="19"/>
  <c r="N5765" i="19"/>
  <c r="N5766" i="19"/>
  <c r="N5767" i="19"/>
  <c r="N5768" i="19"/>
  <c r="N5769" i="19"/>
  <c r="N5770" i="19"/>
  <c r="N5771" i="19"/>
  <c r="N5772" i="19"/>
  <c r="N5773" i="19"/>
  <c r="N5774" i="19"/>
  <c r="N5775" i="19"/>
  <c r="N5776" i="19"/>
  <c r="N5777" i="19"/>
  <c r="N5778" i="19"/>
  <c r="N5779" i="19"/>
  <c r="N5780" i="19"/>
  <c r="N5781" i="19"/>
  <c r="N5782" i="19"/>
  <c r="N5783" i="19"/>
  <c r="N5784" i="19"/>
  <c r="N5785" i="19"/>
  <c r="N5786" i="19"/>
  <c r="N5787" i="19"/>
  <c r="N5788" i="19"/>
  <c r="N5789" i="19"/>
  <c r="N5790" i="19"/>
  <c r="N5791" i="19"/>
  <c r="N5792" i="19"/>
  <c r="N5793" i="19"/>
  <c r="N5794" i="19"/>
  <c r="N5795" i="19"/>
  <c r="N5796" i="19"/>
  <c r="N5797" i="19"/>
  <c r="N5798" i="19"/>
  <c r="N5799" i="19"/>
  <c r="N5800" i="19"/>
  <c r="N5801" i="19"/>
  <c r="N5802" i="19"/>
  <c r="N5803" i="19"/>
  <c r="N5804" i="19"/>
  <c r="N5805" i="19"/>
  <c r="N5806" i="19"/>
  <c r="N5807" i="19"/>
  <c r="N5808" i="19"/>
  <c r="N5809" i="19"/>
  <c r="N5810" i="19"/>
  <c r="N5811" i="19"/>
  <c r="N5812" i="19"/>
  <c r="N5813" i="19"/>
  <c r="N5814" i="19"/>
  <c r="N5815" i="19"/>
  <c r="N5816" i="19"/>
  <c r="N5817" i="19"/>
  <c r="N5818" i="19"/>
  <c r="N5819" i="19"/>
  <c r="N5820" i="19"/>
  <c r="N5821" i="19"/>
  <c r="N5822" i="19"/>
  <c r="N5823" i="19"/>
  <c r="N5824" i="19"/>
  <c r="N5825" i="19"/>
  <c r="N5826" i="19"/>
  <c r="N5827" i="19"/>
  <c r="N5828" i="19"/>
  <c r="N5829" i="19"/>
  <c r="N5830" i="19"/>
  <c r="N5831" i="19"/>
  <c r="N5832" i="19"/>
  <c r="N5833" i="19"/>
  <c r="N5834" i="19"/>
  <c r="N5835" i="19"/>
  <c r="N5836" i="19"/>
  <c r="N5837" i="19"/>
  <c r="N5838" i="19"/>
  <c r="N5839" i="19"/>
  <c r="N5840" i="19"/>
  <c r="N5841" i="19"/>
  <c r="N5842" i="19"/>
  <c r="N5843" i="19"/>
  <c r="N5844" i="19"/>
  <c r="N5845" i="19"/>
  <c r="N5846" i="19"/>
  <c r="N5847" i="19"/>
  <c r="N5848" i="19"/>
  <c r="N5849" i="19"/>
  <c r="N5850" i="19"/>
  <c r="N5851" i="19"/>
  <c r="N5852" i="19"/>
  <c r="N5853" i="19"/>
  <c r="N5854" i="19"/>
  <c r="N5855" i="19"/>
  <c r="N5856" i="19"/>
  <c r="N5857" i="19"/>
  <c r="N5858" i="19"/>
  <c r="N5859" i="19"/>
  <c r="N5860" i="19"/>
  <c r="N5861" i="19"/>
  <c r="N5862" i="19"/>
  <c r="N5863" i="19"/>
  <c r="N5864" i="19"/>
  <c r="N5865" i="19"/>
  <c r="N5866" i="19"/>
  <c r="N5867" i="19"/>
  <c r="N5868" i="19"/>
  <c r="N5869" i="19"/>
  <c r="N5870" i="19"/>
  <c r="N5871" i="19"/>
  <c r="N5872" i="19"/>
  <c r="N5873" i="19"/>
  <c r="N5874" i="19"/>
  <c r="N5875" i="19"/>
  <c r="N5876" i="19"/>
  <c r="N5877" i="19"/>
  <c r="N5878" i="19"/>
  <c r="N5879" i="19"/>
  <c r="N5880" i="19"/>
  <c r="N5881" i="19"/>
  <c r="N5882" i="19"/>
  <c r="N5883" i="19"/>
  <c r="N5884" i="19"/>
  <c r="N5885" i="19"/>
  <c r="N5886" i="19"/>
  <c r="N5887" i="19"/>
  <c r="N5888" i="19"/>
  <c r="N5889" i="19"/>
  <c r="N5890" i="19"/>
  <c r="N5891" i="19"/>
  <c r="N5892" i="19"/>
  <c r="N5893" i="19"/>
  <c r="N5894" i="19"/>
  <c r="N5895" i="19"/>
  <c r="N5896" i="19"/>
  <c r="N5897" i="19"/>
  <c r="N5898" i="19"/>
  <c r="N5899" i="19"/>
  <c r="N5900" i="19"/>
  <c r="N5901" i="19"/>
  <c r="N5902" i="19"/>
  <c r="N5903" i="19"/>
  <c r="N5904" i="19"/>
  <c r="N5905" i="19"/>
  <c r="N5906" i="19"/>
  <c r="N5907" i="19"/>
  <c r="N5908" i="19"/>
  <c r="N5909" i="19"/>
  <c r="N5910" i="19"/>
  <c r="N5911" i="19"/>
  <c r="N5912" i="19"/>
  <c r="N5913" i="19"/>
  <c r="N5914" i="19"/>
  <c r="N5915" i="19"/>
  <c r="N5916" i="19"/>
  <c r="N5917" i="19"/>
  <c r="N5918" i="19"/>
  <c r="N5919" i="19"/>
  <c r="N5920" i="19"/>
  <c r="N5921" i="19"/>
  <c r="N5922" i="19"/>
  <c r="N5923" i="19"/>
  <c r="N5924" i="19"/>
  <c r="N5925" i="19"/>
  <c r="N5926" i="19"/>
  <c r="N5927" i="19"/>
  <c r="N5928" i="19"/>
  <c r="N5929" i="19"/>
  <c r="N5930" i="19"/>
  <c r="N5931" i="19"/>
  <c r="N5932" i="19"/>
  <c r="N5933" i="19"/>
  <c r="N5934" i="19"/>
  <c r="N5935" i="19"/>
  <c r="N5936" i="19"/>
  <c r="N5937" i="19"/>
  <c r="N5938" i="19"/>
  <c r="N5939" i="19"/>
  <c r="N5940" i="19"/>
  <c r="N5941" i="19"/>
  <c r="N5942" i="19"/>
  <c r="N5943" i="19"/>
  <c r="N5944" i="19"/>
  <c r="N5945" i="19"/>
  <c r="N5946" i="19"/>
  <c r="N5947" i="19"/>
  <c r="N5948" i="19"/>
  <c r="N5949" i="19"/>
  <c r="N5950" i="19"/>
  <c r="N5951" i="19"/>
  <c r="N5952" i="19"/>
  <c r="N5953" i="19"/>
  <c r="N5954" i="19"/>
  <c r="N5955" i="19"/>
  <c r="N5956" i="19"/>
  <c r="N5957" i="19"/>
  <c r="N5958" i="19"/>
  <c r="N5959" i="19"/>
  <c r="N5960" i="19"/>
  <c r="N5961" i="19"/>
  <c r="N5962" i="19"/>
  <c r="N5963" i="19"/>
  <c r="N5964" i="19"/>
  <c r="N5965" i="19"/>
  <c r="N5966" i="19"/>
  <c r="N5967" i="19"/>
  <c r="N5968" i="19"/>
  <c r="N5969" i="19"/>
  <c r="N5970" i="19"/>
  <c r="N5971" i="19"/>
  <c r="N5972" i="19"/>
  <c r="N5973" i="19"/>
  <c r="N5974" i="19"/>
  <c r="N5975" i="19"/>
  <c r="N5976" i="19"/>
  <c r="N5977" i="19"/>
  <c r="N5978" i="19"/>
  <c r="N5979" i="19"/>
  <c r="N5980" i="19"/>
  <c r="N5981" i="19"/>
  <c r="N5982" i="19"/>
  <c r="N5983" i="19"/>
  <c r="N5984" i="19"/>
  <c r="N5985" i="19"/>
  <c r="N5986" i="19"/>
  <c r="N5987" i="19"/>
  <c r="N5988" i="19"/>
  <c r="N5989" i="19"/>
  <c r="N5990" i="19"/>
  <c r="N5991" i="19"/>
  <c r="N5992" i="19"/>
  <c r="N5993" i="19"/>
  <c r="N5994" i="19"/>
  <c r="N5995" i="19"/>
  <c r="N5996" i="19"/>
  <c r="N5997" i="19"/>
  <c r="N5998" i="19"/>
  <c r="N5999" i="19"/>
  <c r="N6000" i="19"/>
  <c r="N6001" i="19"/>
  <c r="N6002" i="19"/>
  <c r="N6003" i="19"/>
  <c r="N6004" i="19"/>
  <c r="N6005" i="19"/>
  <c r="N6006" i="19"/>
  <c r="N6007" i="19"/>
  <c r="N6008" i="19"/>
  <c r="N6009" i="19"/>
  <c r="N6010" i="19"/>
  <c r="N6011" i="19"/>
  <c r="N6012" i="19"/>
  <c r="N6013" i="19"/>
  <c r="N6014" i="19"/>
  <c r="N6015" i="19"/>
  <c r="N6016" i="19"/>
  <c r="N6017" i="19"/>
  <c r="N6018" i="19"/>
  <c r="N6019" i="19"/>
  <c r="N6020" i="19"/>
  <c r="N6021" i="19"/>
  <c r="N6022" i="19"/>
  <c r="N6023" i="19"/>
  <c r="N6024" i="19"/>
  <c r="N6025" i="19"/>
  <c r="N6026" i="19"/>
  <c r="N6027" i="19"/>
  <c r="N6028" i="19"/>
  <c r="N6029" i="19"/>
  <c r="N6030" i="19"/>
  <c r="N6031" i="19"/>
  <c r="N6032" i="19"/>
  <c r="N6033" i="19"/>
  <c r="N6034" i="19"/>
  <c r="N6035" i="19"/>
  <c r="N6036" i="19"/>
  <c r="N6037" i="19"/>
  <c r="N6038" i="19"/>
  <c r="N6039" i="19"/>
  <c r="N6040" i="19"/>
  <c r="N6041" i="19"/>
  <c r="N6042" i="19"/>
  <c r="N6043" i="19"/>
  <c r="N6044" i="19"/>
  <c r="N6045" i="19"/>
  <c r="N6046" i="19"/>
  <c r="N6047" i="19"/>
  <c r="N6048" i="19"/>
  <c r="N6049" i="19"/>
  <c r="N6050" i="19"/>
  <c r="N6051" i="19"/>
  <c r="N6052" i="19"/>
  <c r="N6053" i="19"/>
  <c r="N6054" i="19"/>
  <c r="N6055" i="19"/>
  <c r="N6056" i="19"/>
  <c r="N6057" i="19"/>
  <c r="N6058" i="19"/>
  <c r="N6059" i="19"/>
  <c r="N6060" i="19"/>
  <c r="N6061" i="19"/>
  <c r="N6062" i="19"/>
  <c r="N6063" i="19"/>
  <c r="N6064" i="19"/>
  <c r="N6065" i="19"/>
  <c r="N6066" i="19"/>
  <c r="N6067" i="19"/>
  <c r="N6068" i="19"/>
  <c r="N6069" i="19"/>
  <c r="N6070" i="19"/>
  <c r="N6071" i="19"/>
  <c r="N6072" i="19"/>
  <c r="N6073" i="19"/>
  <c r="N6074" i="19"/>
  <c r="N6075" i="19"/>
  <c r="N6076" i="19"/>
  <c r="N6077" i="19"/>
  <c r="N6078" i="19"/>
  <c r="N6079" i="19"/>
  <c r="N6080" i="19"/>
  <c r="N6081" i="19"/>
  <c r="N6082" i="19"/>
  <c r="N6083" i="19"/>
  <c r="N6084" i="19"/>
  <c r="N6085" i="19"/>
  <c r="N6086" i="19"/>
  <c r="N6087" i="19"/>
  <c r="N6088" i="19"/>
  <c r="N6089" i="19"/>
  <c r="N6090" i="19"/>
  <c r="N6091" i="19"/>
  <c r="N6092" i="19"/>
  <c r="N6093" i="19"/>
  <c r="N6094" i="19"/>
  <c r="N6095" i="19"/>
  <c r="N6096" i="19"/>
  <c r="N6097" i="19"/>
  <c r="N6098" i="19"/>
  <c r="N6099" i="19"/>
  <c r="N6100" i="19"/>
  <c r="N6101" i="19"/>
  <c r="N6102" i="19"/>
  <c r="N6103" i="19"/>
  <c r="N6104" i="19"/>
  <c r="N6105" i="19"/>
  <c r="N6106" i="19"/>
  <c r="N6107" i="19"/>
  <c r="N6108" i="19"/>
  <c r="N6109" i="19"/>
  <c r="N6110" i="19"/>
  <c r="N6111" i="19"/>
  <c r="N6112" i="19"/>
  <c r="N6113" i="19"/>
  <c r="N6114" i="19"/>
  <c r="N6115" i="19"/>
  <c r="N6116" i="19"/>
  <c r="N6117" i="19"/>
  <c r="N6118" i="19"/>
  <c r="N6119" i="19"/>
  <c r="N6120" i="19"/>
  <c r="N6121" i="19"/>
  <c r="N6122" i="19"/>
  <c r="N6123" i="19"/>
  <c r="N6124" i="19"/>
  <c r="N6125" i="19"/>
  <c r="N6126" i="19"/>
  <c r="N6127" i="19"/>
  <c r="N6128" i="19"/>
  <c r="N6129" i="19"/>
  <c r="N6130" i="19"/>
  <c r="N6131" i="19"/>
  <c r="N6132" i="19"/>
  <c r="N6133" i="19"/>
  <c r="N6134" i="19"/>
  <c r="N6135" i="19"/>
  <c r="N6136" i="19"/>
  <c r="N6137" i="19"/>
  <c r="N6138" i="19"/>
  <c r="N6139" i="19"/>
  <c r="N6140" i="19"/>
  <c r="N6141" i="19"/>
  <c r="N6142" i="19"/>
  <c r="N6143" i="19"/>
  <c r="N6144" i="19"/>
  <c r="N6145" i="19"/>
  <c r="N6146" i="19"/>
  <c r="N6147" i="19"/>
  <c r="N6148" i="19"/>
  <c r="N6149" i="19"/>
  <c r="N6150" i="19"/>
  <c r="N6151" i="19"/>
  <c r="N6152" i="19"/>
  <c r="N6153" i="19"/>
  <c r="N6154" i="19"/>
  <c r="N6155" i="19"/>
  <c r="N6156" i="19"/>
  <c r="N6157" i="19"/>
  <c r="N6158" i="19"/>
  <c r="N6159" i="19"/>
  <c r="N6160" i="19"/>
  <c r="N6161" i="19"/>
  <c r="N6162" i="19"/>
  <c r="N6163" i="19"/>
  <c r="N6164" i="19"/>
  <c r="N6165" i="19"/>
  <c r="N6166" i="19"/>
  <c r="N6167" i="19"/>
  <c r="N6168" i="19"/>
  <c r="N6169" i="19"/>
  <c r="N6170" i="19"/>
  <c r="N6171" i="19"/>
  <c r="N6172" i="19"/>
  <c r="N6173" i="19"/>
  <c r="N6174" i="19"/>
  <c r="N6175" i="19"/>
  <c r="N6176" i="19"/>
  <c r="N6177" i="19"/>
  <c r="N6178" i="19"/>
  <c r="N6179" i="19"/>
  <c r="N6180" i="19"/>
  <c r="N6181" i="19"/>
  <c r="N6182" i="19"/>
  <c r="N6183" i="19"/>
  <c r="N6184" i="19"/>
  <c r="N6185" i="19"/>
  <c r="N6186" i="19"/>
  <c r="N6187" i="19"/>
  <c r="N6188" i="19"/>
  <c r="N6189" i="19"/>
  <c r="N6190" i="19"/>
  <c r="N6191" i="19"/>
  <c r="N6192" i="19"/>
  <c r="N6193" i="19"/>
  <c r="N6194" i="19"/>
  <c r="N6195" i="19"/>
  <c r="N6196" i="19"/>
  <c r="N6197" i="19"/>
  <c r="N6198" i="19"/>
  <c r="N6199" i="19"/>
  <c r="N6200" i="19"/>
  <c r="N6201" i="19"/>
  <c r="N6202" i="19"/>
  <c r="N6203" i="19"/>
  <c r="N6204" i="19"/>
  <c r="N6205" i="19"/>
  <c r="N6206" i="19"/>
  <c r="N6207" i="19"/>
  <c r="N6208" i="19"/>
  <c r="N6209" i="19"/>
  <c r="N6210" i="19"/>
  <c r="N6211" i="19"/>
  <c r="N6212" i="19"/>
  <c r="N6213" i="19"/>
  <c r="N6214" i="19"/>
  <c r="N6215" i="19"/>
  <c r="N6216" i="19"/>
  <c r="N6217" i="19"/>
  <c r="N6218" i="19"/>
  <c r="N6219" i="19"/>
  <c r="N6220" i="19"/>
  <c r="N6221" i="19"/>
  <c r="N6222" i="19"/>
  <c r="N6223" i="19"/>
  <c r="N6224" i="19"/>
  <c r="N6225" i="19"/>
  <c r="N6226" i="19"/>
  <c r="N6227" i="19"/>
  <c r="N6228" i="19"/>
  <c r="N6229" i="19"/>
  <c r="N6230" i="19"/>
  <c r="N6231" i="19"/>
  <c r="N6232" i="19"/>
  <c r="N6233" i="19"/>
  <c r="N6234" i="19"/>
  <c r="N6235" i="19"/>
  <c r="N6236" i="19"/>
  <c r="N6237" i="19"/>
  <c r="N6238" i="19"/>
  <c r="N6239" i="19"/>
  <c r="N6240" i="19"/>
  <c r="N6241" i="19"/>
  <c r="N6242" i="19"/>
  <c r="N6243" i="19"/>
  <c r="N6244" i="19"/>
  <c r="N6245" i="19"/>
  <c r="N6246" i="19"/>
  <c r="N6247" i="19"/>
  <c r="N6248" i="19"/>
  <c r="N6249" i="19"/>
  <c r="N6250" i="19"/>
  <c r="N6251" i="19"/>
  <c r="N6252" i="19"/>
  <c r="N6253" i="19"/>
  <c r="N6254" i="19"/>
  <c r="N6255" i="19"/>
  <c r="N6256" i="19"/>
  <c r="N6257" i="19"/>
  <c r="N6258" i="19"/>
  <c r="N6259" i="19"/>
  <c r="N6260" i="19"/>
  <c r="N6261" i="19"/>
  <c r="N6262" i="19"/>
  <c r="N6263" i="19"/>
  <c r="N6264" i="19"/>
  <c r="N6265" i="19"/>
  <c r="N6266" i="19"/>
  <c r="N6267" i="19"/>
  <c r="N6268" i="19"/>
  <c r="N6269" i="19"/>
  <c r="N6270" i="19"/>
  <c r="N6271" i="19"/>
  <c r="N6272" i="19"/>
  <c r="N6273" i="19"/>
  <c r="N6274" i="19"/>
  <c r="N6275" i="19"/>
  <c r="N6276" i="19"/>
  <c r="N6277" i="19"/>
  <c r="N6278" i="19"/>
  <c r="N6279" i="19"/>
  <c r="N6280" i="19"/>
  <c r="N6281" i="19"/>
  <c r="N6282" i="19"/>
  <c r="N6283" i="19"/>
  <c r="N6284" i="19"/>
  <c r="N6285" i="19"/>
  <c r="N6286" i="19"/>
  <c r="N6287" i="19"/>
  <c r="N6288" i="19"/>
  <c r="N6289" i="19"/>
  <c r="N6290" i="19"/>
  <c r="N6291" i="19"/>
  <c r="N6292" i="19"/>
  <c r="N6293" i="19"/>
  <c r="N6294" i="19"/>
  <c r="N6295" i="19"/>
  <c r="N6296" i="19"/>
  <c r="N6297" i="19"/>
  <c r="N6298" i="19"/>
  <c r="N6299" i="19"/>
  <c r="N6300" i="19"/>
  <c r="N6301" i="19"/>
  <c r="N6302" i="19"/>
  <c r="N6303" i="19"/>
  <c r="N6304" i="19"/>
  <c r="N6305" i="19"/>
  <c r="N6306" i="19"/>
  <c r="N6307" i="19"/>
  <c r="N6308" i="19"/>
  <c r="N6309" i="19"/>
  <c r="N6310" i="19"/>
  <c r="N6311" i="19"/>
  <c r="N6312" i="19"/>
  <c r="N6313" i="19"/>
  <c r="N6314" i="19"/>
  <c r="N6315" i="19"/>
  <c r="N6316" i="19"/>
  <c r="N6317" i="19"/>
  <c r="N6318" i="19"/>
  <c r="N6319" i="19"/>
  <c r="N6320" i="19"/>
  <c r="N6321" i="19"/>
  <c r="N6322" i="19"/>
  <c r="N6323" i="19"/>
  <c r="N6324" i="19"/>
  <c r="N6325" i="19"/>
  <c r="N6326" i="19"/>
  <c r="N6327" i="19"/>
  <c r="N6328" i="19"/>
  <c r="N6329" i="19"/>
  <c r="N6330" i="19"/>
  <c r="N6331" i="19"/>
  <c r="N6332" i="19"/>
  <c r="N6333" i="19"/>
  <c r="N6334" i="19"/>
  <c r="N6335" i="19"/>
  <c r="N6336" i="19"/>
  <c r="N6337" i="19"/>
  <c r="N6338" i="19"/>
  <c r="N6339" i="19"/>
  <c r="N6340" i="19"/>
  <c r="N6341" i="19"/>
  <c r="N6342" i="19"/>
  <c r="N6343" i="19"/>
  <c r="N6344" i="19"/>
  <c r="N6345" i="19"/>
  <c r="N6346" i="19"/>
  <c r="N6347" i="19"/>
  <c r="N6348" i="19"/>
  <c r="N6349" i="19"/>
  <c r="N6350" i="19"/>
  <c r="N6351" i="19"/>
  <c r="N6352" i="19"/>
  <c r="N6353" i="19"/>
  <c r="N6354" i="19"/>
  <c r="N6355" i="19"/>
  <c r="N6356" i="19"/>
  <c r="N6357" i="19"/>
  <c r="N6358" i="19"/>
  <c r="N6359" i="19"/>
  <c r="N6360" i="19"/>
  <c r="N6361" i="19"/>
  <c r="N6362" i="19"/>
  <c r="N6363" i="19"/>
  <c r="N6364" i="19"/>
  <c r="N6365" i="19"/>
  <c r="N6366" i="19"/>
  <c r="N6367" i="19"/>
  <c r="N6368" i="19"/>
  <c r="N6369" i="19"/>
  <c r="N6370" i="19"/>
  <c r="N6371" i="19"/>
  <c r="N6372" i="19"/>
  <c r="N6373" i="19"/>
  <c r="N6374" i="19"/>
  <c r="N6375" i="19"/>
  <c r="N6376" i="19"/>
  <c r="N6377" i="19"/>
  <c r="N6378" i="19"/>
  <c r="N6379" i="19"/>
  <c r="N6380" i="19"/>
  <c r="N6381" i="19"/>
  <c r="N6382" i="19"/>
  <c r="N6383" i="19"/>
  <c r="N6384" i="19"/>
  <c r="N6385" i="19"/>
  <c r="N6386" i="19"/>
  <c r="N6387" i="19"/>
  <c r="N6388" i="19"/>
  <c r="N6389" i="19"/>
  <c r="N6390" i="19"/>
  <c r="N6391" i="19"/>
  <c r="N6392" i="19"/>
  <c r="N6393" i="19"/>
  <c r="N6394" i="19"/>
  <c r="N6395" i="19"/>
  <c r="N6396" i="19"/>
  <c r="N6397" i="19"/>
  <c r="N6398" i="19"/>
  <c r="N6399" i="19"/>
  <c r="N6400" i="19"/>
  <c r="N6401" i="19"/>
  <c r="N6402" i="19"/>
  <c r="N6403" i="19"/>
  <c r="N6404" i="19"/>
  <c r="N6405" i="19"/>
  <c r="N6406" i="19"/>
  <c r="N6407" i="19"/>
  <c r="N6408" i="19"/>
  <c r="N6409" i="19"/>
  <c r="N6410" i="19"/>
  <c r="N6411" i="19"/>
  <c r="N6412" i="19"/>
  <c r="N6413" i="19"/>
  <c r="N6414" i="19"/>
  <c r="N6415" i="19"/>
  <c r="N6416" i="19"/>
  <c r="N6417" i="19"/>
  <c r="N6418" i="19"/>
  <c r="N6419" i="19"/>
  <c r="N6420" i="19"/>
  <c r="N6421" i="19"/>
  <c r="N6422" i="19"/>
  <c r="N6423" i="19"/>
  <c r="N6424" i="19"/>
  <c r="N6425" i="19"/>
  <c r="N6426" i="19"/>
  <c r="N6427" i="19"/>
  <c r="N6428" i="19"/>
  <c r="N6429" i="19"/>
  <c r="N6430" i="19"/>
  <c r="N6431" i="19"/>
  <c r="N6432" i="19"/>
  <c r="N6433" i="19"/>
  <c r="N6434" i="19"/>
  <c r="N6435" i="19"/>
  <c r="N6436" i="19"/>
  <c r="N6437" i="19"/>
  <c r="N6438" i="19"/>
  <c r="N6439" i="19"/>
  <c r="N6440" i="19"/>
  <c r="N6441" i="19"/>
  <c r="N6442" i="19"/>
  <c r="N6443" i="19"/>
  <c r="N6444" i="19"/>
  <c r="N6445" i="19"/>
  <c r="N6446" i="19"/>
  <c r="N6447" i="19"/>
  <c r="N6448" i="19"/>
  <c r="N6449" i="19"/>
  <c r="N6450" i="19"/>
  <c r="N6451" i="19"/>
  <c r="N6452" i="19"/>
  <c r="N6453" i="19"/>
  <c r="N6454" i="19"/>
  <c r="N6455" i="19"/>
  <c r="N6456" i="19"/>
  <c r="N6457" i="19"/>
  <c r="N6458" i="19"/>
  <c r="N6459" i="19"/>
  <c r="N6460" i="19"/>
  <c r="N6461" i="19"/>
  <c r="N6462" i="19"/>
  <c r="N6463" i="19"/>
  <c r="N6464" i="19"/>
  <c r="N6465" i="19"/>
  <c r="N6466" i="19"/>
  <c r="N6467" i="19"/>
  <c r="N6468" i="19"/>
  <c r="N6469" i="19"/>
  <c r="N6470" i="19"/>
  <c r="N6471" i="19"/>
  <c r="N6472" i="19"/>
  <c r="N6473" i="19"/>
  <c r="N6474" i="19"/>
  <c r="N6475" i="19"/>
  <c r="N6476" i="19"/>
  <c r="N6477" i="19"/>
  <c r="N6478" i="19"/>
  <c r="N6479" i="19"/>
  <c r="N6480" i="19"/>
  <c r="N6481" i="19"/>
  <c r="N6482" i="19"/>
  <c r="N6483" i="19"/>
  <c r="N6484" i="19"/>
  <c r="N6485" i="19"/>
  <c r="N6486" i="19"/>
  <c r="N6487" i="19"/>
  <c r="N6488" i="19"/>
  <c r="N6489" i="19"/>
  <c r="N6490" i="19"/>
  <c r="N6491" i="19"/>
  <c r="N6492" i="19"/>
  <c r="N6493" i="19"/>
  <c r="N6494" i="19"/>
  <c r="N6495" i="19"/>
  <c r="N6496" i="19"/>
  <c r="N6497" i="19"/>
  <c r="N6498" i="19"/>
  <c r="N6499" i="19"/>
  <c r="N6500" i="19"/>
  <c r="N6501" i="19"/>
  <c r="N6502" i="19"/>
  <c r="N6503" i="19"/>
  <c r="N6504" i="19"/>
  <c r="N6505" i="19"/>
  <c r="N6506" i="19"/>
  <c r="N6507" i="19"/>
  <c r="N6508" i="19"/>
  <c r="N6509" i="19"/>
  <c r="N6510" i="19"/>
  <c r="N6511" i="19"/>
  <c r="N6512" i="19"/>
  <c r="N6513" i="19"/>
  <c r="N6514" i="19"/>
  <c r="N6515" i="19"/>
  <c r="N6516" i="19"/>
  <c r="N6517" i="19"/>
  <c r="N6518" i="19"/>
  <c r="N6519" i="19"/>
  <c r="N6520" i="19"/>
  <c r="N6521" i="19"/>
  <c r="N6522" i="19"/>
  <c r="N6523" i="19"/>
  <c r="N6524" i="19"/>
  <c r="N6525" i="19"/>
  <c r="N6526" i="19"/>
  <c r="N6527" i="19"/>
  <c r="N6528" i="19"/>
  <c r="N6529" i="19"/>
  <c r="N6530" i="19"/>
  <c r="N6531" i="19"/>
  <c r="N6532" i="19"/>
  <c r="N6533" i="19"/>
  <c r="N6534" i="19"/>
  <c r="N6535" i="19"/>
  <c r="N6536" i="19"/>
  <c r="N6537" i="19"/>
  <c r="N6538" i="19"/>
  <c r="N6539" i="19"/>
  <c r="N6540" i="19"/>
  <c r="N6541" i="19"/>
  <c r="N6542" i="19"/>
  <c r="N6543" i="19"/>
  <c r="N6544" i="19"/>
  <c r="N6545" i="19"/>
  <c r="N6546" i="19"/>
  <c r="N6547" i="19"/>
  <c r="N6548" i="19"/>
  <c r="N6549" i="19"/>
  <c r="N6550" i="19"/>
  <c r="N6551" i="19"/>
  <c r="N6552" i="19"/>
  <c r="N6553" i="19"/>
  <c r="N6554" i="19"/>
  <c r="N6555" i="19"/>
  <c r="N6556" i="19"/>
  <c r="N6557" i="19"/>
  <c r="N6558" i="19"/>
  <c r="N6559" i="19"/>
  <c r="N6560" i="19"/>
  <c r="N6561" i="19"/>
  <c r="N6562" i="19"/>
  <c r="N6563" i="19"/>
  <c r="N6564" i="19"/>
  <c r="N6565" i="19"/>
  <c r="N6566" i="19"/>
  <c r="N6567" i="19"/>
  <c r="N6568" i="19"/>
  <c r="N6569" i="19"/>
  <c r="N6570" i="19"/>
  <c r="N6571" i="19"/>
  <c r="N6572" i="19"/>
  <c r="N6573" i="19"/>
  <c r="N6574" i="19"/>
  <c r="N6575" i="19"/>
  <c r="N6576" i="19"/>
  <c r="N6577" i="19"/>
  <c r="N6578" i="19"/>
  <c r="N6579" i="19"/>
  <c r="N6580" i="19"/>
  <c r="N6581" i="19"/>
  <c r="N6582" i="19"/>
  <c r="N6583" i="19"/>
  <c r="N6584" i="19"/>
  <c r="N6585" i="19"/>
  <c r="N6586" i="19"/>
  <c r="N6587" i="19"/>
  <c r="N6588" i="19"/>
  <c r="N6589" i="19"/>
  <c r="N6590" i="19"/>
  <c r="N6591" i="19"/>
  <c r="N6592" i="19"/>
  <c r="N6593" i="19"/>
  <c r="N6594" i="19"/>
  <c r="N6595" i="19"/>
  <c r="N6596" i="19"/>
  <c r="N6597" i="19"/>
  <c r="N6598" i="19"/>
  <c r="N6599" i="19"/>
  <c r="N6600" i="19"/>
  <c r="N6601" i="19"/>
  <c r="N6602" i="19"/>
  <c r="N6603" i="19"/>
  <c r="N6604" i="19"/>
  <c r="N6605" i="19"/>
  <c r="N6606" i="19"/>
  <c r="N6607" i="19"/>
  <c r="N6608" i="19"/>
  <c r="N6609" i="19"/>
  <c r="N6610" i="19"/>
  <c r="N6611" i="19"/>
  <c r="N6612" i="19"/>
  <c r="N6613" i="19"/>
  <c r="N6614" i="19"/>
  <c r="N6615" i="19"/>
  <c r="N6616" i="19"/>
  <c r="N6617" i="19"/>
  <c r="N6618" i="19"/>
  <c r="N6619" i="19"/>
  <c r="N6620" i="19"/>
  <c r="N6621" i="19"/>
  <c r="N6622" i="19"/>
  <c r="N6623" i="19"/>
  <c r="N6624" i="19"/>
  <c r="N6625" i="19"/>
  <c r="N6626" i="19"/>
  <c r="N6627" i="19"/>
  <c r="N6628" i="19"/>
  <c r="N6629" i="19"/>
  <c r="N6630" i="19"/>
  <c r="N6631" i="19"/>
  <c r="N6632" i="19"/>
  <c r="N6633" i="19"/>
  <c r="N6634" i="19"/>
  <c r="N6635" i="19"/>
  <c r="N6636" i="19"/>
  <c r="N6637" i="19"/>
  <c r="N6638" i="19"/>
  <c r="N6639" i="19"/>
  <c r="N6640" i="19"/>
  <c r="N6641" i="19"/>
  <c r="N6642" i="19"/>
  <c r="N6643" i="19"/>
  <c r="N6644" i="19"/>
  <c r="N6645" i="19"/>
  <c r="N6646" i="19"/>
  <c r="N6647" i="19"/>
  <c r="N6648" i="19"/>
  <c r="N6649" i="19"/>
  <c r="N6650" i="19"/>
  <c r="N6651" i="19"/>
  <c r="N6652" i="19"/>
  <c r="N6653" i="19"/>
  <c r="N6654" i="19"/>
  <c r="N6655" i="19"/>
  <c r="N6656" i="19"/>
  <c r="N6657" i="19"/>
  <c r="N6658" i="19"/>
  <c r="N6659" i="19"/>
  <c r="N6660" i="19"/>
  <c r="N6661" i="19"/>
  <c r="N6662" i="19"/>
  <c r="N6663" i="19"/>
  <c r="N6664" i="19"/>
  <c r="N6665" i="19"/>
  <c r="N6666" i="19"/>
  <c r="N6667" i="19"/>
  <c r="N6668" i="19"/>
  <c r="N6669" i="19"/>
  <c r="N6670" i="19"/>
  <c r="N6671" i="19"/>
  <c r="N6672" i="19"/>
  <c r="N6673" i="19"/>
  <c r="N6674" i="19"/>
  <c r="N6675" i="19"/>
  <c r="N6676" i="19"/>
  <c r="N6677" i="19"/>
  <c r="N6678" i="19"/>
  <c r="N6679" i="19"/>
  <c r="N6680" i="19"/>
  <c r="N6681" i="19"/>
  <c r="N6682" i="19"/>
  <c r="N6683" i="19"/>
  <c r="N6684" i="19"/>
  <c r="N6685" i="19"/>
  <c r="N6686" i="19"/>
  <c r="N6687" i="19"/>
  <c r="N6688" i="19"/>
  <c r="N6689" i="19"/>
  <c r="N6690" i="19"/>
  <c r="N6691" i="19"/>
  <c r="N6692" i="19"/>
  <c r="N6693" i="19"/>
  <c r="N6694" i="19"/>
  <c r="N6695" i="19"/>
  <c r="N6696" i="19"/>
  <c r="N6697" i="19"/>
  <c r="N6698" i="19"/>
  <c r="N6699" i="19"/>
  <c r="N6700" i="19"/>
  <c r="N6701" i="19"/>
  <c r="N6702" i="19"/>
  <c r="N6703" i="19"/>
  <c r="N2" i="19"/>
  <c r="L3" i="19"/>
  <c r="M3" i="19"/>
  <c r="L4" i="19"/>
  <c r="M4" i="19"/>
  <c r="L5" i="19"/>
  <c r="M5" i="19"/>
  <c r="L6" i="19"/>
  <c r="M6" i="19"/>
  <c r="L7" i="19"/>
  <c r="M7" i="19"/>
  <c r="L8" i="19"/>
  <c r="M8" i="19"/>
  <c r="L9" i="19"/>
  <c r="M9" i="19"/>
  <c r="L10" i="19"/>
  <c r="M10" i="19"/>
  <c r="L11" i="19"/>
  <c r="M11" i="19"/>
  <c r="L12" i="19"/>
  <c r="M12" i="19"/>
  <c r="L13" i="19"/>
  <c r="M13" i="19"/>
  <c r="L14" i="19"/>
  <c r="M14" i="19"/>
  <c r="L15" i="19"/>
  <c r="M15" i="19"/>
  <c r="L16" i="19"/>
  <c r="M16" i="19"/>
  <c r="L17" i="19"/>
  <c r="M17" i="19"/>
  <c r="L18" i="19"/>
  <c r="M18" i="19"/>
  <c r="L19" i="19"/>
  <c r="M19" i="19"/>
  <c r="L20" i="19"/>
  <c r="M20" i="19"/>
  <c r="L21" i="19"/>
  <c r="M21" i="19"/>
  <c r="L22" i="19"/>
  <c r="M22" i="19"/>
  <c r="L23" i="19"/>
  <c r="M23" i="19"/>
  <c r="L24" i="19"/>
  <c r="M24" i="19"/>
  <c r="L25" i="19"/>
  <c r="M25" i="19"/>
  <c r="L26" i="19"/>
  <c r="M26" i="19"/>
  <c r="L27" i="19"/>
  <c r="M27" i="19"/>
  <c r="L28" i="19"/>
  <c r="M28" i="19"/>
  <c r="L29" i="19"/>
  <c r="M29" i="19"/>
  <c r="L30" i="19"/>
  <c r="M30" i="19"/>
  <c r="L31" i="19"/>
  <c r="M31" i="19"/>
  <c r="L32" i="19"/>
  <c r="M32" i="19"/>
  <c r="L33" i="19"/>
  <c r="M33" i="19"/>
  <c r="L34" i="19"/>
  <c r="M34" i="19"/>
  <c r="L35" i="19"/>
  <c r="M35" i="19"/>
  <c r="L36" i="19"/>
  <c r="M36" i="19"/>
  <c r="L37" i="19"/>
  <c r="M37" i="19"/>
  <c r="L38" i="19"/>
  <c r="M38" i="19"/>
  <c r="L39" i="19"/>
  <c r="M39" i="19"/>
  <c r="L40" i="19"/>
  <c r="M40" i="19"/>
  <c r="L41" i="19"/>
  <c r="M41" i="19"/>
  <c r="L42" i="19"/>
  <c r="M42" i="19"/>
  <c r="L43" i="19"/>
  <c r="M43" i="19"/>
  <c r="L44" i="19"/>
  <c r="M44" i="19"/>
  <c r="L45" i="19"/>
  <c r="M45" i="19"/>
  <c r="L46" i="19"/>
  <c r="M46" i="19"/>
  <c r="L47" i="19"/>
  <c r="M47" i="19"/>
  <c r="L48" i="19"/>
  <c r="M48" i="19"/>
  <c r="L49" i="19"/>
  <c r="M49" i="19"/>
  <c r="L50" i="19"/>
  <c r="M50" i="19"/>
  <c r="L51" i="19"/>
  <c r="M51" i="19"/>
  <c r="L52" i="19"/>
  <c r="M52" i="19"/>
  <c r="L53" i="19"/>
  <c r="M53" i="19"/>
  <c r="L54" i="19"/>
  <c r="M54" i="19"/>
  <c r="L55" i="19"/>
  <c r="M55" i="19"/>
  <c r="L56" i="19"/>
  <c r="M56" i="19"/>
  <c r="L57" i="19"/>
  <c r="M57" i="19"/>
  <c r="L58" i="19"/>
  <c r="M58" i="19"/>
  <c r="L59" i="19"/>
  <c r="M59" i="19"/>
  <c r="L60" i="19"/>
  <c r="M60" i="19"/>
  <c r="L61" i="19"/>
  <c r="M61" i="19"/>
  <c r="L62" i="19"/>
  <c r="M62" i="19"/>
  <c r="L63" i="19"/>
  <c r="M63" i="19"/>
  <c r="L64" i="19"/>
  <c r="M64" i="19"/>
  <c r="L65" i="19"/>
  <c r="M65" i="19"/>
  <c r="L66" i="19"/>
  <c r="M66" i="19"/>
  <c r="L67" i="19"/>
  <c r="M67" i="19"/>
  <c r="L68" i="19"/>
  <c r="M68" i="19"/>
  <c r="L69" i="19"/>
  <c r="M69" i="19"/>
  <c r="L70" i="19"/>
  <c r="M70" i="19"/>
  <c r="L71" i="19"/>
  <c r="M71" i="19"/>
  <c r="L72" i="19"/>
  <c r="M72" i="19"/>
  <c r="L73" i="19"/>
  <c r="M73" i="19"/>
  <c r="L74" i="19"/>
  <c r="M74" i="19"/>
  <c r="L75" i="19"/>
  <c r="M75" i="19"/>
  <c r="L76" i="19"/>
  <c r="M76" i="19"/>
  <c r="L77" i="19"/>
  <c r="M77" i="19"/>
  <c r="L78" i="19"/>
  <c r="M78" i="19"/>
  <c r="L79" i="19"/>
  <c r="M79" i="19"/>
  <c r="L80" i="19"/>
  <c r="M80" i="19"/>
  <c r="L81" i="19"/>
  <c r="M81" i="19"/>
  <c r="L82" i="19"/>
  <c r="M82" i="19"/>
  <c r="L83" i="19"/>
  <c r="M83" i="19"/>
  <c r="L84" i="19"/>
  <c r="M84" i="19"/>
  <c r="L85" i="19"/>
  <c r="M85" i="19"/>
  <c r="L86" i="19"/>
  <c r="M86" i="19"/>
  <c r="L87" i="19"/>
  <c r="M87" i="19"/>
  <c r="L88" i="19"/>
  <c r="M88" i="19"/>
  <c r="L89" i="19"/>
  <c r="M89" i="19"/>
  <c r="L90" i="19"/>
  <c r="M90" i="19"/>
  <c r="L91" i="19"/>
  <c r="M91" i="19"/>
  <c r="L92" i="19"/>
  <c r="M92" i="19"/>
  <c r="L93" i="19"/>
  <c r="M93" i="19"/>
  <c r="L94" i="19"/>
  <c r="M94" i="19"/>
  <c r="L95" i="19"/>
  <c r="M95" i="19"/>
  <c r="L96" i="19"/>
  <c r="M96" i="19"/>
  <c r="L97" i="19"/>
  <c r="M97" i="19"/>
  <c r="L98" i="19"/>
  <c r="M98" i="19"/>
  <c r="L99" i="19"/>
  <c r="M99" i="19"/>
  <c r="L100" i="19"/>
  <c r="M100" i="19"/>
  <c r="L101" i="19"/>
  <c r="M101" i="19"/>
  <c r="L102" i="19"/>
  <c r="M102" i="19"/>
  <c r="L103" i="19"/>
  <c r="M103" i="19"/>
  <c r="L104" i="19"/>
  <c r="M104" i="19"/>
  <c r="L105" i="19"/>
  <c r="M105" i="19"/>
  <c r="L106" i="19"/>
  <c r="M106" i="19"/>
  <c r="L107" i="19"/>
  <c r="M107" i="19"/>
  <c r="L108" i="19"/>
  <c r="M108" i="19"/>
  <c r="L109" i="19"/>
  <c r="M109" i="19"/>
  <c r="L110" i="19"/>
  <c r="M110" i="19"/>
  <c r="L111" i="19"/>
  <c r="M111" i="19"/>
  <c r="L112" i="19"/>
  <c r="M112" i="19"/>
  <c r="L113" i="19"/>
  <c r="M113" i="19"/>
  <c r="L114" i="19"/>
  <c r="M114" i="19"/>
  <c r="L115" i="19"/>
  <c r="M115" i="19"/>
  <c r="L116" i="19"/>
  <c r="M116" i="19"/>
  <c r="L117" i="19"/>
  <c r="M117" i="19"/>
  <c r="L118" i="19"/>
  <c r="M118" i="19"/>
  <c r="L119" i="19"/>
  <c r="M119" i="19"/>
  <c r="L120" i="19"/>
  <c r="M120" i="19"/>
  <c r="L121" i="19"/>
  <c r="M121" i="19"/>
  <c r="L122" i="19"/>
  <c r="M122" i="19"/>
  <c r="L123" i="19"/>
  <c r="M123" i="19"/>
  <c r="L124" i="19"/>
  <c r="M124" i="19"/>
  <c r="L125" i="19"/>
  <c r="M125" i="19"/>
  <c r="L126" i="19"/>
  <c r="M126" i="19"/>
  <c r="L127" i="19"/>
  <c r="M127" i="19"/>
  <c r="L128" i="19"/>
  <c r="M128" i="19"/>
  <c r="L129" i="19"/>
  <c r="M129" i="19"/>
  <c r="L130" i="19"/>
  <c r="M130" i="19"/>
  <c r="L131" i="19"/>
  <c r="M131" i="19"/>
  <c r="L132" i="19"/>
  <c r="M132" i="19"/>
  <c r="L133" i="19"/>
  <c r="M133" i="19"/>
  <c r="L134" i="19"/>
  <c r="M134" i="19"/>
  <c r="L135" i="19"/>
  <c r="M135" i="19"/>
  <c r="L136" i="19"/>
  <c r="M136" i="19"/>
  <c r="L137" i="19"/>
  <c r="M137" i="19"/>
  <c r="L138" i="19"/>
  <c r="M138" i="19"/>
  <c r="L139" i="19"/>
  <c r="M139" i="19"/>
  <c r="L140" i="19"/>
  <c r="M140" i="19"/>
  <c r="L141" i="19"/>
  <c r="M141" i="19"/>
  <c r="L142" i="19"/>
  <c r="M142" i="19"/>
  <c r="L143" i="19"/>
  <c r="M143" i="19"/>
  <c r="L144" i="19"/>
  <c r="M144" i="19"/>
  <c r="L145" i="19"/>
  <c r="M145" i="19"/>
  <c r="L146" i="19"/>
  <c r="M146" i="19"/>
  <c r="L147" i="19"/>
  <c r="M147" i="19"/>
  <c r="L148" i="19"/>
  <c r="M148" i="19"/>
  <c r="L149" i="19"/>
  <c r="M149" i="19"/>
  <c r="L150" i="19"/>
  <c r="M150" i="19"/>
  <c r="L151" i="19"/>
  <c r="M151" i="19"/>
  <c r="L152" i="19"/>
  <c r="M152" i="19"/>
  <c r="L153" i="19"/>
  <c r="M153" i="19"/>
  <c r="L154" i="19"/>
  <c r="M154" i="19"/>
  <c r="L155" i="19"/>
  <c r="M155" i="19"/>
  <c r="L156" i="19"/>
  <c r="M156" i="19"/>
  <c r="L157" i="19"/>
  <c r="M157" i="19"/>
  <c r="L158" i="19"/>
  <c r="M158" i="19"/>
  <c r="L159" i="19"/>
  <c r="M159" i="19"/>
  <c r="L160" i="19"/>
  <c r="M160" i="19"/>
  <c r="L161" i="19"/>
  <c r="M161" i="19"/>
  <c r="L162" i="19"/>
  <c r="M162" i="19"/>
  <c r="L163" i="19"/>
  <c r="M163" i="19"/>
  <c r="L164" i="19"/>
  <c r="M164" i="19"/>
  <c r="L165" i="19"/>
  <c r="M165" i="19"/>
  <c r="L166" i="19"/>
  <c r="M166" i="19"/>
  <c r="L167" i="19"/>
  <c r="M167" i="19"/>
  <c r="L168" i="19"/>
  <c r="M168" i="19"/>
  <c r="L169" i="19"/>
  <c r="M169" i="19"/>
  <c r="L170" i="19"/>
  <c r="M170" i="19"/>
  <c r="L171" i="19"/>
  <c r="M171" i="19"/>
  <c r="L172" i="19"/>
  <c r="M172" i="19"/>
  <c r="L173" i="19"/>
  <c r="M173" i="19"/>
  <c r="L174" i="19"/>
  <c r="M174" i="19"/>
  <c r="L175" i="19"/>
  <c r="M175" i="19"/>
  <c r="L176" i="19"/>
  <c r="M176" i="19"/>
  <c r="L177" i="19"/>
  <c r="M177" i="19"/>
  <c r="L178" i="19"/>
  <c r="M178" i="19"/>
  <c r="L179" i="19"/>
  <c r="M179" i="19"/>
  <c r="L180" i="19"/>
  <c r="M180" i="19"/>
  <c r="L181" i="19"/>
  <c r="M181" i="19"/>
  <c r="L182" i="19"/>
  <c r="M182" i="19"/>
  <c r="L183" i="19"/>
  <c r="M183" i="19"/>
  <c r="L184" i="19"/>
  <c r="M184" i="19"/>
  <c r="L185" i="19"/>
  <c r="M185" i="19"/>
  <c r="L186" i="19"/>
  <c r="M186" i="19"/>
  <c r="L187" i="19"/>
  <c r="M187" i="19"/>
  <c r="L188" i="19"/>
  <c r="M188" i="19"/>
  <c r="L189" i="19"/>
  <c r="M189" i="19"/>
  <c r="L190" i="19"/>
  <c r="M190" i="19"/>
  <c r="L191" i="19"/>
  <c r="M191" i="19"/>
  <c r="L192" i="19"/>
  <c r="M192" i="19"/>
  <c r="L193" i="19"/>
  <c r="M193" i="19"/>
  <c r="L194" i="19"/>
  <c r="M194" i="19"/>
  <c r="L195" i="19"/>
  <c r="M195" i="19"/>
  <c r="L196" i="19"/>
  <c r="M196" i="19"/>
  <c r="L197" i="19"/>
  <c r="M197" i="19"/>
  <c r="L198" i="19"/>
  <c r="M198" i="19"/>
  <c r="L199" i="19"/>
  <c r="M199" i="19"/>
  <c r="L200" i="19"/>
  <c r="M200" i="19"/>
  <c r="L201" i="19"/>
  <c r="M201" i="19"/>
  <c r="L202" i="19"/>
  <c r="M202" i="19"/>
  <c r="L203" i="19"/>
  <c r="M203" i="19"/>
  <c r="L204" i="19"/>
  <c r="M204" i="19"/>
  <c r="L205" i="19"/>
  <c r="M205" i="19"/>
  <c r="L206" i="19"/>
  <c r="M206" i="19"/>
  <c r="L207" i="19"/>
  <c r="M207" i="19"/>
  <c r="L208" i="19"/>
  <c r="M208" i="19"/>
  <c r="L209" i="19"/>
  <c r="M209" i="19"/>
  <c r="L210" i="19"/>
  <c r="M210" i="19"/>
  <c r="L211" i="19"/>
  <c r="M211" i="19"/>
  <c r="L212" i="19"/>
  <c r="M212" i="19"/>
  <c r="L213" i="19"/>
  <c r="M213" i="19"/>
  <c r="L214" i="19"/>
  <c r="M214" i="19"/>
  <c r="L215" i="19"/>
  <c r="M215" i="19"/>
  <c r="L216" i="19"/>
  <c r="M216" i="19"/>
  <c r="L217" i="19"/>
  <c r="M217" i="19"/>
  <c r="L218" i="19"/>
  <c r="M218" i="19"/>
  <c r="L219" i="19"/>
  <c r="M219" i="19"/>
  <c r="L220" i="19"/>
  <c r="M220" i="19"/>
  <c r="L221" i="19"/>
  <c r="M221" i="19"/>
  <c r="L222" i="19"/>
  <c r="M222" i="19"/>
  <c r="L223" i="19"/>
  <c r="M223" i="19"/>
  <c r="L224" i="19"/>
  <c r="M224" i="19"/>
  <c r="L225" i="19"/>
  <c r="M225" i="19"/>
  <c r="L226" i="19"/>
  <c r="M226" i="19"/>
  <c r="L227" i="19"/>
  <c r="M227" i="19"/>
  <c r="L228" i="19"/>
  <c r="M228" i="19"/>
  <c r="L229" i="19"/>
  <c r="M229" i="19"/>
  <c r="L230" i="19"/>
  <c r="M230" i="19"/>
  <c r="L231" i="19"/>
  <c r="M231" i="19"/>
  <c r="L232" i="19"/>
  <c r="M232" i="19"/>
  <c r="L233" i="19"/>
  <c r="M233" i="19"/>
  <c r="L234" i="19"/>
  <c r="M234" i="19"/>
  <c r="L235" i="19"/>
  <c r="M235" i="19"/>
  <c r="L236" i="19"/>
  <c r="M236" i="19"/>
  <c r="L237" i="19"/>
  <c r="M237" i="19"/>
  <c r="L238" i="19"/>
  <c r="M238" i="19"/>
  <c r="L239" i="19"/>
  <c r="M239" i="19"/>
  <c r="L240" i="19"/>
  <c r="M240" i="19"/>
  <c r="L241" i="19"/>
  <c r="M241" i="19"/>
  <c r="L242" i="19"/>
  <c r="M242" i="19"/>
  <c r="L243" i="19"/>
  <c r="M243" i="19"/>
  <c r="L244" i="19"/>
  <c r="M244" i="19"/>
  <c r="L245" i="19"/>
  <c r="M245" i="19"/>
  <c r="L246" i="19"/>
  <c r="M246" i="19"/>
  <c r="L247" i="19"/>
  <c r="M247" i="19"/>
  <c r="L248" i="19"/>
  <c r="M248" i="19"/>
  <c r="L249" i="19"/>
  <c r="M249" i="19"/>
  <c r="L250" i="19"/>
  <c r="M250" i="19"/>
  <c r="L251" i="19"/>
  <c r="M251" i="19"/>
  <c r="L252" i="19"/>
  <c r="M252" i="19"/>
  <c r="L253" i="19"/>
  <c r="M253" i="19"/>
  <c r="L254" i="19"/>
  <c r="M254" i="19"/>
  <c r="L255" i="19"/>
  <c r="M255" i="19"/>
  <c r="L256" i="19"/>
  <c r="M256" i="19"/>
  <c r="L257" i="19"/>
  <c r="M257" i="19"/>
  <c r="L258" i="19"/>
  <c r="M258" i="19"/>
  <c r="L259" i="19"/>
  <c r="M259" i="19"/>
  <c r="L260" i="19"/>
  <c r="M260" i="19"/>
  <c r="L261" i="19"/>
  <c r="M261" i="19"/>
  <c r="L262" i="19"/>
  <c r="M262" i="19"/>
  <c r="L263" i="19"/>
  <c r="M263" i="19"/>
  <c r="L264" i="19"/>
  <c r="M264" i="19"/>
  <c r="L265" i="19"/>
  <c r="M265" i="19"/>
  <c r="L266" i="19"/>
  <c r="M266" i="19"/>
  <c r="L267" i="19"/>
  <c r="M267" i="19"/>
  <c r="L268" i="19"/>
  <c r="M268" i="19"/>
  <c r="L269" i="19"/>
  <c r="M269" i="19"/>
  <c r="L270" i="19"/>
  <c r="M270" i="19"/>
  <c r="L271" i="19"/>
  <c r="M271" i="19"/>
  <c r="L272" i="19"/>
  <c r="M272" i="19"/>
  <c r="L273" i="19"/>
  <c r="M273" i="19"/>
  <c r="L274" i="19"/>
  <c r="M274" i="19"/>
  <c r="L275" i="19"/>
  <c r="M275" i="19"/>
  <c r="L276" i="19"/>
  <c r="M276" i="19"/>
  <c r="L277" i="19"/>
  <c r="M277" i="19"/>
  <c r="L278" i="19"/>
  <c r="M278" i="19"/>
  <c r="L279" i="19"/>
  <c r="M279" i="19"/>
  <c r="L280" i="19"/>
  <c r="M280" i="19"/>
  <c r="L281" i="19"/>
  <c r="M281" i="19"/>
  <c r="L282" i="19"/>
  <c r="M282" i="19"/>
  <c r="L283" i="19"/>
  <c r="M283" i="19"/>
  <c r="L284" i="19"/>
  <c r="M284" i="19"/>
  <c r="L285" i="19"/>
  <c r="M285" i="19"/>
  <c r="L286" i="19"/>
  <c r="M286" i="19"/>
  <c r="L287" i="19"/>
  <c r="M287" i="19"/>
  <c r="L288" i="19"/>
  <c r="M288" i="19"/>
  <c r="L289" i="19"/>
  <c r="M289" i="19"/>
  <c r="L290" i="19"/>
  <c r="M290" i="19"/>
  <c r="L291" i="19"/>
  <c r="M291" i="19"/>
  <c r="L292" i="19"/>
  <c r="M292" i="19"/>
  <c r="L293" i="19"/>
  <c r="M293" i="19"/>
  <c r="L294" i="19"/>
  <c r="M294" i="19"/>
  <c r="L295" i="19"/>
  <c r="M295" i="19"/>
  <c r="L296" i="19"/>
  <c r="M296" i="19"/>
  <c r="L297" i="19"/>
  <c r="M297" i="19"/>
  <c r="L298" i="19"/>
  <c r="M298" i="19"/>
  <c r="L299" i="19"/>
  <c r="M299" i="19"/>
  <c r="L300" i="19"/>
  <c r="M300" i="19"/>
  <c r="L301" i="19"/>
  <c r="M301" i="19"/>
  <c r="L302" i="19"/>
  <c r="M302" i="19"/>
  <c r="L303" i="19"/>
  <c r="M303" i="19"/>
  <c r="L304" i="19"/>
  <c r="M304" i="19"/>
  <c r="L305" i="19"/>
  <c r="M305" i="19"/>
  <c r="L306" i="19"/>
  <c r="M306" i="19"/>
  <c r="L307" i="19"/>
  <c r="M307" i="19"/>
  <c r="L308" i="19"/>
  <c r="M308" i="19"/>
  <c r="L309" i="19"/>
  <c r="M309" i="19"/>
  <c r="L310" i="19"/>
  <c r="M310" i="19"/>
  <c r="L311" i="19"/>
  <c r="M311" i="19"/>
  <c r="L312" i="19"/>
  <c r="M312" i="19"/>
  <c r="L313" i="19"/>
  <c r="M313" i="19"/>
  <c r="L314" i="19"/>
  <c r="M314" i="19"/>
  <c r="L315" i="19"/>
  <c r="M315" i="19"/>
  <c r="L316" i="19"/>
  <c r="M316" i="19"/>
  <c r="L317" i="19"/>
  <c r="M317" i="19"/>
  <c r="L318" i="19"/>
  <c r="M318" i="19"/>
  <c r="L319" i="19"/>
  <c r="M319" i="19"/>
  <c r="L320" i="19"/>
  <c r="M320" i="19"/>
  <c r="L321" i="19"/>
  <c r="M321" i="19"/>
  <c r="L322" i="19"/>
  <c r="M322" i="19"/>
  <c r="L323" i="19"/>
  <c r="M323" i="19"/>
  <c r="L324" i="19"/>
  <c r="M324" i="19"/>
  <c r="L325" i="19"/>
  <c r="M325" i="19"/>
  <c r="L326" i="19"/>
  <c r="M326" i="19"/>
  <c r="L327" i="19"/>
  <c r="M327" i="19"/>
  <c r="L328" i="19"/>
  <c r="M328" i="19"/>
  <c r="L329" i="19"/>
  <c r="M329" i="19"/>
  <c r="L330" i="19"/>
  <c r="M330" i="19"/>
  <c r="L331" i="19"/>
  <c r="M331" i="19"/>
  <c r="L332" i="19"/>
  <c r="M332" i="19"/>
  <c r="L333" i="19"/>
  <c r="M333" i="19"/>
  <c r="L334" i="19"/>
  <c r="M334" i="19"/>
  <c r="L335" i="19"/>
  <c r="M335" i="19"/>
  <c r="L336" i="19"/>
  <c r="M336" i="19"/>
  <c r="L337" i="19"/>
  <c r="M337" i="19"/>
  <c r="L338" i="19"/>
  <c r="M338" i="19"/>
  <c r="L339" i="19"/>
  <c r="M339" i="19"/>
  <c r="L340" i="19"/>
  <c r="M340" i="19"/>
  <c r="L341" i="19"/>
  <c r="M341" i="19"/>
  <c r="L342" i="19"/>
  <c r="M342" i="19"/>
  <c r="L343" i="19"/>
  <c r="M343" i="19"/>
  <c r="L344" i="19"/>
  <c r="M344" i="19"/>
  <c r="L345" i="19"/>
  <c r="M345" i="19"/>
  <c r="L346" i="19"/>
  <c r="M346" i="19"/>
  <c r="L347" i="19"/>
  <c r="M347" i="19"/>
  <c r="L348" i="19"/>
  <c r="M348" i="19"/>
  <c r="L349" i="19"/>
  <c r="M349" i="19"/>
  <c r="L350" i="19"/>
  <c r="M350" i="19"/>
  <c r="L351" i="19"/>
  <c r="M351" i="19"/>
  <c r="L352" i="19"/>
  <c r="M352" i="19"/>
  <c r="L353" i="19"/>
  <c r="M353" i="19"/>
  <c r="L354" i="19"/>
  <c r="M354" i="19"/>
  <c r="L355" i="19"/>
  <c r="M355" i="19"/>
  <c r="L356" i="19"/>
  <c r="M356" i="19"/>
  <c r="L357" i="19"/>
  <c r="M357" i="19"/>
  <c r="L358" i="19"/>
  <c r="M358" i="19"/>
  <c r="L359" i="19"/>
  <c r="M359" i="19"/>
  <c r="L360" i="19"/>
  <c r="M360" i="19"/>
  <c r="L361" i="19"/>
  <c r="M361" i="19"/>
  <c r="L362" i="19"/>
  <c r="M362" i="19"/>
  <c r="L363" i="19"/>
  <c r="M363" i="19"/>
  <c r="L364" i="19"/>
  <c r="M364" i="19"/>
  <c r="L365" i="19"/>
  <c r="M365" i="19"/>
  <c r="L366" i="19"/>
  <c r="M366" i="19"/>
  <c r="L367" i="19"/>
  <c r="M367" i="19"/>
  <c r="L368" i="19"/>
  <c r="M368" i="19"/>
  <c r="L369" i="19"/>
  <c r="M369" i="19"/>
  <c r="L370" i="19"/>
  <c r="M370" i="19"/>
  <c r="L371" i="19"/>
  <c r="M371" i="19"/>
  <c r="L372" i="19"/>
  <c r="M372" i="19"/>
  <c r="L373" i="19"/>
  <c r="M373" i="19"/>
  <c r="L374" i="19"/>
  <c r="M374" i="19"/>
  <c r="L375" i="19"/>
  <c r="M375" i="19"/>
  <c r="L376" i="19"/>
  <c r="M376" i="19"/>
  <c r="L377" i="19"/>
  <c r="M377" i="19"/>
  <c r="L378" i="19"/>
  <c r="M378" i="19"/>
  <c r="L379" i="19"/>
  <c r="M379" i="19"/>
  <c r="L380" i="19"/>
  <c r="M380" i="19"/>
  <c r="L381" i="19"/>
  <c r="M381" i="19"/>
  <c r="L382" i="19"/>
  <c r="M382" i="19"/>
  <c r="L383" i="19"/>
  <c r="M383" i="19"/>
  <c r="L384" i="19"/>
  <c r="M384" i="19"/>
  <c r="L385" i="19"/>
  <c r="M385" i="19"/>
  <c r="L386" i="19"/>
  <c r="M386" i="19"/>
  <c r="L387" i="19"/>
  <c r="M387" i="19"/>
  <c r="L388" i="19"/>
  <c r="M388" i="19"/>
  <c r="L389" i="19"/>
  <c r="M389" i="19"/>
  <c r="L390" i="19"/>
  <c r="M390" i="19"/>
  <c r="L391" i="19"/>
  <c r="M391" i="19"/>
  <c r="L392" i="19"/>
  <c r="M392" i="19"/>
  <c r="L393" i="19"/>
  <c r="M393" i="19"/>
  <c r="L394" i="19"/>
  <c r="M394" i="19"/>
  <c r="L395" i="19"/>
  <c r="M395" i="19"/>
  <c r="L396" i="19"/>
  <c r="M396" i="19"/>
  <c r="L397" i="19"/>
  <c r="M397" i="19"/>
  <c r="L398" i="19"/>
  <c r="M398" i="19"/>
  <c r="L399" i="19"/>
  <c r="M399" i="19"/>
  <c r="L400" i="19"/>
  <c r="M400" i="19"/>
  <c r="L401" i="19"/>
  <c r="M401" i="19"/>
  <c r="L402" i="19"/>
  <c r="M402" i="19"/>
  <c r="L403" i="19"/>
  <c r="M403" i="19"/>
  <c r="L404" i="19"/>
  <c r="M404" i="19"/>
  <c r="L405" i="19"/>
  <c r="M405" i="19"/>
  <c r="L406" i="19"/>
  <c r="M406" i="19"/>
  <c r="L407" i="19"/>
  <c r="M407" i="19"/>
  <c r="L408" i="19"/>
  <c r="M408" i="19"/>
  <c r="L409" i="19"/>
  <c r="M409" i="19"/>
  <c r="L410" i="19"/>
  <c r="M410" i="19"/>
  <c r="L411" i="19"/>
  <c r="M411" i="19"/>
  <c r="L412" i="19"/>
  <c r="M412" i="19"/>
  <c r="L413" i="19"/>
  <c r="M413" i="19"/>
  <c r="L414" i="19"/>
  <c r="M414" i="19"/>
  <c r="L415" i="19"/>
  <c r="M415" i="19"/>
  <c r="L416" i="19"/>
  <c r="M416" i="19"/>
  <c r="L417" i="19"/>
  <c r="M417" i="19"/>
  <c r="L418" i="19"/>
  <c r="M418" i="19"/>
  <c r="L419" i="19"/>
  <c r="M419" i="19"/>
  <c r="L420" i="19"/>
  <c r="M420" i="19"/>
  <c r="L421" i="19"/>
  <c r="M421" i="19"/>
  <c r="L422" i="19"/>
  <c r="M422" i="19"/>
  <c r="L423" i="19"/>
  <c r="M423" i="19"/>
  <c r="L424" i="19"/>
  <c r="M424" i="19"/>
  <c r="L425" i="19"/>
  <c r="M425" i="19"/>
  <c r="L426" i="19"/>
  <c r="M426" i="19"/>
  <c r="L427" i="19"/>
  <c r="M427" i="19"/>
  <c r="L428" i="19"/>
  <c r="M428" i="19"/>
  <c r="L429" i="19"/>
  <c r="M429" i="19"/>
  <c r="L430" i="19"/>
  <c r="M430" i="19"/>
  <c r="L431" i="19"/>
  <c r="M431" i="19"/>
  <c r="L432" i="19"/>
  <c r="M432" i="19"/>
  <c r="L433" i="19"/>
  <c r="M433" i="19"/>
  <c r="L434" i="19"/>
  <c r="M434" i="19"/>
  <c r="L435" i="19"/>
  <c r="M435" i="19"/>
  <c r="L436" i="19"/>
  <c r="M436" i="19"/>
  <c r="L437" i="19"/>
  <c r="M437" i="19"/>
  <c r="L438" i="19"/>
  <c r="M438" i="19"/>
  <c r="L439" i="19"/>
  <c r="M439" i="19"/>
  <c r="L440" i="19"/>
  <c r="M440" i="19"/>
  <c r="L441" i="19"/>
  <c r="M441" i="19"/>
  <c r="L442" i="19"/>
  <c r="M442" i="19"/>
  <c r="L443" i="19"/>
  <c r="M443" i="19"/>
  <c r="L444" i="19"/>
  <c r="M444" i="19"/>
  <c r="L445" i="19"/>
  <c r="M445" i="19"/>
  <c r="L446" i="19"/>
  <c r="M446" i="19"/>
  <c r="L447" i="19"/>
  <c r="M447" i="19"/>
  <c r="L448" i="19"/>
  <c r="M448" i="19"/>
  <c r="L449" i="19"/>
  <c r="M449" i="19"/>
  <c r="L450" i="19"/>
  <c r="M450" i="19"/>
  <c r="L451" i="19"/>
  <c r="M451" i="19"/>
  <c r="L452" i="19"/>
  <c r="M452" i="19"/>
  <c r="L453" i="19"/>
  <c r="M453" i="19"/>
  <c r="L454" i="19"/>
  <c r="M454" i="19"/>
  <c r="L455" i="19"/>
  <c r="M455" i="19"/>
  <c r="L456" i="19"/>
  <c r="M456" i="19"/>
  <c r="L457" i="19"/>
  <c r="M457" i="19"/>
  <c r="L458" i="19"/>
  <c r="M458" i="19"/>
  <c r="L459" i="19"/>
  <c r="M459" i="19"/>
  <c r="L460" i="19"/>
  <c r="M460" i="19"/>
  <c r="L461" i="19"/>
  <c r="M461" i="19"/>
  <c r="L462" i="19"/>
  <c r="M462" i="19"/>
  <c r="L463" i="19"/>
  <c r="M463" i="19"/>
  <c r="L464" i="19"/>
  <c r="M464" i="19"/>
  <c r="L465" i="19"/>
  <c r="M465" i="19"/>
  <c r="L466" i="19"/>
  <c r="M466" i="19"/>
  <c r="L467" i="19"/>
  <c r="M467" i="19"/>
  <c r="L468" i="19"/>
  <c r="M468" i="19"/>
  <c r="L469" i="19"/>
  <c r="M469" i="19"/>
  <c r="L470" i="19"/>
  <c r="M470" i="19"/>
  <c r="L471" i="19"/>
  <c r="M471" i="19"/>
  <c r="L472" i="19"/>
  <c r="M472" i="19"/>
  <c r="L473" i="19"/>
  <c r="M473" i="19"/>
  <c r="L474" i="19"/>
  <c r="M474" i="19"/>
  <c r="L475" i="19"/>
  <c r="M475" i="19"/>
  <c r="L476" i="19"/>
  <c r="M476" i="19"/>
  <c r="L477" i="19"/>
  <c r="M477" i="19"/>
  <c r="L478" i="19"/>
  <c r="M478" i="19"/>
  <c r="L479" i="19"/>
  <c r="M479" i="19"/>
  <c r="L480" i="19"/>
  <c r="M480" i="19"/>
  <c r="L481" i="19"/>
  <c r="M481" i="19"/>
  <c r="L482" i="19"/>
  <c r="M482" i="19"/>
  <c r="L483" i="19"/>
  <c r="M483" i="19"/>
  <c r="L484" i="19"/>
  <c r="M484" i="19"/>
  <c r="L485" i="19"/>
  <c r="M485" i="19"/>
  <c r="L486" i="19"/>
  <c r="M486" i="19"/>
  <c r="L487" i="19"/>
  <c r="M487" i="19"/>
  <c r="L488" i="19"/>
  <c r="M488" i="19"/>
  <c r="L489" i="19"/>
  <c r="M489" i="19"/>
  <c r="L490" i="19"/>
  <c r="M490" i="19"/>
  <c r="L491" i="19"/>
  <c r="M491" i="19"/>
  <c r="L492" i="19"/>
  <c r="M492" i="19"/>
  <c r="L493" i="19"/>
  <c r="M493" i="19"/>
  <c r="L494" i="19"/>
  <c r="M494" i="19"/>
  <c r="L495" i="19"/>
  <c r="M495" i="19"/>
  <c r="L496" i="19"/>
  <c r="M496" i="19"/>
  <c r="L497" i="19"/>
  <c r="M497" i="19"/>
  <c r="L498" i="19"/>
  <c r="M498" i="19"/>
  <c r="L499" i="19"/>
  <c r="M499" i="19"/>
  <c r="L500" i="19"/>
  <c r="M500" i="19"/>
  <c r="L501" i="19"/>
  <c r="M501" i="19"/>
  <c r="L502" i="19"/>
  <c r="M502" i="19"/>
  <c r="L503" i="19"/>
  <c r="M503" i="19"/>
  <c r="L504" i="19"/>
  <c r="M504" i="19"/>
  <c r="L505" i="19"/>
  <c r="M505" i="19"/>
  <c r="L506" i="19"/>
  <c r="M506" i="19"/>
  <c r="L507" i="19"/>
  <c r="M507" i="19"/>
  <c r="L508" i="19"/>
  <c r="M508" i="19"/>
  <c r="L509" i="19"/>
  <c r="M509" i="19"/>
  <c r="L510" i="19"/>
  <c r="M510" i="19"/>
  <c r="L511" i="19"/>
  <c r="M511" i="19"/>
  <c r="L512" i="19"/>
  <c r="M512" i="19"/>
  <c r="L513" i="19"/>
  <c r="M513" i="19"/>
  <c r="L514" i="19"/>
  <c r="M514" i="19"/>
  <c r="L515" i="19"/>
  <c r="M515" i="19"/>
  <c r="L516" i="19"/>
  <c r="M516" i="19"/>
  <c r="L517" i="19"/>
  <c r="M517" i="19"/>
  <c r="L518" i="19"/>
  <c r="M518" i="19"/>
  <c r="L519" i="19"/>
  <c r="M519" i="19"/>
  <c r="L520" i="19"/>
  <c r="M520" i="19"/>
  <c r="L521" i="19"/>
  <c r="M521" i="19"/>
  <c r="L522" i="19"/>
  <c r="M522" i="19"/>
  <c r="L523" i="19"/>
  <c r="M523" i="19"/>
  <c r="L524" i="19"/>
  <c r="M524" i="19"/>
  <c r="L525" i="19"/>
  <c r="M525" i="19"/>
  <c r="L526" i="19"/>
  <c r="M526" i="19"/>
  <c r="L527" i="19"/>
  <c r="M527" i="19"/>
  <c r="L528" i="19"/>
  <c r="M528" i="19"/>
  <c r="L529" i="19"/>
  <c r="M529" i="19"/>
  <c r="L530" i="19"/>
  <c r="M530" i="19"/>
  <c r="L531" i="19"/>
  <c r="M531" i="19"/>
  <c r="L532" i="19"/>
  <c r="M532" i="19"/>
  <c r="L533" i="19"/>
  <c r="M533" i="19"/>
  <c r="L534" i="19"/>
  <c r="M534" i="19"/>
  <c r="L535" i="19"/>
  <c r="M535" i="19"/>
  <c r="L536" i="19"/>
  <c r="M536" i="19"/>
  <c r="L537" i="19"/>
  <c r="M537" i="19"/>
  <c r="L538" i="19"/>
  <c r="M538" i="19"/>
  <c r="L539" i="19"/>
  <c r="M539" i="19"/>
  <c r="L540" i="19"/>
  <c r="M540" i="19"/>
  <c r="L541" i="19"/>
  <c r="M541" i="19"/>
  <c r="L542" i="19"/>
  <c r="M542" i="19"/>
  <c r="L543" i="19"/>
  <c r="M543" i="19"/>
  <c r="L544" i="19"/>
  <c r="M544" i="19"/>
  <c r="L545" i="19"/>
  <c r="M545" i="19"/>
  <c r="L546" i="19"/>
  <c r="M546" i="19"/>
  <c r="L547" i="19"/>
  <c r="M547" i="19"/>
  <c r="L548" i="19"/>
  <c r="M548" i="19"/>
  <c r="L549" i="19"/>
  <c r="M549" i="19"/>
  <c r="L550" i="19"/>
  <c r="M550" i="19"/>
  <c r="L551" i="19"/>
  <c r="M551" i="19"/>
  <c r="L552" i="19"/>
  <c r="M552" i="19"/>
  <c r="L553" i="19"/>
  <c r="M553" i="19"/>
  <c r="L554" i="19"/>
  <c r="M554" i="19"/>
  <c r="L555" i="19"/>
  <c r="M555" i="19"/>
  <c r="L556" i="19"/>
  <c r="M556" i="19"/>
  <c r="L557" i="19"/>
  <c r="M557" i="19"/>
  <c r="L558" i="19"/>
  <c r="M558" i="19"/>
  <c r="L559" i="19"/>
  <c r="M559" i="19"/>
  <c r="L560" i="19"/>
  <c r="M560" i="19"/>
  <c r="L561" i="19"/>
  <c r="M561" i="19"/>
  <c r="L562" i="19"/>
  <c r="M562" i="19"/>
  <c r="L563" i="19"/>
  <c r="M563" i="19"/>
  <c r="L564" i="19"/>
  <c r="M564" i="19"/>
  <c r="L565" i="19"/>
  <c r="M565" i="19"/>
  <c r="L566" i="19"/>
  <c r="M566" i="19"/>
  <c r="L567" i="19"/>
  <c r="M567" i="19"/>
  <c r="L568" i="19"/>
  <c r="M568" i="19"/>
  <c r="L569" i="19"/>
  <c r="M569" i="19"/>
  <c r="L570" i="19"/>
  <c r="M570" i="19"/>
  <c r="L571" i="19"/>
  <c r="M571" i="19"/>
  <c r="L572" i="19"/>
  <c r="M572" i="19"/>
  <c r="L573" i="19"/>
  <c r="M573" i="19"/>
  <c r="L574" i="19"/>
  <c r="M574" i="19"/>
  <c r="L575" i="19"/>
  <c r="M575" i="19"/>
  <c r="L576" i="19"/>
  <c r="M576" i="19"/>
  <c r="L577" i="19"/>
  <c r="M577" i="19"/>
  <c r="L578" i="19"/>
  <c r="M578" i="19"/>
  <c r="L579" i="19"/>
  <c r="M579" i="19"/>
  <c r="L580" i="19"/>
  <c r="M580" i="19"/>
  <c r="L581" i="19"/>
  <c r="M581" i="19"/>
  <c r="L582" i="19"/>
  <c r="M582" i="19"/>
  <c r="L583" i="19"/>
  <c r="M583" i="19"/>
  <c r="L584" i="19"/>
  <c r="M584" i="19"/>
  <c r="L585" i="19"/>
  <c r="M585" i="19"/>
  <c r="L586" i="19"/>
  <c r="M586" i="19"/>
  <c r="L587" i="19"/>
  <c r="M587" i="19"/>
  <c r="L588" i="19"/>
  <c r="M588" i="19"/>
  <c r="L589" i="19"/>
  <c r="M589" i="19"/>
  <c r="L590" i="19"/>
  <c r="M590" i="19"/>
  <c r="L591" i="19"/>
  <c r="M591" i="19"/>
  <c r="L592" i="19"/>
  <c r="M592" i="19"/>
  <c r="L593" i="19"/>
  <c r="M593" i="19"/>
  <c r="L594" i="19"/>
  <c r="M594" i="19"/>
  <c r="L595" i="19"/>
  <c r="M595" i="19"/>
  <c r="L596" i="19"/>
  <c r="M596" i="19"/>
  <c r="L597" i="19"/>
  <c r="M597" i="19"/>
  <c r="L598" i="19"/>
  <c r="M598" i="19"/>
  <c r="L599" i="19"/>
  <c r="M599" i="19"/>
  <c r="L600" i="19"/>
  <c r="M600" i="19"/>
  <c r="L601" i="19"/>
  <c r="M601" i="19"/>
  <c r="L602" i="19"/>
  <c r="M602" i="19"/>
  <c r="L603" i="19"/>
  <c r="M603" i="19"/>
  <c r="L604" i="19"/>
  <c r="M604" i="19"/>
  <c r="L605" i="19"/>
  <c r="M605" i="19"/>
  <c r="L606" i="19"/>
  <c r="M606" i="19"/>
  <c r="L607" i="19"/>
  <c r="M607" i="19"/>
  <c r="L608" i="19"/>
  <c r="M608" i="19"/>
  <c r="L609" i="19"/>
  <c r="M609" i="19"/>
  <c r="L610" i="19"/>
  <c r="M610" i="19"/>
  <c r="L611" i="19"/>
  <c r="M611" i="19"/>
  <c r="L612" i="19"/>
  <c r="M612" i="19"/>
  <c r="L613" i="19"/>
  <c r="M613" i="19"/>
  <c r="L614" i="19"/>
  <c r="M614" i="19"/>
  <c r="L615" i="19"/>
  <c r="M615" i="19"/>
  <c r="L616" i="19"/>
  <c r="M616" i="19"/>
  <c r="L617" i="19"/>
  <c r="M617" i="19"/>
  <c r="L618" i="19"/>
  <c r="M618" i="19"/>
  <c r="L619" i="19"/>
  <c r="M619" i="19"/>
  <c r="L620" i="19"/>
  <c r="M620" i="19"/>
  <c r="L621" i="19"/>
  <c r="M621" i="19"/>
  <c r="L622" i="19"/>
  <c r="M622" i="19"/>
  <c r="L623" i="19"/>
  <c r="M623" i="19"/>
  <c r="L624" i="19"/>
  <c r="M624" i="19"/>
  <c r="L625" i="19"/>
  <c r="M625" i="19"/>
  <c r="L626" i="19"/>
  <c r="M626" i="19"/>
  <c r="L627" i="19"/>
  <c r="M627" i="19"/>
  <c r="L628" i="19"/>
  <c r="M628" i="19"/>
  <c r="L629" i="19"/>
  <c r="M629" i="19"/>
  <c r="L630" i="19"/>
  <c r="M630" i="19"/>
  <c r="L631" i="19"/>
  <c r="M631" i="19"/>
  <c r="L632" i="19"/>
  <c r="M632" i="19"/>
  <c r="L633" i="19"/>
  <c r="M633" i="19"/>
  <c r="L634" i="19"/>
  <c r="M634" i="19"/>
  <c r="L635" i="19"/>
  <c r="M635" i="19"/>
  <c r="L636" i="19"/>
  <c r="M636" i="19"/>
  <c r="L637" i="19"/>
  <c r="M637" i="19"/>
  <c r="L638" i="19"/>
  <c r="M638" i="19"/>
  <c r="L639" i="19"/>
  <c r="M639" i="19"/>
  <c r="L640" i="19"/>
  <c r="M640" i="19"/>
  <c r="L641" i="19"/>
  <c r="M641" i="19"/>
  <c r="L642" i="19"/>
  <c r="M642" i="19"/>
  <c r="L643" i="19"/>
  <c r="M643" i="19"/>
  <c r="L644" i="19"/>
  <c r="M644" i="19"/>
  <c r="L645" i="19"/>
  <c r="M645" i="19"/>
  <c r="L646" i="19"/>
  <c r="M646" i="19"/>
  <c r="L647" i="19"/>
  <c r="M647" i="19"/>
  <c r="L648" i="19"/>
  <c r="M648" i="19"/>
  <c r="L649" i="19"/>
  <c r="M649" i="19"/>
  <c r="L650" i="19"/>
  <c r="M650" i="19"/>
  <c r="L651" i="19"/>
  <c r="M651" i="19"/>
  <c r="L652" i="19"/>
  <c r="M652" i="19"/>
  <c r="L653" i="19"/>
  <c r="M653" i="19"/>
  <c r="L654" i="19"/>
  <c r="M654" i="19"/>
  <c r="L655" i="19"/>
  <c r="M655" i="19"/>
  <c r="L656" i="19"/>
  <c r="M656" i="19"/>
  <c r="L657" i="19"/>
  <c r="M657" i="19"/>
  <c r="L658" i="19"/>
  <c r="M658" i="19"/>
  <c r="L659" i="19"/>
  <c r="M659" i="19"/>
  <c r="L660" i="19"/>
  <c r="M660" i="19"/>
  <c r="L661" i="19"/>
  <c r="M661" i="19"/>
  <c r="L662" i="19"/>
  <c r="M662" i="19"/>
  <c r="L663" i="19"/>
  <c r="M663" i="19"/>
  <c r="L664" i="19"/>
  <c r="M664" i="19"/>
  <c r="L665" i="19"/>
  <c r="M665" i="19"/>
  <c r="L666" i="19"/>
  <c r="M666" i="19"/>
  <c r="L667" i="19"/>
  <c r="M667" i="19"/>
  <c r="L668" i="19"/>
  <c r="M668" i="19"/>
  <c r="L669" i="19"/>
  <c r="M669" i="19"/>
  <c r="L670" i="19"/>
  <c r="M670" i="19"/>
  <c r="L671" i="19"/>
  <c r="M671" i="19"/>
  <c r="L672" i="19"/>
  <c r="M672" i="19"/>
  <c r="L673" i="19"/>
  <c r="M673" i="19"/>
  <c r="L674" i="19"/>
  <c r="M674" i="19"/>
  <c r="L675" i="19"/>
  <c r="M675" i="19"/>
  <c r="L676" i="19"/>
  <c r="M676" i="19"/>
  <c r="L677" i="19"/>
  <c r="M677" i="19"/>
  <c r="L678" i="19"/>
  <c r="M678" i="19"/>
  <c r="L679" i="19"/>
  <c r="M679" i="19"/>
  <c r="L680" i="19"/>
  <c r="M680" i="19"/>
  <c r="L681" i="19"/>
  <c r="M681" i="19"/>
  <c r="L682" i="19"/>
  <c r="M682" i="19"/>
  <c r="L683" i="19"/>
  <c r="M683" i="19"/>
  <c r="L684" i="19"/>
  <c r="M684" i="19"/>
  <c r="L685" i="19"/>
  <c r="M685" i="19"/>
  <c r="L686" i="19"/>
  <c r="M686" i="19"/>
  <c r="L687" i="19"/>
  <c r="M687" i="19"/>
  <c r="L688" i="19"/>
  <c r="M688" i="19"/>
  <c r="L689" i="19"/>
  <c r="M689" i="19"/>
  <c r="L690" i="19"/>
  <c r="M690" i="19"/>
  <c r="L691" i="19"/>
  <c r="M691" i="19"/>
  <c r="L692" i="19"/>
  <c r="M692" i="19"/>
  <c r="L693" i="19"/>
  <c r="M693" i="19"/>
  <c r="L694" i="19"/>
  <c r="M694" i="19"/>
  <c r="L695" i="19"/>
  <c r="M695" i="19"/>
  <c r="L696" i="19"/>
  <c r="M696" i="19"/>
  <c r="L697" i="19"/>
  <c r="M697" i="19"/>
  <c r="L698" i="19"/>
  <c r="M698" i="19"/>
  <c r="L699" i="19"/>
  <c r="M699" i="19"/>
  <c r="L700" i="19"/>
  <c r="M700" i="19"/>
  <c r="L701" i="19"/>
  <c r="M701" i="19"/>
  <c r="L702" i="19"/>
  <c r="M702" i="19"/>
  <c r="L703" i="19"/>
  <c r="M703" i="19"/>
  <c r="L704" i="19"/>
  <c r="M704" i="19"/>
  <c r="L705" i="19"/>
  <c r="M705" i="19"/>
  <c r="L706" i="19"/>
  <c r="M706" i="19"/>
  <c r="L707" i="19"/>
  <c r="M707" i="19"/>
  <c r="L708" i="19"/>
  <c r="M708" i="19"/>
  <c r="L709" i="19"/>
  <c r="M709" i="19"/>
  <c r="L710" i="19"/>
  <c r="M710" i="19"/>
  <c r="L711" i="19"/>
  <c r="M711" i="19"/>
  <c r="L712" i="19"/>
  <c r="M712" i="19"/>
  <c r="L713" i="19"/>
  <c r="M713" i="19"/>
  <c r="L714" i="19"/>
  <c r="M714" i="19"/>
  <c r="L715" i="19"/>
  <c r="M715" i="19"/>
  <c r="L716" i="19"/>
  <c r="M716" i="19"/>
  <c r="L717" i="19"/>
  <c r="M717" i="19"/>
  <c r="L718" i="19"/>
  <c r="M718" i="19"/>
  <c r="L719" i="19"/>
  <c r="M719" i="19"/>
  <c r="L720" i="19"/>
  <c r="M720" i="19"/>
  <c r="L721" i="19"/>
  <c r="M721" i="19"/>
  <c r="L722" i="19"/>
  <c r="M722" i="19"/>
  <c r="L723" i="19"/>
  <c r="M723" i="19"/>
  <c r="L724" i="19"/>
  <c r="M724" i="19"/>
  <c r="L725" i="19"/>
  <c r="M725" i="19"/>
  <c r="L726" i="19"/>
  <c r="M726" i="19"/>
  <c r="L727" i="19"/>
  <c r="M727" i="19"/>
  <c r="L728" i="19"/>
  <c r="M728" i="19"/>
  <c r="L729" i="19"/>
  <c r="M729" i="19"/>
  <c r="L730" i="19"/>
  <c r="M730" i="19"/>
  <c r="L731" i="19"/>
  <c r="M731" i="19"/>
  <c r="L732" i="19"/>
  <c r="M732" i="19"/>
  <c r="L733" i="19"/>
  <c r="M733" i="19"/>
  <c r="L734" i="19"/>
  <c r="M734" i="19"/>
  <c r="L735" i="19"/>
  <c r="M735" i="19"/>
  <c r="L736" i="19"/>
  <c r="M736" i="19"/>
  <c r="L737" i="19"/>
  <c r="M737" i="19"/>
  <c r="L738" i="19"/>
  <c r="M738" i="19"/>
  <c r="L739" i="19"/>
  <c r="M739" i="19"/>
  <c r="L740" i="19"/>
  <c r="M740" i="19"/>
  <c r="L741" i="19"/>
  <c r="M741" i="19"/>
  <c r="L742" i="19"/>
  <c r="M742" i="19"/>
  <c r="L743" i="19"/>
  <c r="M743" i="19"/>
  <c r="L744" i="19"/>
  <c r="M744" i="19"/>
  <c r="L745" i="19"/>
  <c r="M745" i="19"/>
  <c r="L746" i="19"/>
  <c r="M746" i="19"/>
  <c r="L747" i="19"/>
  <c r="M747" i="19"/>
  <c r="L748" i="19"/>
  <c r="M748" i="19"/>
  <c r="L749" i="19"/>
  <c r="M749" i="19"/>
  <c r="L750" i="19"/>
  <c r="M750" i="19"/>
  <c r="L751" i="19"/>
  <c r="M751" i="19"/>
  <c r="L752" i="19"/>
  <c r="M752" i="19"/>
  <c r="L753" i="19"/>
  <c r="M753" i="19"/>
  <c r="L754" i="19"/>
  <c r="M754" i="19"/>
  <c r="L755" i="19"/>
  <c r="M755" i="19"/>
  <c r="L756" i="19"/>
  <c r="M756" i="19"/>
  <c r="L757" i="19"/>
  <c r="M757" i="19"/>
  <c r="L758" i="19"/>
  <c r="M758" i="19"/>
  <c r="L759" i="19"/>
  <c r="M759" i="19"/>
  <c r="L760" i="19"/>
  <c r="M760" i="19"/>
  <c r="L761" i="19"/>
  <c r="M761" i="19"/>
  <c r="L762" i="19"/>
  <c r="M762" i="19"/>
  <c r="L763" i="19"/>
  <c r="M763" i="19"/>
  <c r="L764" i="19"/>
  <c r="M764" i="19"/>
  <c r="L765" i="19"/>
  <c r="M765" i="19"/>
  <c r="L766" i="19"/>
  <c r="M766" i="19"/>
  <c r="L767" i="19"/>
  <c r="M767" i="19"/>
  <c r="L768" i="19"/>
  <c r="M768" i="19"/>
  <c r="L769" i="19"/>
  <c r="M769" i="19"/>
  <c r="L770" i="19"/>
  <c r="M770" i="19"/>
  <c r="L771" i="19"/>
  <c r="M771" i="19"/>
  <c r="L772" i="19"/>
  <c r="M772" i="19"/>
  <c r="L773" i="19"/>
  <c r="M773" i="19"/>
  <c r="L774" i="19"/>
  <c r="M774" i="19"/>
  <c r="L775" i="19"/>
  <c r="M775" i="19"/>
  <c r="L776" i="19"/>
  <c r="M776" i="19"/>
  <c r="L777" i="19"/>
  <c r="M777" i="19"/>
  <c r="L778" i="19"/>
  <c r="M778" i="19"/>
  <c r="L779" i="19"/>
  <c r="M779" i="19"/>
  <c r="L780" i="19"/>
  <c r="M780" i="19"/>
  <c r="L781" i="19"/>
  <c r="M781" i="19"/>
  <c r="L782" i="19"/>
  <c r="M782" i="19"/>
  <c r="L783" i="19"/>
  <c r="M783" i="19"/>
  <c r="L784" i="19"/>
  <c r="M784" i="19"/>
  <c r="L785" i="19"/>
  <c r="M785" i="19"/>
  <c r="L786" i="19"/>
  <c r="M786" i="19"/>
  <c r="L787" i="19"/>
  <c r="M787" i="19"/>
  <c r="L788" i="19"/>
  <c r="M788" i="19"/>
  <c r="L789" i="19"/>
  <c r="M789" i="19"/>
  <c r="L790" i="19"/>
  <c r="M790" i="19"/>
  <c r="L791" i="19"/>
  <c r="M791" i="19"/>
  <c r="L792" i="19"/>
  <c r="M792" i="19"/>
  <c r="L793" i="19"/>
  <c r="M793" i="19"/>
  <c r="L794" i="19"/>
  <c r="M794" i="19"/>
  <c r="L795" i="19"/>
  <c r="M795" i="19"/>
  <c r="L796" i="19"/>
  <c r="M796" i="19"/>
  <c r="L797" i="19"/>
  <c r="M797" i="19"/>
  <c r="L798" i="19"/>
  <c r="M798" i="19"/>
  <c r="L799" i="19"/>
  <c r="M799" i="19"/>
  <c r="L800" i="19"/>
  <c r="M800" i="19"/>
  <c r="L801" i="19"/>
  <c r="M801" i="19"/>
  <c r="L802" i="19"/>
  <c r="M802" i="19"/>
  <c r="L803" i="19"/>
  <c r="M803" i="19"/>
  <c r="L804" i="19"/>
  <c r="M804" i="19"/>
  <c r="L805" i="19"/>
  <c r="M805" i="19"/>
  <c r="L806" i="19"/>
  <c r="M806" i="19"/>
  <c r="L807" i="19"/>
  <c r="M807" i="19"/>
  <c r="L808" i="19"/>
  <c r="M808" i="19"/>
  <c r="L809" i="19"/>
  <c r="M809" i="19"/>
  <c r="L810" i="19"/>
  <c r="M810" i="19"/>
  <c r="L811" i="19"/>
  <c r="M811" i="19"/>
  <c r="L812" i="19"/>
  <c r="M812" i="19"/>
  <c r="L813" i="19"/>
  <c r="M813" i="19"/>
  <c r="L814" i="19"/>
  <c r="M814" i="19"/>
  <c r="L815" i="19"/>
  <c r="M815" i="19"/>
  <c r="L816" i="19"/>
  <c r="M816" i="19"/>
  <c r="L817" i="19"/>
  <c r="M817" i="19"/>
  <c r="L818" i="19"/>
  <c r="M818" i="19"/>
  <c r="L819" i="19"/>
  <c r="M819" i="19"/>
  <c r="L820" i="19"/>
  <c r="M820" i="19"/>
  <c r="L821" i="19"/>
  <c r="M821" i="19"/>
  <c r="L822" i="19"/>
  <c r="M822" i="19"/>
  <c r="L823" i="19"/>
  <c r="M823" i="19"/>
  <c r="L824" i="19"/>
  <c r="M824" i="19"/>
  <c r="L825" i="19"/>
  <c r="M825" i="19"/>
  <c r="L826" i="19"/>
  <c r="M826" i="19"/>
  <c r="L827" i="19"/>
  <c r="M827" i="19"/>
  <c r="L828" i="19"/>
  <c r="M828" i="19"/>
  <c r="L829" i="19"/>
  <c r="M829" i="19"/>
  <c r="L830" i="19"/>
  <c r="M830" i="19"/>
  <c r="L831" i="19"/>
  <c r="M831" i="19"/>
  <c r="L832" i="19"/>
  <c r="M832" i="19"/>
  <c r="L833" i="19"/>
  <c r="M833" i="19"/>
  <c r="L834" i="19"/>
  <c r="M834" i="19"/>
  <c r="L835" i="19"/>
  <c r="M835" i="19"/>
  <c r="L836" i="19"/>
  <c r="M836" i="19"/>
  <c r="L837" i="19"/>
  <c r="M837" i="19"/>
  <c r="L838" i="19"/>
  <c r="M838" i="19"/>
  <c r="L839" i="19"/>
  <c r="M839" i="19"/>
  <c r="L840" i="19"/>
  <c r="M840" i="19"/>
  <c r="L841" i="19"/>
  <c r="M841" i="19"/>
  <c r="L842" i="19"/>
  <c r="M842" i="19"/>
  <c r="L843" i="19"/>
  <c r="M843" i="19"/>
  <c r="L844" i="19"/>
  <c r="M844" i="19"/>
  <c r="L845" i="19"/>
  <c r="M845" i="19"/>
  <c r="L846" i="19"/>
  <c r="M846" i="19"/>
  <c r="L847" i="19"/>
  <c r="M847" i="19"/>
  <c r="L848" i="19"/>
  <c r="M848" i="19"/>
  <c r="L849" i="19"/>
  <c r="M849" i="19"/>
  <c r="L850" i="19"/>
  <c r="M850" i="19"/>
  <c r="L851" i="19"/>
  <c r="M851" i="19"/>
  <c r="L852" i="19"/>
  <c r="M852" i="19"/>
  <c r="L853" i="19"/>
  <c r="M853" i="19"/>
  <c r="L854" i="19"/>
  <c r="M854" i="19"/>
  <c r="L855" i="19"/>
  <c r="M855" i="19"/>
  <c r="L856" i="19"/>
  <c r="M856" i="19"/>
  <c r="L857" i="19"/>
  <c r="M857" i="19"/>
  <c r="L858" i="19"/>
  <c r="M858" i="19"/>
  <c r="L859" i="19"/>
  <c r="M859" i="19"/>
  <c r="L860" i="19"/>
  <c r="M860" i="19"/>
  <c r="L861" i="19"/>
  <c r="M861" i="19"/>
  <c r="L862" i="19"/>
  <c r="M862" i="19"/>
  <c r="L863" i="19"/>
  <c r="M863" i="19"/>
  <c r="L864" i="19"/>
  <c r="M864" i="19"/>
  <c r="L865" i="19"/>
  <c r="M865" i="19"/>
  <c r="L866" i="19"/>
  <c r="M866" i="19"/>
  <c r="L867" i="19"/>
  <c r="M867" i="19"/>
  <c r="L868" i="19"/>
  <c r="M868" i="19"/>
  <c r="L869" i="19"/>
  <c r="M869" i="19"/>
  <c r="L870" i="19"/>
  <c r="M870" i="19"/>
  <c r="L871" i="19"/>
  <c r="M871" i="19"/>
  <c r="L872" i="19"/>
  <c r="M872" i="19"/>
  <c r="L873" i="19"/>
  <c r="M873" i="19"/>
  <c r="L874" i="19"/>
  <c r="M874" i="19"/>
  <c r="L875" i="19"/>
  <c r="M875" i="19"/>
  <c r="L876" i="19"/>
  <c r="M876" i="19"/>
  <c r="L877" i="19"/>
  <c r="M877" i="19"/>
  <c r="L878" i="19"/>
  <c r="M878" i="19"/>
  <c r="L879" i="19"/>
  <c r="M879" i="19"/>
  <c r="L880" i="19"/>
  <c r="M880" i="19"/>
  <c r="L881" i="19"/>
  <c r="M881" i="19"/>
  <c r="L882" i="19"/>
  <c r="M882" i="19"/>
  <c r="L883" i="19"/>
  <c r="M883" i="19"/>
  <c r="L884" i="19"/>
  <c r="M884" i="19"/>
  <c r="L885" i="19"/>
  <c r="M885" i="19"/>
  <c r="L886" i="19"/>
  <c r="M886" i="19"/>
  <c r="L887" i="19"/>
  <c r="M887" i="19"/>
  <c r="L888" i="19"/>
  <c r="M888" i="19"/>
  <c r="L889" i="19"/>
  <c r="M889" i="19"/>
  <c r="L890" i="19"/>
  <c r="M890" i="19"/>
  <c r="L891" i="19"/>
  <c r="M891" i="19"/>
  <c r="L892" i="19"/>
  <c r="M892" i="19"/>
  <c r="L893" i="19"/>
  <c r="M893" i="19"/>
  <c r="L894" i="19"/>
  <c r="M894" i="19"/>
  <c r="L895" i="19"/>
  <c r="M895" i="19"/>
  <c r="L896" i="19"/>
  <c r="M896" i="19"/>
  <c r="L897" i="19"/>
  <c r="M897" i="19"/>
  <c r="L898" i="19"/>
  <c r="M898" i="19"/>
  <c r="L899" i="19"/>
  <c r="M899" i="19"/>
  <c r="L900" i="19"/>
  <c r="M900" i="19"/>
  <c r="L901" i="19"/>
  <c r="M901" i="19"/>
  <c r="L902" i="19"/>
  <c r="M902" i="19"/>
  <c r="L903" i="19"/>
  <c r="M903" i="19"/>
  <c r="L904" i="19"/>
  <c r="M904" i="19"/>
  <c r="L905" i="19"/>
  <c r="M905" i="19"/>
  <c r="L906" i="19"/>
  <c r="M906" i="19"/>
  <c r="L907" i="19"/>
  <c r="M907" i="19"/>
  <c r="L908" i="19"/>
  <c r="M908" i="19"/>
  <c r="L909" i="19"/>
  <c r="M909" i="19"/>
  <c r="L910" i="19"/>
  <c r="M910" i="19"/>
  <c r="L911" i="19"/>
  <c r="M911" i="19"/>
  <c r="L912" i="19"/>
  <c r="M912" i="19"/>
  <c r="L913" i="19"/>
  <c r="M913" i="19"/>
  <c r="L914" i="19"/>
  <c r="M914" i="19"/>
  <c r="L915" i="19"/>
  <c r="M915" i="19"/>
  <c r="L916" i="19"/>
  <c r="M916" i="19"/>
  <c r="L917" i="19"/>
  <c r="M917" i="19"/>
  <c r="L918" i="19"/>
  <c r="M918" i="19"/>
  <c r="L919" i="19"/>
  <c r="M919" i="19"/>
  <c r="L920" i="19"/>
  <c r="M920" i="19"/>
  <c r="L921" i="19"/>
  <c r="M921" i="19"/>
  <c r="L922" i="19"/>
  <c r="M922" i="19"/>
  <c r="L923" i="19"/>
  <c r="M923" i="19"/>
  <c r="L924" i="19"/>
  <c r="M924" i="19"/>
  <c r="L925" i="19"/>
  <c r="M925" i="19"/>
  <c r="L926" i="19"/>
  <c r="M926" i="19"/>
  <c r="L927" i="19"/>
  <c r="M927" i="19"/>
  <c r="L928" i="19"/>
  <c r="M928" i="19"/>
  <c r="L929" i="19"/>
  <c r="M929" i="19"/>
  <c r="L930" i="19"/>
  <c r="M930" i="19"/>
  <c r="L931" i="19"/>
  <c r="M931" i="19"/>
  <c r="L932" i="19"/>
  <c r="M932" i="19"/>
  <c r="L933" i="19"/>
  <c r="M933" i="19"/>
  <c r="L934" i="19"/>
  <c r="M934" i="19"/>
  <c r="L935" i="19"/>
  <c r="M935" i="19"/>
  <c r="L936" i="19"/>
  <c r="M936" i="19"/>
  <c r="L937" i="19"/>
  <c r="M937" i="19"/>
  <c r="L938" i="19"/>
  <c r="M938" i="19"/>
  <c r="L939" i="19"/>
  <c r="M939" i="19"/>
  <c r="L940" i="19"/>
  <c r="M940" i="19"/>
  <c r="L941" i="19"/>
  <c r="M941" i="19"/>
  <c r="L942" i="19"/>
  <c r="M942" i="19"/>
  <c r="L943" i="19"/>
  <c r="M943" i="19"/>
  <c r="L944" i="19"/>
  <c r="M944" i="19"/>
  <c r="L945" i="19"/>
  <c r="M945" i="19"/>
  <c r="L946" i="19"/>
  <c r="M946" i="19"/>
  <c r="L947" i="19"/>
  <c r="M947" i="19"/>
  <c r="L948" i="19"/>
  <c r="M948" i="19"/>
  <c r="L949" i="19"/>
  <c r="M949" i="19"/>
  <c r="L950" i="19"/>
  <c r="M950" i="19"/>
  <c r="L951" i="19"/>
  <c r="M951" i="19"/>
  <c r="L952" i="19"/>
  <c r="M952" i="19"/>
  <c r="L953" i="19"/>
  <c r="M953" i="19"/>
  <c r="L954" i="19"/>
  <c r="M954" i="19"/>
  <c r="L955" i="19"/>
  <c r="M955" i="19"/>
  <c r="L956" i="19"/>
  <c r="M956" i="19"/>
  <c r="L957" i="19"/>
  <c r="M957" i="19"/>
  <c r="L958" i="19"/>
  <c r="M958" i="19"/>
  <c r="L959" i="19"/>
  <c r="M959" i="19"/>
  <c r="L960" i="19"/>
  <c r="M960" i="19"/>
  <c r="L961" i="19"/>
  <c r="M961" i="19"/>
  <c r="L962" i="19"/>
  <c r="M962" i="19"/>
  <c r="L963" i="19"/>
  <c r="M963" i="19"/>
  <c r="L964" i="19"/>
  <c r="M964" i="19"/>
  <c r="L965" i="19"/>
  <c r="M965" i="19"/>
  <c r="L966" i="19"/>
  <c r="M966" i="19"/>
  <c r="L967" i="19"/>
  <c r="M967" i="19"/>
  <c r="L968" i="19"/>
  <c r="M968" i="19"/>
  <c r="L969" i="19"/>
  <c r="M969" i="19"/>
  <c r="L970" i="19"/>
  <c r="M970" i="19"/>
  <c r="L971" i="19"/>
  <c r="M971" i="19"/>
  <c r="L972" i="19"/>
  <c r="M972" i="19"/>
  <c r="L973" i="19"/>
  <c r="M973" i="19"/>
  <c r="L974" i="19"/>
  <c r="M974" i="19"/>
  <c r="L975" i="19"/>
  <c r="M975" i="19"/>
  <c r="L976" i="19"/>
  <c r="M976" i="19"/>
  <c r="L977" i="19"/>
  <c r="M977" i="19"/>
  <c r="L978" i="19"/>
  <c r="M978" i="19"/>
  <c r="L979" i="19"/>
  <c r="M979" i="19"/>
  <c r="L980" i="19"/>
  <c r="M980" i="19"/>
  <c r="L981" i="19"/>
  <c r="M981" i="19"/>
  <c r="L982" i="19"/>
  <c r="M982" i="19"/>
  <c r="L983" i="19"/>
  <c r="M983" i="19"/>
  <c r="L984" i="19"/>
  <c r="M984" i="19"/>
  <c r="L985" i="19"/>
  <c r="M985" i="19"/>
  <c r="L986" i="19"/>
  <c r="M986" i="19"/>
  <c r="L987" i="19"/>
  <c r="M987" i="19"/>
  <c r="L988" i="19"/>
  <c r="M988" i="19"/>
  <c r="L989" i="19"/>
  <c r="M989" i="19"/>
  <c r="L990" i="19"/>
  <c r="M990" i="19"/>
  <c r="L991" i="19"/>
  <c r="M991" i="19"/>
  <c r="L992" i="19"/>
  <c r="M992" i="19"/>
  <c r="L993" i="19"/>
  <c r="M993" i="19"/>
  <c r="L994" i="19"/>
  <c r="M994" i="19"/>
  <c r="L995" i="19"/>
  <c r="M995" i="19"/>
  <c r="L996" i="19"/>
  <c r="M996" i="19"/>
  <c r="L997" i="19"/>
  <c r="M997" i="19"/>
  <c r="L998" i="19"/>
  <c r="M998" i="19"/>
  <c r="L999" i="19"/>
  <c r="M999" i="19"/>
  <c r="L1000" i="19"/>
  <c r="M1000" i="19"/>
  <c r="L1001" i="19"/>
  <c r="M1001" i="19"/>
  <c r="L1002" i="19"/>
  <c r="M1002" i="19"/>
  <c r="L1003" i="19"/>
  <c r="M1003" i="19"/>
  <c r="L1004" i="19"/>
  <c r="M1004" i="19"/>
  <c r="L1005" i="19"/>
  <c r="M1005" i="19"/>
  <c r="L1006" i="19"/>
  <c r="M1006" i="19"/>
  <c r="L1007" i="19"/>
  <c r="M1007" i="19"/>
  <c r="L1008" i="19"/>
  <c r="M1008" i="19"/>
  <c r="L1009" i="19"/>
  <c r="M1009" i="19"/>
  <c r="L1010" i="19"/>
  <c r="M1010" i="19"/>
  <c r="L1011" i="19"/>
  <c r="M1011" i="19"/>
  <c r="L1012" i="19"/>
  <c r="M1012" i="19"/>
  <c r="L1013" i="19"/>
  <c r="M1013" i="19"/>
  <c r="L1014" i="19"/>
  <c r="M1014" i="19"/>
  <c r="L1015" i="19"/>
  <c r="M1015" i="19"/>
  <c r="L1016" i="19"/>
  <c r="M1016" i="19"/>
  <c r="L1017" i="19"/>
  <c r="M1017" i="19"/>
  <c r="L1018" i="19"/>
  <c r="M1018" i="19"/>
  <c r="L1019" i="19"/>
  <c r="M1019" i="19"/>
  <c r="L1020" i="19"/>
  <c r="M1020" i="19"/>
  <c r="L1021" i="19"/>
  <c r="M1021" i="19"/>
  <c r="L1022" i="19"/>
  <c r="M1022" i="19"/>
  <c r="L1023" i="19"/>
  <c r="M1023" i="19"/>
  <c r="L1024" i="19"/>
  <c r="M1024" i="19"/>
  <c r="L1025" i="19"/>
  <c r="M1025" i="19"/>
  <c r="L1026" i="19"/>
  <c r="M1026" i="19"/>
  <c r="L1027" i="19"/>
  <c r="M1027" i="19"/>
  <c r="L1028" i="19"/>
  <c r="M1028" i="19"/>
  <c r="L1029" i="19"/>
  <c r="M1029" i="19"/>
  <c r="L1030" i="19"/>
  <c r="M1030" i="19"/>
  <c r="L1031" i="19"/>
  <c r="M1031" i="19"/>
  <c r="L1032" i="19"/>
  <c r="M1032" i="19"/>
  <c r="L1033" i="19"/>
  <c r="M1033" i="19"/>
  <c r="L1034" i="19"/>
  <c r="M1034" i="19"/>
  <c r="L1035" i="19"/>
  <c r="M1035" i="19"/>
  <c r="L1036" i="19"/>
  <c r="M1036" i="19"/>
  <c r="L1037" i="19"/>
  <c r="M1037" i="19"/>
  <c r="L1038" i="19"/>
  <c r="M1038" i="19"/>
  <c r="L1039" i="19"/>
  <c r="M1039" i="19"/>
  <c r="L1040" i="19"/>
  <c r="M1040" i="19"/>
  <c r="L1041" i="19"/>
  <c r="M1041" i="19"/>
  <c r="L1042" i="19"/>
  <c r="M1042" i="19"/>
  <c r="L1043" i="19"/>
  <c r="M1043" i="19"/>
  <c r="L1044" i="19"/>
  <c r="M1044" i="19"/>
  <c r="L1045" i="19"/>
  <c r="M1045" i="19"/>
  <c r="L1046" i="19"/>
  <c r="M1046" i="19"/>
  <c r="L1047" i="19"/>
  <c r="M1047" i="19"/>
  <c r="L1048" i="19"/>
  <c r="M1048" i="19"/>
  <c r="L1049" i="19"/>
  <c r="M1049" i="19"/>
  <c r="L1050" i="19"/>
  <c r="M1050" i="19"/>
  <c r="L1051" i="19"/>
  <c r="M1051" i="19"/>
  <c r="L1052" i="19"/>
  <c r="M1052" i="19"/>
  <c r="L1053" i="19"/>
  <c r="M1053" i="19"/>
  <c r="L1054" i="19"/>
  <c r="M1054" i="19"/>
  <c r="L1055" i="19"/>
  <c r="M1055" i="19"/>
  <c r="L1056" i="19"/>
  <c r="M1056" i="19"/>
  <c r="L1057" i="19"/>
  <c r="M1057" i="19"/>
  <c r="L1058" i="19"/>
  <c r="M1058" i="19"/>
  <c r="L1059" i="19"/>
  <c r="M1059" i="19"/>
  <c r="L1060" i="19"/>
  <c r="M1060" i="19"/>
  <c r="L1061" i="19"/>
  <c r="M1061" i="19"/>
  <c r="L1062" i="19"/>
  <c r="M1062" i="19"/>
  <c r="L1063" i="19"/>
  <c r="M1063" i="19"/>
  <c r="L1064" i="19"/>
  <c r="M1064" i="19"/>
  <c r="L1065" i="19"/>
  <c r="M1065" i="19"/>
  <c r="L1066" i="19"/>
  <c r="M1066" i="19"/>
  <c r="L1067" i="19"/>
  <c r="M1067" i="19"/>
  <c r="L1068" i="19"/>
  <c r="M1068" i="19"/>
  <c r="L1069" i="19"/>
  <c r="M1069" i="19"/>
  <c r="L1070" i="19"/>
  <c r="M1070" i="19"/>
  <c r="L1071" i="19"/>
  <c r="M1071" i="19"/>
  <c r="L1072" i="19"/>
  <c r="M1072" i="19"/>
  <c r="L1073" i="19"/>
  <c r="M1073" i="19"/>
  <c r="L1074" i="19"/>
  <c r="M1074" i="19"/>
  <c r="L1075" i="19"/>
  <c r="M1075" i="19"/>
  <c r="L1076" i="19"/>
  <c r="M1076" i="19"/>
  <c r="L1077" i="19"/>
  <c r="M1077" i="19"/>
  <c r="L1078" i="19"/>
  <c r="M1078" i="19"/>
  <c r="L1079" i="19"/>
  <c r="M1079" i="19"/>
  <c r="L1080" i="19"/>
  <c r="M1080" i="19"/>
  <c r="L1081" i="19"/>
  <c r="M1081" i="19"/>
  <c r="L1082" i="19"/>
  <c r="M1082" i="19"/>
  <c r="L1083" i="19"/>
  <c r="M1083" i="19"/>
  <c r="L1084" i="19"/>
  <c r="M1084" i="19"/>
  <c r="L1085" i="19"/>
  <c r="M1085" i="19"/>
  <c r="L1086" i="19"/>
  <c r="M1086" i="19"/>
  <c r="L1087" i="19"/>
  <c r="M1087" i="19"/>
  <c r="L1088" i="19"/>
  <c r="M1088" i="19"/>
  <c r="L1089" i="19"/>
  <c r="M1089" i="19"/>
  <c r="L1090" i="19"/>
  <c r="M1090" i="19"/>
  <c r="L1091" i="19"/>
  <c r="M1091" i="19"/>
  <c r="L1092" i="19"/>
  <c r="M1092" i="19"/>
  <c r="L1093" i="19"/>
  <c r="M1093" i="19"/>
  <c r="L1094" i="19"/>
  <c r="M1094" i="19"/>
  <c r="L1095" i="19"/>
  <c r="M1095" i="19"/>
  <c r="L1096" i="19"/>
  <c r="M1096" i="19"/>
  <c r="L1097" i="19"/>
  <c r="M1097" i="19"/>
  <c r="L1098" i="19"/>
  <c r="M1098" i="19"/>
  <c r="L1099" i="19"/>
  <c r="M1099" i="19"/>
  <c r="L1100" i="19"/>
  <c r="M1100" i="19"/>
  <c r="L1101" i="19"/>
  <c r="M1101" i="19"/>
  <c r="L1102" i="19"/>
  <c r="M1102" i="19"/>
  <c r="L1103" i="19"/>
  <c r="M1103" i="19"/>
  <c r="L1104" i="19"/>
  <c r="M1104" i="19"/>
  <c r="L1105" i="19"/>
  <c r="M1105" i="19"/>
  <c r="L1106" i="19"/>
  <c r="M1106" i="19"/>
  <c r="L1107" i="19"/>
  <c r="M1107" i="19"/>
  <c r="L1108" i="19"/>
  <c r="M1108" i="19"/>
  <c r="L1109" i="19"/>
  <c r="M1109" i="19"/>
  <c r="L1110" i="19"/>
  <c r="M1110" i="19"/>
  <c r="L1111" i="19"/>
  <c r="M1111" i="19"/>
  <c r="L1112" i="19"/>
  <c r="M1112" i="19"/>
  <c r="L1113" i="19"/>
  <c r="M1113" i="19"/>
  <c r="L1114" i="19"/>
  <c r="M1114" i="19"/>
  <c r="L1115" i="19"/>
  <c r="M1115" i="19"/>
  <c r="L1116" i="19"/>
  <c r="M1116" i="19"/>
  <c r="L1117" i="19"/>
  <c r="M1117" i="19"/>
  <c r="L1118" i="19"/>
  <c r="M1118" i="19"/>
  <c r="L1119" i="19"/>
  <c r="M1119" i="19"/>
  <c r="L1120" i="19"/>
  <c r="M1120" i="19"/>
  <c r="L1121" i="19"/>
  <c r="M1121" i="19"/>
  <c r="L1122" i="19"/>
  <c r="M1122" i="19"/>
  <c r="L1123" i="19"/>
  <c r="M1123" i="19"/>
  <c r="L1124" i="19"/>
  <c r="M1124" i="19"/>
  <c r="L1125" i="19"/>
  <c r="M1125" i="19"/>
  <c r="L1126" i="19"/>
  <c r="M1126" i="19"/>
  <c r="L1127" i="19"/>
  <c r="M1127" i="19"/>
  <c r="L1128" i="19"/>
  <c r="M1128" i="19"/>
  <c r="L1129" i="19"/>
  <c r="M1129" i="19"/>
  <c r="L1130" i="19"/>
  <c r="M1130" i="19"/>
  <c r="L1131" i="19"/>
  <c r="M1131" i="19"/>
  <c r="L1132" i="19"/>
  <c r="M1132" i="19"/>
  <c r="L1133" i="19"/>
  <c r="M1133" i="19"/>
  <c r="L1134" i="19"/>
  <c r="M1134" i="19"/>
  <c r="L1135" i="19"/>
  <c r="M1135" i="19"/>
  <c r="L1136" i="19"/>
  <c r="M1136" i="19"/>
  <c r="L1137" i="19"/>
  <c r="M1137" i="19"/>
  <c r="L1138" i="19"/>
  <c r="M1138" i="19"/>
  <c r="L1139" i="19"/>
  <c r="M1139" i="19"/>
  <c r="L1140" i="19"/>
  <c r="M1140" i="19"/>
  <c r="L1141" i="19"/>
  <c r="M1141" i="19"/>
  <c r="L1142" i="19"/>
  <c r="M1142" i="19"/>
  <c r="L1143" i="19"/>
  <c r="M1143" i="19"/>
  <c r="L1144" i="19"/>
  <c r="M1144" i="19"/>
  <c r="L1145" i="19"/>
  <c r="M1145" i="19"/>
  <c r="L1146" i="19"/>
  <c r="M1146" i="19"/>
  <c r="L1147" i="19"/>
  <c r="M1147" i="19"/>
  <c r="L1148" i="19"/>
  <c r="M1148" i="19"/>
  <c r="L1149" i="19"/>
  <c r="M1149" i="19"/>
  <c r="L1150" i="19"/>
  <c r="M1150" i="19"/>
  <c r="L1151" i="19"/>
  <c r="M1151" i="19"/>
  <c r="L1152" i="19"/>
  <c r="M1152" i="19"/>
  <c r="L1153" i="19"/>
  <c r="M1153" i="19"/>
  <c r="L1154" i="19"/>
  <c r="M1154" i="19"/>
  <c r="L1155" i="19"/>
  <c r="M1155" i="19"/>
  <c r="L1156" i="19"/>
  <c r="M1156" i="19"/>
  <c r="L1157" i="19"/>
  <c r="M1157" i="19"/>
  <c r="L1158" i="19"/>
  <c r="M1158" i="19"/>
  <c r="L1159" i="19"/>
  <c r="M1159" i="19"/>
  <c r="L1160" i="19"/>
  <c r="M1160" i="19"/>
  <c r="L1161" i="19"/>
  <c r="M1161" i="19"/>
  <c r="L1162" i="19"/>
  <c r="M1162" i="19"/>
  <c r="L1163" i="19"/>
  <c r="M1163" i="19"/>
  <c r="L1164" i="19"/>
  <c r="M1164" i="19"/>
  <c r="L1165" i="19"/>
  <c r="M1165" i="19"/>
  <c r="L1166" i="19"/>
  <c r="M1166" i="19"/>
  <c r="L1167" i="19"/>
  <c r="M1167" i="19"/>
  <c r="L1168" i="19"/>
  <c r="M1168" i="19"/>
  <c r="L1169" i="19"/>
  <c r="M1169" i="19"/>
  <c r="L1170" i="19"/>
  <c r="M1170" i="19"/>
  <c r="L1171" i="19"/>
  <c r="M1171" i="19"/>
  <c r="L1172" i="19"/>
  <c r="M1172" i="19"/>
  <c r="L1173" i="19"/>
  <c r="M1173" i="19"/>
  <c r="L1174" i="19"/>
  <c r="M1174" i="19"/>
  <c r="L1175" i="19"/>
  <c r="M1175" i="19"/>
  <c r="L1176" i="19"/>
  <c r="M1176" i="19"/>
  <c r="L1177" i="19"/>
  <c r="M1177" i="19"/>
  <c r="L1178" i="19"/>
  <c r="M1178" i="19"/>
  <c r="L1179" i="19"/>
  <c r="M1179" i="19"/>
  <c r="L1180" i="19"/>
  <c r="M1180" i="19"/>
  <c r="L1181" i="19"/>
  <c r="M1181" i="19"/>
  <c r="L1182" i="19"/>
  <c r="M1182" i="19"/>
  <c r="L1183" i="19"/>
  <c r="M1183" i="19"/>
  <c r="L1184" i="19"/>
  <c r="M1184" i="19"/>
  <c r="L1185" i="19"/>
  <c r="M1185" i="19"/>
  <c r="L1186" i="19"/>
  <c r="M1186" i="19"/>
  <c r="L1187" i="19"/>
  <c r="M1187" i="19"/>
  <c r="L1188" i="19"/>
  <c r="M1188" i="19"/>
  <c r="L1189" i="19"/>
  <c r="M1189" i="19"/>
  <c r="L1190" i="19"/>
  <c r="M1190" i="19"/>
  <c r="L1191" i="19"/>
  <c r="M1191" i="19"/>
  <c r="L1192" i="19"/>
  <c r="M1192" i="19"/>
  <c r="L1193" i="19"/>
  <c r="M1193" i="19"/>
  <c r="L1194" i="19"/>
  <c r="M1194" i="19"/>
  <c r="L1195" i="19"/>
  <c r="M1195" i="19"/>
  <c r="L1196" i="19"/>
  <c r="M1196" i="19"/>
  <c r="L1197" i="19"/>
  <c r="M1197" i="19"/>
  <c r="L1198" i="19"/>
  <c r="M1198" i="19"/>
  <c r="L1199" i="19"/>
  <c r="M1199" i="19"/>
  <c r="L1200" i="19"/>
  <c r="M1200" i="19"/>
  <c r="L1201" i="19"/>
  <c r="M1201" i="19"/>
  <c r="L1202" i="19"/>
  <c r="M1202" i="19"/>
  <c r="L1203" i="19"/>
  <c r="M1203" i="19"/>
  <c r="L1204" i="19"/>
  <c r="M1204" i="19"/>
  <c r="L1205" i="19"/>
  <c r="M1205" i="19"/>
  <c r="L1206" i="19"/>
  <c r="M1206" i="19"/>
  <c r="L1207" i="19"/>
  <c r="M1207" i="19"/>
  <c r="L1208" i="19"/>
  <c r="M1208" i="19"/>
  <c r="L1209" i="19"/>
  <c r="M1209" i="19"/>
  <c r="L1210" i="19"/>
  <c r="M1210" i="19"/>
  <c r="L1211" i="19"/>
  <c r="M1211" i="19"/>
  <c r="L1212" i="19"/>
  <c r="M1212" i="19"/>
  <c r="L1213" i="19"/>
  <c r="M1213" i="19"/>
  <c r="L1214" i="19"/>
  <c r="M1214" i="19"/>
  <c r="L1215" i="19"/>
  <c r="M1215" i="19"/>
  <c r="L1216" i="19"/>
  <c r="M1216" i="19"/>
  <c r="L1217" i="19"/>
  <c r="M1217" i="19"/>
  <c r="L1218" i="19"/>
  <c r="M1218" i="19"/>
  <c r="L1219" i="19"/>
  <c r="M1219" i="19"/>
  <c r="L1220" i="19"/>
  <c r="M1220" i="19"/>
  <c r="L1221" i="19"/>
  <c r="M1221" i="19"/>
  <c r="L1222" i="19"/>
  <c r="M1222" i="19"/>
  <c r="L1223" i="19"/>
  <c r="M1223" i="19"/>
  <c r="L1224" i="19"/>
  <c r="M1224" i="19"/>
  <c r="L1225" i="19"/>
  <c r="M1225" i="19"/>
  <c r="L1226" i="19"/>
  <c r="M1226" i="19"/>
  <c r="L1227" i="19"/>
  <c r="M1227" i="19"/>
  <c r="L1228" i="19"/>
  <c r="M1228" i="19"/>
  <c r="L1229" i="19"/>
  <c r="M1229" i="19"/>
  <c r="L1230" i="19"/>
  <c r="M1230" i="19"/>
  <c r="L1231" i="19"/>
  <c r="M1231" i="19"/>
  <c r="L1232" i="19"/>
  <c r="M1232" i="19"/>
  <c r="L1233" i="19"/>
  <c r="M1233" i="19"/>
  <c r="L1234" i="19"/>
  <c r="M1234" i="19"/>
  <c r="L1235" i="19"/>
  <c r="M1235" i="19"/>
  <c r="L1236" i="19"/>
  <c r="M1236" i="19"/>
  <c r="L1237" i="19"/>
  <c r="M1237" i="19"/>
  <c r="L1238" i="19"/>
  <c r="M1238" i="19"/>
  <c r="L1239" i="19"/>
  <c r="M1239" i="19"/>
  <c r="L1240" i="19"/>
  <c r="M1240" i="19"/>
  <c r="L1241" i="19"/>
  <c r="M1241" i="19"/>
  <c r="L1242" i="19"/>
  <c r="M1242" i="19"/>
  <c r="L1243" i="19"/>
  <c r="M1243" i="19"/>
  <c r="L1244" i="19"/>
  <c r="M1244" i="19"/>
  <c r="L1245" i="19"/>
  <c r="M1245" i="19"/>
  <c r="L1246" i="19"/>
  <c r="M1246" i="19"/>
  <c r="L1247" i="19"/>
  <c r="M1247" i="19"/>
  <c r="L1248" i="19"/>
  <c r="M1248" i="19"/>
  <c r="L1249" i="19"/>
  <c r="M1249" i="19"/>
  <c r="L1250" i="19"/>
  <c r="M1250" i="19"/>
  <c r="L1251" i="19"/>
  <c r="M1251" i="19"/>
  <c r="L1252" i="19"/>
  <c r="M1252" i="19"/>
  <c r="L1253" i="19"/>
  <c r="M1253" i="19"/>
  <c r="L1254" i="19"/>
  <c r="M1254" i="19"/>
  <c r="L1255" i="19"/>
  <c r="M1255" i="19"/>
  <c r="L1256" i="19"/>
  <c r="M1256" i="19"/>
  <c r="L1257" i="19"/>
  <c r="M1257" i="19"/>
  <c r="L1258" i="19"/>
  <c r="M1258" i="19"/>
  <c r="L1259" i="19"/>
  <c r="M1259" i="19"/>
  <c r="L1260" i="19"/>
  <c r="M1260" i="19"/>
  <c r="L1261" i="19"/>
  <c r="M1261" i="19"/>
  <c r="L1262" i="19"/>
  <c r="M1262" i="19"/>
  <c r="L1263" i="19"/>
  <c r="M1263" i="19"/>
  <c r="L1264" i="19"/>
  <c r="M1264" i="19"/>
  <c r="L1265" i="19"/>
  <c r="M1265" i="19"/>
  <c r="L1266" i="19"/>
  <c r="M1266" i="19"/>
  <c r="L1267" i="19"/>
  <c r="M1267" i="19"/>
  <c r="L1268" i="19"/>
  <c r="M1268" i="19"/>
  <c r="L1269" i="19"/>
  <c r="M1269" i="19"/>
  <c r="L1270" i="19"/>
  <c r="M1270" i="19"/>
  <c r="L1271" i="19"/>
  <c r="M1271" i="19"/>
  <c r="L1272" i="19"/>
  <c r="M1272" i="19"/>
  <c r="L1273" i="19"/>
  <c r="M1273" i="19"/>
  <c r="L1274" i="19"/>
  <c r="M1274" i="19"/>
  <c r="L1275" i="19"/>
  <c r="M1275" i="19"/>
  <c r="L1276" i="19"/>
  <c r="M1276" i="19"/>
  <c r="L1277" i="19"/>
  <c r="M1277" i="19"/>
  <c r="L1278" i="19"/>
  <c r="M1278" i="19"/>
  <c r="L1279" i="19"/>
  <c r="M1279" i="19"/>
  <c r="L1280" i="19"/>
  <c r="M1280" i="19"/>
  <c r="L1281" i="19"/>
  <c r="M1281" i="19"/>
  <c r="L1282" i="19"/>
  <c r="M1282" i="19"/>
  <c r="L1283" i="19"/>
  <c r="M1283" i="19"/>
  <c r="L1284" i="19"/>
  <c r="M1284" i="19"/>
  <c r="L1285" i="19"/>
  <c r="M1285" i="19"/>
  <c r="L1286" i="19"/>
  <c r="M1286" i="19"/>
  <c r="L1287" i="19"/>
  <c r="M1287" i="19"/>
  <c r="L1288" i="19"/>
  <c r="M1288" i="19"/>
  <c r="L1289" i="19"/>
  <c r="M1289" i="19"/>
  <c r="L1290" i="19"/>
  <c r="M1290" i="19"/>
  <c r="L1291" i="19"/>
  <c r="M1291" i="19"/>
  <c r="L1292" i="19"/>
  <c r="M1292" i="19"/>
  <c r="L1293" i="19"/>
  <c r="M1293" i="19"/>
  <c r="L1294" i="19"/>
  <c r="M1294" i="19"/>
  <c r="L1295" i="19"/>
  <c r="M1295" i="19"/>
  <c r="L1296" i="19"/>
  <c r="M1296" i="19"/>
  <c r="L1297" i="19"/>
  <c r="M1297" i="19"/>
  <c r="L1298" i="19"/>
  <c r="M1298" i="19"/>
  <c r="L1299" i="19"/>
  <c r="M1299" i="19"/>
  <c r="L1300" i="19"/>
  <c r="M1300" i="19"/>
  <c r="L1301" i="19"/>
  <c r="M1301" i="19"/>
  <c r="L1302" i="19"/>
  <c r="M1302" i="19"/>
  <c r="L1303" i="19"/>
  <c r="M1303" i="19"/>
  <c r="L1304" i="19"/>
  <c r="M1304" i="19"/>
  <c r="L1305" i="19"/>
  <c r="M1305" i="19"/>
  <c r="L1306" i="19"/>
  <c r="M1306" i="19"/>
  <c r="L1307" i="19"/>
  <c r="M1307" i="19"/>
  <c r="L1308" i="19"/>
  <c r="M1308" i="19"/>
  <c r="L1309" i="19"/>
  <c r="M1309" i="19"/>
  <c r="L1310" i="19"/>
  <c r="M1310" i="19"/>
  <c r="L1311" i="19"/>
  <c r="M1311" i="19"/>
  <c r="L1312" i="19"/>
  <c r="M1312" i="19"/>
  <c r="L1313" i="19"/>
  <c r="M1313" i="19"/>
  <c r="L1314" i="19"/>
  <c r="M1314" i="19"/>
  <c r="L1315" i="19"/>
  <c r="M1315" i="19"/>
  <c r="L1316" i="19"/>
  <c r="M1316" i="19"/>
  <c r="L1317" i="19"/>
  <c r="M1317" i="19"/>
  <c r="L1318" i="19"/>
  <c r="M1318" i="19"/>
  <c r="L1319" i="19"/>
  <c r="M1319" i="19"/>
  <c r="L1320" i="19"/>
  <c r="M1320" i="19"/>
  <c r="L1321" i="19"/>
  <c r="M1321" i="19"/>
  <c r="L1322" i="19"/>
  <c r="M1322" i="19"/>
  <c r="L1323" i="19"/>
  <c r="M1323" i="19"/>
  <c r="L1324" i="19"/>
  <c r="M1324" i="19"/>
  <c r="L1325" i="19"/>
  <c r="M1325" i="19"/>
  <c r="L1326" i="19"/>
  <c r="M1326" i="19"/>
  <c r="L1327" i="19"/>
  <c r="M1327" i="19"/>
  <c r="L1328" i="19"/>
  <c r="M1328" i="19"/>
  <c r="L1329" i="19"/>
  <c r="M1329" i="19"/>
  <c r="L1330" i="19"/>
  <c r="M1330" i="19"/>
  <c r="L1331" i="19"/>
  <c r="M1331" i="19"/>
  <c r="L1332" i="19"/>
  <c r="M1332" i="19"/>
  <c r="L1333" i="19"/>
  <c r="M1333" i="19"/>
  <c r="L1334" i="19"/>
  <c r="M1334" i="19"/>
  <c r="L1335" i="19"/>
  <c r="M1335" i="19"/>
  <c r="L1336" i="19"/>
  <c r="M1336" i="19"/>
  <c r="L1337" i="19"/>
  <c r="M1337" i="19"/>
  <c r="L1338" i="19"/>
  <c r="M1338" i="19"/>
  <c r="L1339" i="19"/>
  <c r="M1339" i="19"/>
  <c r="L1340" i="19"/>
  <c r="M1340" i="19"/>
  <c r="L1341" i="19"/>
  <c r="M1341" i="19"/>
  <c r="L1342" i="19"/>
  <c r="M1342" i="19"/>
  <c r="L1343" i="19"/>
  <c r="M1343" i="19"/>
  <c r="L1344" i="19"/>
  <c r="M1344" i="19"/>
  <c r="L1345" i="19"/>
  <c r="M1345" i="19"/>
  <c r="L1346" i="19"/>
  <c r="M1346" i="19"/>
  <c r="L1347" i="19"/>
  <c r="M1347" i="19"/>
  <c r="L1348" i="19"/>
  <c r="M1348" i="19"/>
  <c r="L1349" i="19"/>
  <c r="M1349" i="19"/>
  <c r="L1350" i="19"/>
  <c r="M1350" i="19"/>
  <c r="L1351" i="19"/>
  <c r="M1351" i="19"/>
  <c r="L1352" i="19"/>
  <c r="M1352" i="19"/>
  <c r="L1353" i="19"/>
  <c r="M1353" i="19"/>
  <c r="L1354" i="19"/>
  <c r="M1354" i="19"/>
  <c r="L1355" i="19"/>
  <c r="M1355" i="19"/>
  <c r="L1356" i="19"/>
  <c r="M1356" i="19"/>
  <c r="L1357" i="19"/>
  <c r="M1357" i="19"/>
  <c r="L1358" i="19"/>
  <c r="M1358" i="19"/>
  <c r="L1359" i="19"/>
  <c r="M1359" i="19"/>
  <c r="L1360" i="19"/>
  <c r="M1360" i="19"/>
  <c r="L1361" i="19"/>
  <c r="M1361" i="19"/>
  <c r="L1362" i="19"/>
  <c r="M1362" i="19"/>
  <c r="L1363" i="19"/>
  <c r="M1363" i="19"/>
  <c r="L1364" i="19"/>
  <c r="M1364" i="19"/>
  <c r="L1365" i="19"/>
  <c r="M1365" i="19"/>
  <c r="L1366" i="19"/>
  <c r="M1366" i="19"/>
  <c r="L1367" i="19"/>
  <c r="M1367" i="19"/>
  <c r="L1368" i="19"/>
  <c r="M1368" i="19"/>
  <c r="L1369" i="19"/>
  <c r="M1369" i="19"/>
  <c r="L1370" i="19"/>
  <c r="M1370" i="19"/>
  <c r="L1371" i="19"/>
  <c r="M1371" i="19"/>
  <c r="L1372" i="19"/>
  <c r="M1372" i="19"/>
  <c r="L1373" i="19"/>
  <c r="M1373" i="19"/>
  <c r="L1374" i="19"/>
  <c r="M1374" i="19"/>
  <c r="L1375" i="19"/>
  <c r="M1375" i="19"/>
  <c r="L1376" i="19"/>
  <c r="M1376" i="19"/>
  <c r="L1377" i="19"/>
  <c r="M1377" i="19"/>
  <c r="L1378" i="19"/>
  <c r="M1378" i="19"/>
  <c r="L1379" i="19"/>
  <c r="M1379" i="19"/>
  <c r="L1380" i="19"/>
  <c r="M1380" i="19"/>
  <c r="L1381" i="19"/>
  <c r="M1381" i="19"/>
  <c r="L1382" i="19"/>
  <c r="M1382" i="19"/>
  <c r="L1383" i="19"/>
  <c r="M1383" i="19"/>
  <c r="L1384" i="19"/>
  <c r="M1384" i="19"/>
  <c r="L1385" i="19"/>
  <c r="M1385" i="19"/>
  <c r="L1386" i="19"/>
  <c r="M1386" i="19"/>
  <c r="L1387" i="19"/>
  <c r="M1387" i="19"/>
  <c r="L1388" i="19"/>
  <c r="M1388" i="19"/>
  <c r="L1389" i="19"/>
  <c r="M1389" i="19"/>
  <c r="L1390" i="19"/>
  <c r="M1390" i="19"/>
  <c r="L1391" i="19"/>
  <c r="M1391" i="19"/>
  <c r="L1392" i="19"/>
  <c r="M1392" i="19"/>
  <c r="L1393" i="19"/>
  <c r="M1393" i="19"/>
  <c r="L1394" i="19"/>
  <c r="M1394" i="19"/>
  <c r="L1395" i="19"/>
  <c r="M1395" i="19"/>
  <c r="L1396" i="19"/>
  <c r="M1396" i="19"/>
  <c r="L1397" i="19"/>
  <c r="M1397" i="19"/>
  <c r="L1398" i="19"/>
  <c r="M1398" i="19"/>
  <c r="L1399" i="19"/>
  <c r="M1399" i="19"/>
  <c r="L1400" i="19"/>
  <c r="M1400" i="19"/>
  <c r="L1401" i="19"/>
  <c r="M1401" i="19"/>
  <c r="L1402" i="19"/>
  <c r="M1402" i="19"/>
  <c r="L1403" i="19"/>
  <c r="M1403" i="19"/>
  <c r="L1404" i="19"/>
  <c r="M1404" i="19"/>
  <c r="L1405" i="19"/>
  <c r="M1405" i="19"/>
  <c r="L1406" i="19"/>
  <c r="M1406" i="19"/>
  <c r="L1407" i="19"/>
  <c r="M1407" i="19"/>
  <c r="L1408" i="19"/>
  <c r="M1408" i="19"/>
  <c r="L1409" i="19"/>
  <c r="M1409" i="19"/>
  <c r="L1410" i="19"/>
  <c r="M1410" i="19"/>
  <c r="L1411" i="19"/>
  <c r="M1411" i="19"/>
  <c r="L1412" i="19"/>
  <c r="M1412" i="19"/>
  <c r="L1413" i="19"/>
  <c r="M1413" i="19"/>
  <c r="L1414" i="19"/>
  <c r="M1414" i="19"/>
  <c r="L1415" i="19"/>
  <c r="M1415" i="19"/>
  <c r="L1416" i="19"/>
  <c r="M1416" i="19"/>
  <c r="L1417" i="19"/>
  <c r="M1417" i="19"/>
  <c r="L1418" i="19"/>
  <c r="M1418" i="19"/>
  <c r="L1419" i="19"/>
  <c r="M1419" i="19"/>
  <c r="L1420" i="19"/>
  <c r="M1420" i="19"/>
  <c r="L1421" i="19"/>
  <c r="M1421" i="19"/>
  <c r="L1422" i="19"/>
  <c r="M1422" i="19"/>
  <c r="L1423" i="19"/>
  <c r="M1423" i="19"/>
  <c r="L1424" i="19"/>
  <c r="M1424" i="19"/>
  <c r="L1425" i="19"/>
  <c r="M1425" i="19"/>
  <c r="L1426" i="19"/>
  <c r="M1426" i="19"/>
  <c r="L1427" i="19"/>
  <c r="M1427" i="19"/>
  <c r="L1428" i="19"/>
  <c r="M1428" i="19"/>
  <c r="L1429" i="19"/>
  <c r="M1429" i="19"/>
  <c r="L1430" i="19"/>
  <c r="M1430" i="19"/>
  <c r="L1431" i="19"/>
  <c r="M1431" i="19"/>
  <c r="L1432" i="19"/>
  <c r="M1432" i="19"/>
  <c r="L1433" i="19"/>
  <c r="M1433" i="19"/>
  <c r="L1434" i="19"/>
  <c r="M1434" i="19"/>
  <c r="L1435" i="19"/>
  <c r="M1435" i="19"/>
  <c r="L1436" i="19"/>
  <c r="M1436" i="19"/>
  <c r="L1437" i="19"/>
  <c r="M1437" i="19"/>
  <c r="L1438" i="19"/>
  <c r="M1438" i="19"/>
  <c r="L1439" i="19"/>
  <c r="M1439" i="19"/>
  <c r="L1440" i="19"/>
  <c r="M1440" i="19"/>
  <c r="L1441" i="19"/>
  <c r="M1441" i="19"/>
  <c r="L1442" i="19"/>
  <c r="M1442" i="19"/>
  <c r="L1443" i="19"/>
  <c r="M1443" i="19"/>
  <c r="L1444" i="19"/>
  <c r="M1444" i="19"/>
  <c r="L1445" i="19"/>
  <c r="M1445" i="19"/>
  <c r="L1446" i="19"/>
  <c r="M1446" i="19"/>
  <c r="L1447" i="19"/>
  <c r="M1447" i="19"/>
  <c r="L1448" i="19"/>
  <c r="M1448" i="19"/>
  <c r="L1449" i="19"/>
  <c r="M1449" i="19"/>
  <c r="L1450" i="19"/>
  <c r="M1450" i="19"/>
  <c r="L1451" i="19"/>
  <c r="M1451" i="19"/>
  <c r="L1452" i="19"/>
  <c r="M1452" i="19"/>
  <c r="L1453" i="19"/>
  <c r="M1453" i="19"/>
  <c r="L1454" i="19"/>
  <c r="M1454" i="19"/>
  <c r="L1455" i="19"/>
  <c r="M1455" i="19"/>
  <c r="L1456" i="19"/>
  <c r="M1456" i="19"/>
  <c r="L1457" i="19"/>
  <c r="M1457" i="19"/>
  <c r="L1458" i="19"/>
  <c r="M1458" i="19"/>
  <c r="L1459" i="19"/>
  <c r="M1459" i="19"/>
  <c r="L1460" i="19"/>
  <c r="M1460" i="19"/>
  <c r="L1461" i="19"/>
  <c r="M1461" i="19"/>
  <c r="L1462" i="19"/>
  <c r="M1462" i="19"/>
  <c r="L1463" i="19"/>
  <c r="M1463" i="19"/>
  <c r="L1464" i="19"/>
  <c r="M1464" i="19"/>
  <c r="L1465" i="19"/>
  <c r="M1465" i="19"/>
  <c r="L1466" i="19"/>
  <c r="M1466" i="19"/>
  <c r="L1467" i="19"/>
  <c r="M1467" i="19"/>
  <c r="L1468" i="19"/>
  <c r="M1468" i="19"/>
  <c r="L1469" i="19"/>
  <c r="M1469" i="19"/>
  <c r="L1470" i="19"/>
  <c r="M1470" i="19"/>
  <c r="L1471" i="19"/>
  <c r="M1471" i="19"/>
  <c r="L1472" i="19"/>
  <c r="M1472" i="19"/>
  <c r="L1473" i="19"/>
  <c r="M1473" i="19"/>
  <c r="L1474" i="19"/>
  <c r="M1474" i="19"/>
  <c r="L1475" i="19"/>
  <c r="M1475" i="19"/>
  <c r="L1476" i="19"/>
  <c r="M1476" i="19"/>
  <c r="L1477" i="19"/>
  <c r="M1477" i="19"/>
  <c r="L1478" i="19"/>
  <c r="M1478" i="19"/>
  <c r="L1479" i="19"/>
  <c r="M1479" i="19"/>
  <c r="L1480" i="19"/>
  <c r="M1480" i="19"/>
  <c r="L1481" i="19"/>
  <c r="M1481" i="19"/>
  <c r="L1482" i="19"/>
  <c r="M1482" i="19"/>
  <c r="L1483" i="19"/>
  <c r="M1483" i="19"/>
  <c r="L1484" i="19"/>
  <c r="M1484" i="19"/>
  <c r="L1485" i="19"/>
  <c r="M1485" i="19"/>
  <c r="L1486" i="19"/>
  <c r="M1486" i="19"/>
  <c r="L1487" i="19"/>
  <c r="M1487" i="19"/>
  <c r="L1488" i="19"/>
  <c r="M1488" i="19"/>
  <c r="L1489" i="19"/>
  <c r="M1489" i="19"/>
  <c r="L1490" i="19"/>
  <c r="M1490" i="19"/>
  <c r="L1491" i="19"/>
  <c r="M1491" i="19"/>
  <c r="L1492" i="19"/>
  <c r="M1492" i="19"/>
  <c r="L1493" i="19"/>
  <c r="M1493" i="19"/>
  <c r="L1494" i="19"/>
  <c r="M1494" i="19"/>
  <c r="L1495" i="19"/>
  <c r="M1495" i="19"/>
  <c r="L1496" i="19"/>
  <c r="M1496" i="19"/>
  <c r="L1497" i="19"/>
  <c r="M1497" i="19"/>
  <c r="L1498" i="19"/>
  <c r="M1498" i="19"/>
  <c r="L1499" i="19"/>
  <c r="M1499" i="19"/>
  <c r="L1500" i="19"/>
  <c r="M1500" i="19"/>
  <c r="L1501" i="19"/>
  <c r="M1501" i="19"/>
  <c r="L1502" i="19"/>
  <c r="M1502" i="19"/>
  <c r="L1503" i="19"/>
  <c r="M1503" i="19"/>
  <c r="L1504" i="19"/>
  <c r="M1504" i="19"/>
  <c r="L1505" i="19"/>
  <c r="M1505" i="19"/>
  <c r="L1506" i="19"/>
  <c r="M1506" i="19"/>
  <c r="L1507" i="19"/>
  <c r="M1507" i="19"/>
  <c r="L1508" i="19"/>
  <c r="M1508" i="19"/>
  <c r="L1509" i="19"/>
  <c r="M1509" i="19"/>
  <c r="L1510" i="19"/>
  <c r="M1510" i="19"/>
  <c r="L1511" i="19"/>
  <c r="M1511" i="19"/>
  <c r="L1512" i="19"/>
  <c r="M1512" i="19"/>
  <c r="L1513" i="19"/>
  <c r="M1513" i="19"/>
  <c r="L1514" i="19"/>
  <c r="M1514" i="19"/>
  <c r="L1515" i="19"/>
  <c r="M1515" i="19"/>
  <c r="L1516" i="19"/>
  <c r="M1516" i="19"/>
  <c r="L1517" i="19"/>
  <c r="M1517" i="19"/>
  <c r="L1518" i="19"/>
  <c r="M1518" i="19"/>
  <c r="L1519" i="19"/>
  <c r="M1519" i="19"/>
  <c r="L1520" i="19"/>
  <c r="M1520" i="19"/>
  <c r="L1521" i="19"/>
  <c r="M1521" i="19"/>
  <c r="L1522" i="19"/>
  <c r="M1522" i="19"/>
  <c r="L1523" i="19"/>
  <c r="M1523" i="19"/>
  <c r="L1524" i="19"/>
  <c r="M1524" i="19"/>
  <c r="L1525" i="19"/>
  <c r="M1525" i="19"/>
  <c r="L1526" i="19"/>
  <c r="M1526" i="19"/>
  <c r="L1527" i="19"/>
  <c r="M1527" i="19"/>
  <c r="L1528" i="19"/>
  <c r="M1528" i="19"/>
  <c r="L1529" i="19"/>
  <c r="M1529" i="19"/>
  <c r="L1530" i="19"/>
  <c r="M1530" i="19"/>
  <c r="L1531" i="19"/>
  <c r="M1531" i="19"/>
  <c r="L1532" i="19"/>
  <c r="M1532" i="19"/>
  <c r="L1533" i="19"/>
  <c r="M1533" i="19"/>
  <c r="L1534" i="19"/>
  <c r="M1534" i="19"/>
  <c r="L1535" i="19"/>
  <c r="M1535" i="19"/>
  <c r="L1536" i="19"/>
  <c r="M1536" i="19"/>
  <c r="L1537" i="19"/>
  <c r="M1537" i="19"/>
  <c r="L1538" i="19"/>
  <c r="M1538" i="19"/>
  <c r="L1539" i="19"/>
  <c r="M1539" i="19"/>
  <c r="L1540" i="19"/>
  <c r="M1540" i="19"/>
  <c r="L1541" i="19"/>
  <c r="M1541" i="19"/>
  <c r="L1542" i="19"/>
  <c r="M1542" i="19"/>
  <c r="L1543" i="19"/>
  <c r="M1543" i="19"/>
  <c r="L1544" i="19"/>
  <c r="M1544" i="19"/>
  <c r="L1545" i="19"/>
  <c r="M1545" i="19"/>
  <c r="L1546" i="19"/>
  <c r="M1546" i="19"/>
  <c r="L1547" i="19"/>
  <c r="M1547" i="19"/>
  <c r="L1548" i="19"/>
  <c r="M1548" i="19"/>
  <c r="L1549" i="19"/>
  <c r="M1549" i="19"/>
  <c r="L1550" i="19"/>
  <c r="M1550" i="19"/>
  <c r="L1551" i="19"/>
  <c r="M1551" i="19"/>
  <c r="L1552" i="19"/>
  <c r="M1552" i="19"/>
  <c r="L1553" i="19"/>
  <c r="M1553" i="19"/>
  <c r="L1554" i="19"/>
  <c r="M1554" i="19"/>
  <c r="L1555" i="19"/>
  <c r="M1555" i="19"/>
  <c r="L1556" i="19"/>
  <c r="M1556" i="19"/>
  <c r="L1557" i="19"/>
  <c r="M1557" i="19"/>
  <c r="L1558" i="19"/>
  <c r="M1558" i="19"/>
  <c r="L1559" i="19"/>
  <c r="M1559" i="19"/>
  <c r="L1560" i="19"/>
  <c r="M1560" i="19"/>
  <c r="L1561" i="19"/>
  <c r="M1561" i="19"/>
  <c r="L1562" i="19"/>
  <c r="M1562" i="19"/>
  <c r="L1563" i="19"/>
  <c r="M1563" i="19"/>
  <c r="L1564" i="19"/>
  <c r="M1564" i="19"/>
  <c r="L1565" i="19"/>
  <c r="M1565" i="19"/>
  <c r="L1566" i="19"/>
  <c r="M1566" i="19"/>
  <c r="L1567" i="19"/>
  <c r="M1567" i="19"/>
  <c r="L1568" i="19"/>
  <c r="M1568" i="19"/>
  <c r="L1569" i="19"/>
  <c r="M1569" i="19"/>
  <c r="L1570" i="19"/>
  <c r="M1570" i="19"/>
  <c r="L1571" i="19"/>
  <c r="M1571" i="19"/>
  <c r="L1572" i="19"/>
  <c r="M1572" i="19"/>
  <c r="L1573" i="19"/>
  <c r="M1573" i="19"/>
  <c r="L1574" i="19"/>
  <c r="M1574" i="19"/>
  <c r="L1575" i="19"/>
  <c r="M1575" i="19"/>
  <c r="L1576" i="19"/>
  <c r="M1576" i="19"/>
  <c r="L1577" i="19"/>
  <c r="M1577" i="19"/>
  <c r="L1578" i="19"/>
  <c r="M1578" i="19"/>
  <c r="L1579" i="19"/>
  <c r="M1579" i="19"/>
  <c r="L1580" i="19"/>
  <c r="M1580" i="19"/>
  <c r="L1581" i="19"/>
  <c r="M1581" i="19"/>
  <c r="L1582" i="19"/>
  <c r="M1582" i="19"/>
  <c r="L1583" i="19"/>
  <c r="M1583" i="19"/>
  <c r="L1584" i="19"/>
  <c r="M1584" i="19"/>
  <c r="L1585" i="19"/>
  <c r="M1585" i="19"/>
  <c r="L1586" i="19"/>
  <c r="M1586" i="19"/>
  <c r="L1587" i="19"/>
  <c r="M1587" i="19"/>
  <c r="L1588" i="19"/>
  <c r="M1588" i="19"/>
  <c r="L1589" i="19"/>
  <c r="M1589" i="19"/>
  <c r="L1590" i="19"/>
  <c r="M1590" i="19"/>
  <c r="L1591" i="19"/>
  <c r="M1591" i="19"/>
  <c r="L1592" i="19"/>
  <c r="M1592" i="19"/>
  <c r="L1593" i="19"/>
  <c r="M1593" i="19"/>
  <c r="L1594" i="19"/>
  <c r="M1594" i="19"/>
  <c r="L1595" i="19"/>
  <c r="M1595" i="19"/>
  <c r="L1596" i="19"/>
  <c r="M1596" i="19"/>
  <c r="L1597" i="19"/>
  <c r="M1597" i="19"/>
  <c r="L1598" i="19"/>
  <c r="M1598" i="19"/>
  <c r="L1599" i="19"/>
  <c r="M1599" i="19"/>
  <c r="L1600" i="19"/>
  <c r="M1600" i="19"/>
  <c r="L1601" i="19"/>
  <c r="M1601" i="19"/>
  <c r="L1602" i="19"/>
  <c r="M1602" i="19"/>
  <c r="L1603" i="19"/>
  <c r="M1603" i="19"/>
  <c r="L1604" i="19"/>
  <c r="M1604" i="19"/>
  <c r="L1605" i="19"/>
  <c r="M1605" i="19"/>
  <c r="L1606" i="19"/>
  <c r="M1606" i="19"/>
  <c r="L1607" i="19"/>
  <c r="M1607" i="19"/>
  <c r="L1608" i="19"/>
  <c r="M1608" i="19"/>
  <c r="L1609" i="19"/>
  <c r="M1609" i="19"/>
  <c r="L1610" i="19"/>
  <c r="M1610" i="19"/>
  <c r="L1611" i="19"/>
  <c r="M1611" i="19"/>
  <c r="L1612" i="19"/>
  <c r="M1612" i="19"/>
  <c r="L1613" i="19"/>
  <c r="M1613" i="19"/>
  <c r="L1614" i="19"/>
  <c r="M1614" i="19"/>
  <c r="L1615" i="19"/>
  <c r="M1615" i="19"/>
  <c r="L1616" i="19"/>
  <c r="M1616" i="19"/>
  <c r="L1617" i="19"/>
  <c r="M1617" i="19"/>
  <c r="L1618" i="19"/>
  <c r="M1618" i="19"/>
  <c r="L1619" i="19"/>
  <c r="M1619" i="19"/>
  <c r="L1620" i="19"/>
  <c r="M1620" i="19"/>
  <c r="L1621" i="19"/>
  <c r="M1621" i="19"/>
  <c r="L1622" i="19"/>
  <c r="M1622" i="19"/>
  <c r="L1623" i="19"/>
  <c r="M1623" i="19"/>
  <c r="L1624" i="19"/>
  <c r="M1624" i="19"/>
  <c r="L1625" i="19"/>
  <c r="M1625" i="19"/>
  <c r="L1626" i="19"/>
  <c r="M1626" i="19"/>
  <c r="L1627" i="19"/>
  <c r="M1627" i="19"/>
  <c r="L1628" i="19"/>
  <c r="M1628" i="19"/>
  <c r="L1629" i="19"/>
  <c r="M1629" i="19"/>
  <c r="L1630" i="19"/>
  <c r="M1630" i="19"/>
  <c r="L1631" i="19"/>
  <c r="M1631" i="19"/>
  <c r="L1632" i="19"/>
  <c r="M1632" i="19"/>
  <c r="L1633" i="19"/>
  <c r="M1633" i="19"/>
  <c r="L1634" i="19"/>
  <c r="M1634" i="19"/>
  <c r="L1635" i="19"/>
  <c r="M1635" i="19"/>
  <c r="L1636" i="19"/>
  <c r="M1636" i="19"/>
  <c r="L1637" i="19"/>
  <c r="M1637" i="19"/>
  <c r="L1638" i="19"/>
  <c r="M1638" i="19"/>
  <c r="L1639" i="19"/>
  <c r="M1639" i="19"/>
  <c r="L1640" i="19"/>
  <c r="M1640" i="19"/>
  <c r="L1641" i="19"/>
  <c r="M1641" i="19"/>
  <c r="L1642" i="19"/>
  <c r="M1642" i="19"/>
  <c r="L1643" i="19"/>
  <c r="M1643" i="19"/>
  <c r="L1644" i="19"/>
  <c r="M1644" i="19"/>
  <c r="L1645" i="19"/>
  <c r="M1645" i="19"/>
  <c r="L1646" i="19"/>
  <c r="M1646" i="19"/>
  <c r="L1647" i="19"/>
  <c r="M1647" i="19"/>
  <c r="L1648" i="19"/>
  <c r="M1648" i="19"/>
  <c r="L1649" i="19"/>
  <c r="M1649" i="19"/>
  <c r="L1650" i="19"/>
  <c r="M1650" i="19"/>
  <c r="L1651" i="19"/>
  <c r="M1651" i="19"/>
  <c r="L1652" i="19"/>
  <c r="M1652" i="19"/>
  <c r="L1653" i="19"/>
  <c r="M1653" i="19"/>
  <c r="L1654" i="19"/>
  <c r="M1654" i="19"/>
  <c r="L1655" i="19"/>
  <c r="M1655" i="19"/>
  <c r="L1656" i="19"/>
  <c r="M1656" i="19"/>
  <c r="L1657" i="19"/>
  <c r="M1657" i="19"/>
  <c r="L1658" i="19"/>
  <c r="M1658" i="19"/>
  <c r="L1659" i="19"/>
  <c r="M1659" i="19"/>
  <c r="L1660" i="19"/>
  <c r="M1660" i="19"/>
  <c r="L1661" i="19"/>
  <c r="M1661" i="19"/>
  <c r="L1662" i="19"/>
  <c r="M1662" i="19"/>
  <c r="L1663" i="19"/>
  <c r="M1663" i="19"/>
  <c r="L1664" i="19"/>
  <c r="M1664" i="19"/>
  <c r="L1665" i="19"/>
  <c r="M1665" i="19"/>
  <c r="L1666" i="19"/>
  <c r="M1666" i="19"/>
  <c r="L1667" i="19"/>
  <c r="M1667" i="19"/>
  <c r="L1668" i="19"/>
  <c r="M1668" i="19"/>
  <c r="L1669" i="19"/>
  <c r="M1669" i="19"/>
  <c r="L1670" i="19"/>
  <c r="M1670" i="19"/>
  <c r="L1671" i="19"/>
  <c r="M1671" i="19"/>
  <c r="L1672" i="19"/>
  <c r="M1672" i="19"/>
  <c r="L1673" i="19"/>
  <c r="M1673" i="19"/>
  <c r="L1674" i="19"/>
  <c r="M1674" i="19"/>
  <c r="L1675" i="19"/>
  <c r="M1675" i="19"/>
  <c r="L1676" i="19"/>
  <c r="M1676" i="19"/>
  <c r="L1677" i="19"/>
  <c r="M1677" i="19"/>
  <c r="L1678" i="19"/>
  <c r="M1678" i="19"/>
  <c r="L1679" i="19"/>
  <c r="M1679" i="19"/>
  <c r="L1680" i="19"/>
  <c r="M1680" i="19"/>
  <c r="L1681" i="19"/>
  <c r="M1681" i="19"/>
  <c r="L1682" i="19"/>
  <c r="M1682" i="19"/>
  <c r="L1683" i="19"/>
  <c r="M1683" i="19"/>
  <c r="L1684" i="19"/>
  <c r="M1684" i="19"/>
  <c r="L1685" i="19"/>
  <c r="M1685" i="19"/>
  <c r="L1686" i="19"/>
  <c r="M1686" i="19"/>
  <c r="L1687" i="19"/>
  <c r="M1687" i="19"/>
  <c r="L1688" i="19"/>
  <c r="M1688" i="19"/>
  <c r="L1689" i="19"/>
  <c r="M1689" i="19"/>
  <c r="L1690" i="19"/>
  <c r="M1690" i="19"/>
  <c r="L1691" i="19"/>
  <c r="M1691" i="19"/>
  <c r="L1692" i="19"/>
  <c r="M1692" i="19"/>
  <c r="L1693" i="19"/>
  <c r="M1693" i="19"/>
  <c r="L1694" i="19"/>
  <c r="M1694" i="19"/>
  <c r="L1695" i="19"/>
  <c r="M1695" i="19"/>
  <c r="L1696" i="19"/>
  <c r="M1696" i="19"/>
  <c r="L1697" i="19"/>
  <c r="M1697" i="19"/>
  <c r="L1698" i="19"/>
  <c r="M1698" i="19"/>
  <c r="L1699" i="19"/>
  <c r="M1699" i="19"/>
  <c r="L1700" i="19"/>
  <c r="M1700" i="19"/>
  <c r="L1701" i="19"/>
  <c r="M1701" i="19"/>
  <c r="L1702" i="19"/>
  <c r="M1702" i="19"/>
  <c r="L1703" i="19"/>
  <c r="M1703" i="19"/>
  <c r="L1704" i="19"/>
  <c r="M1704" i="19"/>
  <c r="L1705" i="19"/>
  <c r="M1705" i="19"/>
  <c r="L1706" i="19"/>
  <c r="M1706" i="19"/>
  <c r="L1707" i="19"/>
  <c r="M1707" i="19"/>
  <c r="L1708" i="19"/>
  <c r="M1708" i="19"/>
  <c r="L1709" i="19"/>
  <c r="M1709" i="19"/>
  <c r="L1710" i="19"/>
  <c r="M1710" i="19"/>
  <c r="L1711" i="19"/>
  <c r="M1711" i="19"/>
  <c r="L1712" i="19"/>
  <c r="M1712" i="19"/>
  <c r="L1713" i="19"/>
  <c r="M1713" i="19"/>
  <c r="L1714" i="19"/>
  <c r="M1714" i="19"/>
  <c r="L1715" i="19"/>
  <c r="M1715" i="19"/>
  <c r="L1716" i="19"/>
  <c r="M1716" i="19"/>
  <c r="L1717" i="19"/>
  <c r="M1717" i="19"/>
  <c r="L1718" i="19"/>
  <c r="M1718" i="19"/>
  <c r="L1719" i="19"/>
  <c r="M1719" i="19"/>
  <c r="L1720" i="19"/>
  <c r="M1720" i="19"/>
  <c r="L1721" i="19"/>
  <c r="M1721" i="19"/>
  <c r="L1722" i="19"/>
  <c r="M1722" i="19"/>
  <c r="L1723" i="19"/>
  <c r="M1723" i="19"/>
  <c r="L1724" i="19"/>
  <c r="M1724" i="19"/>
  <c r="L1725" i="19"/>
  <c r="M1725" i="19"/>
  <c r="L1726" i="19"/>
  <c r="M1726" i="19"/>
  <c r="L1727" i="19"/>
  <c r="M1727" i="19"/>
  <c r="L1728" i="19"/>
  <c r="M1728" i="19"/>
  <c r="L1729" i="19"/>
  <c r="M1729" i="19"/>
  <c r="L1730" i="19"/>
  <c r="M1730" i="19"/>
  <c r="L1731" i="19"/>
  <c r="M1731" i="19"/>
  <c r="L1732" i="19"/>
  <c r="M1732" i="19"/>
  <c r="L1733" i="19"/>
  <c r="M1733" i="19"/>
  <c r="L1734" i="19"/>
  <c r="M1734" i="19"/>
  <c r="L1735" i="19"/>
  <c r="M1735" i="19"/>
  <c r="L1736" i="19"/>
  <c r="M1736" i="19"/>
  <c r="L1737" i="19"/>
  <c r="M1737" i="19"/>
  <c r="L1738" i="19"/>
  <c r="M1738" i="19"/>
  <c r="L1739" i="19"/>
  <c r="M1739" i="19"/>
  <c r="L1740" i="19"/>
  <c r="M1740" i="19"/>
  <c r="L1741" i="19"/>
  <c r="M1741" i="19"/>
  <c r="L1742" i="19"/>
  <c r="M1742" i="19"/>
  <c r="L1743" i="19"/>
  <c r="M1743" i="19"/>
  <c r="L1744" i="19"/>
  <c r="M1744" i="19"/>
  <c r="L1745" i="19"/>
  <c r="M1745" i="19"/>
  <c r="L1746" i="19"/>
  <c r="M1746" i="19"/>
  <c r="L1747" i="19"/>
  <c r="M1747" i="19"/>
  <c r="L1748" i="19"/>
  <c r="M1748" i="19"/>
  <c r="L1749" i="19"/>
  <c r="M1749" i="19"/>
  <c r="L1750" i="19"/>
  <c r="M1750" i="19"/>
  <c r="L1751" i="19"/>
  <c r="M1751" i="19"/>
  <c r="L1752" i="19"/>
  <c r="M1752" i="19"/>
  <c r="L1753" i="19"/>
  <c r="M1753" i="19"/>
  <c r="L1754" i="19"/>
  <c r="M1754" i="19"/>
  <c r="L1755" i="19"/>
  <c r="M1755" i="19"/>
  <c r="L1756" i="19"/>
  <c r="M1756" i="19"/>
  <c r="L1757" i="19"/>
  <c r="M1757" i="19"/>
  <c r="L1758" i="19"/>
  <c r="M1758" i="19"/>
  <c r="L1759" i="19"/>
  <c r="M1759" i="19"/>
  <c r="L1760" i="19"/>
  <c r="M1760" i="19"/>
  <c r="L1761" i="19"/>
  <c r="M1761" i="19"/>
  <c r="L1762" i="19"/>
  <c r="M1762" i="19"/>
  <c r="L1763" i="19"/>
  <c r="M1763" i="19"/>
  <c r="L1764" i="19"/>
  <c r="M1764" i="19"/>
  <c r="L1765" i="19"/>
  <c r="M1765" i="19"/>
  <c r="L1766" i="19"/>
  <c r="M1766" i="19"/>
  <c r="L1767" i="19"/>
  <c r="M1767" i="19"/>
  <c r="L1768" i="19"/>
  <c r="M1768" i="19"/>
  <c r="L1769" i="19"/>
  <c r="M1769" i="19"/>
  <c r="L1770" i="19"/>
  <c r="M1770" i="19"/>
  <c r="L1771" i="19"/>
  <c r="M1771" i="19"/>
  <c r="L1772" i="19"/>
  <c r="M1772" i="19"/>
  <c r="L1773" i="19"/>
  <c r="M1773" i="19"/>
  <c r="L1774" i="19"/>
  <c r="M1774" i="19"/>
  <c r="L1775" i="19"/>
  <c r="M1775" i="19"/>
  <c r="L1776" i="19"/>
  <c r="M1776" i="19"/>
  <c r="L1777" i="19"/>
  <c r="M1777" i="19"/>
  <c r="L1778" i="19"/>
  <c r="M1778" i="19"/>
  <c r="L1779" i="19"/>
  <c r="M1779" i="19"/>
  <c r="L1780" i="19"/>
  <c r="M1780" i="19"/>
  <c r="L1781" i="19"/>
  <c r="M1781" i="19"/>
  <c r="L1782" i="19"/>
  <c r="M1782" i="19"/>
  <c r="L1783" i="19"/>
  <c r="M1783" i="19"/>
  <c r="L1784" i="19"/>
  <c r="M1784" i="19"/>
  <c r="L1785" i="19"/>
  <c r="M1785" i="19"/>
  <c r="L1786" i="19"/>
  <c r="M1786" i="19"/>
  <c r="L1787" i="19"/>
  <c r="M1787" i="19"/>
  <c r="L1788" i="19"/>
  <c r="M1788" i="19"/>
  <c r="L1789" i="19"/>
  <c r="M1789" i="19"/>
  <c r="L1790" i="19"/>
  <c r="M1790" i="19"/>
  <c r="L1791" i="19"/>
  <c r="M1791" i="19"/>
  <c r="L1792" i="19"/>
  <c r="M1792" i="19"/>
  <c r="L1793" i="19"/>
  <c r="M1793" i="19"/>
  <c r="L1794" i="19"/>
  <c r="M1794" i="19"/>
  <c r="L1795" i="19"/>
  <c r="M1795" i="19"/>
  <c r="L1796" i="19"/>
  <c r="M1796" i="19"/>
  <c r="L1797" i="19"/>
  <c r="M1797" i="19"/>
  <c r="L1798" i="19"/>
  <c r="M1798" i="19"/>
  <c r="L1799" i="19"/>
  <c r="M1799" i="19"/>
  <c r="L1800" i="19"/>
  <c r="M1800" i="19"/>
  <c r="L1801" i="19"/>
  <c r="M1801" i="19"/>
  <c r="L1802" i="19"/>
  <c r="M1802" i="19"/>
  <c r="L1803" i="19"/>
  <c r="M1803" i="19"/>
  <c r="L1804" i="19"/>
  <c r="M1804" i="19"/>
  <c r="L1805" i="19"/>
  <c r="M1805" i="19"/>
  <c r="L1806" i="19"/>
  <c r="M1806" i="19"/>
  <c r="L1807" i="19"/>
  <c r="M1807" i="19"/>
  <c r="L1808" i="19"/>
  <c r="M1808" i="19"/>
  <c r="L1809" i="19"/>
  <c r="M1809" i="19"/>
  <c r="L1810" i="19"/>
  <c r="M1810" i="19"/>
  <c r="L1811" i="19"/>
  <c r="M1811" i="19"/>
  <c r="L1812" i="19"/>
  <c r="M1812" i="19"/>
  <c r="L1813" i="19"/>
  <c r="M1813" i="19"/>
  <c r="L1814" i="19"/>
  <c r="M1814" i="19"/>
  <c r="L1815" i="19"/>
  <c r="M1815" i="19"/>
  <c r="L1816" i="19"/>
  <c r="M1816" i="19"/>
  <c r="L1817" i="19"/>
  <c r="M1817" i="19"/>
  <c r="L1818" i="19"/>
  <c r="M1818" i="19"/>
  <c r="L1819" i="19"/>
  <c r="M1819" i="19"/>
  <c r="L1820" i="19"/>
  <c r="M1820" i="19"/>
  <c r="L1821" i="19"/>
  <c r="M1821" i="19"/>
  <c r="L1822" i="19"/>
  <c r="M1822" i="19"/>
  <c r="L1823" i="19"/>
  <c r="M1823" i="19"/>
  <c r="L1824" i="19"/>
  <c r="M1824" i="19"/>
  <c r="L1825" i="19"/>
  <c r="M1825" i="19"/>
  <c r="L1826" i="19"/>
  <c r="M1826" i="19"/>
  <c r="L1827" i="19"/>
  <c r="M1827" i="19"/>
  <c r="L1828" i="19"/>
  <c r="M1828" i="19"/>
  <c r="L1829" i="19"/>
  <c r="M1829" i="19"/>
  <c r="L1830" i="19"/>
  <c r="M1830" i="19"/>
  <c r="L1831" i="19"/>
  <c r="M1831" i="19"/>
  <c r="L1832" i="19"/>
  <c r="M1832" i="19"/>
  <c r="L1833" i="19"/>
  <c r="M1833" i="19"/>
  <c r="L1834" i="19"/>
  <c r="M1834" i="19"/>
  <c r="L1835" i="19"/>
  <c r="M1835" i="19"/>
  <c r="L1836" i="19"/>
  <c r="M1836" i="19"/>
  <c r="L1837" i="19"/>
  <c r="M1837" i="19"/>
  <c r="L1838" i="19"/>
  <c r="M1838" i="19"/>
  <c r="L1839" i="19"/>
  <c r="M1839" i="19"/>
  <c r="L1840" i="19"/>
  <c r="M1840" i="19"/>
  <c r="L1841" i="19"/>
  <c r="M1841" i="19"/>
  <c r="L1842" i="19"/>
  <c r="M1842" i="19"/>
  <c r="L1843" i="19"/>
  <c r="M1843" i="19"/>
  <c r="L1844" i="19"/>
  <c r="M1844" i="19"/>
  <c r="L1845" i="19"/>
  <c r="M1845" i="19"/>
  <c r="L1846" i="19"/>
  <c r="M1846" i="19"/>
  <c r="L1847" i="19"/>
  <c r="M1847" i="19"/>
  <c r="L1848" i="19"/>
  <c r="M1848" i="19"/>
  <c r="L1849" i="19"/>
  <c r="M1849" i="19"/>
  <c r="L1850" i="19"/>
  <c r="M1850" i="19"/>
  <c r="L1851" i="19"/>
  <c r="M1851" i="19"/>
  <c r="L1852" i="19"/>
  <c r="M1852" i="19"/>
  <c r="L1853" i="19"/>
  <c r="M1853" i="19"/>
  <c r="L1854" i="19"/>
  <c r="M1854" i="19"/>
  <c r="L1855" i="19"/>
  <c r="M1855" i="19"/>
  <c r="L1856" i="19"/>
  <c r="M1856" i="19"/>
  <c r="L1857" i="19"/>
  <c r="M1857" i="19"/>
  <c r="L1858" i="19"/>
  <c r="M1858" i="19"/>
  <c r="L1859" i="19"/>
  <c r="M1859" i="19"/>
  <c r="L1860" i="19"/>
  <c r="M1860" i="19"/>
  <c r="L1861" i="19"/>
  <c r="M1861" i="19"/>
  <c r="L1862" i="19"/>
  <c r="M1862" i="19"/>
  <c r="L1863" i="19"/>
  <c r="M1863" i="19"/>
  <c r="L1864" i="19"/>
  <c r="M1864" i="19"/>
  <c r="L1865" i="19"/>
  <c r="M1865" i="19"/>
  <c r="L1866" i="19"/>
  <c r="M1866" i="19"/>
  <c r="L1867" i="19"/>
  <c r="M1867" i="19"/>
  <c r="L1868" i="19"/>
  <c r="M1868" i="19"/>
  <c r="L1869" i="19"/>
  <c r="M1869" i="19"/>
  <c r="L1870" i="19"/>
  <c r="M1870" i="19"/>
  <c r="L1871" i="19"/>
  <c r="M1871" i="19"/>
  <c r="L1872" i="19"/>
  <c r="M1872" i="19"/>
  <c r="L1873" i="19"/>
  <c r="M1873" i="19"/>
  <c r="L1874" i="19"/>
  <c r="M1874" i="19"/>
  <c r="L1875" i="19"/>
  <c r="M1875" i="19"/>
  <c r="L1876" i="19"/>
  <c r="M1876" i="19"/>
  <c r="L1877" i="19"/>
  <c r="M1877" i="19"/>
  <c r="L1878" i="19"/>
  <c r="M1878" i="19"/>
  <c r="L1879" i="19"/>
  <c r="M1879" i="19"/>
  <c r="L1880" i="19"/>
  <c r="M1880" i="19"/>
  <c r="L1881" i="19"/>
  <c r="M1881" i="19"/>
  <c r="L1882" i="19"/>
  <c r="M1882" i="19"/>
  <c r="L1883" i="19"/>
  <c r="M1883" i="19"/>
  <c r="L1884" i="19"/>
  <c r="M1884" i="19"/>
  <c r="L1885" i="19"/>
  <c r="M1885" i="19"/>
  <c r="L1886" i="19"/>
  <c r="M1886" i="19"/>
  <c r="L1887" i="19"/>
  <c r="M1887" i="19"/>
  <c r="L1888" i="19"/>
  <c r="M1888" i="19"/>
  <c r="L1889" i="19"/>
  <c r="M1889" i="19"/>
  <c r="L1890" i="19"/>
  <c r="M1890" i="19"/>
  <c r="L1891" i="19"/>
  <c r="M1891" i="19"/>
  <c r="L1892" i="19"/>
  <c r="M1892" i="19"/>
  <c r="L1893" i="19"/>
  <c r="M1893" i="19"/>
  <c r="L1894" i="19"/>
  <c r="M1894" i="19"/>
  <c r="L1895" i="19"/>
  <c r="M1895" i="19"/>
  <c r="L1896" i="19"/>
  <c r="M1896" i="19"/>
  <c r="L1897" i="19"/>
  <c r="M1897" i="19"/>
  <c r="L1898" i="19"/>
  <c r="M1898" i="19"/>
  <c r="L1899" i="19"/>
  <c r="M1899" i="19"/>
  <c r="L1900" i="19"/>
  <c r="M1900" i="19"/>
  <c r="L1901" i="19"/>
  <c r="M1901" i="19"/>
  <c r="L1902" i="19"/>
  <c r="M1902" i="19"/>
  <c r="L1903" i="19"/>
  <c r="M1903" i="19"/>
  <c r="L1904" i="19"/>
  <c r="M1904" i="19"/>
  <c r="L1905" i="19"/>
  <c r="M1905" i="19"/>
  <c r="L1906" i="19"/>
  <c r="M1906" i="19"/>
  <c r="L1907" i="19"/>
  <c r="M1907" i="19"/>
  <c r="L1908" i="19"/>
  <c r="M1908" i="19"/>
  <c r="L1909" i="19"/>
  <c r="M1909" i="19"/>
  <c r="L1910" i="19"/>
  <c r="M1910" i="19"/>
  <c r="L1911" i="19"/>
  <c r="M1911" i="19"/>
  <c r="L1912" i="19"/>
  <c r="M1912" i="19"/>
  <c r="L1913" i="19"/>
  <c r="M1913" i="19"/>
  <c r="L1914" i="19"/>
  <c r="M1914" i="19"/>
  <c r="L1915" i="19"/>
  <c r="M1915" i="19"/>
  <c r="L1916" i="19"/>
  <c r="M1916" i="19"/>
  <c r="L1917" i="19"/>
  <c r="M1917" i="19"/>
  <c r="L1918" i="19"/>
  <c r="M1918" i="19"/>
  <c r="L1919" i="19"/>
  <c r="M1919" i="19"/>
  <c r="L1920" i="19"/>
  <c r="M1920" i="19"/>
  <c r="L1921" i="19"/>
  <c r="M1921" i="19"/>
  <c r="L1922" i="19"/>
  <c r="M1922" i="19"/>
  <c r="L1923" i="19"/>
  <c r="M1923" i="19"/>
  <c r="L1924" i="19"/>
  <c r="M1924" i="19"/>
  <c r="L1925" i="19"/>
  <c r="M1925" i="19"/>
  <c r="L1926" i="19"/>
  <c r="M1926" i="19"/>
  <c r="L1927" i="19"/>
  <c r="M1927" i="19"/>
  <c r="L1928" i="19"/>
  <c r="M1928" i="19"/>
  <c r="L1929" i="19"/>
  <c r="M1929" i="19"/>
  <c r="L1930" i="19"/>
  <c r="M1930" i="19"/>
  <c r="L1931" i="19"/>
  <c r="M1931" i="19"/>
  <c r="L1932" i="19"/>
  <c r="M1932" i="19"/>
  <c r="L1933" i="19"/>
  <c r="M1933" i="19"/>
  <c r="L1934" i="19"/>
  <c r="M1934" i="19"/>
  <c r="L1935" i="19"/>
  <c r="M1935" i="19"/>
  <c r="L1936" i="19"/>
  <c r="M1936" i="19"/>
  <c r="L1937" i="19"/>
  <c r="M1937" i="19"/>
  <c r="L1938" i="19"/>
  <c r="M1938" i="19"/>
  <c r="L1939" i="19"/>
  <c r="M1939" i="19"/>
  <c r="L1940" i="19"/>
  <c r="M1940" i="19"/>
  <c r="L1941" i="19"/>
  <c r="M1941" i="19"/>
  <c r="L1942" i="19"/>
  <c r="M1942" i="19"/>
  <c r="L1943" i="19"/>
  <c r="M1943" i="19"/>
  <c r="L1944" i="19"/>
  <c r="M1944" i="19"/>
  <c r="L1945" i="19"/>
  <c r="M1945" i="19"/>
  <c r="L1946" i="19"/>
  <c r="M1946" i="19"/>
  <c r="L1947" i="19"/>
  <c r="M1947" i="19"/>
  <c r="L1948" i="19"/>
  <c r="M1948" i="19"/>
  <c r="L1949" i="19"/>
  <c r="M1949" i="19"/>
  <c r="L1950" i="19"/>
  <c r="M1950" i="19"/>
  <c r="L1951" i="19"/>
  <c r="M1951" i="19"/>
  <c r="L1952" i="19"/>
  <c r="M1952" i="19"/>
  <c r="L1953" i="19"/>
  <c r="M1953" i="19"/>
  <c r="L1954" i="19"/>
  <c r="M1954" i="19"/>
  <c r="L1955" i="19"/>
  <c r="M1955" i="19"/>
  <c r="L1956" i="19"/>
  <c r="M1956" i="19"/>
  <c r="L1957" i="19"/>
  <c r="M1957" i="19"/>
  <c r="L1958" i="19"/>
  <c r="M1958" i="19"/>
  <c r="L1959" i="19"/>
  <c r="M1959" i="19"/>
  <c r="L1960" i="19"/>
  <c r="M1960" i="19"/>
  <c r="L1961" i="19"/>
  <c r="M1961" i="19"/>
  <c r="L1962" i="19"/>
  <c r="M1962" i="19"/>
  <c r="L1963" i="19"/>
  <c r="M1963" i="19"/>
  <c r="L1964" i="19"/>
  <c r="M1964" i="19"/>
  <c r="L1965" i="19"/>
  <c r="M1965" i="19"/>
  <c r="L1966" i="19"/>
  <c r="M1966" i="19"/>
  <c r="L1967" i="19"/>
  <c r="M1967" i="19"/>
  <c r="L1968" i="19"/>
  <c r="M1968" i="19"/>
  <c r="L1969" i="19"/>
  <c r="M1969" i="19"/>
  <c r="L1970" i="19"/>
  <c r="M1970" i="19"/>
  <c r="L1971" i="19"/>
  <c r="M1971" i="19"/>
  <c r="L1972" i="19"/>
  <c r="M1972" i="19"/>
  <c r="L1973" i="19"/>
  <c r="M1973" i="19"/>
  <c r="L1974" i="19"/>
  <c r="M1974" i="19"/>
  <c r="L1975" i="19"/>
  <c r="M1975" i="19"/>
  <c r="L1976" i="19"/>
  <c r="M1976" i="19"/>
  <c r="L1977" i="19"/>
  <c r="M1977" i="19"/>
  <c r="L1978" i="19"/>
  <c r="M1978" i="19"/>
  <c r="L1979" i="19"/>
  <c r="M1979" i="19"/>
  <c r="L1980" i="19"/>
  <c r="M1980" i="19"/>
  <c r="L1981" i="19"/>
  <c r="M1981" i="19"/>
  <c r="L1982" i="19"/>
  <c r="M1982" i="19"/>
  <c r="L1983" i="19"/>
  <c r="M1983" i="19"/>
  <c r="L1984" i="19"/>
  <c r="M1984" i="19"/>
  <c r="L1985" i="19"/>
  <c r="M1985" i="19"/>
  <c r="L1986" i="19"/>
  <c r="M1986" i="19"/>
  <c r="L1987" i="19"/>
  <c r="M1987" i="19"/>
  <c r="L1988" i="19"/>
  <c r="M1988" i="19"/>
  <c r="L1989" i="19"/>
  <c r="M1989" i="19"/>
  <c r="L1990" i="19"/>
  <c r="M1990" i="19"/>
  <c r="L1991" i="19"/>
  <c r="M1991" i="19"/>
  <c r="L1992" i="19"/>
  <c r="M1992" i="19"/>
  <c r="L1993" i="19"/>
  <c r="M1993" i="19"/>
  <c r="L1994" i="19"/>
  <c r="M1994" i="19"/>
  <c r="L1995" i="19"/>
  <c r="M1995" i="19"/>
  <c r="L1996" i="19"/>
  <c r="M1996" i="19"/>
  <c r="L1997" i="19"/>
  <c r="M1997" i="19"/>
  <c r="L1998" i="19"/>
  <c r="M1998" i="19"/>
  <c r="L1999" i="19"/>
  <c r="M1999" i="19"/>
  <c r="L2000" i="19"/>
  <c r="M2000" i="19"/>
  <c r="L2001" i="19"/>
  <c r="M2001" i="19"/>
  <c r="L2002" i="19"/>
  <c r="M2002" i="19"/>
  <c r="L2003" i="19"/>
  <c r="M2003" i="19"/>
  <c r="L2004" i="19"/>
  <c r="M2004" i="19"/>
  <c r="L2005" i="19"/>
  <c r="M2005" i="19"/>
  <c r="L2006" i="19"/>
  <c r="M2006" i="19"/>
  <c r="L2007" i="19"/>
  <c r="M2007" i="19"/>
  <c r="L2008" i="19"/>
  <c r="M2008" i="19"/>
  <c r="L2009" i="19"/>
  <c r="M2009" i="19"/>
  <c r="L2010" i="19"/>
  <c r="M2010" i="19"/>
  <c r="L2011" i="19"/>
  <c r="M2011" i="19"/>
  <c r="L2012" i="19"/>
  <c r="M2012" i="19"/>
  <c r="L2013" i="19"/>
  <c r="M2013" i="19"/>
  <c r="L2014" i="19"/>
  <c r="M2014" i="19"/>
  <c r="L2015" i="19"/>
  <c r="M2015" i="19"/>
  <c r="L2016" i="19"/>
  <c r="M2016" i="19"/>
  <c r="L2017" i="19"/>
  <c r="M2017" i="19"/>
  <c r="L2018" i="19"/>
  <c r="M2018" i="19"/>
  <c r="L2019" i="19"/>
  <c r="M2019" i="19"/>
  <c r="L2020" i="19"/>
  <c r="M2020" i="19"/>
  <c r="L2021" i="19"/>
  <c r="M2021" i="19"/>
  <c r="L2022" i="19"/>
  <c r="M2022" i="19"/>
  <c r="L2023" i="19"/>
  <c r="M2023" i="19"/>
  <c r="L2024" i="19"/>
  <c r="M2024" i="19"/>
  <c r="L2025" i="19"/>
  <c r="M2025" i="19"/>
  <c r="L2026" i="19"/>
  <c r="M2026" i="19"/>
  <c r="L2027" i="19"/>
  <c r="M2027" i="19"/>
  <c r="L2028" i="19"/>
  <c r="M2028" i="19"/>
  <c r="L2029" i="19"/>
  <c r="M2029" i="19"/>
  <c r="L2030" i="19"/>
  <c r="M2030" i="19"/>
  <c r="L2031" i="19"/>
  <c r="M2031" i="19"/>
  <c r="L2032" i="19"/>
  <c r="M2032" i="19"/>
  <c r="L2033" i="19"/>
  <c r="M2033" i="19"/>
  <c r="L2034" i="19"/>
  <c r="M2034" i="19"/>
  <c r="L2035" i="19"/>
  <c r="M2035" i="19"/>
  <c r="L2036" i="19"/>
  <c r="M2036" i="19"/>
  <c r="L2037" i="19"/>
  <c r="M2037" i="19"/>
  <c r="L2038" i="19"/>
  <c r="M2038" i="19"/>
  <c r="L2039" i="19"/>
  <c r="M2039" i="19"/>
  <c r="L2040" i="19"/>
  <c r="M2040" i="19"/>
  <c r="L2041" i="19"/>
  <c r="M2041" i="19"/>
  <c r="L2042" i="19"/>
  <c r="M2042" i="19"/>
  <c r="L2043" i="19"/>
  <c r="M2043" i="19"/>
  <c r="L2044" i="19"/>
  <c r="M2044" i="19"/>
  <c r="L2045" i="19"/>
  <c r="M2045" i="19"/>
  <c r="L2046" i="19"/>
  <c r="M2046" i="19"/>
  <c r="L2047" i="19"/>
  <c r="M2047" i="19"/>
  <c r="L2048" i="19"/>
  <c r="M2048" i="19"/>
  <c r="L2049" i="19"/>
  <c r="M2049" i="19"/>
  <c r="L2050" i="19"/>
  <c r="M2050" i="19"/>
  <c r="L2051" i="19"/>
  <c r="M2051" i="19"/>
  <c r="L2052" i="19"/>
  <c r="M2052" i="19"/>
  <c r="L2053" i="19"/>
  <c r="M2053" i="19"/>
  <c r="L2054" i="19"/>
  <c r="M2054" i="19"/>
  <c r="L2055" i="19"/>
  <c r="M2055" i="19"/>
  <c r="L2056" i="19"/>
  <c r="M2056" i="19"/>
  <c r="L2057" i="19"/>
  <c r="M2057" i="19"/>
  <c r="L2058" i="19"/>
  <c r="M2058" i="19"/>
  <c r="L2059" i="19"/>
  <c r="M2059" i="19"/>
  <c r="L2060" i="19"/>
  <c r="M2060" i="19"/>
  <c r="L2061" i="19"/>
  <c r="M2061" i="19"/>
  <c r="L2062" i="19"/>
  <c r="M2062" i="19"/>
  <c r="L2063" i="19"/>
  <c r="M2063" i="19"/>
  <c r="L2064" i="19"/>
  <c r="M2064" i="19"/>
  <c r="L2065" i="19"/>
  <c r="M2065" i="19"/>
  <c r="L2066" i="19"/>
  <c r="M2066" i="19"/>
  <c r="L2067" i="19"/>
  <c r="M2067" i="19"/>
  <c r="L2068" i="19"/>
  <c r="M2068" i="19"/>
  <c r="L2069" i="19"/>
  <c r="M2069" i="19"/>
  <c r="L2070" i="19"/>
  <c r="M2070" i="19"/>
  <c r="L2071" i="19"/>
  <c r="M2071" i="19"/>
  <c r="L2072" i="19"/>
  <c r="M2072" i="19"/>
  <c r="L2073" i="19"/>
  <c r="M2073" i="19"/>
  <c r="L2074" i="19"/>
  <c r="M2074" i="19"/>
  <c r="L2075" i="19"/>
  <c r="M2075" i="19"/>
  <c r="L2076" i="19"/>
  <c r="M2076" i="19"/>
  <c r="L2077" i="19"/>
  <c r="M2077" i="19"/>
  <c r="L2078" i="19"/>
  <c r="M2078" i="19"/>
  <c r="L2079" i="19"/>
  <c r="M2079" i="19"/>
  <c r="L2080" i="19"/>
  <c r="M2080" i="19"/>
  <c r="L2081" i="19"/>
  <c r="M2081" i="19"/>
  <c r="L2082" i="19"/>
  <c r="M2082" i="19"/>
  <c r="L2083" i="19"/>
  <c r="M2083" i="19"/>
  <c r="L2084" i="19"/>
  <c r="M2084" i="19"/>
  <c r="L2085" i="19"/>
  <c r="M2085" i="19"/>
  <c r="L2086" i="19"/>
  <c r="M2086" i="19"/>
  <c r="L2087" i="19"/>
  <c r="M2087" i="19"/>
  <c r="L2088" i="19"/>
  <c r="M2088" i="19"/>
  <c r="L2089" i="19"/>
  <c r="M2089" i="19"/>
  <c r="L2090" i="19"/>
  <c r="M2090" i="19"/>
  <c r="L2091" i="19"/>
  <c r="M2091" i="19"/>
  <c r="L2092" i="19"/>
  <c r="M2092" i="19"/>
  <c r="L2093" i="19"/>
  <c r="M2093" i="19"/>
  <c r="L2094" i="19"/>
  <c r="M2094" i="19"/>
  <c r="L2095" i="19"/>
  <c r="M2095" i="19"/>
  <c r="L2096" i="19"/>
  <c r="M2096" i="19"/>
  <c r="L2097" i="19"/>
  <c r="M2097" i="19"/>
  <c r="L2098" i="19"/>
  <c r="M2098" i="19"/>
  <c r="L2099" i="19"/>
  <c r="M2099" i="19"/>
  <c r="L2100" i="19"/>
  <c r="M2100" i="19"/>
  <c r="L2101" i="19"/>
  <c r="M2101" i="19"/>
  <c r="L2102" i="19"/>
  <c r="M2102" i="19"/>
  <c r="L2103" i="19"/>
  <c r="M2103" i="19"/>
  <c r="L2104" i="19"/>
  <c r="M2104" i="19"/>
  <c r="L2105" i="19"/>
  <c r="M2105" i="19"/>
  <c r="L2106" i="19"/>
  <c r="M2106" i="19"/>
  <c r="L2107" i="19"/>
  <c r="M2107" i="19"/>
  <c r="L2108" i="19"/>
  <c r="M2108" i="19"/>
  <c r="L2109" i="19"/>
  <c r="M2109" i="19"/>
  <c r="L2110" i="19"/>
  <c r="M2110" i="19"/>
  <c r="L2111" i="19"/>
  <c r="M2111" i="19"/>
  <c r="L2112" i="19"/>
  <c r="M2112" i="19"/>
  <c r="L2113" i="19"/>
  <c r="M2113" i="19"/>
  <c r="L2114" i="19"/>
  <c r="M2114" i="19"/>
  <c r="L2115" i="19"/>
  <c r="M2115" i="19"/>
  <c r="L2116" i="19"/>
  <c r="M2116" i="19"/>
  <c r="L2117" i="19"/>
  <c r="M2117" i="19"/>
  <c r="L2118" i="19"/>
  <c r="M2118" i="19"/>
  <c r="L2119" i="19"/>
  <c r="M2119" i="19"/>
  <c r="L2120" i="19"/>
  <c r="M2120" i="19"/>
  <c r="L2121" i="19"/>
  <c r="M2121" i="19"/>
  <c r="L2122" i="19"/>
  <c r="M2122" i="19"/>
  <c r="L2123" i="19"/>
  <c r="M2123" i="19"/>
  <c r="L2124" i="19"/>
  <c r="M2124" i="19"/>
  <c r="L2125" i="19"/>
  <c r="M2125" i="19"/>
  <c r="L2126" i="19"/>
  <c r="M2126" i="19"/>
  <c r="L2127" i="19"/>
  <c r="M2127" i="19"/>
  <c r="L2128" i="19"/>
  <c r="M2128" i="19"/>
  <c r="L2129" i="19"/>
  <c r="M2129" i="19"/>
  <c r="L2130" i="19"/>
  <c r="M2130" i="19"/>
  <c r="L2131" i="19"/>
  <c r="M2131" i="19"/>
  <c r="L2132" i="19"/>
  <c r="M2132" i="19"/>
  <c r="L2133" i="19"/>
  <c r="M2133" i="19"/>
  <c r="L2134" i="19"/>
  <c r="M2134" i="19"/>
  <c r="L2135" i="19"/>
  <c r="M2135" i="19"/>
  <c r="L2136" i="19"/>
  <c r="M2136" i="19"/>
  <c r="L2137" i="19"/>
  <c r="M2137" i="19"/>
  <c r="L2138" i="19"/>
  <c r="M2138" i="19"/>
  <c r="L2139" i="19"/>
  <c r="M2139" i="19"/>
  <c r="L2140" i="19"/>
  <c r="M2140" i="19"/>
  <c r="L2141" i="19"/>
  <c r="M2141" i="19"/>
  <c r="L2142" i="19"/>
  <c r="M2142" i="19"/>
  <c r="L2143" i="19"/>
  <c r="M2143" i="19"/>
  <c r="L2144" i="19"/>
  <c r="M2144" i="19"/>
  <c r="L2145" i="19"/>
  <c r="M2145" i="19"/>
  <c r="L2146" i="19"/>
  <c r="M2146" i="19"/>
  <c r="L2147" i="19"/>
  <c r="M2147" i="19"/>
  <c r="L2148" i="19"/>
  <c r="M2148" i="19"/>
  <c r="L2149" i="19"/>
  <c r="M2149" i="19"/>
  <c r="L2150" i="19"/>
  <c r="M2150" i="19"/>
  <c r="L2151" i="19"/>
  <c r="M2151" i="19"/>
  <c r="L2152" i="19"/>
  <c r="M2152" i="19"/>
  <c r="L2153" i="19"/>
  <c r="M2153" i="19"/>
  <c r="L2154" i="19"/>
  <c r="M2154" i="19"/>
  <c r="L2155" i="19"/>
  <c r="M2155" i="19"/>
  <c r="L2156" i="19"/>
  <c r="M2156" i="19"/>
  <c r="L2157" i="19"/>
  <c r="M2157" i="19"/>
  <c r="L2158" i="19"/>
  <c r="M2158" i="19"/>
  <c r="L2159" i="19"/>
  <c r="M2159" i="19"/>
  <c r="L2160" i="19"/>
  <c r="M2160" i="19"/>
  <c r="L2161" i="19"/>
  <c r="M2161" i="19"/>
  <c r="L2162" i="19"/>
  <c r="M2162" i="19"/>
  <c r="L2163" i="19"/>
  <c r="M2163" i="19"/>
  <c r="L2164" i="19"/>
  <c r="M2164" i="19"/>
  <c r="L2165" i="19"/>
  <c r="M2165" i="19"/>
  <c r="L2166" i="19"/>
  <c r="M2166" i="19"/>
  <c r="L2167" i="19"/>
  <c r="M2167" i="19"/>
  <c r="L2168" i="19"/>
  <c r="M2168" i="19"/>
  <c r="L2169" i="19"/>
  <c r="M2169" i="19"/>
  <c r="L2170" i="19"/>
  <c r="M2170" i="19"/>
  <c r="L2171" i="19"/>
  <c r="M2171" i="19"/>
  <c r="L2172" i="19"/>
  <c r="M2172" i="19"/>
  <c r="L2173" i="19"/>
  <c r="M2173" i="19"/>
  <c r="L2174" i="19"/>
  <c r="M2174" i="19"/>
  <c r="L2175" i="19"/>
  <c r="M2175" i="19"/>
  <c r="L2176" i="19"/>
  <c r="M2176" i="19"/>
  <c r="L2177" i="19"/>
  <c r="M2177" i="19"/>
  <c r="L2178" i="19"/>
  <c r="M2178" i="19"/>
  <c r="L2179" i="19"/>
  <c r="M2179" i="19"/>
  <c r="L2180" i="19"/>
  <c r="M2180" i="19"/>
  <c r="L2181" i="19"/>
  <c r="M2181" i="19"/>
  <c r="L2182" i="19"/>
  <c r="M2182" i="19"/>
  <c r="L2183" i="19"/>
  <c r="M2183" i="19"/>
  <c r="L2184" i="19"/>
  <c r="M2184" i="19"/>
  <c r="L2185" i="19"/>
  <c r="M2185" i="19"/>
  <c r="L2186" i="19"/>
  <c r="M2186" i="19"/>
  <c r="L2187" i="19"/>
  <c r="M2187" i="19"/>
  <c r="L2188" i="19"/>
  <c r="M2188" i="19"/>
  <c r="L2189" i="19"/>
  <c r="M2189" i="19"/>
  <c r="L2190" i="19"/>
  <c r="M2190" i="19"/>
  <c r="L2191" i="19"/>
  <c r="M2191" i="19"/>
  <c r="L2192" i="19"/>
  <c r="M2192" i="19"/>
  <c r="L2193" i="19"/>
  <c r="M2193" i="19"/>
  <c r="L2194" i="19"/>
  <c r="M2194" i="19"/>
  <c r="L2195" i="19"/>
  <c r="M2195" i="19"/>
  <c r="L2196" i="19"/>
  <c r="M2196" i="19"/>
  <c r="L2197" i="19"/>
  <c r="M2197" i="19"/>
  <c r="L2198" i="19"/>
  <c r="M2198" i="19"/>
  <c r="L2199" i="19"/>
  <c r="M2199" i="19"/>
  <c r="L2200" i="19"/>
  <c r="M2200" i="19"/>
  <c r="L2201" i="19"/>
  <c r="M2201" i="19"/>
  <c r="L2202" i="19"/>
  <c r="M2202" i="19"/>
  <c r="L2203" i="19"/>
  <c r="M2203" i="19"/>
  <c r="L2204" i="19"/>
  <c r="M2204" i="19"/>
  <c r="L2205" i="19"/>
  <c r="M2205" i="19"/>
  <c r="L2206" i="19"/>
  <c r="M2206" i="19"/>
  <c r="L2207" i="19"/>
  <c r="M2207" i="19"/>
  <c r="L2208" i="19"/>
  <c r="M2208" i="19"/>
  <c r="L2209" i="19"/>
  <c r="M2209" i="19"/>
  <c r="L2210" i="19"/>
  <c r="M2210" i="19"/>
  <c r="L2211" i="19"/>
  <c r="M2211" i="19"/>
  <c r="L2212" i="19"/>
  <c r="M2212" i="19"/>
  <c r="L2213" i="19"/>
  <c r="M2213" i="19"/>
  <c r="L2214" i="19"/>
  <c r="M2214" i="19"/>
  <c r="L2215" i="19"/>
  <c r="M2215" i="19"/>
  <c r="L2216" i="19"/>
  <c r="M2216" i="19"/>
  <c r="L2217" i="19"/>
  <c r="M2217" i="19"/>
  <c r="L2218" i="19"/>
  <c r="M2218" i="19"/>
  <c r="L2219" i="19"/>
  <c r="M2219" i="19"/>
  <c r="L2220" i="19"/>
  <c r="M2220" i="19"/>
  <c r="L2221" i="19"/>
  <c r="M2221" i="19"/>
  <c r="L2222" i="19"/>
  <c r="M2222" i="19"/>
  <c r="L2223" i="19"/>
  <c r="M2223" i="19"/>
  <c r="L2224" i="19"/>
  <c r="M2224" i="19"/>
  <c r="L2225" i="19"/>
  <c r="M2225" i="19"/>
  <c r="L2226" i="19"/>
  <c r="M2226" i="19"/>
  <c r="L2227" i="19"/>
  <c r="M2227" i="19"/>
  <c r="L2228" i="19"/>
  <c r="M2228" i="19"/>
  <c r="L2229" i="19"/>
  <c r="M2229" i="19"/>
  <c r="L2230" i="19"/>
  <c r="M2230" i="19"/>
  <c r="L2231" i="19"/>
  <c r="M2231" i="19"/>
  <c r="L2232" i="19"/>
  <c r="M2232" i="19"/>
  <c r="L2233" i="19"/>
  <c r="M2233" i="19"/>
  <c r="L2234" i="19"/>
  <c r="M2234" i="19"/>
  <c r="L2235" i="19"/>
  <c r="M2235" i="19"/>
  <c r="L2236" i="19"/>
  <c r="M2236" i="19"/>
  <c r="L2237" i="19"/>
  <c r="M2237" i="19"/>
  <c r="L2238" i="19"/>
  <c r="M2238" i="19"/>
  <c r="L2239" i="19"/>
  <c r="M2239" i="19"/>
  <c r="L2240" i="19"/>
  <c r="M2240" i="19"/>
  <c r="L2241" i="19"/>
  <c r="M2241" i="19"/>
  <c r="L2242" i="19"/>
  <c r="M2242" i="19"/>
  <c r="L2243" i="19"/>
  <c r="M2243" i="19"/>
  <c r="L2244" i="19"/>
  <c r="M2244" i="19"/>
  <c r="L2245" i="19"/>
  <c r="M2245" i="19"/>
  <c r="L2246" i="19"/>
  <c r="M2246" i="19"/>
  <c r="L2247" i="19"/>
  <c r="M2247" i="19"/>
  <c r="L2248" i="19"/>
  <c r="M2248" i="19"/>
  <c r="L2249" i="19"/>
  <c r="M2249" i="19"/>
  <c r="L2250" i="19"/>
  <c r="M2250" i="19"/>
  <c r="L2251" i="19"/>
  <c r="M2251" i="19"/>
  <c r="L2252" i="19"/>
  <c r="M2252" i="19"/>
  <c r="L2253" i="19"/>
  <c r="M2253" i="19"/>
  <c r="L2254" i="19"/>
  <c r="M2254" i="19"/>
  <c r="L2255" i="19"/>
  <c r="M2255" i="19"/>
  <c r="L2256" i="19"/>
  <c r="M2256" i="19"/>
  <c r="L2257" i="19"/>
  <c r="M2257" i="19"/>
  <c r="L2258" i="19"/>
  <c r="M2258" i="19"/>
  <c r="L2259" i="19"/>
  <c r="M2259" i="19"/>
  <c r="L2260" i="19"/>
  <c r="M2260" i="19"/>
  <c r="L2261" i="19"/>
  <c r="M2261" i="19"/>
  <c r="L2262" i="19"/>
  <c r="M2262" i="19"/>
  <c r="L2263" i="19"/>
  <c r="M2263" i="19"/>
  <c r="L2264" i="19"/>
  <c r="M2264" i="19"/>
  <c r="L2265" i="19"/>
  <c r="M2265" i="19"/>
  <c r="L2266" i="19"/>
  <c r="M2266" i="19"/>
  <c r="L2267" i="19"/>
  <c r="M2267" i="19"/>
  <c r="L2268" i="19"/>
  <c r="M2268" i="19"/>
  <c r="L2269" i="19"/>
  <c r="M2269" i="19"/>
  <c r="L2270" i="19"/>
  <c r="M2270" i="19"/>
  <c r="L2271" i="19"/>
  <c r="M2271" i="19"/>
  <c r="L2272" i="19"/>
  <c r="M2272" i="19"/>
  <c r="L2273" i="19"/>
  <c r="M2273" i="19"/>
  <c r="L2274" i="19"/>
  <c r="M2274" i="19"/>
  <c r="L2275" i="19"/>
  <c r="M2275" i="19"/>
  <c r="L2276" i="19"/>
  <c r="M2276" i="19"/>
  <c r="L2277" i="19"/>
  <c r="M2277" i="19"/>
  <c r="L2278" i="19"/>
  <c r="M2278" i="19"/>
  <c r="L2279" i="19"/>
  <c r="M2279" i="19"/>
  <c r="L2280" i="19"/>
  <c r="M2280" i="19"/>
  <c r="L2281" i="19"/>
  <c r="M2281" i="19"/>
  <c r="L2282" i="19"/>
  <c r="M2282" i="19"/>
  <c r="L2283" i="19"/>
  <c r="M2283" i="19"/>
  <c r="L2284" i="19"/>
  <c r="M2284" i="19"/>
  <c r="L2285" i="19"/>
  <c r="M2285" i="19"/>
  <c r="L2286" i="19"/>
  <c r="M2286" i="19"/>
  <c r="L2287" i="19"/>
  <c r="M2287" i="19"/>
  <c r="L2288" i="19"/>
  <c r="M2288" i="19"/>
  <c r="L2289" i="19"/>
  <c r="M2289" i="19"/>
  <c r="L2290" i="19"/>
  <c r="M2290" i="19"/>
  <c r="L2291" i="19"/>
  <c r="M2291" i="19"/>
  <c r="L2292" i="19"/>
  <c r="M2292" i="19"/>
  <c r="L2293" i="19"/>
  <c r="M2293" i="19"/>
  <c r="L2294" i="19"/>
  <c r="M2294" i="19"/>
  <c r="L2295" i="19"/>
  <c r="M2295" i="19"/>
  <c r="L2296" i="19"/>
  <c r="M2296" i="19"/>
  <c r="L2297" i="19"/>
  <c r="M2297" i="19"/>
  <c r="L2298" i="19"/>
  <c r="M2298" i="19"/>
  <c r="L2299" i="19"/>
  <c r="M2299" i="19"/>
  <c r="L2300" i="19"/>
  <c r="M2300" i="19"/>
  <c r="L2301" i="19"/>
  <c r="M2301" i="19"/>
  <c r="L2302" i="19"/>
  <c r="M2302" i="19"/>
  <c r="L2303" i="19"/>
  <c r="M2303" i="19"/>
  <c r="L2304" i="19"/>
  <c r="M2304" i="19"/>
  <c r="L2305" i="19"/>
  <c r="M2305" i="19"/>
  <c r="L2306" i="19"/>
  <c r="M2306" i="19"/>
  <c r="L2307" i="19"/>
  <c r="M2307" i="19"/>
  <c r="L2308" i="19"/>
  <c r="M2308" i="19"/>
  <c r="L2309" i="19"/>
  <c r="M2309" i="19"/>
  <c r="L2310" i="19"/>
  <c r="M2310" i="19"/>
  <c r="L2311" i="19"/>
  <c r="M2311" i="19"/>
  <c r="L2312" i="19"/>
  <c r="M2312" i="19"/>
  <c r="L2313" i="19"/>
  <c r="M2313" i="19"/>
  <c r="L2314" i="19"/>
  <c r="M2314" i="19"/>
  <c r="L2315" i="19"/>
  <c r="M2315" i="19"/>
  <c r="L2316" i="19"/>
  <c r="M2316" i="19"/>
  <c r="L2317" i="19"/>
  <c r="M2317" i="19"/>
  <c r="L2318" i="19"/>
  <c r="M2318" i="19"/>
  <c r="L2319" i="19"/>
  <c r="M2319" i="19"/>
  <c r="L2320" i="19"/>
  <c r="M2320" i="19"/>
  <c r="L2321" i="19"/>
  <c r="M2321" i="19"/>
  <c r="L2322" i="19"/>
  <c r="M2322" i="19"/>
  <c r="L2323" i="19"/>
  <c r="M2323" i="19"/>
  <c r="L2324" i="19"/>
  <c r="M2324" i="19"/>
  <c r="L2325" i="19"/>
  <c r="M2325" i="19"/>
  <c r="L2326" i="19"/>
  <c r="M2326" i="19"/>
  <c r="L2327" i="19"/>
  <c r="M2327" i="19"/>
  <c r="L2328" i="19"/>
  <c r="M2328" i="19"/>
  <c r="L2329" i="19"/>
  <c r="M2329" i="19"/>
  <c r="L2330" i="19"/>
  <c r="M2330" i="19"/>
  <c r="L2331" i="19"/>
  <c r="M2331" i="19"/>
  <c r="L2332" i="19"/>
  <c r="M2332" i="19"/>
  <c r="L2333" i="19"/>
  <c r="M2333" i="19"/>
  <c r="L2334" i="19"/>
  <c r="M2334" i="19"/>
  <c r="L2335" i="19"/>
  <c r="M2335" i="19"/>
  <c r="L2336" i="19"/>
  <c r="M2336" i="19"/>
  <c r="L2337" i="19"/>
  <c r="M2337" i="19"/>
  <c r="L2338" i="19"/>
  <c r="M2338" i="19"/>
  <c r="L2339" i="19"/>
  <c r="M2339" i="19"/>
  <c r="L2340" i="19"/>
  <c r="M2340" i="19"/>
  <c r="L2341" i="19"/>
  <c r="M2341" i="19"/>
  <c r="L2342" i="19"/>
  <c r="M2342" i="19"/>
  <c r="L2343" i="19"/>
  <c r="M2343" i="19"/>
  <c r="L2344" i="19"/>
  <c r="M2344" i="19"/>
  <c r="L2345" i="19"/>
  <c r="M2345" i="19"/>
  <c r="L2346" i="19"/>
  <c r="M2346" i="19"/>
  <c r="L2347" i="19"/>
  <c r="M2347" i="19"/>
  <c r="L2348" i="19"/>
  <c r="M2348" i="19"/>
  <c r="L2349" i="19"/>
  <c r="M2349" i="19"/>
  <c r="L2350" i="19"/>
  <c r="M2350" i="19"/>
  <c r="L2351" i="19"/>
  <c r="M2351" i="19"/>
  <c r="L2352" i="19"/>
  <c r="M2352" i="19"/>
  <c r="L2353" i="19"/>
  <c r="M2353" i="19"/>
  <c r="L2354" i="19"/>
  <c r="M2354" i="19"/>
  <c r="L2355" i="19"/>
  <c r="M2355" i="19"/>
  <c r="L2356" i="19"/>
  <c r="M2356" i="19"/>
  <c r="L2357" i="19"/>
  <c r="M2357" i="19"/>
  <c r="L2358" i="19"/>
  <c r="M2358" i="19"/>
  <c r="L2359" i="19"/>
  <c r="M2359" i="19"/>
  <c r="L2360" i="19"/>
  <c r="M2360" i="19"/>
  <c r="L2361" i="19"/>
  <c r="M2361" i="19"/>
  <c r="L2362" i="19"/>
  <c r="M2362" i="19"/>
  <c r="L2363" i="19"/>
  <c r="M2363" i="19"/>
  <c r="L2364" i="19"/>
  <c r="M2364" i="19"/>
  <c r="L2365" i="19"/>
  <c r="M2365" i="19"/>
  <c r="L2366" i="19"/>
  <c r="M2366" i="19"/>
  <c r="L2367" i="19"/>
  <c r="M2367" i="19"/>
  <c r="L2368" i="19"/>
  <c r="M2368" i="19"/>
  <c r="L2369" i="19"/>
  <c r="M2369" i="19"/>
  <c r="L2370" i="19"/>
  <c r="M2370" i="19"/>
  <c r="L2371" i="19"/>
  <c r="M2371" i="19"/>
  <c r="L2372" i="19"/>
  <c r="M2372" i="19"/>
  <c r="L2373" i="19"/>
  <c r="M2373" i="19"/>
  <c r="L2374" i="19"/>
  <c r="M2374" i="19"/>
  <c r="L2375" i="19"/>
  <c r="M2375" i="19"/>
  <c r="L2376" i="19"/>
  <c r="M2376" i="19"/>
  <c r="L2377" i="19"/>
  <c r="M2377" i="19"/>
  <c r="L2378" i="19"/>
  <c r="M2378" i="19"/>
  <c r="L2379" i="19"/>
  <c r="M2379" i="19"/>
  <c r="L2380" i="19"/>
  <c r="M2380" i="19"/>
  <c r="L2381" i="19"/>
  <c r="M2381" i="19"/>
  <c r="L2382" i="19"/>
  <c r="M2382" i="19"/>
  <c r="L2383" i="19"/>
  <c r="M2383" i="19"/>
  <c r="L2384" i="19"/>
  <c r="M2384" i="19"/>
  <c r="L2385" i="19"/>
  <c r="M2385" i="19"/>
  <c r="L2386" i="19"/>
  <c r="M2386" i="19"/>
  <c r="L2387" i="19"/>
  <c r="M2387" i="19"/>
  <c r="L2388" i="19"/>
  <c r="M2388" i="19"/>
  <c r="L2389" i="19"/>
  <c r="M2389" i="19"/>
  <c r="L2390" i="19"/>
  <c r="M2390" i="19"/>
  <c r="L2391" i="19"/>
  <c r="M2391" i="19"/>
  <c r="L2392" i="19"/>
  <c r="M2392" i="19"/>
  <c r="L2393" i="19"/>
  <c r="M2393" i="19"/>
  <c r="L2394" i="19"/>
  <c r="M2394" i="19"/>
  <c r="L2395" i="19"/>
  <c r="M2395" i="19"/>
  <c r="L2396" i="19"/>
  <c r="M2396" i="19"/>
  <c r="L2397" i="19"/>
  <c r="M2397" i="19"/>
  <c r="L2398" i="19"/>
  <c r="M2398" i="19"/>
  <c r="L2399" i="19"/>
  <c r="M2399" i="19"/>
  <c r="L2400" i="19"/>
  <c r="M2400" i="19"/>
  <c r="L2401" i="19"/>
  <c r="M2401" i="19"/>
  <c r="L2402" i="19"/>
  <c r="M2402" i="19"/>
  <c r="L2403" i="19"/>
  <c r="M2403" i="19"/>
  <c r="L2404" i="19"/>
  <c r="M2404" i="19"/>
  <c r="L2405" i="19"/>
  <c r="M2405" i="19"/>
  <c r="L2406" i="19"/>
  <c r="M2406" i="19"/>
  <c r="L2407" i="19"/>
  <c r="M2407" i="19"/>
  <c r="L2408" i="19"/>
  <c r="M2408" i="19"/>
  <c r="L2409" i="19"/>
  <c r="M2409" i="19"/>
  <c r="L2410" i="19"/>
  <c r="M2410" i="19"/>
  <c r="L2411" i="19"/>
  <c r="M2411" i="19"/>
  <c r="L2412" i="19"/>
  <c r="M2412" i="19"/>
  <c r="L2413" i="19"/>
  <c r="M2413" i="19"/>
  <c r="L2414" i="19"/>
  <c r="M2414" i="19"/>
  <c r="L2415" i="19"/>
  <c r="M2415" i="19"/>
  <c r="L2416" i="19"/>
  <c r="M2416" i="19"/>
  <c r="L2417" i="19"/>
  <c r="M2417" i="19"/>
  <c r="L2418" i="19"/>
  <c r="M2418" i="19"/>
  <c r="L2419" i="19"/>
  <c r="M2419" i="19"/>
  <c r="L2420" i="19"/>
  <c r="M2420" i="19"/>
  <c r="L2421" i="19"/>
  <c r="M2421" i="19"/>
  <c r="L2422" i="19"/>
  <c r="M2422" i="19"/>
  <c r="L2423" i="19"/>
  <c r="M2423" i="19"/>
  <c r="L2424" i="19"/>
  <c r="M2424" i="19"/>
  <c r="L2425" i="19"/>
  <c r="M2425" i="19"/>
  <c r="L2426" i="19"/>
  <c r="M2426" i="19"/>
  <c r="L2427" i="19"/>
  <c r="M2427" i="19"/>
  <c r="L2428" i="19"/>
  <c r="M2428" i="19"/>
  <c r="L2429" i="19"/>
  <c r="M2429" i="19"/>
  <c r="L2430" i="19"/>
  <c r="M2430" i="19"/>
  <c r="L2431" i="19"/>
  <c r="M2431" i="19"/>
  <c r="L2432" i="19"/>
  <c r="M2432" i="19"/>
  <c r="L2433" i="19"/>
  <c r="M2433" i="19"/>
  <c r="L2434" i="19"/>
  <c r="M2434" i="19"/>
  <c r="L2435" i="19"/>
  <c r="M2435" i="19"/>
  <c r="L2436" i="19"/>
  <c r="M2436" i="19"/>
  <c r="L2437" i="19"/>
  <c r="M2437" i="19"/>
  <c r="L2438" i="19"/>
  <c r="M2438" i="19"/>
  <c r="L2439" i="19"/>
  <c r="M2439" i="19"/>
  <c r="L2440" i="19"/>
  <c r="M2440" i="19"/>
  <c r="L2441" i="19"/>
  <c r="M2441" i="19"/>
  <c r="L2442" i="19"/>
  <c r="M2442" i="19"/>
  <c r="L2443" i="19"/>
  <c r="M2443" i="19"/>
  <c r="L2444" i="19"/>
  <c r="M2444" i="19"/>
  <c r="L2445" i="19"/>
  <c r="M2445" i="19"/>
  <c r="L2446" i="19"/>
  <c r="M2446" i="19"/>
  <c r="L2447" i="19"/>
  <c r="M2447" i="19"/>
  <c r="L2448" i="19"/>
  <c r="M2448" i="19"/>
  <c r="L2449" i="19"/>
  <c r="M2449" i="19"/>
  <c r="L2450" i="19"/>
  <c r="M2450" i="19"/>
  <c r="L2451" i="19"/>
  <c r="M2451" i="19"/>
  <c r="L2452" i="19"/>
  <c r="M2452" i="19"/>
  <c r="L2453" i="19"/>
  <c r="M2453" i="19"/>
  <c r="L2454" i="19"/>
  <c r="M2454" i="19"/>
  <c r="L2455" i="19"/>
  <c r="M2455" i="19"/>
  <c r="L2456" i="19"/>
  <c r="M2456" i="19"/>
  <c r="L2457" i="19"/>
  <c r="M2457" i="19"/>
  <c r="L2458" i="19"/>
  <c r="M2458" i="19"/>
  <c r="L2459" i="19"/>
  <c r="M2459" i="19"/>
  <c r="L2460" i="19"/>
  <c r="M2460" i="19"/>
  <c r="L2461" i="19"/>
  <c r="M2461" i="19"/>
  <c r="L2462" i="19"/>
  <c r="M2462" i="19"/>
  <c r="L2463" i="19"/>
  <c r="M2463" i="19"/>
  <c r="L2464" i="19"/>
  <c r="M2464" i="19"/>
  <c r="L2465" i="19"/>
  <c r="M2465" i="19"/>
  <c r="L2466" i="19"/>
  <c r="M2466" i="19"/>
  <c r="L2467" i="19"/>
  <c r="M2467" i="19"/>
  <c r="L2468" i="19"/>
  <c r="M2468" i="19"/>
  <c r="L2469" i="19"/>
  <c r="M2469" i="19"/>
  <c r="L2470" i="19"/>
  <c r="M2470" i="19"/>
  <c r="L2471" i="19"/>
  <c r="M2471" i="19"/>
  <c r="L2472" i="19"/>
  <c r="M2472" i="19"/>
  <c r="L2473" i="19"/>
  <c r="M2473" i="19"/>
  <c r="L2474" i="19"/>
  <c r="M2474" i="19"/>
  <c r="L2475" i="19"/>
  <c r="M2475" i="19"/>
  <c r="L2476" i="19"/>
  <c r="M2476" i="19"/>
  <c r="L2477" i="19"/>
  <c r="M2477" i="19"/>
  <c r="L2478" i="19"/>
  <c r="M2478" i="19"/>
  <c r="L2479" i="19"/>
  <c r="M2479" i="19"/>
  <c r="L2480" i="19"/>
  <c r="M2480" i="19"/>
  <c r="L2481" i="19"/>
  <c r="M2481" i="19"/>
  <c r="L2482" i="19"/>
  <c r="M2482" i="19"/>
  <c r="L2483" i="19"/>
  <c r="M2483" i="19"/>
  <c r="L2484" i="19"/>
  <c r="M2484" i="19"/>
  <c r="L2485" i="19"/>
  <c r="M2485" i="19"/>
  <c r="L2486" i="19"/>
  <c r="M2486" i="19"/>
  <c r="L2487" i="19"/>
  <c r="M2487" i="19"/>
  <c r="L2488" i="19"/>
  <c r="M2488" i="19"/>
  <c r="L2489" i="19"/>
  <c r="M2489" i="19"/>
  <c r="L2490" i="19"/>
  <c r="M2490" i="19"/>
  <c r="L2491" i="19"/>
  <c r="M2491" i="19"/>
  <c r="L2492" i="19"/>
  <c r="M2492" i="19"/>
  <c r="L2493" i="19"/>
  <c r="M2493" i="19"/>
  <c r="L2494" i="19"/>
  <c r="M2494" i="19"/>
  <c r="L2495" i="19"/>
  <c r="M2495" i="19"/>
  <c r="L2496" i="19"/>
  <c r="M2496" i="19"/>
  <c r="L2497" i="19"/>
  <c r="M2497" i="19"/>
  <c r="L2498" i="19"/>
  <c r="M2498" i="19"/>
  <c r="L2499" i="19"/>
  <c r="M2499" i="19"/>
  <c r="L2500" i="19"/>
  <c r="M2500" i="19"/>
  <c r="L2501" i="19"/>
  <c r="M2501" i="19"/>
  <c r="L2502" i="19"/>
  <c r="M2502" i="19"/>
  <c r="L2503" i="19"/>
  <c r="M2503" i="19"/>
  <c r="L2504" i="19"/>
  <c r="M2504" i="19"/>
  <c r="L2505" i="19"/>
  <c r="M2505" i="19"/>
  <c r="L2506" i="19"/>
  <c r="M2506" i="19"/>
  <c r="L2507" i="19"/>
  <c r="M2507" i="19"/>
  <c r="L2508" i="19"/>
  <c r="M2508" i="19"/>
  <c r="L2509" i="19"/>
  <c r="M2509" i="19"/>
  <c r="L2510" i="19"/>
  <c r="M2510" i="19"/>
  <c r="L2511" i="19"/>
  <c r="M2511" i="19"/>
  <c r="L2512" i="19"/>
  <c r="M2512" i="19"/>
  <c r="L2513" i="19"/>
  <c r="M2513" i="19"/>
  <c r="L2514" i="19"/>
  <c r="M2514" i="19"/>
  <c r="L2515" i="19"/>
  <c r="M2515" i="19"/>
  <c r="L2516" i="19"/>
  <c r="M2516" i="19"/>
  <c r="L2517" i="19"/>
  <c r="M2517" i="19"/>
  <c r="L2518" i="19"/>
  <c r="M2518" i="19"/>
  <c r="L2519" i="19"/>
  <c r="M2519" i="19"/>
  <c r="L2520" i="19"/>
  <c r="M2520" i="19"/>
  <c r="L2521" i="19"/>
  <c r="M2521" i="19"/>
  <c r="L2522" i="19"/>
  <c r="M2522" i="19"/>
  <c r="L2523" i="19"/>
  <c r="M2523" i="19"/>
  <c r="L2524" i="19"/>
  <c r="M2524" i="19"/>
  <c r="L2525" i="19"/>
  <c r="M2525" i="19"/>
  <c r="L2526" i="19"/>
  <c r="M2526" i="19"/>
  <c r="L2527" i="19"/>
  <c r="M2527" i="19"/>
  <c r="L2528" i="19"/>
  <c r="M2528" i="19"/>
  <c r="L2529" i="19"/>
  <c r="M2529" i="19"/>
  <c r="L2530" i="19"/>
  <c r="M2530" i="19"/>
  <c r="L2531" i="19"/>
  <c r="M2531" i="19"/>
  <c r="L2532" i="19"/>
  <c r="M2532" i="19"/>
  <c r="L2533" i="19"/>
  <c r="M2533" i="19"/>
  <c r="L2534" i="19"/>
  <c r="M2534" i="19"/>
  <c r="L2535" i="19"/>
  <c r="M2535" i="19"/>
  <c r="L2536" i="19"/>
  <c r="M2536" i="19"/>
  <c r="L2537" i="19"/>
  <c r="M2537" i="19"/>
  <c r="L2538" i="19"/>
  <c r="M2538" i="19"/>
  <c r="L2539" i="19"/>
  <c r="M2539" i="19"/>
  <c r="L2540" i="19"/>
  <c r="M2540" i="19"/>
  <c r="L2541" i="19"/>
  <c r="M2541" i="19"/>
  <c r="L2542" i="19"/>
  <c r="M2542" i="19"/>
  <c r="L2543" i="19"/>
  <c r="M2543" i="19"/>
  <c r="L2544" i="19"/>
  <c r="M2544" i="19"/>
  <c r="L2545" i="19"/>
  <c r="M2545" i="19"/>
  <c r="L2546" i="19"/>
  <c r="M2546" i="19"/>
  <c r="L2547" i="19"/>
  <c r="M2547" i="19"/>
  <c r="L2548" i="19"/>
  <c r="M2548" i="19"/>
  <c r="L2549" i="19"/>
  <c r="M2549" i="19"/>
  <c r="L2550" i="19"/>
  <c r="M2550" i="19"/>
  <c r="L2551" i="19"/>
  <c r="M2551" i="19"/>
  <c r="L2552" i="19"/>
  <c r="M2552" i="19"/>
  <c r="L2553" i="19"/>
  <c r="M2553" i="19"/>
  <c r="L2554" i="19"/>
  <c r="M2554" i="19"/>
  <c r="L2555" i="19"/>
  <c r="M2555" i="19"/>
  <c r="L2556" i="19"/>
  <c r="M2556" i="19"/>
  <c r="L2557" i="19"/>
  <c r="M2557" i="19"/>
  <c r="L2558" i="19"/>
  <c r="M2558" i="19"/>
  <c r="L2559" i="19"/>
  <c r="M2559" i="19"/>
  <c r="L2560" i="19"/>
  <c r="M2560" i="19"/>
  <c r="L2561" i="19"/>
  <c r="M2561" i="19"/>
  <c r="L2562" i="19"/>
  <c r="M2562" i="19"/>
  <c r="L2563" i="19"/>
  <c r="M2563" i="19"/>
  <c r="L2564" i="19"/>
  <c r="M2564" i="19"/>
  <c r="L2565" i="19"/>
  <c r="M2565" i="19"/>
  <c r="L2566" i="19"/>
  <c r="M2566" i="19"/>
  <c r="L2567" i="19"/>
  <c r="M2567" i="19"/>
  <c r="L2568" i="19"/>
  <c r="M2568" i="19"/>
  <c r="L2569" i="19"/>
  <c r="M2569" i="19"/>
  <c r="L2570" i="19"/>
  <c r="M2570" i="19"/>
  <c r="L2571" i="19"/>
  <c r="M2571" i="19"/>
  <c r="L2572" i="19"/>
  <c r="M2572" i="19"/>
  <c r="L2573" i="19"/>
  <c r="M2573" i="19"/>
  <c r="L2574" i="19"/>
  <c r="M2574" i="19"/>
  <c r="L2575" i="19"/>
  <c r="M2575" i="19"/>
  <c r="L2576" i="19"/>
  <c r="M2576" i="19"/>
  <c r="L2577" i="19"/>
  <c r="M2577" i="19"/>
  <c r="L2578" i="19"/>
  <c r="M2578" i="19"/>
  <c r="L2579" i="19"/>
  <c r="M2579" i="19"/>
  <c r="L2580" i="19"/>
  <c r="M2580" i="19"/>
  <c r="L2581" i="19"/>
  <c r="M2581" i="19"/>
  <c r="L2582" i="19"/>
  <c r="M2582" i="19"/>
  <c r="L2583" i="19"/>
  <c r="M2583" i="19"/>
  <c r="L2584" i="19"/>
  <c r="M2584" i="19"/>
  <c r="L2585" i="19"/>
  <c r="M2585" i="19"/>
  <c r="L2586" i="19"/>
  <c r="M2586" i="19"/>
  <c r="L2587" i="19"/>
  <c r="M2587" i="19"/>
  <c r="L2588" i="19"/>
  <c r="M2588" i="19"/>
  <c r="L2589" i="19"/>
  <c r="M2589" i="19"/>
  <c r="L2590" i="19"/>
  <c r="M2590" i="19"/>
  <c r="L2591" i="19"/>
  <c r="M2591" i="19"/>
  <c r="L2592" i="19"/>
  <c r="M2592" i="19"/>
  <c r="L2593" i="19"/>
  <c r="M2593" i="19"/>
  <c r="L2594" i="19"/>
  <c r="M2594" i="19"/>
  <c r="L2595" i="19"/>
  <c r="M2595" i="19"/>
  <c r="L2596" i="19"/>
  <c r="M2596" i="19"/>
  <c r="L2597" i="19"/>
  <c r="M2597" i="19"/>
  <c r="L2598" i="19"/>
  <c r="M2598" i="19"/>
  <c r="L2599" i="19"/>
  <c r="M2599" i="19"/>
  <c r="L2600" i="19"/>
  <c r="M2600" i="19"/>
  <c r="L2601" i="19"/>
  <c r="M2601" i="19"/>
  <c r="L2602" i="19"/>
  <c r="M2602" i="19"/>
  <c r="L2603" i="19"/>
  <c r="M2603" i="19"/>
  <c r="L2604" i="19"/>
  <c r="M2604" i="19"/>
  <c r="L2605" i="19"/>
  <c r="M2605" i="19"/>
  <c r="L2606" i="19"/>
  <c r="M2606" i="19"/>
  <c r="L2607" i="19"/>
  <c r="M2607" i="19"/>
  <c r="L2608" i="19"/>
  <c r="M2608" i="19"/>
  <c r="L2609" i="19"/>
  <c r="M2609" i="19"/>
  <c r="L2610" i="19"/>
  <c r="M2610" i="19"/>
  <c r="L2611" i="19"/>
  <c r="M2611" i="19"/>
  <c r="L2612" i="19"/>
  <c r="M2612" i="19"/>
  <c r="L2613" i="19"/>
  <c r="M2613" i="19"/>
  <c r="L2614" i="19"/>
  <c r="M2614" i="19"/>
  <c r="L2615" i="19"/>
  <c r="M2615" i="19"/>
  <c r="L2616" i="19"/>
  <c r="M2616" i="19"/>
  <c r="L2617" i="19"/>
  <c r="M2617" i="19"/>
  <c r="L2618" i="19"/>
  <c r="M2618" i="19"/>
  <c r="L2619" i="19"/>
  <c r="M2619" i="19"/>
  <c r="L2620" i="19"/>
  <c r="M2620" i="19"/>
  <c r="L2621" i="19"/>
  <c r="M2621" i="19"/>
  <c r="L2622" i="19"/>
  <c r="M2622" i="19"/>
  <c r="L2623" i="19"/>
  <c r="M2623" i="19"/>
  <c r="L2624" i="19"/>
  <c r="M2624" i="19"/>
  <c r="L2625" i="19"/>
  <c r="M2625" i="19"/>
  <c r="L2626" i="19"/>
  <c r="M2626" i="19"/>
  <c r="L2627" i="19"/>
  <c r="M2627" i="19"/>
  <c r="L2628" i="19"/>
  <c r="M2628" i="19"/>
  <c r="L2629" i="19"/>
  <c r="M2629" i="19"/>
  <c r="L2630" i="19"/>
  <c r="M2630" i="19"/>
  <c r="L2631" i="19"/>
  <c r="M2631" i="19"/>
  <c r="L2632" i="19"/>
  <c r="M2632" i="19"/>
  <c r="L2633" i="19"/>
  <c r="M2633" i="19"/>
  <c r="L2634" i="19"/>
  <c r="M2634" i="19"/>
  <c r="L2635" i="19"/>
  <c r="M2635" i="19"/>
  <c r="L2636" i="19"/>
  <c r="M2636" i="19"/>
  <c r="L2637" i="19"/>
  <c r="M2637" i="19"/>
  <c r="L2638" i="19"/>
  <c r="M2638" i="19"/>
  <c r="L2639" i="19"/>
  <c r="M2639" i="19"/>
  <c r="L2640" i="19"/>
  <c r="M2640" i="19"/>
  <c r="L2641" i="19"/>
  <c r="M2641" i="19"/>
  <c r="L2642" i="19"/>
  <c r="M2642" i="19"/>
  <c r="L2643" i="19"/>
  <c r="M2643" i="19"/>
  <c r="L2644" i="19"/>
  <c r="M2644" i="19"/>
  <c r="L2645" i="19"/>
  <c r="M2645" i="19"/>
  <c r="L2646" i="19"/>
  <c r="M2646" i="19"/>
  <c r="L2647" i="19"/>
  <c r="M2647" i="19"/>
  <c r="L2648" i="19"/>
  <c r="M2648" i="19"/>
  <c r="L2649" i="19"/>
  <c r="M2649" i="19"/>
  <c r="L2650" i="19"/>
  <c r="M2650" i="19"/>
  <c r="L2651" i="19"/>
  <c r="M2651" i="19"/>
  <c r="L2652" i="19"/>
  <c r="M2652" i="19"/>
  <c r="L2653" i="19"/>
  <c r="M2653" i="19"/>
  <c r="L2654" i="19"/>
  <c r="M2654" i="19"/>
  <c r="L2655" i="19"/>
  <c r="M2655" i="19"/>
  <c r="L2656" i="19"/>
  <c r="M2656" i="19"/>
  <c r="L2657" i="19"/>
  <c r="M2657" i="19"/>
  <c r="L2658" i="19"/>
  <c r="M2658" i="19"/>
  <c r="L2659" i="19"/>
  <c r="M2659" i="19"/>
  <c r="L2660" i="19"/>
  <c r="M2660" i="19"/>
  <c r="L2661" i="19"/>
  <c r="M2661" i="19"/>
  <c r="L2662" i="19"/>
  <c r="M2662" i="19"/>
  <c r="L2663" i="19"/>
  <c r="M2663" i="19"/>
  <c r="L2664" i="19"/>
  <c r="M2664" i="19"/>
  <c r="L2665" i="19"/>
  <c r="M2665" i="19"/>
  <c r="L2666" i="19"/>
  <c r="M2666" i="19"/>
  <c r="L2667" i="19"/>
  <c r="M2667" i="19"/>
  <c r="L2668" i="19"/>
  <c r="M2668" i="19"/>
  <c r="L2669" i="19"/>
  <c r="M2669" i="19"/>
  <c r="L2670" i="19"/>
  <c r="M2670" i="19"/>
  <c r="L2671" i="19"/>
  <c r="M2671" i="19"/>
  <c r="L2672" i="19"/>
  <c r="M2672" i="19"/>
  <c r="L2673" i="19"/>
  <c r="M2673" i="19"/>
  <c r="L2674" i="19"/>
  <c r="M2674" i="19"/>
  <c r="L2675" i="19"/>
  <c r="M2675" i="19"/>
  <c r="L2676" i="19"/>
  <c r="M2676" i="19"/>
  <c r="L2677" i="19"/>
  <c r="M2677" i="19"/>
  <c r="L2678" i="19"/>
  <c r="M2678" i="19"/>
  <c r="L2679" i="19"/>
  <c r="M2679" i="19"/>
  <c r="L2680" i="19"/>
  <c r="M2680" i="19"/>
  <c r="L2681" i="19"/>
  <c r="M2681" i="19"/>
  <c r="L2682" i="19"/>
  <c r="M2682" i="19"/>
  <c r="L2683" i="19"/>
  <c r="M2683" i="19"/>
  <c r="L2684" i="19"/>
  <c r="M2684" i="19"/>
  <c r="L2685" i="19"/>
  <c r="M2685" i="19"/>
  <c r="L2686" i="19"/>
  <c r="M2686" i="19"/>
  <c r="L2687" i="19"/>
  <c r="M2687" i="19"/>
  <c r="L2688" i="19"/>
  <c r="M2688" i="19"/>
  <c r="L2689" i="19"/>
  <c r="M2689" i="19"/>
  <c r="L2690" i="19"/>
  <c r="M2690" i="19"/>
  <c r="L2691" i="19"/>
  <c r="M2691" i="19"/>
  <c r="L2692" i="19"/>
  <c r="M2692" i="19"/>
  <c r="L2693" i="19"/>
  <c r="M2693" i="19"/>
  <c r="L2694" i="19"/>
  <c r="M2694" i="19"/>
  <c r="L2695" i="19"/>
  <c r="M2695" i="19"/>
  <c r="L2696" i="19"/>
  <c r="M2696" i="19"/>
  <c r="L2697" i="19"/>
  <c r="M2697" i="19"/>
  <c r="L2698" i="19"/>
  <c r="M2698" i="19"/>
  <c r="L2699" i="19"/>
  <c r="M2699" i="19"/>
  <c r="L2700" i="19"/>
  <c r="M2700" i="19"/>
  <c r="L2701" i="19"/>
  <c r="M2701" i="19"/>
  <c r="L2702" i="19"/>
  <c r="M2702" i="19"/>
  <c r="L2703" i="19"/>
  <c r="M2703" i="19"/>
  <c r="L2704" i="19"/>
  <c r="M2704" i="19"/>
  <c r="L2705" i="19"/>
  <c r="M2705" i="19"/>
  <c r="L2706" i="19"/>
  <c r="M2706" i="19"/>
  <c r="L2707" i="19"/>
  <c r="M2707" i="19"/>
  <c r="L2708" i="19"/>
  <c r="M2708" i="19"/>
  <c r="L2709" i="19"/>
  <c r="M2709" i="19"/>
  <c r="L2710" i="19"/>
  <c r="M2710" i="19"/>
  <c r="L2711" i="19"/>
  <c r="M2711" i="19"/>
  <c r="L2712" i="19"/>
  <c r="M2712" i="19"/>
  <c r="L2713" i="19"/>
  <c r="M2713" i="19"/>
  <c r="L2714" i="19"/>
  <c r="M2714" i="19"/>
  <c r="L2715" i="19"/>
  <c r="M2715" i="19"/>
  <c r="L2716" i="19"/>
  <c r="M2716" i="19"/>
  <c r="L2717" i="19"/>
  <c r="M2717" i="19"/>
  <c r="L2718" i="19"/>
  <c r="M2718" i="19"/>
  <c r="L2719" i="19"/>
  <c r="M2719" i="19"/>
  <c r="L2720" i="19"/>
  <c r="M2720" i="19"/>
  <c r="L2721" i="19"/>
  <c r="M2721" i="19"/>
  <c r="L2722" i="19"/>
  <c r="M2722" i="19"/>
  <c r="L2723" i="19"/>
  <c r="M2723" i="19"/>
  <c r="L2724" i="19"/>
  <c r="M2724" i="19"/>
  <c r="L2725" i="19"/>
  <c r="M2725" i="19"/>
  <c r="L2726" i="19"/>
  <c r="M2726" i="19"/>
  <c r="L2727" i="19"/>
  <c r="M2727" i="19"/>
  <c r="L2728" i="19"/>
  <c r="M2728" i="19"/>
  <c r="L2729" i="19"/>
  <c r="M2729" i="19"/>
  <c r="L2730" i="19"/>
  <c r="M2730" i="19"/>
  <c r="L2731" i="19"/>
  <c r="M2731" i="19"/>
  <c r="L2732" i="19"/>
  <c r="M2732" i="19"/>
  <c r="L2733" i="19"/>
  <c r="M2733" i="19"/>
  <c r="L2734" i="19"/>
  <c r="M2734" i="19"/>
  <c r="L2735" i="19"/>
  <c r="M2735" i="19"/>
  <c r="L2736" i="19"/>
  <c r="M2736" i="19"/>
  <c r="L2737" i="19"/>
  <c r="M2737" i="19"/>
  <c r="L2738" i="19"/>
  <c r="M2738" i="19"/>
  <c r="L2739" i="19"/>
  <c r="M2739" i="19"/>
  <c r="L2740" i="19"/>
  <c r="M2740" i="19"/>
  <c r="L2741" i="19"/>
  <c r="M2741" i="19"/>
  <c r="L2742" i="19"/>
  <c r="M2742" i="19"/>
  <c r="L2743" i="19"/>
  <c r="M2743" i="19"/>
  <c r="L2744" i="19"/>
  <c r="M2744" i="19"/>
  <c r="L2745" i="19"/>
  <c r="M2745" i="19"/>
  <c r="L2746" i="19"/>
  <c r="M2746" i="19"/>
  <c r="L2747" i="19"/>
  <c r="M2747" i="19"/>
  <c r="L2748" i="19"/>
  <c r="M2748" i="19"/>
  <c r="L2749" i="19"/>
  <c r="M2749" i="19"/>
  <c r="L2750" i="19"/>
  <c r="M2750" i="19"/>
  <c r="L2751" i="19"/>
  <c r="M2751" i="19"/>
  <c r="L2752" i="19"/>
  <c r="M2752" i="19"/>
  <c r="L2753" i="19"/>
  <c r="M2753" i="19"/>
  <c r="L2754" i="19"/>
  <c r="M2754" i="19"/>
  <c r="L2755" i="19"/>
  <c r="M2755" i="19"/>
  <c r="L2756" i="19"/>
  <c r="M2756" i="19"/>
  <c r="L2757" i="19"/>
  <c r="M2757" i="19"/>
  <c r="L2758" i="19"/>
  <c r="M2758" i="19"/>
  <c r="L2759" i="19"/>
  <c r="M2759" i="19"/>
  <c r="L2760" i="19"/>
  <c r="M2760" i="19"/>
  <c r="L2761" i="19"/>
  <c r="M2761" i="19"/>
  <c r="L2762" i="19"/>
  <c r="M2762" i="19"/>
  <c r="L2763" i="19"/>
  <c r="M2763" i="19"/>
  <c r="L2764" i="19"/>
  <c r="M2764" i="19"/>
  <c r="L2765" i="19"/>
  <c r="M2765" i="19"/>
  <c r="L2766" i="19"/>
  <c r="M2766" i="19"/>
  <c r="L2767" i="19"/>
  <c r="M2767" i="19"/>
  <c r="L2768" i="19"/>
  <c r="M2768" i="19"/>
  <c r="L2769" i="19"/>
  <c r="M2769" i="19"/>
  <c r="L2770" i="19"/>
  <c r="M2770" i="19"/>
  <c r="L2771" i="19"/>
  <c r="M2771" i="19"/>
  <c r="L2772" i="19"/>
  <c r="M2772" i="19"/>
  <c r="L2773" i="19"/>
  <c r="M2773" i="19"/>
  <c r="L2774" i="19"/>
  <c r="M2774" i="19"/>
  <c r="L2775" i="19"/>
  <c r="M2775" i="19"/>
  <c r="L2776" i="19"/>
  <c r="M2776" i="19"/>
  <c r="L2777" i="19"/>
  <c r="M2777" i="19"/>
  <c r="L2778" i="19"/>
  <c r="M2778" i="19"/>
  <c r="L2779" i="19"/>
  <c r="M2779" i="19"/>
  <c r="L2780" i="19"/>
  <c r="M2780" i="19"/>
  <c r="L2781" i="19"/>
  <c r="M2781" i="19"/>
  <c r="L2782" i="19"/>
  <c r="M2782" i="19"/>
  <c r="L2783" i="19"/>
  <c r="M2783" i="19"/>
  <c r="L2784" i="19"/>
  <c r="M2784" i="19"/>
  <c r="L2785" i="19"/>
  <c r="M2785" i="19"/>
  <c r="L2786" i="19"/>
  <c r="M2786" i="19"/>
  <c r="L2787" i="19"/>
  <c r="M2787" i="19"/>
  <c r="L2788" i="19"/>
  <c r="M2788" i="19"/>
  <c r="L2789" i="19"/>
  <c r="M2789" i="19"/>
  <c r="L2790" i="19"/>
  <c r="M2790" i="19"/>
  <c r="L2791" i="19"/>
  <c r="M2791" i="19"/>
  <c r="L2792" i="19"/>
  <c r="M2792" i="19"/>
  <c r="L2793" i="19"/>
  <c r="M2793" i="19"/>
  <c r="L2794" i="19"/>
  <c r="M2794" i="19"/>
  <c r="L2795" i="19"/>
  <c r="M2795" i="19"/>
  <c r="L2796" i="19"/>
  <c r="M2796" i="19"/>
  <c r="L2797" i="19"/>
  <c r="M2797" i="19"/>
  <c r="L2798" i="19"/>
  <c r="M2798" i="19"/>
  <c r="L2799" i="19"/>
  <c r="M2799" i="19"/>
  <c r="L2800" i="19"/>
  <c r="M2800" i="19"/>
  <c r="L2801" i="19"/>
  <c r="M2801" i="19"/>
  <c r="L2802" i="19"/>
  <c r="M2802" i="19"/>
  <c r="L2803" i="19"/>
  <c r="M2803" i="19"/>
  <c r="L2804" i="19"/>
  <c r="M2804" i="19"/>
  <c r="L2805" i="19"/>
  <c r="M2805" i="19"/>
  <c r="L2806" i="19"/>
  <c r="M2806" i="19"/>
  <c r="L2807" i="19"/>
  <c r="M2807" i="19"/>
  <c r="L2808" i="19"/>
  <c r="M2808" i="19"/>
  <c r="L2809" i="19"/>
  <c r="M2809" i="19"/>
  <c r="L2810" i="19"/>
  <c r="M2810" i="19"/>
  <c r="L2811" i="19"/>
  <c r="M2811" i="19"/>
  <c r="L2812" i="19"/>
  <c r="M2812" i="19"/>
  <c r="L2813" i="19"/>
  <c r="M2813" i="19"/>
  <c r="L2814" i="19"/>
  <c r="M2814" i="19"/>
  <c r="L2815" i="19"/>
  <c r="M2815" i="19"/>
  <c r="L2816" i="19"/>
  <c r="M2816" i="19"/>
  <c r="L2817" i="19"/>
  <c r="M2817" i="19"/>
  <c r="L2818" i="19"/>
  <c r="M2818" i="19"/>
  <c r="L2819" i="19"/>
  <c r="M2819" i="19"/>
  <c r="L2820" i="19"/>
  <c r="M2820" i="19"/>
  <c r="L2821" i="19"/>
  <c r="M2821" i="19"/>
  <c r="L2822" i="19"/>
  <c r="M2822" i="19"/>
  <c r="L2823" i="19"/>
  <c r="M2823" i="19"/>
  <c r="L2824" i="19"/>
  <c r="M2824" i="19"/>
  <c r="L2825" i="19"/>
  <c r="M2825" i="19"/>
  <c r="L2826" i="19"/>
  <c r="M2826" i="19"/>
  <c r="L2827" i="19"/>
  <c r="M2827" i="19"/>
  <c r="L2828" i="19"/>
  <c r="M2828" i="19"/>
  <c r="L2829" i="19"/>
  <c r="M2829" i="19"/>
  <c r="L2830" i="19"/>
  <c r="M2830" i="19"/>
  <c r="L2831" i="19"/>
  <c r="M2831" i="19"/>
  <c r="L2832" i="19"/>
  <c r="M2832" i="19"/>
  <c r="L2833" i="19"/>
  <c r="M2833" i="19"/>
  <c r="L2834" i="19"/>
  <c r="M2834" i="19"/>
  <c r="L2835" i="19"/>
  <c r="M2835" i="19"/>
  <c r="L2836" i="19"/>
  <c r="M2836" i="19"/>
  <c r="L2837" i="19"/>
  <c r="M2837" i="19"/>
  <c r="L2838" i="19"/>
  <c r="M2838" i="19"/>
  <c r="L2839" i="19"/>
  <c r="M2839" i="19"/>
  <c r="L2840" i="19"/>
  <c r="M2840" i="19"/>
  <c r="L2841" i="19"/>
  <c r="M2841" i="19"/>
  <c r="L2842" i="19"/>
  <c r="M2842" i="19"/>
  <c r="L2843" i="19"/>
  <c r="M2843" i="19"/>
  <c r="L2844" i="19"/>
  <c r="M2844" i="19"/>
  <c r="L2845" i="19"/>
  <c r="M2845" i="19"/>
  <c r="L2846" i="19"/>
  <c r="M2846" i="19"/>
  <c r="L2847" i="19"/>
  <c r="M2847" i="19"/>
  <c r="L2848" i="19"/>
  <c r="M2848" i="19"/>
  <c r="L2849" i="19"/>
  <c r="M2849" i="19"/>
  <c r="L2850" i="19"/>
  <c r="M2850" i="19"/>
  <c r="L2851" i="19"/>
  <c r="M2851" i="19"/>
  <c r="L2852" i="19"/>
  <c r="M2852" i="19"/>
  <c r="L2853" i="19"/>
  <c r="M2853" i="19"/>
  <c r="L2854" i="19"/>
  <c r="M2854" i="19"/>
  <c r="L2855" i="19"/>
  <c r="M2855" i="19"/>
  <c r="L2856" i="19"/>
  <c r="M2856" i="19"/>
  <c r="L2857" i="19"/>
  <c r="M2857" i="19"/>
  <c r="L2858" i="19"/>
  <c r="M2858" i="19"/>
  <c r="L2859" i="19"/>
  <c r="M2859" i="19"/>
  <c r="L2860" i="19"/>
  <c r="M2860" i="19"/>
  <c r="L2861" i="19"/>
  <c r="M2861" i="19"/>
  <c r="L2862" i="19"/>
  <c r="M2862" i="19"/>
  <c r="L2863" i="19"/>
  <c r="M2863" i="19"/>
  <c r="L2864" i="19"/>
  <c r="M2864" i="19"/>
  <c r="L2865" i="19"/>
  <c r="M2865" i="19"/>
  <c r="L2866" i="19"/>
  <c r="M2866" i="19"/>
  <c r="L2867" i="19"/>
  <c r="M2867" i="19"/>
  <c r="L2868" i="19"/>
  <c r="M2868" i="19"/>
  <c r="L2869" i="19"/>
  <c r="M2869" i="19"/>
  <c r="L2870" i="19"/>
  <c r="M2870" i="19"/>
  <c r="L2871" i="19"/>
  <c r="M2871" i="19"/>
  <c r="L2872" i="19"/>
  <c r="M2872" i="19"/>
  <c r="L2873" i="19"/>
  <c r="M2873" i="19"/>
  <c r="L2874" i="19"/>
  <c r="M2874" i="19"/>
  <c r="L2875" i="19"/>
  <c r="M2875" i="19"/>
  <c r="L2876" i="19"/>
  <c r="M2876" i="19"/>
  <c r="L2877" i="19"/>
  <c r="M2877" i="19"/>
  <c r="L2878" i="19"/>
  <c r="M2878" i="19"/>
  <c r="L2879" i="19"/>
  <c r="M2879" i="19"/>
  <c r="L2880" i="19"/>
  <c r="M2880" i="19"/>
  <c r="L2881" i="19"/>
  <c r="M2881" i="19"/>
  <c r="L2882" i="19"/>
  <c r="M2882" i="19"/>
  <c r="L2883" i="19"/>
  <c r="M2883" i="19"/>
  <c r="L2884" i="19"/>
  <c r="M2884" i="19"/>
  <c r="L2885" i="19"/>
  <c r="M2885" i="19"/>
  <c r="L2886" i="19"/>
  <c r="M2886" i="19"/>
  <c r="L2887" i="19"/>
  <c r="M2887" i="19"/>
  <c r="L2888" i="19"/>
  <c r="M2888" i="19"/>
  <c r="L2889" i="19"/>
  <c r="M2889" i="19"/>
  <c r="L2890" i="19"/>
  <c r="M2890" i="19"/>
  <c r="L2891" i="19"/>
  <c r="M2891" i="19"/>
  <c r="L2892" i="19"/>
  <c r="M2892" i="19"/>
  <c r="L2893" i="19"/>
  <c r="M2893" i="19"/>
  <c r="L2894" i="19"/>
  <c r="M2894" i="19"/>
  <c r="L2895" i="19"/>
  <c r="M2895" i="19"/>
  <c r="L2896" i="19"/>
  <c r="M2896" i="19"/>
  <c r="L2897" i="19"/>
  <c r="M2897" i="19"/>
  <c r="L2898" i="19"/>
  <c r="M2898" i="19"/>
  <c r="L2899" i="19"/>
  <c r="M2899" i="19"/>
  <c r="L2900" i="19"/>
  <c r="M2900" i="19"/>
  <c r="L2901" i="19"/>
  <c r="M2901" i="19"/>
  <c r="L2902" i="19"/>
  <c r="M2902" i="19"/>
  <c r="L2903" i="19"/>
  <c r="M2903" i="19"/>
  <c r="L2904" i="19"/>
  <c r="M2904" i="19"/>
  <c r="L2905" i="19"/>
  <c r="M2905" i="19"/>
  <c r="L2906" i="19"/>
  <c r="M2906" i="19"/>
  <c r="L2907" i="19"/>
  <c r="M2907" i="19"/>
  <c r="L2908" i="19"/>
  <c r="M2908" i="19"/>
  <c r="L2909" i="19"/>
  <c r="M2909" i="19"/>
  <c r="L2910" i="19"/>
  <c r="M2910" i="19"/>
  <c r="L2911" i="19"/>
  <c r="M2911" i="19"/>
  <c r="L2912" i="19"/>
  <c r="M2912" i="19"/>
  <c r="L2913" i="19"/>
  <c r="M2913" i="19"/>
  <c r="L2914" i="19"/>
  <c r="M2914" i="19"/>
  <c r="L2915" i="19"/>
  <c r="M2915" i="19"/>
  <c r="L2916" i="19"/>
  <c r="M2916" i="19"/>
  <c r="L2917" i="19"/>
  <c r="M2917" i="19"/>
  <c r="L2918" i="19"/>
  <c r="M2918" i="19"/>
  <c r="L2919" i="19"/>
  <c r="M2919" i="19"/>
  <c r="L2920" i="19"/>
  <c r="M2920" i="19"/>
  <c r="L2921" i="19"/>
  <c r="M2921" i="19"/>
  <c r="L2922" i="19"/>
  <c r="M2922" i="19"/>
  <c r="L2923" i="19"/>
  <c r="M2923" i="19"/>
  <c r="L2924" i="19"/>
  <c r="M2924" i="19"/>
  <c r="L2925" i="19"/>
  <c r="M2925" i="19"/>
  <c r="L2926" i="19"/>
  <c r="M2926" i="19"/>
  <c r="L2927" i="19"/>
  <c r="M2927" i="19"/>
  <c r="L2928" i="19"/>
  <c r="M2928" i="19"/>
  <c r="L2929" i="19"/>
  <c r="M2929" i="19"/>
  <c r="L2930" i="19"/>
  <c r="M2930" i="19"/>
  <c r="L2931" i="19"/>
  <c r="M2931" i="19"/>
  <c r="L2932" i="19"/>
  <c r="M2932" i="19"/>
  <c r="L2933" i="19"/>
  <c r="M2933" i="19"/>
  <c r="L2934" i="19"/>
  <c r="M2934" i="19"/>
  <c r="L2935" i="19"/>
  <c r="M2935" i="19"/>
  <c r="L2936" i="19"/>
  <c r="M2936" i="19"/>
  <c r="L2937" i="19"/>
  <c r="M2937" i="19"/>
  <c r="L2938" i="19"/>
  <c r="M2938" i="19"/>
  <c r="L2939" i="19"/>
  <c r="M2939" i="19"/>
  <c r="L2940" i="19"/>
  <c r="M2940" i="19"/>
  <c r="L2941" i="19"/>
  <c r="M2941" i="19"/>
  <c r="L2942" i="19"/>
  <c r="M2942" i="19"/>
  <c r="L2943" i="19"/>
  <c r="M2943" i="19"/>
  <c r="L2944" i="19"/>
  <c r="M2944" i="19"/>
  <c r="L2945" i="19"/>
  <c r="M2945" i="19"/>
  <c r="L2946" i="19"/>
  <c r="M2946" i="19"/>
  <c r="L2947" i="19"/>
  <c r="M2947" i="19"/>
  <c r="L2948" i="19"/>
  <c r="M2948" i="19"/>
  <c r="L2949" i="19"/>
  <c r="M2949" i="19"/>
  <c r="L2950" i="19"/>
  <c r="M2950" i="19"/>
  <c r="L2951" i="19"/>
  <c r="M2951" i="19"/>
  <c r="L2952" i="19"/>
  <c r="M2952" i="19"/>
  <c r="L2953" i="19"/>
  <c r="M2953" i="19"/>
  <c r="L2954" i="19"/>
  <c r="M2954" i="19"/>
  <c r="L2955" i="19"/>
  <c r="M2955" i="19"/>
  <c r="L2956" i="19"/>
  <c r="M2956" i="19"/>
  <c r="L2957" i="19"/>
  <c r="M2957" i="19"/>
  <c r="L2958" i="19"/>
  <c r="M2958" i="19"/>
  <c r="L2959" i="19"/>
  <c r="M2959" i="19"/>
  <c r="L2960" i="19"/>
  <c r="M2960" i="19"/>
  <c r="L2961" i="19"/>
  <c r="M2961" i="19"/>
  <c r="L2962" i="19"/>
  <c r="M2962" i="19"/>
  <c r="L2963" i="19"/>
  <c r="M2963" i="19"/>
  <c r="L2964" i="19"/>
  <c r="M2964" i="19"/>
  <c r="L2965" i="19"/>
  <c r="M2965" i="19"/>
  <c r="L2966" i="19"/>
  <c r="M2966" i="19"/>
  <c r="L2967" i="19"/>
  <c r="M2967" i="19"/>
  <c r="L2968" i="19"/>
  <c r="M2968" i="19"/>
  <c r="L2969" i="19"/>
  <c r="M2969" i="19"/>
  <c r="L2970" i="19"/>
  <c r="M2970" i="19"/>
  <c r="L2971" i="19"/>
  <c r="M2971" i="19"/>
  <c r="L2972" i="19"/>
  <c r="M2972" i="19"/>
  <c r="L2973" i="19"/>
  <c r="M2973" i="19"/>
  <c r="L2974" i="19"/>
  <c r="M2974" i="19"/>
  <c r="L2975" i="19"/>
  <c r="M2975" i="19"/>
  <c r="L2976" i="19"/>
  <c r="M2976" i="19"/>
  <c r="L2977" i="19"/>
  <c r="M2977" i="19"/>
  <c r="L2978" i="19"/>
  <c r="M2978" i="19"/>
  <c r="L2979" i="19"/>
  <c r="M2979" i="19"/>
  <c r="L2980" i="19"/>
  <c r="M2980" i="19"/>
  <c r="L2981" i="19"/>
  <c r="M2981" i="19"/>
  <c r="L2982" i="19"/>
  <c r="M2982" i="19"/>
  <c r="L2983" i="19"/>
  <c r="M2983" i="19"/>
  <c r="L2984" i="19"/>
  <c r="M2984" i="19"/>
  <c r="L2985" i="19"/>
  <c r="M2985" i="19"/>
  <c r="L2986" i="19"/>
  <c r="M2986" i="19"/>
  <c r="L2987" i="19"/>
  <c r="M2987" i="19"/>
  <c r="L2988" i="19"/>
  <c r="M2988" i="19"/>
  <c r="L2989" i="19"/>
  <c r="M2989" i="19"/>
  <c r="L2990" i="19"/>
  <c r="M2990" i="19"/>
  <c r="L2991" i="19"/>
  <c r="M2991" i="19"/>
  <c r="L2992" i="19"/>
  <c r="M2992" i="19"/>
  <c r="L2993" i="19"/>
  <c r="M2993" i="19"/>
  <c r="L2994" i="19"/>
  <c r="M2994" i="19"/>
  <c r="L2995" i="19"/>
  <c r="M2995" i="19"/>
  <c r="L2996" i="19"/>
  <c r="M2996" i="19"/>
  <c r="L2997" i="19"/>
  <c r="M2997" i="19"/>
  <c r="L2998" i="19"/>
  <c r="M2998" i="19"/>
  <c r="L2999" i="19"/>
  <c r="M2999" i="19"/>
  <c r="L3000" i="19"/>
  <c r="M3000" i="19"/>
  <c r="L3001" i="19"/>
  <c r="M3001" i="19"/>
  <c r="L3002" i="19"/>
  <c r="M3002" i="19"/>
  <c r="L3003" i="19"/>
  <c r="M3003" i="19"/>
  <c r="L3004" i="19"/>
  <c r="M3004" i="19"/>
  <c r="L3005" i="19"/>
  <c r="M3005" i="19"/>
  <c r="L3006" i="19"/>
  <c r="M3006" i="19"/>
  <c r="L3007" i="19"/>
  <c r="M3007" i="19"/>
  <c r="L3008" i="19"/>
  <c r="M3008" i="19"/>
  <c r="L3009" i="19"/>
  <c r="M3009" i="19"/>
  <c r="L3010" i="19"/>
  <c r="M3010" i="19"/>
  <c r="L3011" i="19"/>
  <c r="M3011" i="19"/>
  <c r="L3012" i="19"/>
  <c r="M3012" i="19"/>
  <c r="L3013" i="19"/>
  <c r="M3013" i="19"/>
  <c r="L3014" i="19"/>
  <c r="M3014" i="19"/>
  <c r="L3015" i="19"/>
  <c r="M3015" i="19"/>
  <c r="L3016" i="19"/>
  <c r="M3016" i="19"/>
  <c r="L3017" i="19"/>
  <c r="M3017" i="19"/>
  <c r="L3018" i="19"/>
  <c r="M3018" i="19"/>
  <c r="L3019" i="19"/>
  <c r="M3019" i="19"/>
  <c r="L3020" i="19"/>
  <c r="M3020" i="19"/>
  <c r="L3021" i="19"/>
  <c r="M3021" i="19"/>
  <c r="L3022" i="19"/>
  <c r="M3022" i="19"/>
  <c r="L3023" i="19"/>
  <c r="M3023" i="19"/>
  <c r="L3024" i="19"/>
  <c r="M3024" i="19"/>
  <c r="L3025" i="19"/>
  <c r="M3025" i="19"/>
  <c r="L3026" i="19"/>
  <c r="M3026" i="19"/>
  <c r="L3027" i="19"/>
  <c r="M3027" i="19"/>
  <c r="L3028" i="19"/>
  <c r="M3028" i="19"/>
  <c r="L3029" i="19"/>
  <c r="M3029" i="19"/>
  <c r="L3030" i="19"/>
  <c r="M3030" i="19"/>
  <c r="L3031" i="19"/>
  <c r="M3031" i="19"/>
  <c r="L3032" i="19"/>
  <c r="M3032" i="19"/>
  <c r="L3033" i="19"/>
  <c r="M3033" i="19"/>
  <c r="L3034" i="19"/>
  <c r="M3034" i="19"/>
  <c r="L3035" i="19"/>
  <c r="M3035" i="19"/>
  <c r="L3036" i="19"/>
  <c r="M3036" i="19"/>
  <c r="L3037" i="19"/>
  <c r="M3037" i="19"/>
  <c r="L3038" i="19"/>
  <c r="M3038" i="19"/>
  <c r="L3039" i="19"/>
  <c r="M3039" i="19"/>
  <c r="L3040" i="19"/>
  <c r="M3040" i="19"/>
  <c r="L3041" i="19"/>
  <c r="M3041" i="19"/>
  <c r="L3042" i="19"/>
  <c r="M3042" i="19"/>
  <c r="L3043" i="19"/>
  <c r="M3043" i="19"/>
  <c r="L3044" i="19"/>
  <c r="M3044" i="19"/>
  <c r="L3045" i="19"/>
  <c r="M3045" i="19"/>
  <c r="L3046" i="19"/>
  <c r="M3046" i="19"/>
  <c r="L3047" i="19"/>
  <c r="M3047" i="19"/>
  <c r="L3048" i="19"/>
  <c r="M3048" i="19"/>
  <c r="L3049" i="19"/>
  <c r="M3049" i="19"/>
  <c r="L3050" i="19"/>
  <c r="M3050" i="19"/>
  <c r="L3051" i="19"/>
  <c r="M3051" i="19"/>
  <c r="L3052" i="19"/>
  <c r="M3052" i="19"/>
  <c r="L3053" i="19"/>
  <c r="M3053" i="19"/>
  <c r="L3054" i="19"/>
  <c r="M3054" i="19"/>
  <c r="L3055" i="19"/>
  <c r="M3055" i="19"/>
  <c r="L3056" i="19"/>
  <c r="M3056" i="19"/>
  <c r="L3057" i="19"/>
  <c r="M3057" i="19"/>
  <c r="L3058" i="19"/>
  <c r="M3058" i="19"/>
  <c r="L3059" i="19"/>
  <c r="M3059" i="19"/>
  <c r="L3060" i="19"/>
  <c r="M3060" i="19"/>
  <c r="L3061" i="19"/>
  <c r="M3061" i="19"/>
  <c r="L3062" i="19"/>
  <c r="M3062" i="19"/>
  <c r="L3063" i="19"/>
  <c r="M3063" i="19"/>
  <c r="L3064" i="19"/>
  <c r="M3064" i="19"/>
  <c r="L3065" i="19"/>
  <c r="M3065" i="19"/>
  <c r="L3066" i="19"/>
  <c r="M3066" i="19"/>
  <c r="L3067" i="19"/>
  <c r="M3067" i="19"/>
  <c r="L3068" i="19"/>
  <c r="M3068" i="19"/>
  <c r="L3069" i="19"/>
  <c r="M3069" i="19"/>
  <c r="L3070" i="19"/>
  <c r="M3070" i="19"/>
  <c r="L3071" i="19"/>
  <c r="M3071" i="19"/>
  <c r="L3072" i="19"/>
  <c r="M3072" i="19"/>
  <c r="L3073" i="19"/>
  <c r="M3073" i="19"/>
  <c r="L3074" i="19"/>
  <c r="M3074" i="19"/>
  <c r="L3075" i="19"/>
  <c r="M3075" i="19"/>
  <c r="L3076" i="19"/>
  <c r="M3076" i="19"/>
  <c r="L3077" i="19"/>
  <c r="M3077" i="19"/>
  <c r="L3078" i="19"/>
  <c r="M3078" i="19"/>
  <c r="L3079" i="19"/>
  <c r="M3079" i="19"/>
  <c r="L3080" i="19"/>
  <c r="M3080" i="19"/>
  <c r="L3081" i="19"/>
  <c r="M3081" i="19"/>
  <c r="L3082" i="19"/>
  <c r="M3082" i="19"/>
  <c r="L3083" i="19"/>
  <c r="M3083" i="19"/>
  <c r="L3084" i="19"/>
  <c r="M3084" i="19"/>
  <c r="L3085" i="19"/>
  <c r="M3085" i="19"/>
  <c r="L3086" i="19"/>
  <c r="M3086" i="19"/>
  <c r="L3087" i="19"/>
  <c r="M3087" i="19"/>
  <c r="L3088" i="19"/>
  <c r="M3088" i="19"/>
  <c r="L3089" i="19"/>
  <c r="M3089" i="19"/>
  <c r="L3090" i="19"/>
  <c r="M3090" i="19"/>
  <c r="L3091" i="19"/>
  <c r="M3091" i="19"/>
  <c r="L3092" i="19"/>
  <c r="M3092" i="19"/>
  <c r="L3093" i="19"/>
  <c r="M3093" i="19"/>
  <c r="L3094" i="19"/>
  <c r="M3094" i="19"/>
  <c r="L3095" i="19"/>
  <c r="M3095" i="19"/>
  <c r="L3096" i="19"/>
  <c r="M3096" i="19"/>
  <c r="L3097" i="19"/>
  <c r="M3097" i="19"/>
  <c r="L3098" i="19"/>
  <c r="M3098" i="19"/>
  <c r="L3099" i="19"/>
  <c r="M3099" i="19"/>
  <c r="L3100" i="19"/>
  <c r="M3100" i="19"/>
  <c r="L3101" i="19"/>
  <c r="M3101" i="19"/>
  <c r="L3102" i="19"/>
  <c r="M3102" i="19"/>
  <c r="L3103" i="19"/>
  <c r="M3103" i="19"/>
  <c r="L3104" i="19"/>
  <c r="M3104" i="19"/>
  <c r="L3105" i="19"/>
  <c r="M3105" i="19"/>
  <c r="L3106" i="19"/>
  <c r="M3106" i="19"/>
  <c r="L3107" i="19"/>
  <c r="M3107" i="19"/>
  <c r="L3108" i="19"/>
  <c r="M3108" i="19"/>
  <c r="L3109" i="19"/>
  <c r="M3109" i="19"/>
  <c r="L3110" i="19"/>
  <c r="M3110" i="19"/>
  <c r="L3111" i="19"/>
  <c r="M3111" i="19"/>
  <c r="L3112" i="19"/>
  <c r="M3112" i="19"/>
  <c r="L3113" i="19"/>
  <c r="M3113" i="19"/>
  <c r="L3114" i="19"/>
  <c r="M3114" i="19"/>
  <c r="L3115" i="19"/>
  <c r="M3115" i="19"/>
  <c r="L3116" i="19"/>
  <c r="M3116" i="19"/>
  <c r="L3117" i="19"/>
  <c r="M3117" i="19"/>
  <c r="L3118" i="19"/>
  <c r="M3118" i="19"/>
  <c r="L3119" i="19"/>
  <c r="M3119" i="19"/>
  <c r="L3120" i="19"/>
  <c r="M3120" i="19"/>
  <c r="L3121" i="19"/>
  <c r="M3121" i="19"/>
  <c r="L3122" i="19"/>
  <c r="M3122" i="19"/>
  <c r="L3123" i="19"/>
  <c r="M3123" i="19"/>
  <c r="L3124" i="19"/>
  <c r="M3124" i="19"/>
  <c r="L3125" i="19"/>
  <c r="M3125" i="19"/>
  <c r="L3126" i="19"/>
  <c r="M3126" i="19"/>
  <c r="L3127" i="19"/>
  <c r="M3127" i="19"/>
  <c r="L3128" i="19"/>
  <c r="M3128" i="19"/>
  <c r="L3129" i="19"/>
  <c r="M3129" i="19"/>
  <c r="L3130" i="19"/>
  <c r="M3130" i="19"/>
  <c r="L3131" i="19"/>
  <c r="M3131" i="19"/>
  <c r="L3132" i="19"/>
  <c r="M3132" i="19"/>
  <c r="L3133" i="19"/>
  <c r="M3133" i="19"/>
  <c r="L3134" i="19"/>
  <c r="M3134" i="19"/>
  <c r="L3135" i="19"/>
  <c r="M3135" i="19"/>
  <c r="L3136" i="19"/>
  <c r="M3136" i="19"/>
  <c r="L3137" i="19"/>
  <c r="M3137" i="19"/>
  <c r="L3138" i="19"/>
  <c r="M3138" i="19"/>
  <c r="L3139" i="19"/>
  <c r="M3139" i="19"/>
  <c r="L3140" i="19"/>
  <c r="M3140" i="19"/>
  <c r="L3141" i="19"/>
  <c r="M3141" i="19"/>
  <c r="L3142" i="19"/>
  <c r="M3142" i="19"/>
  <c r="L3143" i="19"/>
  <c r="M3143" i="19"/>
  <c r="L3144" i="19"/>
  <c r="M3144" i="19"/>
  <c r="L3145" i="19"/>
  <c r="M3145" i="19"/>
  <c r="L3146" i="19"/>
  <c r="M3146" i="19"/>
  <c r="L3147" i="19"/>
  <c r="M3147" i="19"/>
  <c r="L3148" i="19"/>
  <c r="M3148" i="19"/>
  <c r="L3149" i="19"/>
  <c r="M3149" i="19"/>
  <c r="L3150" i="19"/>
  <c r="M3150" i="19"/>
  <c r="L3151" i="19"/>
  <c r="M3151" i="19"/>
  <c r="L3152" i="19"/>
  <c r="M3152" i="19"/>
  <c r="L3153" i="19"/>
  <c r="M3153" i="19"/>
  <c r="L3154" i="19"/>
  <c r="M3154" i="19"/>
  <c r="L3155" i="19"/>
  <c r="M3155" i="19"/>
  <c r="L3156" i="19"/>
  <c r="M3156" i="19"/>
  <c r="L3157" i="19"/>
  <c r="M3157" i="19"/>
  <c r="L3158" i="19"/>
  <c r="M3158" i="19"/>
  <c r="L3159" i="19"/>
  <c r="M3159" i="19"/>
  <c r="L3160" i="19"/>
  <c r="M3160" i="19"/>
  <c r="L3161" i="19"/>
  <c r="M3161" i="19"/>
  <c r="L3162" i="19"/>
  <c r="M3162" i="19"/>
  <c r="L3163" i="19"/>
  <c r="M3163" i="19"/>
  <c r="L3164" i="19"/>
  <c r="M3164" i="19"/>
  <c r="L3165" i="19"/>
  <c r="M3165" i="19"/>
  <c r="L3166" i="19"/>
  <c r="M3166" i="19"/>
  <c r="L3167" i="19"/>
  <c r="M3167" i="19"/>
  <c r="L3168" i="19"/>
  <c r="M3168" i="19"/>
  <c r="L3169" i="19"/>
  <c r="M3169" i="19"/>
  <c r="L3170" i="19"/>
  <c r="M3170" i="19"/>
  <c r="L3171" i="19"/>
  <c r="M3171" i="19"/>
  <c r="L3172" i="19"/>
  <c r="M3172" i="19"/>
  <c r="L3173" i="19"/>
  <c r="M3173" i="19"/>
  <c r="L3174" i="19"/>
  <c r="M3174" i="19"/>
  <c r="L3175" i="19"/>
  <c r="M3175" i="19"/>
  <c r="L3176" i="19"/>
  <c r="M3176" i="19"/>
  <c r="L3177" i="19"/>
  <c r="M3177" i="19"/>
  <c r="L3178" i="19"/>
  <c r="M3178" i="19"/>
  <c r="L3179" i="19"/>
  <c r="M3179" i="19"/>
  <c r="L3180" i="19"/>
  <c r="M3180" i="19"/>
  <c r="L3181" i="19"/>
  <c r="M3181" i="19"/>
  <c r="L3182" i="19"/>
  <c r="M3182" i="19"/>
  <c r="L3183" i="19"/>
  <c r="M3183" i="19"/>
  <c r="L3184" i="19"/>
  <c r="M3184" i="19"/>
  <c r="L3185" i="19"/>
  <c r="M3185" i="19"/>
  <c r="L3186" i="19"/>
  <c r="M3186" i="19"/>
  <c r="L3187" i="19"/>
  <c r="M3187" i="19"/>
  <c r="L3188" i="19"/>
  <c r="M3188" i="19"/>
  <c r="L3189" i="19"/>
  <c r="M3189" i="19"/>
  <c r="L3190" i="19"/>
  <c r="M3190" i="19"/>
  <c r="L3191" i="19"/>
  <c r="M3191" i="19"/>
  <c r="L3192" i="19"/>
  <c r="M3192" i="19"/>
  <c r="L3193" i="19"/>
  <c r="M3193" i="19"/>
  <c r="L3194" i="19"/>
  <c r="M3194" i="19"/>
  <c r="L3195" i="19"/>
  <c r="M3195" i="19"/>
  <c r="L3196" i="19"/>
  <c r="M3196" i="19"/>
  <c r="L3197" i="19"/>
  <c r="M3197" i="19"/>
  <c r="L3198" i="19"/>
  <c r="M3198" i="19"/>
  <c r="L3199" i="19"/>
  <c r="M3199" i="19"/>
  <c r="L3200" i="19"/>
  <c r="M3200" i="19"/>
  <c r="L3201" i="19"/>
  <c r="M3201" i="19"/>
  <c r="L3202" i="19"/>
  <c r="M3202" i="19"/>
  <c r="L3203" i="19"/>
  <c r="M3203" i="19"/>
  <c r="L3204" i="19"/>
  <c r="M3204" i="19"/>
  <c r="L3205" i="19"/>
  <c r="M3205" i="19"/>
  <c r="L3206" i="19"/>
  <c r="M3206" i="19"/>
  <c r="L3207" i="19"/>
  <c r="M3207" i="19"/>
  <c r="L3208" i="19"/>
  <c r="M3208" i="19"/>
  <c r="L3209" i="19"/>
  <c r="M3209" i="19"/>
  <c r="L3210" i="19"/>
  <c r="M3210" i="19"/>
  <c r="L3211" i="19"/>
  <c r="M3211" i="19"/>
  <c r="L3212" i="19"/>
  <c r="M3212" i="19"/>
  <c r="L3213" i="19"/>
  <c r="M3213" i="19"/>
  <c r="L3214" i="19"/>
  <c r="M3214" i="19"/>
  <c r="L3215" i="19"/>
  <c r="M3215" i="19"/>
  <c r="L3216" i="19"/>
  <c r="M3216" i="19"/>
  <c r="L3217" i="19"/>
  <c r="M3217" i="19"/>
  <c r="L3218" i="19"/>
  <c r="M3218" i="19"/>
  <c r="L3219" i="19"/>
  <c r="M3219" i="19"/>
  <c r="L3220" i="19"/>
  <c r="M3220" i="19"/>
  <c r="L3221" i="19"/>
  <c r="M3221" i="19"/>
  <c r="L3222" i="19"/>
  <c r="M3222" i="19"/>
  <c r="L3223" i="19"/>
  <c r="M3223" i="19"/>
  <c r="L3224" i="19"/>
  <c r="M3224" i="19"/>
  <c r="L3225" i="19"/>
  <c r="M3225" i="19"/>
  <c r="L3226" i="19"/>
  <c r="M3226" i="19"/>
  <c r="L3227" i="19"/>
  <c r="M3227" i="19"/>
  <c r="L3228" i="19"/>
  <c r="M3228" i="19"/>
  <c r="L3229" i="19"/>
  <c r="M3229" i="19"/>
  <c r="L3230" i="19"/>
  <c r="M3230" i="19"/>
  <c r="L3231" i="19"/>
  <c r="M3231" i="19"/>
  <c r="L3232" i="19"/>
  <c r="M3232" i="19"/>
  <c r="L3233" i="19"/>
  <c r="M3233" i="19"/>
  <c r="L3234" i="19"/>
  <c r="M3234" i="19"/>
  <c r="L3235" i="19"/>
  <c r="M3235" i="19"/>
  <c r="L3236" i="19"/>
  <c r="M3236" i="19"/>
  <c r="L3237" i="19"/>
  <c r="M3237" i="19"/>
  <c r="L3238" i="19"/>
  <c r="M3238" i="19"/>
  <c r="L3239" i="19"/>
  <c r="M3239" i="19"/>
  <c r="L3240" i="19"/>
  <c r="M3240" i="19"/>
  <c r="L3241" i="19"/>
  <c r="M3241" i="19"/>
  <c r="L3242" i="19"/>
  <c r="M3242" i="19"/>
  <c r="L3243" i="19"/>
  <c r="M3243" i="19"/>
  <c r="L3244" i="19"/>
  <c r="M3244" i="19"/>
  <c r="L3245" i="19"/>
  <c r="M3245" i="19"/>
  <c r="L3246" i="19"/>
  <c r="M3246" i="19"/>
  <c r="L3247" i="19"/>
  <c r="M3247" i="19"/>
  <c r="L3248" i="19"/>
  <c r="M3248" i="19"/>
  <c r="L3249" i="19"/>
  <c r="M3249" i="19"/>
  <c r="L3250" i="19"/>
  <c r="M3250" i="19"/>
  <c r="L3251" i="19"/>
  <c r="M3251" i="19"/>
  <c r="L3252" i="19"/>
  <c r="M3252" i="19"/>
  <c r="L3253" i="19"/>
  <c r="M3253" i="19"/>
  <c r="L3254" i="19"/>
  <c r="M3254" i="19"/>
  <c r="L3255" i="19"/>
  <c r="M3255" i="19"/>
  <c r="L3256" i="19"/>
  <c r="M3256" i="19"/>
  <c r="L3257" i="19"/>
  <c r="M3257" i="19"/>
  <c r="L3258" i="19"/>
  <c r="M3258" i="19"/>
  <c r="L3259" i="19"/>
  <c r="M3259" i="19"/>
  <c r="L3260" i="19"/>
  <c r="M3260" i="19"/>
  <c r="L3261" i="19"/>
  <c r="M3261" i="19"/>
  <c r="L3262" i="19"/>
  <c r="M3262" i="19"/>
  <c r="L3263" i="19"/>
  <c r="M3263" i="19"/>
  <c r="L3264" i="19"/>
  <c r="M3264" i="19"/>
  <c r="L3265" i="19"/>
  <c r="M3265" i="19"/>
  <c r="L3266" i="19"/>
  <c r="M3266" i="19"/>
  <c r="L3267" i="19"/>
  <c r="M3267" i="19"/>
  <c r="L3268" i="19"/>
  <c r="M3268" i="19"/>
  <c r="L3269" i="19"/>
  <c r="M3269" i="19"/>
  <c r="L3270" i="19"/>
  <c r="M3270" i="19"/>
  <c r="L3271" i="19"/>
  <c r="M3271" i="19"/>
  <c r="L3272" i="19"/>
  <c r="M3272" i="19"/>
  <c r="L3273" i="19"/>
  <c r="M3273" i="19"/>
  <c r="L3274" i="19"/>
  <c r="M3274" i="19"/>
  <c r="L3275" i="19"/>
  <c r="M3275" i="19"/>
  <c r="L3276" i="19"/>
  <c r="M3276" i="19"/>
  <c r="L3277" i="19"/>
  <c r="M3277" i="19"/>
  <c r="L3278" i="19"/>
  <c r="M3278" i="19"/>
  <c r="L3279" i="19"/>
  <c r="M3279" i="19"/>
  <c r="L3280" i="19"/>
  <c r="M3280" i="19"/>
  <c r="L3281" i="19"/>
  <c r="M3281" i="19"/>
  <c r="L3282" i="19"/>
  <c r="M3282" i="19"/>
  <c r="L3283" i="19"/>
  <c r="M3283" i="19"/>
  <c r="L3284" i="19"/>
  <c r="M3284" i="19"/>
  <c r="L3285" i="19"/>
  <c r="M3285" i="19"/>
  <c r="L3286" i="19"/>
  <c r="M3286" i="19"/>
  <c r="L3287" i="19"/>
  <c r="M3287" i="19"/>
  <c r="L3288" i="19"/>
  <c r="M3288" i="19"/>
  <c r="L3289" i="19"/>
  <c r="M3289" i="19"/>
  <c r="L3290" i="19"/>
  <c r="M3290" i="19"/>
  <c r="L3291" i="19"/>
  <c r="M3291" i="19"/>
  <c r="L3292" i="19"/>
  <c r="M3292" i="19"/>
  <c r="L3293" i="19"/>
  <c r="M3293" i="19"/>
  <c r="L3294" i="19"/>
  <c r="M3294" i="19"/>
  <c r="L3295" i="19"/>
  <c r="M3295" i="19"/>
  <c r="L3296" i="19"/>
  <c r="M3296" i="19"/>
  <c r="L3297" i="19"/>
  <c r="M3297" i="19"/>
  <c r="L3298" i="19"/>
  <c r="M3298" i="19"/>
  <c r="L3299" i="19"/>
  <c r="M3299" i="19"/>
  <c r="L3300" i="19"/>
  <c r="M3300" i="19"/>
  <c r="L3301" i="19"/>
  <c r="M3301" i="19"/>
  <c r="L3302" i="19"/>
  <c r="M3302" i="19"/>
  <c r="L3303" i="19"/>
  <c r="M3303" i="19"/>
  <c r="L3304" i="19"/>
  <c r="M3304" i="19"/>
  <c r="L3305" i="19"/>
  <c r="M3305" i="19"/>
  <c r="L3306" i="19"/>
  <c r="M3306" i="19"/>
  <c r="L3307" i="19"/>
  <c r="M3307" i="19"/>
  <c r="L3308" i="19"/>
  <c r="M3308" i="19"/>
  <c r="L3309" i="19"/>
  <c r="M3309" i="19"/>
  <c r="L3310" i="19"/>
  <c r="M3310" i="19"/>
  <c r="L3311" i="19"/>
  <c r="M3311" i="19"/>
  <c r="L3312" i="19"/>
  <c r="M3312" i="19"/>
  <c r="L3313" i="19"/>
  <c r="M3313" i="19"/>
  <c r="L3314" i="19"/>
  <c r="M3314" i="19"/>
  <c r="L3315" i="19"/>
  <c r="M3315" i="19"/>
  <c r="L3316" i="19"/>
  <c r="M3316" i="19"/>
  <c r="L3317" i="19"/>
  <c r="M3317" i="19"/>
  <c r="L3318" i="19"/>
  <c r="M3318" i="19"/>
  <c r="L3319" i="19"/>
  <c r="M3319" i="19"/>
  <c r="L3320" i="19"/>
  <c r="M3320" i="19"/>
  <c r="L3321" i="19"/>
  <c r="M3321" i="19"/>
  <c r="L3322" i="19"/>
  <c r="M3322" i="19"/>
  <c r="L3323" i="19"/>
  <c r="M3323" i="19"/>
  <c r="L3324" i="19"/>
  <c r="M3324" i="19"/>
  <c r="L3325" i="19"/>
  <c r="M3325" i="19"/>
  <c r="L3326" i="19"/>
  <c r="M3326" i="19"/>
  <c r="L3327" i="19"/>
  <c r="M3327" i="19"/>
  <c r="L3328" i="19"/>
  <c r="M3328" i="19"/>
  <c r="L3329" i="19"/>
  <c r="M3329" i="19"/>
  <c r="L3330" i="19"/>
  <c r="M3330" i="19"/>
  <c r="L3331" i="19"/>
  <c r="M3331" i="19"/>
  <c r="L3332" i="19"/>
  <c r="M3332" i="19"/>
  <c r="L3333" i="19"/>
  <c r="M3333" i="19"/>
  <c r="L3334" i="19"/>
  <c r="M3334" i="19"/>
  <c r="L3335" i="19"/>
  <c r="M3335" i="19"/>
  <c r="L3336" i="19"/>
  <c r="M3336" i="19"/>
  <c r="L3337" i="19"/>
  <c r="M3337" i="19"/>
  <c r="L3338" i="19"/>
  <c r="M3338" i="19"/>
  <c r="L3339" i="19"/>
  <c r="M3339" i="19"/>
  <c r="L3340" i="19"/>
  <c r="M3340" i="19"/>
  <c r="L3341" i="19"/>
  <c r="M3341" i="19"/>
  <c r="L3342" i="19"/>
  <c r="M3342" i="19"/>
  <c r="L3343" i="19"/>
  <c r="M3343" i="19"/>
  <c r="L3344" i="19"/>
  <c r="M3344" i="19"/>
  <c r="L3345" i="19"/>
  <c r="M3345" i="19"/>
  <c r="L3346" i="19"/>
  <c r="M3346" i="19"/>
  <c r="L3347" i="19"/>
  <c r="M3347" i="19"/>
  <c r="L3348" i="19"/>
  <c r="M3348" i="19"/>
  <c r="L3349" i="19"/>
  <c r="M3349" i="19"/>
  <c r="L3350" i="19"/>
  <c r="M3350" i="19"/>
  <c r="L3351" i="19"/>
  <c r="M3351" i="19"/>
  <c r="L3352" i="19"/>
  <c r="M3352" i="19"/>
  <c r="L3353" i="19"/>
  <c r="M3353" i="19"/>
  <c r="L3354" i="19"/>
  <c r="M3354" i="19"/>
  <c r="L3355" i="19"/>
  <c r="M3355" i="19"/>
  <c r="L3356" i="19"/>
  <c r="M3356" i="19"/>
  <c r="L3357" i="19"/>
  <c r="M3357" i="19"/>
  <c r="L3358" i="19"/>
  <c r="M3358" i="19"/>
  <c r="L3359" i="19"/>
  <c r="M3359" i="19"/>
  <c r="L3360" i="19"/>
  <c r="M3360" i="19"/>
  <c r="L3361" i="19"/>
  <c r="M3361" i="19"/>
  <c r="L3362" i="19"/>
  <c r="M3362" i="19"/>
  <c r="L3363" i="19"/>
  <c r="M3363" i="19"/>
  <c r="L3364" i="19"/>
  <c r="M3364" i="19"/>
  <c r="L3365" i="19"/>
  <c r="M3365" i="19"/>
  <c r="L3366" i="19"/>
  <c r="M3366" i="19"/>
  <c r="L3367" i="19"/>
  <c r="M3367" i="19"/>
  <c r="L3368" i="19"/>
  <c r="M3368" i="19"/>
  <c r="L3369" i="19"/>
  <c r="M3369" i="19"/>
  <c r="L3370" i="19"/>
  <c r="M3370" i="19"/>
  <c r="L3371" i="19"/>
  <c r="M3371" i="19"/>
  <c r="L3372" i="19"/>
  <c r="M3372" i="19"/>
  <c r="L3373" i="19"/>
  <c r="M3373" i="19"/>
  <c r="L3374" i="19"/>
  <c r="M3374" i="19"/>
  <c r="L3375" i="19"/>
  <c r="M3375" i="19"/>
  <c r="L3376" i="19"/>
  <c r="M3376" i="19"/>
  <c r="L3377" i="19"/>
  <c r="M3377" i="19"/>
  <c r="L3378" i="19"/>
  <c r="M3378" i="19"/>
  <c r="L3379" i="19"/>
  <c r="M3379" i="19"/>
  <c r="L3380" i="19"/>
  <c r="M3380" i="19"/>
  <c r="L3381" i="19"/>
  <c r="M3381" i="19"/>
  <c r="L3382" i="19"/>
  <c r="M3382" i="19"/>
  <c r="L3383" i="19"/>
  <c r="M3383" i="19"/>
  <c r="L3384" i="19"/>
  <c r="M3384" i="19"/>
  <c r="L3385" i="19"/>
  <c r="M3385" i="19"/>
  <c r="L3386" i="19"/>
  <c r="M3386" i="19"/>
  <c r="L3387" i="19"/>
  <c r="M3387" i="19"/>
  <c r="L3388" i="19"/>
  <c r="M3388" i="19"/>
  <c r="L3389" i="19"/>
  <c r="M3389" i="19"/>
  <c r="L3390" i="19"/>
  <c r="M3390" i="19"/>
  <c r="L3391" i="19"/>
  <c r="M3391" i="19"/>
  <c r="L3392" i="19"/>
  <c r="M3392" i="19"/>
  <c r="L3393" i="19"/>
  <c r="M3393" i="19"/>
  <c r="L3394" i="19"/>
  <c r="M3394" i="19"/>
  <c r="L3395" i="19"/>
  <c r="M3395" i="19"/>
  <c r="L3396" i="19"/>
  <c r="M3396" i="19"/>
  <c r="L3397" i="19"/>
  <c r="M3397" i="19"/>
  <c r="L3398" i="19"/>
  <c r="M3398" i="19"/>
  <c r="L3399" i="19"/>
  <c r="M3399" i="19"/>
  <c r="L3400" i="19"/>
  <c r="M3400" i="19"/>
  <c r="L3401" i="19"/>
  <c r="M3401" i="19"/>
  <c r="L3402" i="19"/>
  <c r="M3402" i="19"/>
  <c r="L3403" i="19"/>
  <c r="M3403" i="19"/>
  <c r="L3404" i="19"/>
  <c r="M3404" i="19"/>
  <c r="L3405" i="19"/>
  <c r="M3405" i="19"/>
  <c r="L3406" i="19"/>
  <c r="M3406" i="19"/>
  <c r="L3407" i="19"/>
  <c r="M3407" i="19"/>
  <c r="L3408" i="19"/>
  <c r="M3408" i="19"/>
  <c r="L3409" i="19"/>
  <c r="M3409" i="19"/>
  <c r="L3410" i="19"/>
  <c r="M3410" i="19"/>
  <c r="L3411" i="19"/>
  <c r="M3411" i="19"/>
  <c r="L3412" i="19"/>
  <c r="M3412" i="19"/>
  <c r="L3413" i="19"/>
  <c r="M3413" i="19"/>
  <c r="L3414" i="19"/>
  <c r="M3414" i="19"/>
  <c r="L3415" i="19"/>
  <c r="M3415" i="19"/>
  <c r="L3416" i="19"/>
  <c r="M3416" i="19"/>
  <c r="L3417" i="19"/>
  <c r="M3417" i="19"/>
  <c r="L3418" i="19"/>
  <c r="M3418" i="19"/>
  <c r="L3419" i="19"/>
  <c r="M3419" i="19"/>
  <c r="L3420" i="19"/>
  <c r="M3420" i="19"/>
  <c r="L3421" i="19"/>
  <c r="M3421" i="19"/>
  <c r="L3422" i="19"/>
  <c r="M3422" i="19"/>
  <c r="L3423" i="19"/>
  <c r="M3423" i="19"/>
  <c r="L3424" i="19"/>
  <c r="M3424" i="19"/>
  <c r="L3425" i="19"/>
  <c r="M3425" i="19"/>
  <c r="L3426" i="19"/>
  <c r="M3426" i="19"/>
  <c r="L3427" i="19"/>
  <c r="M3427" i="19"/>
  <c r="L3428" i="19"/>
  <c r="M3428" i="19"/>
  <c r="L3429" i="19"/>
  <c r="M3429" i="19"/>
  <c r="L3430" i="19"/>
  <c r="M3430" i="19"/>
  <c r="L3431" i="19"/>
  <c r="M3431" i="19"/>
  <c r="L3432" i="19"/>
  <c r="M3432" i="19"/>
  <c r="L3433" i="19"/>
  <c r="M3433" i="19"/>
  <c r="L3434" i="19"/>
  <c r="M3434" i="19"/>
  <c r="L3435" i="19"/>
  <c r="M3435" i="19"/>
  <c r="L3436" i="19"/>
  <c r="M3436" i="19"/>
  <c r="L3437" i="19"/>
  <c r="M3437" i="19"/>
  <c r="L3438" i="19"/>
  <c r="M3438" i="19"/>
  <c r="L3439" i="19"/>
  <c r="M3439" i="19"/>
  <c r="L3440" i="19"/>
  <c r="M3440" i="19"/>
  <c r="L3441" i="19"/>
  <c r="M3441" i="19"/>
  <c r="L3442" i="19"/>
  <c r="M3442" i="19"/>
  <c r="L3443" i="19"/>
  <c r="M3443" i="19"/>
  <c r="L3444" i="19"/>
  <c r="M3444" i="19"/>
  <c r="L3445" i="19"/>
  <c r="M3445" i="19"/>
  <c r="L3446" i="19"/>
  <c r="M3446" i="19"/>
  <c r="L3447" i="19"/>
  <c r="M3447" i="19"/>
  <c r="L3448" i="19"/>
  <c r="M3448" i="19"/>
  <c r="L3449" i="19"/>
  <c r="M3449" i="19"/>
  <c r="L3450" i="19"/>
  <c r="M3450" i="19"/>
  <c r="L3451" i="19"/>
  <c r="M3451" i="19"/>
  <c r="L3452" i="19"/>
  <c r="M3452" i="19"/>
  <c r="L3453" i="19"/>
  <c r="M3453" i="19"/>
  <c r="L3454" i="19"/>
  <c r="M3454" i="19"/>
  <c r="L3455" i="19"/>
  <c r="M3455" i="19"/>
  <c r="L3456" i="19"/>
  <c r="M3456" i="19"/>
  <c r="L3457" i="19"/>
  <c r="M3457" i="19"/>
  <c r="L3458" i="19"/>
  <c r="M3458" i="19"/>
  <c r="L3459" i="19"/>
  <c r="M3459" i="19"/>
  <c r="L3460" i="19"/>
  <c r="M3460" i="19"/>
  <c r="L3461" i="19"/>
  <c r="M3461" i="19"/>
  <c r="L3462" i="19"/>
  <c r="M3462" i="19"/>
  <c r="L3463" i="19"/>
  <c r="M3463" i="19"/>
  <c r="L3464" i="19"/>
  <c r="M3464" i="19"/>
  <c r="L3465" i="19"/>
  <c r="M3465" i="19"/>
  <c r="L3466" i="19"/>
  <c r="M3466" i="19"/>
  <c r="L3467" i="19"/>
  <c r="M3467" i="19"/>
  <c r="L3468" i="19"/>
  <c r="M3468" i="19"/>
  <c r="L3469" i="19"/>
  <c r="M3469" i="19"/>
  <c r="L3470" i="19"/>
  <c r="M3470" i="19"/>
  <c r="L3471" i="19"/>
  <c r="M3471" i="19"/>
  <c r="L3472" i="19"/>
  <c r="M3472" i="19"/>
  <c r="L3473" i="19"/>
  <c r="M3473" i="19"/>
  <c r="L3474" i="19"/>
  <c r="M3474" i="19"/>
  <c r="L3475" i="19"/>
  <c r="M3475" i="19"/>
  <c r="L3476" i="19"/>
  <c r="M3476" i="19"/>
  <c r="L3477" i="19"/>
  <c r="M3477" i="19"/>
  <c r="L3478" i="19"/>
  <c r="M3478" i="19"/>
  <c r="L3479" i="19"/>
  <c r="M3479" i="19"/>
  <c r="L3480" i="19"/>
  <c r="M3480" i="19"/>
  <c r="L3481" i="19"/>
  <c r="M3481" i="19"/>
  <c r="L3482" i="19"/>
  <c r="M3482" i="19"/>
  <c r="L3483" i="19"/>
  <c r="M3483" i="19"/>
  <c r="L3484" i="19"/>
  <c r="M3484" i="19"/>
  <c r="L3485" i="19"/>
  <c r="M3485" i="19"/>
  <c r="L3486" i="19"/>
  <c r="M3486" i="19"/>
  <c r="L3487" i="19"/>
  <c r="M3487" i="19"/>
  <c r="L3488" i="19"/>
  <c r="M3488" i="19"/>
  <c r="L3489" i="19"/>
  <c r="M3489" i="19"/>
  <c r="L3490" i="19"/>
  <c r="M3490" i="19"/>
  <c r="L3491" i="19"/>
  <c r="M3491" i="19"/>
  <c r="L3492" i="19"/>
  <c r="M3492" i="19"/>
  <c r="L3493" i="19"/>
  <c r="M3493" i="19"/>
  <c r="L3494" i="19"/>
  <c r="M3494" i="19"/>
  <c r="L3495" i="19"/>
  <c r="M3495" i="19"/>
  <c r="L3496" i="19"/>
  <c r="M3496" i="19"/>
  <c r="L3497" i="19"/>
  <c r="M3497" i="19"/>
  <c r="L3498" i="19"/>
  <c r="M3498" i="19"/>
  <c r="L3499" i="19"/>
  <c r="M3499" i="19"/>
  <c r="L3500" i="19"/>
  <c r="M3500" i="19"/>
  <c r="L3501" i="19"/>
  <c r="M3501" i="19"/>
  <c r="L3502" i="19"/>
  <c r="M3502" i="19"/>
  <c r="L3503" i="19"/>
  <c r="M3503" i="19"/>
  <c r="L3504" i="19"/>
  <c r="M3504" i="19"/>
  <c r="L3505" i="19"/>
  <c r="M3505" i="19"/>
  <c r="L3506" i="19"/>
  <c r="M3506" i="19"/>
  <c r="L3507" i="19"/>
  <c r="M3507" i="19"/>
  <c r="L3508" i="19"/>
  <c r="M3508" i="19"/>
  <c r="L3509" i="19"/>
  <c r="M3509" i="19"/>
  <c r="L3510" i="19"/>
  <c r="M3510" i="19"/>
  <c r="L3511" i="19"/>
  <c r="M3511" i="19"/>
  <c r="L3512" i="19"/>
  <c r="M3512" i="19"/>
  <c r="L3513" i="19"/>
  <c r="M3513" i="19"/>
  <c r="L3514" i="19"/>
  <c r="M3514" i="19"/>
  <c r="L3515" i="19"/>
  <c r="M3515" i="19"/>
  <c r="L3516" i="19"/>
  <c r="M3516" i="19"/>
  <c r="L3517" i="19"/>
  <c r="M3517" i="19"/>
  <c r="L3518" i="19"/>
  <c r="M3518" i="19"/>
  <c r="L3519" i="19"/>
  <c r="M3519" i="19"/>
  <c r="L3520" i="19"/>
  <c r="M3520" i="19"/>
  <c r="L3521" i="19"/>
  <c r="M3521" i="19"/>
  <c r="L3522" i="19"/>
  <c r="M3522" i="19"/>
  <c r="L3523" i="19"/>
  <c r="M3523" i="19"/>
  <c r="L3524" i="19"/>
  <c r="M3524" i="19"/>
  <c r="L3525" i="19"/>
  <c r="M3525" i="19"/>
  <c r="L3526" i="19"/>
  <c r="M3526" i="19"/>
  <c r="L3527" i="19"/>
  <c r="M3527" i="19"/>
  <c r="L3528" i="19"/>
  <c r="M3528" i="19"/>
  <c r="L3529" i="19"/>
  <c r="M3529" i="19"/>
  <c r="L3530" i="19"/>
  <c r="M3530" i="19"/>
  <c r="L3531" i="19"/>
  <c r="M3531" i="19"/>
  <c r="L3532" i="19"/>
  <c r="M3532" i="19"/>
  <c r="L3533" i="19"/>
  <c r="M3533" i="19"/>
  <c r="L3534" i="19"/>
  <c r="M3534" i="19"/>
  <c r="L3535" i="19"/>
  <c r="M3535" i="19"/>
  <c r="L3536" i="19"/>
  <c r="M3536" i="19"/>
  <c r="L3537" i="19"/>
  <c r="M3537" i="19"/>
  <c r="L3538" i="19"/>
  <c r="M3538" i="19"/>
  <c r="L3539" i="19"/>
  <c r="M3539" i="19"/>
  <c r="L3540" i="19"/>
  <c r="M3540" i="19"/>
  <c r="L3541" i="19"/>
  <c r="M3541" i="19"/>
  <c r="L3542" i="19"/>
  <c r="M3542" i="19"/>
  <c r="L3543" i="19"/>
  <c r="M3543" i="19"/>
  <c r="L3544" i="19"/>
  <c r="M3544" i="19"/>
  <c r="L3545" i="19"/>
  <c r="M3545" i="19"/>
  <c r="L3546" i="19"/>
  <c r="M3546" i="19"/>
  <c r="L3547" i="19"/>
  <c r="M3547" i="19"/>
  <c r="L3548" i="19"/>
  <c r="M3548" i="19"/>
  <c r="L3549" i="19"/>
  <c r="M3549" i="19"/>
  <c r="L3550" i="19"/>
  <c r="M3550" i="19"/>
  <c r="L3551" i="19"/>
  <c r="M3551" i="19"/>
  <c r="L3552" i="19"/>
  <c r="M3552" i="19"/>
  <c r="L3553" i="19"/>
  <c r="M3553" i="19"/>
  <c r="L3554" i="19"/>
  <c r="M3554" i="19"/>
  <c r="L3555" i="19"/>
  <c r="M3555" i="19"/>
  <c r="L3556" i="19"/>
  <c r="M3556" i="19"/>
  <c r="L3557" i="19"/>
  <c r="M3557" i="19"/>
  <c r="L3558" i="19"/>
  <c r="M3558" i="19"/>
  <c r="L3559" i="19"/>
  <c r="M3559" i="19"/>
  <c r="L3560" i="19"/>
  <c r="M3560" i="19"/>
  <c r="L3561" i="19"/>
  <c r="M3561" i="19"/>
  <c r="L3562" i="19"/>
  <c r="M3562" i="19"/>
  <c r="L3563" i="19"/>
  <c r="M3563" i="19"/>
  <c r="L3564" i="19"/>
  <c r="M3564" i="19"/>
  <c r="L3565" i="19"/>
  <c r="M3565" i="19"/>
  <c r="L3566" i="19"/>
  <c r="M3566" i="19"/>
  <c r="L3567" i="19"/>
  <c r="M3567" i="19"/>
  <c r="L3568" i="19"/>
  <c r="M3568" i="19"/>
  <c r="L3569" i="19"/>
  <c r="M3569" i="19"/>
  <c r="L3570" i="19"/>
  <c r="M3570" i="19"/>
  <c r="L3571" i="19"/>
  <c r="M3571" i="19"/>
  <c r="L3572" i="19"/>
  <c r="M3572" i="19"/>
  <c r="L3573" i="19"/>
  <c r="M3573" i="19"/>
  <c r="L3574" i="19"/>
  <c r="M3574" i="19"/>
  <c r="L3575" i="19"/>
  <c r="M3575" i="19"/>
  <c r="L3576" i="19"/>
  <c r="M3576" i="19"/>
  <c r="L3577" i="19"/>
  <c r="M3577" i="19"/>
  <c r="L3578" i="19"/>
  <c r="M3578" i="19"/>
  <c r="L3579" i="19"/>
  <c r="M3579" i="19"/>
  <c r="L3580" i="19"/>
  <c r="M3580" i="19"/>
  <c r="L3581" i="19"/>
  <c r="M3581" i="19"/>
  <c r="L3582" i="19"/>
  <c r="M3582" i="19"/>
  <c r="L3583" i="19"/>
  <c r="M3583" i="19"/>
  <c r="L3584" i="19"/>
  <c r="M3584" i="19"/>
  <c r="L3585" i="19"/>
  <c r="M3585" i="19"/>
  <c r="L3586" i="19"/>
  <c r="M3586" i="19"/>
  <c r="L3587" i="19"/>
  <c r="M3587" i="19"/>
  <c r="L3588" i="19"/>
  <c r="M3588" i="19"/>
  <c r="L3589" i="19"/>
  <c r="M3589" i="19"/>
  <c r="L3590" i="19"/>
  <c r="M3590" i="19"/>
  <c r="L3591" i="19"/>
  <c r="M3591" i="19"/>
  <c r="L3592" i="19"/>
  <c r="M3592" i="19"/>
  <c r="L3593" i="19"/>
  <c r="M3593" i="19"/>
  <c r="L3594" i="19"/>
  <c r="M3594" i="19"/>
  <c r="L3595" i="19"/>
  <c r="M3595" i="19"/>
  <c r="L3596" i="19"/>
  <c r="M3596" i="19"/>
  <c r="L3597" i="19"/>
  <c r="M3597" i="19"/>
  <c r="L3598" i="19"/>
  <c r="M3598" i="19"/>
  <c r="L3599" i="19"/>
  <c r="M3599" i="19"/>
  <c r="L3600" i="19"/>
  <c r="M3600" i="19"/>
  <c r="L3601" i="19"/>
  <c r="M3601" i="19"/>
  <c r="L3602" i="19"/>
  <c r="M3602" i="19"/>
  <c r="L3603" i="19"/>
  <c r="M3603" i="19"/>
  <c r="L3604" i="19"/>
  <c r="M3604" i="19"/>
  <c r="L3605" i="19"/>
  <c r="M3605" i="19"/>
  <c r="L3606" i="19"/>
  <c r="M3606" i="19"/>
  <c r="L3607" i="19"/>
  <c r="M3607" i="19"/>
  <c r="L3608" i="19"/>
  <c r="M3608" i="19"/>
  <c r="L3609" i="19"/>
  <c r="M3609" i="19"/>
  <c r="L3610" i="19"/>
  <c r="M3610" i="19"/>
  <c r="L3611" i="19"/>
  <c r="M3611" i="19"/>
  <c r="L3612" i="19"/>
  <c r="M3612" i="19"/>
  <c r="L3613" i="19"/>
  <c r="M3613" i="19"/>
  <c r="L3614" i="19"/>
  <c r="M3614" i="19"/>
  <c r="L3615" i="19"/>
  <c r="M3615" i="19"/>
  <c r="L3616" i="19"/>
  <c r="M3616" i="19"/>
  <c r="L3617" i="19"/>
  <c r="M3617" i="19"/>
  <c r="L3618" i="19"/>
  <c r="M3618" i="19"/>
  <c r="L3619" i="19"/>
  <c r="M3619" i="19"/>
  <c r="L3620" i="19"/>
  <c r="M3620" i="19"/>
  <c r="L3621" i="19"/>
  <c r="M3621" i="19"/>
  <c r="L3622" i="19"/>
  <c r="M3622" i="19"/>
  <c r="L3623" i="19"/>
  <c r="M3623" i="19"/>
  <c r="L3624" i="19"/>
  <c r="M3624" i="19"/>
  <c r="L3625" i="19"/>
  <c r="M3625" i="19"/>
  <c r="L3626" i="19"/>
  <c r="M3626" i="19"/>
  <c r="L3627" i="19"/>
  <c r="M3627" i="19"/>
  <c r="L3628" i="19"/>
  <c r="M3628" i="19"/>
  <c r="L3629" i="19"/>
  <c r="M3629" i="19"/>
  <c r="L3630" i="19"/>
  <c r="M3630" i="19"/>
  <c r="L3631" i="19"/>
  <c r="M3631" i="19"/>
  <c r="L3632" i="19"/>
  <c r="M3632" i="19"/>
  <c r="L3633" i="19"/>
  <c r="M3633" i="19"/>
  <c r="L3634" i="19"/>
  <c r="M3634" i="19"/>
  <c r="L3635" i="19"/>
  <c r="M3635" i="19"/>
  <c r="L3636" i="19"/>
  <c r="M3636" i="19"/>
  <c r="L3637" i="19"/>
  <c r="M3637" i="19"/>
  <c r="L3638" i="19"/>
  <c r="M3638" i="19"/>
  <c r="L3639" i="19"/>
  <c r="M3639" i="19"/>
  <c r="L3640" i="19"/>
  <c r="M3640" i="19"/>
  <c r="L3641" i="19"/>
  <c r="M3641" i="19"/>
  <c r="L3642" i="19"/>
  <c r="M3642" i="19"/>
  <c r="L3643" i="19"/>
  <c r="M3643" i="19"/>
  <c r="L3644" i="19"/>
  <c r="M3644" i="19"/>
  <c r="L3645" i="19"/>
  <c r="M3645" i="19"/>
  <c r="L3646" i="19"/>
  <c r="M3646" i="19"/>
  <c r="L3647" i="19"/>
  <c r="M3647" i="19"/>
  <c r="L3648" i="19"/>
  <c r="M3648" i="19"/>
  <c r="L3649" i="19"/>
  <c r="M3649" i="19"/>
  <c r="L3650" i="19"/>
  <c r="M3650" i="19"/>
  <c r="L3651" i="19"/>
  <c r="M3651" i="19"/>
  <c r="L3652" i="19"/>
  <c r="M3652" i="19"/>
  <c r="L3653" i="19"/>
  <c r="M3653" i="19"/>
  <c r="L3654" i="19"/>
  <c r="M3654" i="19"/>
  <c r="L3655" i="19"/>
  <c r="M3655" i="19"/>
  <c r="L3656" i="19"/>
  <c r="M3656" i="19"/>
  <c r="L3657" i="19"/>
  <c r="M3657" i="19"/>
  <c r="L3658" i="19"/>
  <c r="M3658" i="19"/>
  <c r="L3659" i="19"/>
  <c r="M3659" i="19"/>
  <c r="L3660" i="19"/>
  <c r="M3660" i="19"/>
  <c r="L3661" i="19"/>
  <c r="M3661" i="19"/>
  <c r="L3662" i="19"/>
  <c r="M3662" i="19"/>
  <c r="L3663" i="19"/>
  <c r="M3663" i="19"/>
  <c r="L3664" i="19"/>
  <c r="M3664" i="19"/>
  <c r="L3665" i="19"/>
  <c r="M3665" i="19"/>
  <c r="L3666" i="19"/>
  <c r="M3666" i="19"/>
  <c r="L3667" i="19"/>
  <c r="M3667" i="19"/>
  <c r="L3668" i="19"/>
  <c r="M3668" i="19"/>
  <c r="L3669" i="19"/>
  <c r="M3669" i="19"/>
  <c r="L3670" i="19"/>
  <c r="M3670" i="19"/>
  <c r="L3671" i="19"/>
  <c r="M3671" i="19"/>
  <c r="L3672" i="19"/>
  <c r="M3672" i="19"/>
  <c r="L3673" i="19"/>
  <c r="M3673" i="19"/>
  <c r="L3674" i="19"/>
  <c r="M3674" i="19"/>
  <c r="L3675" i="19"/>
  <c r="M3675" i="19"/>
  <c r="L3676" i="19"/>
  <c r="M3676" i="19"/>
  <c r="L3677" i="19"/>
  <c r="M3677" i="19"/>
  <c r="L3678" i="19"/>
  <c r="M3678" i="19"/>
  <c r="L3679" i="19"/>
  <c r="M3679" i="19"/>
  <c r="L3680" i="19"/>
  <c r="M3680" i="19"/>
  <c r="L3681" i="19"/>
  <c r="M3681" i="19"/>
  <c r="L3682" i="19"/>
  <c r="M3682" i="19"/>
  <c r="L3683" i="19"/>
  <c r="M3683" i="19"/>
  <c r="L3684" i="19"/>
  <c r="M3684" i="19"/>
  <c r="L3685" i="19"/>
  <c r="M3685" i="19"/>
  <c r="L3686" i="19"/>
  <c r="M3686" i="19"/>
  <c r="L3687" i="19"/>
  <c r="M3687" i="19"/>
  <c r="L3688" i="19"/>
  <c r="M3688" i="19"/>
  <c r="L3689" i="19"/>
  <c r="M3689" i="19"/>
  <c r="L3690" i="19"/>
  <c r="M3690" i="19"/>
  <c r="L3691" i="19"/>
  <c r="M3691" i="19"/>
  <c r="L3692" i="19"/>
  <c r="M3692" i="19"/>
  <c r="L3693" i="19"/>
  <c r="M3693" i="19"/>
  <c r="L3694" i="19"/>
  <c r="M3694" i="19"/>
  <c r="L3695" i="19"/>
  <c r="M3695" i="19"/>
  <c r="L3696" i="19"/>
  <c r="M3696" i="19"/>
  <c r="L3697" i="19"/>
  <c r="M3697" i="19"/>
  <c r="L3698" i="19"/>
  <c r="M3698" i="19"/>
  <c r="L3699" i="19"/>
  <c r="M3699" i="19"/>
  <c r="L3700" i="19"/>
  <c r="M3700" i="19"/>
  <c r="L3701" i="19"/>
  <c r="M3701" i="19"/>
  <c r="L3702" i="19"/>
  <c r="M3702" i="19"/>
  <c r="L3703" i="19"/>
  <c r="M3703" i="19"/>
  <c r="L3704" i="19"/>
  <c r="M3704" i="19"/>
  <c r="L3705" i="19"/>
  <c r="M3705" i="19"/>
  <c r="L3706" i="19"/>
  <c r="M3706" i="19"/>
  <c r="L3707" i="19"/>
  <c r="M3707" i="19"/>
  <c r="L3708" i="19"/>
  <c r="M3708" i="19"/>
  <c r="L3709" i="19"/>
  <c r="M3709" i="19"/>
  <c r="L3710" i="19"/>
  <c r="M3710" i="19"/>
  <c r="L3711" i="19"/>
  <c r="M3711" i="19"/>
  <c r="L3712" i="19"/>
  <c r="M3712" i="19"/>
  <c r="L3713" i="19"/>
  <c r="M3713" i="19"/>
  <c r="L3714" i="19"/>
  <c r="M3714" i="19"/>
  <c r="L3715" i="19"/>
  <c r="M3715" i="19"/>
  <c r="L3716" i="19"/>
  <c r="M3716" i="19"/>
  <c r="L3717" i="19"/>
  <c r="M3717" i="19"/>
  <c r="L3718" i="19"/>
  <c r="M3718" i="19"/>
  <c r="L3719" i="19"/>
  <c r="M3719" i="19"/>
  <c r="L3720" i="19"/>
  <c r="M3720" i="19"/>
  <c r="L3721" i="19"/>
  <c r="M3721" i="19"/>
  <c r="L3722" i="19"/>
  <c r="M3722" i="19"/>
  <c r="L3723" i="19"/>
  <c r="M3723" i="19"/>
  <c r="L3724" i="19"/>
  <c r="M3724" i="19"/>
  <c r="L3725" i="19"/>
  <c r="M3725" i="19"/>
  <c r="L3726" i="19"/>
  <c r="M3726" i="19"/>
  <c r="L3727" i="19"/>
  <c r="M3727" i="19"/>
  <c r="L3728" i="19"/>
  <c r="M3728" i="19"/>
  <c r="L3729" i="19"/>
  <c r="M3729" i="19"/>
  <c r="L3730" i="19"/>
  <c r="M3730" i="19"/>
  <c r="L3731" i="19"/>
  <c r="M3731" i="19"/>
  <c r="L3732" i="19"/>
  <c r="M3732" i="19"/>
  <c r="L3733" i="19"/>
  <c r="M3733" i="19"/>
  <c r="L3734" i="19"/>
  <c r="M3734" i="19"/>
  <c r="L3735" i="19"/>
  <c r="M3735" i="19"/>
  <c r="L3736" i="19"/>
  <c r="M3736" i="19"/>
  <c r="L3737" i="19"/>
  <c r="M3737" i="19"/>
  <c r="L3738" i="19"/>
  <c r="M3738" i="19"/>
  <c r="L3739" i="19"/>
  <c r="M3739" i="19"/>
  <c r="L3740" i="19"/>
  <c r="M3740" i="19"/>
  <c r="L3741" i="19"/>
  <c r="M3741" i="19"/>
  <c r="L3742" i="19"/>
  <c r="M3742" i="19"/>
  <c r="L3743" i="19"/>
  <c r="M3743" i="19"/>
  <c r="L3744" i="19"/>
  <c r="M3744" i="19"/>
  <c r="L3745" i="19"/>
  <c r="M3745" i="19"/>
  <c r="L3746" i="19"/>
  <c r="M3746" i="19"/>
  <c r="L3747" i="19"/>
  <c r="M3747" i="19"/>
  <c r="L3748" i="19"/>
  <c r="M3748" i="19"/>
  <c r="L3749" i="19"/>
  <c r="M3749" i="19"/>
  <c r="L3750" i="19"/>
  <c r="M3750" i="19"/>
  <c r="L3751" i="19"/>
  <c r="M3751" i="19"/>
  <c r="L3752" i="19"/>
  <c r="M3752" i="19"/>
  <c r="L3753" i="19"/>
  <c r="M3753" i="19"/>
  <c r="L3754" i="19"/>
  <c r="M3754" i="19"/>
  <c r="L3755" i="19"/>
  <c r="M3755" i="19"/>
  <c r="L3756" i="19"/>
  <c r="M3756" i="19"/>
  <c r="L3757" i="19"/>
  <c r="M3757" i="19"/>
  <c r="L3758" i="19"/>
  <c r="M3758" i="19"/>
  <c r="L3759" i="19"/>
  <c r="M3759" i="19"/>
  <c r="L3760" i="19"/>
  <c r="M3760" i="19"/>
  <c r="L3761" i="19"/>
  <c r="M3761" i="19"/>
  <c r="L3762" i="19"/>
  <c r="M3762" i="19"/>
  <c r="L3763" i="19"/>
  <c r="M3763" i="19"/>
  <c r="L3764" i="19"/>
  <c r="M3764" i="19"/>
  <c r="L3765" i="19"/>
  <c r="M3765" i="19"/>
  <c r="L3766" i="19"/>
  <c r="M3766" i="19"/>
  <c r="L3767" i="19"/>
  <c r="M3767" i="19"/>
  <c r="L3768" i="19"/>
  <c r="M3768" i="19"/>
  <c r="L3769" i="19"/>
  <c r="M3769" i="19"/>
  <c r="L3770" i="19"/>
  <c r="M3770" i="19"/>
  <c r="L3771" i="19"/>
  <c r="M3771" i="19"/>
  <c r="L3772" i="19"/>
  <c r="M3772" i="19"/>
  <c r="L3773" i="19"/>
  <c r="M3773" i="19"/>
  <c r="L3774" i="19"/>
  <c r="M3774" i="19"/>
  <c r="L3775" i="19"/>
  <c r="M3775" i="19"/>
  <c r="L3776" i="19"/>
  <c r="M3776" i="19"/>
  <c r="L3777" i="19"/>
  <c r="M3777" i="19"/>
  <c r="L3778" i="19"/>
  <c r="M3778" i="19"/>
  <c r="L3779" i="19"/>
  <c r="M3779" i="19"/>
  <c r="L3780" i="19"/>
  <c r="M3780" i="19"/>
  <c r="L3781" i="19"/>
  <c r="M3781" i="19"/>
  <c r="L3782" i="19"/>
  <c r="M3782" i="19"/>
  <c r="L3783" i="19"/>
  <c r="M3783" i="19"/>
  <c r="L3784" i="19"/>
  <c r="M3784" i="19"/>
  <c r="L3785" i="19"/>
  <c r="M3785" i="19"/>
  <c r="L3786" i="19"/>
  <c r="M3786" i="19"/>
  <c r="L3787" i="19"/>
  <c r="M3787" i="19"/>
  <c r="L3788" i="19"/>
  <c r="M3788" i="19"/>
  <c r="L3789" i="19"/>
  <c r="M3789" i="19"/>
  <c r="L3790" i="19"/>
  <c r="M3790" i="19"/>
  <c r="L3791" i="19"/>
  <c r="M3791" i="19"/>
  <c r="L3792" i="19"/>
  <c r="M3792" i="19"/>
  <c r="L3793" i="19"/>
  <c r="M3793" i="19"/>
  <c r="L3794" i="19"/>
  <c r="M3794" i="19"/>
  <c r="L3795" i="19"/>
  <c r="M3795" i="19"/>
  <c r="L3796" i="19"/>
  <c r="M3796" i="19"/>
  <c r="L3797" i="19"/>
  <c r="M3797" i="19"/>
  <c r="L3798" i="19"/>
  <c r="M3798" i="19"/>
  <c r="L3799" i="19"/>
  <c r="M3799" i="19"/>
  <c r="L3800" i="19"/>
  <c r="M3800" i="19"/>
  <c r="L3801" i="19"/>
  <c r="M3801" i="19"/>
  <c r="L3802" i="19"/>
  <c r="M3802" i="19"/>
  <c r="L3803" i="19"/>
  <c r="M3803" i="19"/>
  <c r="L3804" i="19"/>
  <c r="M3804" i="19"/>
  <c r="L3805" i="19"/>
  <c r="M3805" i="19"/>
  <c r="L3806" i="19"/>
  <c r="M3806" i="19"/>
  <c r="L3807" i="19"/>
  <c r="M3807" i="19"/>
  <c r="L3808" i="19"/>
  <c r="M3808" i="19"/>
  <c r="L3809" i="19"/>
  <c r="M3809" i="19"/>
  <c r="L3810" i="19"/>
  <c r="M3810" i="19"/>
  <c r="L3811" i="19"/>
  <c r="M3811" i="19"/>
  <c r="L3812" i="19"/>
  <c r="M3812" i="19"/>
  <c r="L3813" i="19"/>
  <c r="M3813" i="19"/>
  <c r="L3814" i="19"/>
  <c r="M3814" i="19"/>
  <c r="L3815" i="19"/>
  <c r="M3815" i="19"/>
  <c r="L3816" i="19"/>
  <c r="M3816" i="19"/>
  <c r="L3817" i="19"/>
  <c r="M3817" i="19"/>
  <c r="L3818" i="19"/>
  <c r="M3818" i="19"/>
  <c r="L3819" i="19"/>
  <c r="M3819" i="19"/>
  <c r="L3820" i="19"/>
  <c r="M3820" i="19"/>
  <c r="L3821" i="19"/>
  <c r="M3821" i="19"/>
  <c r="L3822" i="19"/>
  <c r="M3822" i="19"/>
  <c r="L3823" i="19"/>
  <c r="M3823" i="19"/>
  <c r="L3824" i="19"/>
  <c r="M3824" i="19"/>
  <c r="L3825" i="19"/>
  <c r="M3825" i="19"/>
  <c r="L3826" i="19"/>
  <c r="M3826" i="19"/>
  <c r="L3827" i="19"/>
  <c r="M3827" i="19"/>
  <c r="L3828" i="19"/>
  <c r="M3828" i="19"/>
  <c r="L3829" i="19"/>
  <c r="M3829" i="19"/>
  <c r="L3830" i="19"/>
  <c r="M3830" i="19"/>
  <c r="L3831" i="19"/>
  <c r="M3831" i="19"/>
  <c r="L3832" i="19"/>
  <c r="M3832" i="19"/>
  <c r="L3833" i="19"/>
  <c r="M3833" i="19"/>
  <c r="L3834" i="19"/>
  <c r="M3834" i="19"/>
  <c r="L3835" i="19"/>
  <c r="M3835" i="19"/>
  <c r="L3836" i="19"/>
  <c r="M3836" i="19"/>
  <c r="L3837" i="19"/>
  <c r="M3837" i="19"/>
  <c r="L3838" i="19"/>
  <c r="M3838" i="19"/>
  <c r="L3839" i="19"/>
  <c r="M3839" i="19"/>
  <c r="L3840" i="19"/>
  <c r="M3840" i="19"/>
  <c r="L3841" i="19"/>
  <c r="M3841" i="19"/>
  <c r="L3842" i="19"/>
  <c r="M3842" i="19"/>
  <c r="L3843" i="19"/>
  <c r="M3843" i="19"/>
  <c r="L3844" i="19"/>
  <c r="M3844" i="19"/>
  <c r="L3845" i="19"/>
  <c r="M3845" i="19"/>
  <c r="L3846" i="19"/>
  <c r="M3846" i="19"/>
  <c r="L3847" i="19"/>
  <c r="M3847" i="19"/>
  <c r="L3848" i="19"/>
  <c r="M3848" i="19"/>
  <c r="L3849" i="19"/>
  <c r="M3849" i="19"/>
  <c r="L3850" i="19"/>
  <c r="M3850" i="19"/>
  <c r="L3851" i="19"/>
  <c r="M3851" i="19"/>
  <c r="L3852" i="19"/>
  <c r="M3852" i="19"/>
  <c r="L3853" i="19"/>
  <c r="M3853" i="19"/>
  <c r="L3854" i="19"/>
  <c r="M3854" i="19"/>
  <c r="L3855" i="19"/>
  <c r="M3855" i="19"/>
  <c r="L3856" i="19"/>
  <c r="M3856" i="19"/>
  <c r="L3857" i="19"/>
  <c r="M3857" i="19"/>
  <c r="L3858" i="19"/>
  <c r="M3858" i="19"/>
  <c r="L3859" i="19"/>
  <c r="M3859" i="19"/>
  <c r="L3860" i="19"/>
  <c r="M3860" i="19"/>
  <c r="L3861" i="19"/>
  <c r="M3861" i="19"/>
  <c r="L3862" i="19"/>
  <c r="M3862" i="19"/>
  <c r="L3863" i="19"/>
  <c r="M3863" i="19"/>
  <c r="L3864" i="19"/>
  <c r="M3864" i="19"/>
  <c r="L3865" i="19"/>
  <c r="M3865" i="19"/>
  <c r="L3866" i="19"/>
  <c r="M3866" i="19"/>
  <c r="L3867" i="19"/>
  <c r="M3867" i="19"/>
  <c r="L3868" i="19"/>
  <c r="M3868" i="19"/>
  <c r="L3869" i="19"/>
  <c r="M3869" i="19"/>
  <c r="L3870" i="19"/>
  <c r="M3870" i="19"/>
  <c r="L3871" i="19"/>
  <c r="M3871" i="19"/>
  <c r="L3872" i="19"/>
  <c r="M3872" i="19"/>
  <c r="L3873" i="19"/>
  <c r="M3873" i="19"/>
  <c r="L3874" i="19"/>
  <c r="M3874" i="19"/>
  <c r="L3875" i="19"/>
  <c r="M3875" i="19"/>
  <c r="L3876" i="19"/>
  <c r="M3876" i="19"/>
  <c r="L3877" i="19"/>
  <c r="M3877" i="19"/>
  <c r="L3878" i="19"/>
  <c r="M3878" i="19"/>
  <c r="L3879" i="19"/>
  <c r="M3879" i="19"/>
  <c r="L3880" i="19"/>
  <c r="M3880" i="19"/>
  <c r="L3881" i="19"/>
  <c r="M3881" i="19"/>
  <c r="L3882" i="19"/>
  <c r="M3882" i="19"/>
  <c r="L3883" i="19"/>
  <c r="M3883" i="19"/>
  <c r="L3884" i="19"/>
  <c r="M3884" i="19"/>
  <c r="L3885" i="19"/>
  <c r="M3885" i="19"/>
  <c r="L3886" i="19"/>
  <c r="M3886" i="19"/>
  <c r="L3887" i="19"/>
  <c r="M3887" i="19"/>
  <c r="L3888" i="19"/>
  <c r="M3888" i="19"/>
  <c r="L3889" i="19"/>
  <c r="M3889" i="19"/>
  <c r="L3890" i="19"/>
  <c r="M3890" i="19"/>
  <c r="L3891" i="19"/>
  <c r="M3891" i="19"/>
  <c r="L3892" i="19"/>
  <c r="M3892" i="19"/>
  <c r="L3893" i="19"/>
  <c r="M3893" i="19"/>
  <c r="L3894" i="19"/>
  <c r="M3894" i="19"/>
  <c r="L3895" i="19"/>
  <c r="M3895" i="19"/>
  <c r="L3896" i="19"/>
  <c r="M3896" i="19"/>
  <c r="L3897" i="19"/>
  <c r="M3897" i="19"/>
  <c r="L3898" i="19"/>
  <c r="M3898" i="19"/>
  <c r="L3899" i="19"/>
  <c r="M3899" i="19"/>
  <c r="L3900" i="19"/>
  <c r="M3900" i="19"/>
  <c r="L3901" i="19"/>
  <c r="M3901" i="19"/>
  <c r="L3902" i="19"/>
  <c r="M3902" i="19"/>
  <c r="L3903" i="19"/>
  <c r="M3903" i="19"/>
  <c r="L3904" i="19"/>
  <c r="M3904" i="19"/>
  <c r="L3905" i="19"/>
  <c r="M3905" i="19"/>
  <c r="L3906" i="19"/>
  <c r="M3906" i="19"/>
  <c r="L3907" i="19"/>
  <c r="M3907" i="19"/>
  <c r="L3908" i="19"/>
  <c r="M3908" i="19"/>
  <c r="L3909" i="19"/>
  <c r="M3909" i="19"/>
  <c r="L3910" i="19"/>
  <c r="M3910" i="19"/>
  <c r="L3911" i="19"/>
  <c r="M3911" i="19"/>
  <c r="L3912" i="19"/>
  <c r="M3912" i="19"/>
  <c r="L3913" i="19"/>
  <c r="M3913" i="19"/>
  <c r="L3914" i="19"/>
  <c r="M3914" i="19"/>
  <c r="L3915" i="19"/>
  <c r="M3915" i="19"/>
  <c r="L3916" i="19"/>
  <c r="M3916" i="19"/>
  <c r="L3917" i="19"/>
  <c r="M3917" i="19"/>
  <c r="L3918" i="19"/>
  <c r="M3918" i="19"/>
  <c r="L3919" i="19"/>
  <c r="M3919" i="19"/>
  <c r="L3920" i="19"/>
  <c r="M3920" i="19"/>
  <c r="L3921" i="19"/>
  <c r="M3921" i="19"/>
  <c r="L3922" i="19"/>
  <c r="M3922" i="19"/>
  <c r="L3923" i="19"/>
  <c r="M3923" i="19"/>
  <c r="L3924" i="19"/>
  <c r="M3924" i="19"/>
  <c r="L3925" i="19"/>
  <c r="M3925" i="19"/>
  <c r="L3926" i="19"/>
  <c r="M3926" i="19"/>
  <c r="L3927" i="19"/>
  <c r="M3927" i="19"/>
  <c r="L3928" i="19"/>
  <c r="M3928" i="19"/>
  <c r="L3929" i="19"/>
  <c r="M3929" i="19"/>
  <c r="L3930" i="19"/>
  <c r="M3930" i="19"/>
  <c r="L3931" i="19"/>
  <c r="M3931" i="19"/>
  <c r="L3932" i="19"/>
  <c r="M3932" i="19"/>
  <c r="L3933" i="19"/>
  <c r="M3933" i="19"/>
  <c r="L3934" i="19"/>
  <c r="M3934" i="19"/>
  <c r="L3935" i="19"/>
  <c r="M3935" i="19"/>
  <c r="L3936" i="19"/>
  <c r="M3936" i="19"/>
  <c r="L3937" i="19"/>
  <c r="M3937" i="19"/>
  <c r="L3938" i="19"/>
  <c r="M3938" i="19"/>
  <c r="L3939" i="19"/>
  <c r="M3939" i="19"/>
  <c r="L3940" i="19"/>
  <c r="M3940" i="19"/>
  <c r="L3941" i="19"/>
  <c r="M3941" i="19"/>
  <c r="L3942" i="19"/>
  <c r="M3942" i="19"/>
  <c r="L3943" i="19"/>
  <c r="M3943" i="19"/>
  <c r="L3944" i="19"/>
  <c r="M3944" i="19"/>
  <c r="L3945" i="19"/>
  <c r="M3945" i="19"/>
  <c r="L3946" i="19"/>
  <c r="M3946" i="19"/>
  <c r="L3947" i="19"/>
  <c r="M3947" i="19"/>
  <c r="L3948" i="19"/>
  <c r="M3948" i="19"/>
  <c r="L3949" i="19"/>
  <c r="M3949" i="19"/>
  <c r="L3950" i="19"/>
  <c r="M3950" i="19"/>
  <c r="L3951" i="19"/>
  <c r="M3951" i="19"/>
  <c r="L3952" i="19"/>
  <c r="M3952" i="19"/>
  <c r="L3953" i="19"/>
  <c r="M3953" i="19"/>
  <c r="L3954" i="19"/>
  <c r="M3954" i="19"/>
  <c r="L3955" i="19"/>
  <c r="M3955" i="19"/>
  <c r="L3956" i="19"/>
  <c r="M3956" i="19"/>
  <c r="L3957" i="19"/>
  <c r="M3957" i="19"/>
  <c r="L3958" i="19"/>
  <c r="M3958" i="19"/>
  <c r="L3959" i="19"/>
  <c r="M3959" i="19"/>
  <c r="L3960" i="19"/>
  <c r="M3960" i="19"/>
  <c r="L3961" i="19"/>
  <c r="M3961" i="19"/>
  <c r="L3962" i="19"/>
  <c r="M3962" i="19"/>
  <c r="L3963" i="19"/>
  <c r="M3963" i="19"/>
  <c r="L3964" i="19"/>
  <c r="M3964" i="19"/>
  <c r="L3965" i="19"/>
  <c r="M3965" i="19"/>
  <c r="L3966" i="19"/>
  <c r="M3966" i="19"/>
  <c r="L3967" i="19"/>
  <c r="M3967" i="19"/>
  <c r="L3968" i="19"/>
  <c r="M3968" i="19"/>
  <c r="L3969" i="19"/>
  <c r="M3969" i="19"/>
  <c r="L3970" i="19"/>
  <c r="M3970" i="19"/>
  <c r="L3971" i="19"/>
  <c r="M3971" i="19"/>
  <c r="L3972" i="19"/>
  <c r="M3972" i="19"/>
  <c r="L3973" i="19"/>
  <c r="M3973" i="19"/>
  <c r="L3974" i="19"/>
  <c r="M3974" i="19"/>
  <c r="L3975" i="19"/>
  <c r="M3975" i="19"/>
  <c r="L3976" i="19"/>
  <c r="M3976" i="19"/>
  <c r="L3977" i="19"/>
  <c r="M3977" i="19"/>
  <c r="L3978" i="19"/>
  <c r="M3978" i="19"/>
  <c r="L3979" i="19"/>
  <c r="M3979" i="19"/>
  <c r="L3980" i="19"/>
  <c r="M3980" i="19"/>
  <c r="L3981" i="19"/>
  <c r="M3981" i="19"/>
  <c r="L3982" i="19"/>
  <c r="M3982" i="19"/>
  <c r="L3983" i="19"/>
  <c r="M3983" i="19"/>
  <c r="L3984" i="19"/>
  <c r="M3984" i="19"/>
  <c r="L3985" i="19"/>
  <c r="M3985" i="19"/>
  <c r="L3986" i="19"/>
  <c r="M3986" i="19"/>
  <c r="L3987" i="19"/>
  <c r="M3987" i="19"/>
  <c r="L3988" i="19"/>
  <c r="M3988" i="19"/>
  <c r="L3989" i="19"/>
  <c r="M3989" i="19"/>
  <c r="L3990" i="19"/>
  <c r="M3990" i="19"/>
  <c r="L3991" i="19"/>
  <c r="M3991" i="19"/>
  <c r="L3992" i="19"/>
  <c r="M3992" i="19"/>
  <c r="L3993" i="19"/>
  <c r="M3993" i="19"/>
  <c r="L3994" i="19"/>
  <c r="M3994" i="19"/>
  <c r="L3995" i="19"/>
  <c r="M3995" i="19"/>
  <c r="L3996" i="19"/>
  <c r="M3996" i="19"/>
  <c r="L3997" i="19"/>
  <c r="M3997" i="19"/>
  <c r="L3998" i="19"/>
  <c r="M3998" i="19"/>
  <c r="L3999" i="19"/>
  <c r="M3999" i="19"/>
  <c r="L4000" i="19"/>
  <c r="M4000" i="19"/>
  <c r="L4001" i="19"/>
  <c r="M4001" i="19"/>
  <c r="L4002" i="19"/>
  <c r="M4002" i="19"/>
  <c r="L4003" i="19"/>
  <c r="M4003" i="19"/>
  <c r="L4004" i="19"/>
  <c r="M4004" i="19"/>
  <c r="L4005" i="19"/>
  <c r="M4005" i="19"/>
  <c r="L4006" i="19"/>
  <c r="M4006" i="19"/>
  <c r="L4007" i="19"/>
  <c r="M4007" i="19"/>
  <c r="L4008" i="19"/>
  <c r="M4008" i="19"/>
  <c r="L4009" i="19"/>
  <c r="M4009" i="19"/>
  <c r="L4010" i="19"/>
  <c r="M4010" i="19"/>
  <c r="L4011" i="19"/>
  <c r="M4011" i="19"/>
  <c r="L4012" i="19"/>
  <c r="M4012" i="19"/>
  <c r="L4013" i="19"/>
  <c r="M4013" i="19"/>
  <c r="L4014" i="19"/>
  <c r="M4014" i="19"/>
  <c r="L4015" i="19"/>
  <c r="M4015" i="19"/>
  <c r="L4016" i="19"/>
  <c r="M4016" i="19"/>
  <c r="L4017" i="19"/>
  <c r="M4017" i="19"/>
  <c r="L4018" i="19"/>
  <c r="M4018" i="19"/>
  <c r="L4019" i="19"/>
  <c r="M4019" i="19"/>
  <c r="L4020" i="19"/>
  <c r="M4020" i="19"/>
  <c r="L4021" i="19"/>
  <c r="M4021" i="19"/>
  <c r="L4022" i="19"/>
  <c r="M4022" i="19"/>
  <c r="L4023" i="19"/>
  <c r="M4023" i="19"/>
  <c r="L4024" i="19"/>
  <c r="M4024" i="19"/>
  <c r="L4025" i="19"/>
  <c r="M4025" i="19"/>
  <c r="L4026" i="19"/>
  <c r="M4026" i="19"/>
  <c r="L4027" i="19"/>
  <c r="M4027" i="19"/>
  <c r="L4028" i="19"/>
  <c r="M4028" i="19"/>
  <c r="L4029" i="19"/>
  <c r="M4029" i="19"/>
  <c r="L4030" i="19"/>
  <c r="M4030" i="19"/>
  <c r="L4031" i="19"/>
  <c r="M4031" i="19"/>
  <c r="L4032" i="19"/>
  <c r="M4032" i="19"/>
  <c r="L4033" i="19"/>
  <c r="M4033" i="19"/>
  <c r="L4034" i="19"/>
  <c r="M4034" i="19"/>
  <c r="L4035" i="19"/>
  <c r="M4035" i="19"/>
  <c r="L4036" i="19"/>
  <c r="M4036" i="19"/>
  <c r="L4037" i="19"/>
  <c r="M4037" i="19"/>
  <c r="L4038" i="19"/>
  <c r="M4038" i="19"/>
  <c r="L4039" i="19"/>
  <c r="M4039" i="19"/>
  <c r="L4040" i="19"/>
  <c r="M4040" i="19"/>
  <c r="L4041" i="19"/>
  <c r="M4041" i="19"/>
  <c r="L4042" i="19"/>
  <c r="M4042" i="19"/>
  <c r="L4043" i="19"/>
  <c r="M4043" i="19"/>
  <c r="L4044" i="19"/>
  <c r="M4044" i="19"/>
  <c r="L4045" i="19"/>
  <c r="M4045" i="19"/>
  <c r="L4046" i="19"/>
  <c r="M4046" i="19"/>
  <c r="L4047" i="19"/>
  <c r="M4047" i="19"/>
  <c r="L4048" i="19"/>
  <c r="M4048" i="19"/>
  <c r="L4049" i="19"/>
  <c r="M4049" i="19"/>
  <c r="L4050" i="19"/>
  <c r="M4050" i="19"/>
  <c r="L4051" i="19"/>
  <c r="M4051" i="19"/>
  <c r="L4052" i="19"/>
  <c r="M4052" i="19"/>
  <c r="L4053" i="19"/>
  <c r="M4053" i="19"/>
  <c r="L4054" i="19"/>
  <c r="M4054" i="19"/>
  <c r="L4055" i="19"/>
  <c r="M4055" i="19"/>
  <c r="L4056" i="19"/>
  <c r="M4056" i="19"/>
  <c r="L4057" i="19"/>
  <c r="M4057" i="19"/>
  <c r="L4058" i="19"/>
  <c r="M4058" i="19"/>
  <c r="L4059" i="19"/>
  <c r="M4059" i="19"/>
  <c r="L4060" i="19"/>
  <c r="M4060" i="19"/>
  <c r="L4061" i="19"/>
  <c r="M4061" i="19"/>
  <c r="L4062" i="19"/>
  <c r="M4062" i="19"/>
  <c r="L4063" i="19"/>
  <c r="M4063" i="19"/>
  <c r="L4064" i="19"/>
  <c r="M4064" i="19"/>
  <c r="L4065" i="19"/>
  <c r="M4065" i="19"/>
  <c r="L4066" i="19"/>
  <c r="M4066" i="19"/>
  <c r="L4067" i="19"/>
  <c r="M4067" i="19"/>
  <c r="L4068" i="19"/>
  <c r="M4068" i="19"/>
  <c r="L4069" i="19"/>
  <c r="M4069" i="19"/>
  <c r="L4070" i="19"/>
  <c r="M4070" i="19"/>
  <c r="L4071" i="19"/>
  <c r="M4071" i="19"/>
  <c r="L4072" i="19"/>
  <c r="M4072" i="19"/>
  <c r="L4073" i="19"/>
  <c r="M4073" i="19"/>
  <c r="L4074" i="19"/>
  <c r="M4074" i="19"/>
  <c r="L4075" i="19"/>
  <c r="M4075" i="19"/>
  <c r="L4076" i="19"/>
  <c r="M4076" i="19"/>
  <c r="L4077" i="19"/>
  <c r="M4077" i="19"/>
  <c r="L4078" i="19"/>
  <c r="M4078" i="19"/>
  <c r="L4079" i="19"/>
  <c r="M4079" i="19"/>
  <c r="L4080" i="19"/>
  <c r="M4080" i="19"/>
  <c r="L4081" i="19"/>
  <c r="M4081" i="19"/>
  <c r="L4082" i="19"/>
  <c r="M4082" i="19"/>
  <c r="L4083" i="19"/>
  <c r="M4083" i="19"/>
  <c r="L4084" i="19"/>
  <c r="M4084" i="19"/>
  <c r="L4085" i="19"/>
  <c r="M4085" i="19"/>
  <c r="L4086" i="19"/>
  <c r="M4086" i="19"/>
  <c r="L4087" i="19"/>
  <c r="M4087" i="19"/>
  <c r="L4088" i="19"/>
  <c r="M4088" i="19"/>
  <c r="L4089" i="19"/>
  <c r="M4089" i="19"/>
  <c r="L4090" i="19"/>
  <c r="M4090" i="19"/>
  <c r="L4091" i="19"/>
  <c r="M4091" i="19"/>
  <c r="L4092" i="19"/>
  <c r="M4092" i="19"/>
  <c r="L4093" i="19"/>
  <c r="M4093" i="19"/>
  <c r="L4094" i="19"/>
  <c r="M4094" i="19"/>
  <c r="L4095" i="19"/>
  <c r="M4095" i="19"/>
  <c r="L4096" i="19"/>
  <c r="M4096" i="19"/>
  <c r="L4097" i="19"/>
  <c r="M4097" i="19"/>
  <c r="L4098" i="19"/>
  <c r="M4098" i="19"/>
  <c r="L4099" i="19"/>
  <c r="M4099" i="19"/>
  <c r="L4100" i="19"/>
  <c r="M4100" i="19"/>
  <c r="L4101" i="19"/>
  <c r="M4101" i="19"/>
  <c r="L4102" i="19"/>
  <c r="M4102" i="19"/>
  <c r="L4103" i="19"/>
  <c r="M4103" i="19"/>
  <c r="L4104" i="19"/>
  <c r="M4104" i="19"/>
  <c r="L4105" i="19"/>
  <c r="M4105" i="19"/>
  <c r="L4106" i="19"/>
  <c r="M4106" i="19"/>
  <c r="L4107" i="19"/>
  <c r="M4107" i="19"/>
  <c r="L4108" i="19"/>
  <c r="M4108" i="19"/>
  <c r="L4109" i="19"/>
  <c r="M4109" i="19"/>
  <c r="L4110" i="19"/>
  <c r="M4110" i="19"/>
  <c r="L4111" i="19"/>
  <c r="M4111" i="19"/>
  <c r="L4112" i="19"/>
  <c r="M4112" i="19"/>
  <c r="L4113" i="19"/>
  <c r="M4113" i="19"/>
  <c r="L4114" i="19"/>
  <c r="M4114" i="19"/>
  <c r="L4115" i="19"/>
  <c r="M4115" i="19"/>
  <c r="L4116" i="19"/>
  <c r="M4116" i="19"/>
  <c r="L4117" i="19"/>
  <c r="M4117" i="19"/>
  <c r="L4118" i="19"/>
  <c r="M4118" i="19"/>
  <c r="L4119" i="19"/>
  <c r="M4119" i="19"/>
  <c r="L4120" i="19"/>
  <c r="M4120" i="19"/>
  <c r="L4121" i="19"/>
  <c r="M4121" i="19"/>
  <c r="L4122" i="19"/>
  <c r="M4122" i="19"/>
  <c r="L4123" i="19"/>
  <c r="M4123" i="19"/>
  <c r="L4124" i="19"/>
  <c r="M4124" i="19"/>
  <c r="L4125" i="19"/>
  <c r="M4125" i="19"/>
  <c r="L4126" i="19"/>
  <c r="M4126" i="19"/>
  <c r="L4127" i="19"/>
  <c r="M4127" i="19"/>
  <c r="L4128" i="19"/>
  <c r="M4128" i="19"/>
  <c r="L4129" i="19"/>
  <c r="M4129" i="19"/>
  <c r="L4130" i="19"/>
  <c r="M4130" i="19"/>
  <c r="L4131" i="19"/>
  <c r="M4131" i="19"/>
  <c r="L4132" i="19"/>
  <c r="M4132" i="19"/>
  <c r="L4133" i="19"/>
  <c r="M4133" i="19"/>
  <c r="L4134" i="19"/>
  <c r="M4134" i="19"/>
  <c r="L4135" i="19"/>
  <c r="M4135" i="19"/>
  <c r="L4136" i="19"/>
  <c r="M4136" i="19"/>
  <c r="L4137" i="19"/>
  <c r="M4137" i="19"/>
  <c r="L4138" i="19"/>
  <c r="M4138" i="19"/>
  <c r="L4139" i="19"/>
  <c r="M4139" i="19"/>
  <c r="L4140" i="19"/>
  <c r="M4140" i="19"/>
  <c r="L4141" i="19"/>
  <c r="M4141" i="19"/>
  <c r="L4142" i="19"/>
  <c r="M4142" i="19"/>
  <c r="L4143" i="19"/>
  <c r="M4143" i="19"/>
  <c r="L4144" i="19"/>
  <c r="M4144" i="19"/>
  <c r="L4145" i="19"/>
  <c r="M4145" i="19"/>
  <c r="L4146" i="19"/>
  <c r="M4146" i="19"/>
  <c r="L4147" i="19"/>
  <c r="M4147" i="19"/>
  <c r="L4148" i="19"/>
  <c r="M4148" i="19"/>
  <c r="L4149" i="19"/>
  <c r="M4149" i="19"/>
  <c r="L4150" i="19"/>
  <c r="M4150" i="19"/>
  <c r="L4151" i="19"/>
  <c r="M4151" i="19"/>
  <c r="L4152" i="19"/>
  <c r="M4152" i="19"/>
  <c r="L4153" i="19"/>
  <c r="M4153" i="19"/>
  <c r="L4154" i="19"/>
  <c r="M4154" i="19"/>
  <c r="L4155" i="19"/>
  <c r="M4155" i="19"/>
  <c r="L4156" i="19"/>
  <c r="M4156" i="19"/>
  <c r="L4157" i="19"/>
  <c r="M4157" i="19"/>
  <c r="L4158" i="19"/>
  <c r="M4158" i="19"/>
  <c r="L4159" i="19"/>
  <c r="M4159" i="19"/>
  <c r="L4160" i="19"/>
  <c r="M4160" i="19"/>
  <c r="L4161" i="19"/>
  <c r="M4161" i="19"/>
  <c r="L4162" i="19"/>
  <c r="M4162" i="19"/>
  <c r="L4163" i="19"/>
  <c r="M4163" i="19"/>
  <c r="L4164" i="19"/>
  <c r="M4164" i="19"/>
  <c r="L4165" i="19"/>
  <c r="M4165" i="19"/>
  <c r="L4166" i="19"/>
  <c r="M4166" i="19"/>
  <c r="L4167" i="19"/>
  <c r="M4167" i="19"/>
  <c r="L4168" i="19"/>
  <c r="M4168" i="19"/>
  <c r="L4169" i="19"/>
  <c r="M4169" i="19"/>
  <c r="L4170" i="19"/>
  <c r="M4170" i="19"/>
  <c r="L4171" i="19"/>
  <c r="M4171" i="19"/>
  <c r="L4172" i="19"/>
  <c r="M4172" i="19"/>
  <c r="L4173" i="19"/>
  <c r="M4173" i="19"/>
  <c r="L4174" i="19"/>
  <c r="M4174" i="19"/>
  <c r="L4175" i="19"/>
  <c r="M4175" i="19"/>
  <c r="L4176" i="19"/>
  <c r="M4176" i="19"/>
  <c r="L4177" i="19"/>
  <c r="M4177" i="19"/>
  <c r="L4178" i="19"/>
  <c r="M4178" i="19"/>
  <c r="L4179" i="19"/>
  <c r="M4179" i="19"/>
  <c r="L4180" i="19"/>
  <c r="M4180" i="19"/>
  <c r="L4181" i="19"/>
  <c r="M4181" i="19"/>
  <c r="L4182" i="19"/>
  <c r="M4182" i="19"/>
  <c r="L4183" i="19"/>
  <c r="M4183" i="19"/>
  <c r="L4184" i="19"/>
  <c r="M4184" i="19"/>
  <c r="L4185" i="19"/>
  <c r="M4185" i="19"/>
  <c r="L4186" i="19"/>
  <c r="M4186" i="19"/>
  <c r="L4187" i="19"/>
  <c r="M4187" i="19"/>
  <c r="L4188" i="19"/>
  <c r="M4188" i="19"/>
  <c r="L4189" i="19"/>
  <c r="M4189" i="19"/>
  <c r="L4190" i="19"/>
  <c r="M4190" i="19"/>
  <c r="L4191" i="19"/>
  <c r="M4191" i="19"/>
  <c r="L4192" i="19"/>
  <c r="M4192" i="19"/>
  <c r="L4193" i="19"/>
  <c r="M4193" i="19"/>
  <c r="L4194" i="19"/>
  <c r="M4194" i="19"/>
  <c r="L4195" i="19"/>
  <c r="M4195" i="19"/>
  <c r="L4196" i="19"/>
  <c r="M4196" i="19"/>
  <c r="L4197" i="19"/>
  <c r="M4197" i="19"/>
  <c r="L4198" i="19"/>
  <c r="M4198" i="19"/>
  <c r="L4199" i="19"/>
  <c r="M4199" i="19"/>
  <c r="L4200" i="19"/>
  <c r="M4200" i="19"/>
  <c r="L4201" i="19"/>
  <c r="M4201" i="19"/>
  <c r="L4202" i="19"/>
  <c r="M4202" i="19"/>
  <c r="L4203" i="19"/>
  <c r="M4203" i="19"/>
  <c r="L4204" i="19"/>
  <c r="M4204" i="19"/>
  <c r="L4205" i="19"/>
  <c r="M4205" i="19"/>
  <c r="L4206" i="19"/>
  <c r="M4206" i="19"/>
  <c r="L4207" i="19"/>
  <c r="M4207" i="19"/>
  <c r="L4208" i="19"/>
  <c r="M4208" i="19"/>
  <c r="L4209" i="19"/>
  <c r="M4209" i="19"/>
  <c r="L4210" i="19"/>
  <c r="M4210" i="19"/>
  <c r="L4211" i="19"/>
  <c r="M4211" i="19"/>
  <c r="L4212" i="19"/>
  <c r="M4212" i="19"/>
  <c r="L4213" i="19"/>
  <c r="M4213" i="19"/>
  <c r="L4214" i="19"/>
  <c r="M4214" i="19"/>
  <c r="L4215" i="19"/>
  <c r="M4215" i="19"/>
  <c r="L4216" i="19"/>
  <c r="M4216" i="19"/>
  <c r="L4217" i="19"/>
  <c r="M4217" i="19"/>
  <c r="L4218" i="19"/>
  <c r="M4218" i="19"/>
  <c r="L4219" i="19"/>
  <c r="M4219" i="19"/>
  <c r="L4220" i="19"/>
  <c r="M4220" i="19"/>
  <c r="L4221" i="19"/>
  <c r="M4221" i="19"/>
  <c r="L4222" i="19"/>
  <c r="M4222" i="19"/>
  <c r="L4223" i="19"/>
  <c r="M4223" i="19"/>
  <c r="L4224" i="19"/>
  <c r="M4224" i="19"/>
  <c r="L4225" i="19"/>
  <c r="M4225" i="19"/>
  <c r="L4226" i="19"/>
  <c r="M4226" i="19"/>
  <c r="L4227" i="19"/>
  <c r="M4227" i="19"/>
  <c r="L4228" i="19"/>
  <c r="M4228" i="19"/>
  <c r="L4229" i="19"/>
  <c r="M4229" i="19"/>
  <c r="L4230" i="19"/>
  <c r="M4230" i="19"/>
  <c r="L4231" i="19"/>
  <c r="M4231" i="19"/>
  <c r="L4232" i="19"/>
  <c r="M4232" i="19"/>
  <c r="L4233" i="19"/>
  <c r="M4233" i="19"/>
  <c r="L4234" i="19"/>
  <c r="M4234" i="19"/>
  <c r="L4235" i="19"/>
  <c r="M4235" i="19"/>
  <c r="L4236" i="19"/>
  <c r="M4236" i="19"/>
  <c r="L4237" i="19"/>
  <c r="M4237" i="19"/>
  <c r="L4238" i="19"/>
  <c r="M4238" i="19"/>
  <c r="L4239" i="19"/>
  <c r="M4239" i="19"/>
  <c r="L4240" i="19"/>
  <c r="M4240" i="19"/>
  <c r="L4241" i="19"/>
  <c r="M4241" i="19"/>
  <c r="L4242" i="19"/>
  <c r="M4242" i="19"/>
  <c r="L4243" i="19"/>
  <c r="M4243" i="19"/>
  <c r="L4244" i="19"/>
  <c r="M4244" i="19"/>
  <c r="L4245" i="19"/>
  <c r="M4245" i="19"/>
  <c r="L4246" i="19"/>
  <c r="M4246" i="19"/>
  <c r="L4247" i="19"/>
  <c r="M4247" i="19"/>
  <c r="L4248" i="19"/>
  <c r="M4248" i="19"/>
  <c r="L4249" i="19"/>
  <c r="M4249" i="19"/>
  <c r="L4250" i="19"/>
  <c r="M4250" i="19"/>
  <c r="L4251" i="19"/>
  <c r="M4251" i="19"/>
  <c r="L4252" i="19"/>
  <c r="M4252" i="19"/>
  <c r="L4253" i="19"/>
  <c r="M4253" i="19"/>
  <c r="L4254" i="19"/>
  <c r="M4254" i="19"/>
  <c r="L4255" i="19"/>
  <c r="M4255" i="19"/>
  <c r="L4256" i="19"/>
  <c r="M4256" i="19"/>
  <c r="L4257" i="19"/>
  <c r="M4257" i="19"/>
  <c r="L4258" i="19"/>
  <c r="M4258" i="19"/>
  <c r="L4259" i="19"/>
  <c r="M4259" i="19"/>
  <c r="L4260" i="19"/>
  <c r="M4260" i="19"/>
  <c r="L4261" i="19"/>
  <c r="M4261" i="19"/>
  <c r="L4262" i="19"/>
  <c r="M4262" i="19"/>
  <c r="L4263" i="19"/>
  <c r="M4263" i="19"/>
  <c r="L4264" i="19"/>
  <c r="M4264" i="19"/>
  <c r="L4265" i="19"/>
  <c r="M4265" i="19"/>
  <c r="L4266" i="19"/>
  <c r="M4266" i="19"/>
  <c r="L4267" i="19"/>
  <c r="M4267" i="19"/>
  <c r="L4268" i="19"/>
  <c r="M4268" i="19"/>
  <c r="L4269" i="19"/>
  <c r="M4269" i="19"/>
  <c r="L4270" i="19"/>
  <c r="M4270" i="19"/>
  <c r="L4271" i="19"/>
  <c r="M4271" i="19"/>
  <c r="L4272" i="19"/>
  <c r="M4272" i="19"/>
  <c r="L4273" i="19"/>
  <c r="M4273" i="19"/>
  <c r="L4274" i="19"/>
  <c r="M4274" i="19"/>
  <c r="L4275" i="19"/>
  <c r="M4275" i="19"/>
  <c r="L4276" i="19"/>
  <c r="M4276" i="19"/>
  <c r="L4277" i="19"/>
  <c r="M4277" i="19"/>
  <c r="L4278" i="19"/>
  <c r="M4278" i="19"/>
  <c r="L4279" i="19"/>
  <c r="M4279" i="19"/>
  <c r="L4280" i="19"/>
  <c r="M4280" i="19"/>
  <c r="L4281" i="19"/>
  <c r="M4281" i="19"/>
  <c r="L4282" i="19"/>
  <c r="M4282" i="19"/>
  <c r="L4283" i="19"/>
  <c r="M4283" i="19"/>
  <c r="L4284" i="19"/>
  <c r="M4284" i="19"/>
  <c r="L4285" i="19"/>
  <c r="M4285" i="19"/>
  <c r="L4286" i="19"/>
  <c r="M4286" i="19"/>
  <c r="L4287" i="19"/>
  <c r="M4287" i="19"/>
  <c r="L4288" i="19"/>
  <c r="M4288" i="19"/>
  <c r="L4289" i="19"/>
  <c r="M4289" i="19"/>
  <c r="L4290" i="19"/>
  <c r="M4290" i="19"/>
  <c r="L4291" i="19"/>
  <c r="M4291" i="19"/>
  <c r="L4292" i="19"/>
  <c r="M4292" i="19"/>
  <c r="L4293" i="19"/>
  <c r="M4293" i="19"/>
  <c r="L4294" i="19"/>
  <c r="M4294" i="19"/>
  <c r="L4295" i="19"/>
  <c r="M4295" i="19"/>
  <c r="L4296" i="19"/>
  <c r="M4296" i="19"/>
  <c r="L4297" i="19"/>
  <c r="M4297" i="19"/>
  <c r="L4298" i="19"/>
  <c r="M4298" i="19"/>
  <c r="L4299" i="19"/>
  <c r="M4299" i="19"/>
  <c r="L4300" i="19"/>
  <c r="M4300" i="19"/>
  <c r="L4301" i="19"/>
  <c r="M4301" i="19"/>
  <c r="L4302" i="19"/>
  <c r="M4302" i="19"/>
  <c r="L4303" i="19"/>
  <c r="M4303" i="19"/>
  <c r="L4304" i="19"/>
  <c r="M4304" i="19"/>
  <c r="L4305" i="19"/>
  <c r="M4305" i="19"/>
  <c r="L4306" i="19"/>
  <c r="M4306" i="19"/>
  <c r="L4307" i="19"/>
  <c r="M4307" i="19"/>
  <c r="L4308" i="19"/>
  <c r="M4308" i="19"/>
  <c r="L4309" i="19"/>
  <c r="M4309" i="19"/>
  <c r="L4310" i="19"/>
  <c r="M4310" i="19"/>
  <c r="L4311" i="19"/>
  <c r="M4311" i="19"/>
  <c r="L4312" i="19"/>
  <c r="M4312" i="19"/>
  <c r="L4313" i="19"/>
  <c r="M4313" i="19"/>
  <c r="L4314" i="19"/>
  <c r="M4314" i="19"/>
  <c r="L4315" i="19"/>
  <c r="M4315" i="19"/>
  <c r="L4316" i="19"/>
  <c r="M4316" i="19"/>
  <c r="L4317" i="19"/>
  <c r="M4317" i="19"/>
  <c r="L4318" i="19"/>
  <c r="M4318" i="19"/>
  <c r="L4319" i="19"/>
  <c r="M4319" i="19"/>
  <c r="L4320" i="19"/>
  <c r="M4320" i="19"/>
  <c r="L4321" i="19"/>
  <c r="M4321" i="19"/>
  <c r="L4322" i="19"/>
  <c r="M4322" i="19"/>
  <c r="L4323" i="19"/>
  <c r="M4323" i="19"/>
  <c r="L4324" i="19"/>
  <c r="M4324" i="19"/>
  <c r="L4325" i="19"/>
  <c r="M4325" i="19"/>
  <c r="L4326" i="19"/>
  <c r="M4326" i="19"/>
  <c r="L4327" i="19"/>
  <c r="M4327" i="19"/>
  <c r="L4328" i="19"/>
  <c r="M4328" i="19"/>
  <c r="L4329" i="19"/>
  <c r="M4329" i="19"/>
  <c r="L4330" i="19"/>
  <c r="M4330" i="19"/>
  <c r="L4331" i="19"/>
  <c r="M4331" i="19"/>
  <c r="L4332" i="19"/>
  <c r="M4332" i="19"/>
  <c r="L4333" i="19"/>
  <c r="M4333" i="19"/>
  <c r="L4334" i="19"/>
  <c r="M4334" i="19"/>
  <c r="L4335" i="19"/>
  <c r="M4335" i="19"/>
  <c r="L4336" i="19"/>
  <c r="M4336" i="19"/>
  <c r="L4337" i="19"/>
  <c r="M4337" i="19"/>
  <c r="L4338" i="19"/>
  <c r="M4338" i="19"/>
  <c r="L4339" i="19"/>
  <c r="M4339" i="19"/>
  <c r="L4340" i="19"/>
  <c r="M4340" i="19"/>
  <c r="L4341" i="19"/>
  <c r="M4341" i="19"/>
  <c r="L4342" i="19"/>
  <c r="M4342" i="19"/>
  <c r="L4343" i="19"/>
  <c r="M4343" i="19"/>
  <c r="L4344" i="19"/>
  <c r="M4344" i="19"/>
  <c r="L4345" i="19"/>
  <c r="M4345" i="19"/>
  <c r="L4346" i="19"/>
  <c r="M4346" i="19"/>
  <c r="L4347" i="19"/>
  <c r="M4347" i="19"/>
  <c r="L4348" i="19"/>
  <c r="M4348" i="19"/>
  <c r="L4349" i="19"/>
  <c r="M4349" i="19"/>
  <c r="L4350" i="19"/>
  <c r="M4350" i="19"/>
  <c r="L4351" i="19"/>
  <c r="M4351" i="19"/>
  <c r="L4352" i="19"/>
  <c r="M4352" i="19"/>
  <c r="L4353" i="19"/>
  <c r="M4353" i="19"/>
  <c r="L4354" i="19"/>
  <c r="M4354" i="19"/>
  <c r="L4355" i="19"/>
  <c r="M4355" i="19"/>
  <c r="L4356" i="19"/>
  <c r="M4356" i="19"/>
  <c r="L4357" i="19"/>
  <c r="M4357" i="19"/>
  <c r="L4358" i="19"/>
  <c r="M4358" i="19"/>
  <c r="L4359" i="19"/>
  <c r="M4359" i="19"/>
  <c r="L4360" i="19"/>
  <c r="M4360" i="19"/>
  <c r="L4361" i="19"/>
  <c r="M4361" i="19"/>
  <c r="L4362" i="19"/>
  <c r="M4362" i="19"/>
  <c r="L4363" i="19"/>
  <c r="M4363" i="19"/>
  <c r="L4364" i="19"/>
  <c r="M4364" i="19"/>
  <c r="L4365" i="19"/>
  <c r="M4365" i="19"/>
  <c r="L4366" i="19"/>
  <c r="M4366" i="19"/>
  <c r="L4367" i="19"/>
  <c r="M4367" i="19"/>
  <c r="L4368" i="19"/>
  <c r="M4368" i="19"/>
  <c r="L4369" i="19"/>
  <c r="M4369" i="19"/>
  <c r="L4370" i="19"/>
  <c r="M4370" i="19"/>
  <c r="L4371" i="19"/>
  <c r="M4371" i="19"/>
  <c r="L4372" i="19"/>
  <c r="M4372" i="19"/>
  <c r="L4373" i="19"/>
  <c r="M4373" i="19"/>
  <c r="L4374" i="19"/>
  <c r="M4374" i="19"/>
  <c r="L4375" i="19"/>
  <c r="M4375" i="19"/>
  <c r="L4376" i="19"/>
  <c r="M4376" i="19"/>
  <c r="L4377" i="19"/>
  <c r="M4377" i="19"/>
  <c r="L4378" i="19"/>
  <c r="M4378" i="19"/>
  <c r="L4379" i="19"/>
  <c r="M4379" i="19"/>
  <c r="L4380" i="19"/>
  <c r="M4380" i="19"/>
  <c r="L4381" i="19"/>
  <c r="M4381" i="19"/>
  <c r="L4382" i="19"/>
  <c r="M4382" i="19"/>
  <c r="L4383" i="19"/>
  <c r="M4383" i="19"/>
  <c r="L4384" i="19"/>
  <c r="M4384" i="19"/>
  <c r="L4385" i="19"/>
  <c r="M4385" i="19"/>
  <c r="L4386" i="19"/>
  <c r="M4386" i="19"/>
  <c r="L4387" i="19"/>
  <c r="M4387" i="19"/>
  <c r="L4388" i="19"/>
  <c r="M4388" i="19"/>
  <c r="L4389" i="19"/>
  <c r="M4389" i="19"/>
  <c r="L4390" i="19"/>
  <c r="M4390" i="19"/>
  <c r="L4391" i="19"/>
  <c r="M4391" i="19"/>
  <c r="L4392" i="19"/>
  <c r="M4392" i="19"/>
  <c r="L4393" i="19"/>
  <c r="M4393" i="19"/>
  <c r="L4394" i="19"/>
  <c r="M4394" i="19"/>
  <c r="L4395" i="19"/>
  <c r="M4395" i="19"/>
  <c r="L4396" i="19"/>
  <c r="M4396" i="19"/>
  <c r="L4397" i="19"/>
  <c r="M4397" i="19"/>
  <c r="L4398" i="19"/>
  <c r="M4398" i="19"/>
  <c r="L4399" i="19"/>
  <c r="M4399" i="19"/>
  <c r="L4400" i="19"/>
  <c r="M4400" i="19"/>
  <c r="L4401" i="19"/>
  <c r="M4401" i="19"/>
  <c r="L4402" i="19"/>
  <c r="M4402" i="19"/>
  <c r="L4403" i="19"/>
  <c r="M4403" i="19"/>
  <c r="L4404" i="19"/>
  <c r="M4404" i="19"/>
  <c r="L4405" i="19"/>
  <c r="M4405" i="19"/>
  <c r="L4406" i="19"/>
  <c r="M4406" i="19"/>
  <c r="L4407" i="19"/>
  <c r="M4407" i="19"/>
  <c r="L4408" i="19"/>
  <c r="M4408" i="19"/>
  <c r="L4409" i="19"/>
  <c r="M4409" i="19"/>
  <c r="L4410" i="19"/>
  <c r="M4410" i="19"/>
  <c r="L4411" i="19"/>
  <c r="M4411" i="19"/>
  <c r="L4412" i="19"/>
  <c r="M4412" i="19"/>
  <c r="L4413" i="19"/>
  <c r="M4413" i="19"/>
  <c r="L4414" i="19"/>
  <c r="M4414" i="19"/>
  <c r="L4415" i="19"/>
  <c r="M4415" i="19"/>
  <c r="L4416" i="19"/>
  <c r="M4416" i="19"/>
  <c r="L4417" i="19"/>
  <c r="M4417" i="19"/>
  <c r="L4418" i="19"/>
  <c r="M4418" i="19"/>
  <c r="L4419" i="19"/>
  <c r="M4419" i="19"/>
  <c r="L4420" i="19"/>
  <c r="M4420" i="19"/>
  <c r="L4421" i="19"/>
  <c r="M4421" i="19"/>
  <c r="L4422" i="19"/>
  <c r="M4422" i="19"/>
  <c r="L4423" i="19"/>
  <c r="M4423" i="19"/>
  <c r="L4424" i="19"/>
  <c r="M4424" i="19"/>
  <c r="L4425" i="19"/>
  <c r="M4425" i="19"/>
  <c r="L4426" i="19"/>
  <c r="M4426" i="19"/>
  <c r="L4427" i="19"/>
  <c r="M4427" i="19"/>
  <c r="L4428" i="19"/>
  <c r="M4428" i="19"/>
  <c r="L4429" i="19"/>
  <c r="M4429" i="19"/>
  <c r="L4430" i="19"/>
  <c r="M4430" i="19"/>
  <c r="L4431" i="19"/>
  <c r="M4431" i="19"/>
  <c r="L4432" i="19"/>
  <c r="M4432" i="19"/>
  <c r="L4433" i="19"/>
  <c r="M4433" i="19"/>
  <c r="L4434" i="19"/>
  <c r="M4434" i="19"/>
  <c r="L4435" i="19"/>
  <c r="M4435" i="19"/>
  <c r="L4436" i="19"/>
  <c r="M4436" i="19"/>
  <c r="L4437" i="19"/>
  <c r="M4437" i="19"/>
  <c r="L4438" i="19"/>
  <c r="M4438" i="19"/>
  <c r="L4439" i="19"/>
  <c r="M4439" i="19"/>
  <c r="L4440" i="19"/>
  <c r="M4440" i="19"/>
  <c r="L4441" i="19"/>
  <c r="M4441" i="19"/>
  <c r="L4442" i="19"/>
  <c r="M4442" i="19"/>
  <c r="L4443" i="19"/>
  <c r="M4443" i="19"/>
  <c r="L4444" i="19"/>
  <c r="M4444" i="19"/>
  <c r="L4445" i="19"/>
  <c r="M4445" i="19"/>
  <c r="L4446" i="19"/>
  <c r="M4446" i="19"/>
  <c r="L4447" i="19"/>
  <c r="M4447" i="19"/>
  <c r="L4448" i="19"/>
  <c r="M4448" i="19"/>
  <c r="L4449" i="19"/>
  <c r="M4449" i="19"/>
  <c r="L4450" i="19"/>
  <c r="M4450" i="19"/>
  <c r="L4451" i="19"/>
  <c r="M4451" i="19"/>
  <c r="L4452" i="19"/>
  <c r="M4452" i="19"/>
  <c r="L4453" i="19"/>
  <c r="M4453" i="19"/>
  <c r="L4454" i="19"/>
  <c r="M4454" i="19"/>
  <c r="L4455" i="19"/>
  <c r="M4455" i="19"/>
  <c r="L4456" i="19"/>
  <c r="M4456" i="19"/>
  <c r="L4457" i="19"/>
  <c r="M4457" i="19"/>
  <c r="L4458" i="19"/>
  <c r="M4458" i="19"/>
  <c r="L4459" i="19"/>
  <c r="M4459" i="19"/>
  <c r="L4460" i="19"/>
  <c r="M4460" i="19"/>
  <c r="L4461" i="19"/>
  <c r="M4461" i="19"/>
  <c r="L4462" i="19"/>
  <c r="M4462" i="19"/>
  <c r="L4463" i="19"/>
  <c r="M4463" i="19"/>
  <c r="L4464" i="19"/>
  <c r="M4464" i="19"/>
  <c r="L4465" i="19"/>
  <c r="M4465" i="19"/>
  <c r="L4466" i="19"/>
  <c r="M4466" i="19"/>
  <c r="L4467" i="19"/>
  <c r="M4467" i="19"/>
  <c r="L4468" i="19"/>
  <c r="M4468" i="19"/>
  <c r="L4469" i="19"/>
  <c r="M4469" i="19"/>
  <c r="L4470" i="19"/>
  <c r="M4470" i="19"/>
  <c r="L4471" i="19"/>
  <c r="M4471" i="19"/>
  <c r="L4472" i="19"/>
  <c r="M4472" i="19"/>
  <c r="L4473" i="19"/>
  <c r="M4473" i="19"/>
  <c r="L4474" i="19"/>
  <c r="M4474" i="19"/>
  <c r="L4475" i="19"/>
  <c r="M4475" i="19"/>
  <c r="L4476" i="19"/>
  <c r="M4476" i="19"/>
  <c r="L4477" i="19"/>
  <c r="M4477" i="19"/>
  <c r="L4478" i="19"/>
  <c r="M4478" i="19"/>
  <c r="L4479" i="19"/>
  <c r="M4479" i="19"/>
  <c r="L4480" i="19"/>
  <c r="M4480" i="19"/>
  <c r="L4481" i="19"/>
  <c r="M4481" i="19"/>
  <c r="L4482" i="19"/>
  <c r="M4482" i="19"/>
  <c r="L4483" i="19"/>
  <c r="M4483" i="19"/>
  <c r="L4484" i="19"/>
  <c r="M4484" i="19"/>
  <c r="L4485" i="19"/>
  <c r="M4485" i="19"/>
  <c r="L4486" i="19"/>
  <c r="M4486" i="19"/>
  <c r="L4487" i="19"/>
  <c r="M4487" i="19"/>
  <c r="L4488" i="19"/>
  <c r="M4488" i="19"/>
  <c r="L4489" i="19"/>
  <c r="M4489" i="19"/>
  <c r="L4490" i="19"/>
  <c r="M4490" i="19"/>
  <c r="L4491" i="19"/>
  <c r="M4491" i="19"/>
  <c r="L4492" i="19"/>
  <c r="M4492" i="19"/>
  <c r="L4493" i="19"/>
  <c r="M4493" i="19"/>
  <c r="L4494" i="19"/>
  <c r="M4494" i="19"/>
  <c r="L4495" i="19"/>
  <c r="M4495" i="19"/>
  <c r="L4496" i="19"/>
  <c r="M4496" i="19"/>
  <c r="L4497" i="19"/>
  <c r="M4497" i="19"/>
  <c r="L4498" i="19"/>
  <c r="M4498" i="19"/>
  <c r="L4499" i="19"/>
  <c r="M4499" i="19"/>
  <c r="L4500" i="19"/>
  <c r="M4500" i="19"/>
  <c r="L4501" i="19"/>
  <c r="M4501" i="19"/>
  <c r="L4502" i="19"/>
  <c r="M4502" i="19"/>
  <c r="L4503" i="19"/>
  <c r="M4503" i="19"/>
  <c r="L4504" i="19"/>
  <c r="M4504" i="19"/>
  <c r="L4505" i="19"/>
  <c r="M4505" i="19"/>
  <c r="L4506" i="19"/>
  <c r="M4506" i="19"/>
  <c r="L4507" i="19"/>
  <c r="M4507" i="19"/>
  <c r="L4508" i="19"/>
  <c r="M4508" i="19"/>
  <c r="L4509" i="19"/>
  <c r="M4509" i="19"/>
  <c r="L4510" i="19"/>
  <c r="M4510" i="19"/>
  <c r="L4511" i="19"/>
  <c r="M4511" i="19"/>
  <c r="L4512" i="19"/>
  <c r="M4512" i="19"/>
  <c r="L4513" i="19"/>
  <c r="M4513" i="19"/>
  <c r="L4514" i="19"/>
  <c r="M4514" i="19"/>
  <c r="L4515" i="19"/>
  <c r="M4515" i="19"/>
  <c r="L4516" i="19"/>
  <c r="M4516" i="19"/>
  <c r="L4517" i="19"/>
  <c r="M4517" i="19"/>
  <c r="L4518" i="19"/>
  <c r="M4518" i="19"/>
  <c r="L4519" i="19"/>
  <c r="M4519" i="19"/>
  <c r="L4520" i="19"/>
  <c r="M4520" i="19"/>
  <c r="L4521" i="19"/>
  <c r="M4521" i="19"/>
  <c r="L4522" i="19"/>
  <c r="M4522" i="19"/>
  <c r="L4523" i="19"/>
  <c r="M4523" i="19"/>
  <c r="L4524" i="19"/>
  <c r="M4524" i="19"/>
  <c r="L4525" i="19"/>
  <c r="M4525" i="19"/>
  <c r="L4526" i="19"/>
  <c r="M4526" i="19"/>
  <c r="L4527" i="19"/>
  <c r="M4527" i="19"/>
  <c r="L4528" i="19"/>
  <c r="M4528" i="19"/>
  <c r="L4529" i="19"/>
  <c r="M4529" i="19"/>
  <c r="L4530" i="19"/>
  <c r="M4530" i="19"/>
  <c r="L4531" i="19"/>
  <c r="M4531" i="19"/>
  <c r="L4532" i="19"/>
  <c r="M4532" i="19"/>
  <c r="L4533" i="19"/>
  <c r="M4533" i="19"/>
  <c r="L4534" i="19"/>
  <c r="M4534" i="19"/>
  <c r="L4535" i="19"/>
  <c r="M4535" i="19"/>
  <c r="L4536" i="19"/>
  <c r="M4536" i="19"/>
  <c r="L4537" i="19"/>
  <c r="M4537" i="19"/>
  <c r="L4538" i="19"/>
  <c r="M4538" i="19"/>
  <c r="L4539" i="19"/>
  <c r="M4539" i="19"/>
  <c r="L4540" i="19"/>
  <c r="M4540" i="19"/>
  <c r="L4541" i="19"/>
  <c r="M4541" i="19"/>
  <c r="L4542" i="19"/>
  <c r="M4542" i="19"/>
  <c r="L4543" i="19"/>
  <c r="M4543" i="19"/>
  <c r="L4544" i="19"/>
  <c r="M4544" i="19"/>
  <c r="L4545" i="19"/>
  <c r="M4545" i="19"/>
  <c r="L4546" i="19"/>
  <c r="M4546" i="19"/>
  <c r="L4547" i="19"/>
  <c r="M4547" i="19"/>
  <c r="L4548" i="19"/>
  <c r="M4548" i="19"/>
  <c r="L4549" i="19"/>
  <c r="M4549" i="19"/>
  <c r="L4550" i="19"/>
  <c r="M4550" i="19"/>
  <c r="L4551" i="19"/>
  <c r="M4551" i="19"/>
  <c r="L4552" i="19"/>
  <c r="M4552" i="19"/>
  <c r="L4553" i="19"/>
  <c r="M4553" i="19"/>
  <c r="L4554" i="19"/>
  <c r="M4554" i="19"/>
  <c r="L4555" i="19"/>
  <c r="M4555" i="19"/>
  <c r="L4556" i="19"/>
  <c r="M4556" i="19"/>
  <c r="L4557" i="19"/>
  <c r="M4557" i="19"/>
  <c r="L4558" i="19"/>
  <c r="M4558" i="19"/>
  <c r="L4559" i="19"/>
  <c r="M4559" i="19"/>
  <c r="L4560" i="19"/>
  <c r="M4560" i="19"/>
  <c r="L4561" i="19"/>
  <c r="M4561" i="19"/>
  <c r="L4562" i="19"/>
  <c r="M4562" i="19"/>
  <c r="L4563" i="19"/>
  <c r="M4563" i="19"/>
  <c r="L4564" i="19"/>
  <c r="M4564" i="19"/>
  <c r="L4565" i="19"/>
  <c r="M4565" i="19"/>
  <c r="L4566" i="19"/>
  <c r="M4566" i="19"/>
  <c r="L4567" i="19"/>
  <c r="M4567" i="19"/>
  <c r="L4568" i="19"/>
  <c r="M4568" i="19"/>
  <c r="L4569" i="19"/>
  <c r="M4569" i="19"/>
  <c r="L4570" i="19"/>
  <c r="M4570" i="19"/>
  <c r="L4571" i="19"/>
  <c r="M4571" i="19"/>
  <c r="L4572" i="19"/>
  <c r="M4572" i="19"/>
  <c r="L4573" i="19"/>
  <c r="M4573" i="19"/>
  <c r="L4574" i="19"/>
  <c r="M4574" i="19"/>
  <c r="L4575" i="19"/>
  <c r="M4575" i="19"/>
  <c r="L4576" i="19"/>
  <c r="M4576" i="19"/>
  <c r="L4577" i="19"/>
  <c r="M4577" i="19"/>
  <c r="L4578" i="19"/>
  <c r="M4578" i="19"/>
  <c r="L4579" i="19"/>
  <c r="M4579" i="19"/>
  <c r="L4580" i="19"/>
  <c r="M4580" i="19"/>
  <c r="L4581" i="19"/>
  <c r="M4581" i="19"/>
  <c r="L4582" i="19"/>
  <c r="M4582" i="19"/>
  <c r="L4583" i="19"/>
  <c r="M4583" i="19"/>
  <c r="L4584" i="19"/>
  <c r="M4584" i="19"/>
  <c r="L4585" i="19"/>
  <c r="M4585" i="19"/>
  <c r="L4586" i="19"/>
  <c r="M4586" i="19"/>
  <c r="L4587" i="19"/>
  <c r="M4587" i="19"/>
  <c r="L4588" i="19"/>
  <c r="M4588" i="19"/>
  <c r="L4589" i="19"/>
  <c r="M4589" i="19"/>
  <c r="L4590" i="19"/>
  <c r="M4590" i="19"/>
  <c r="L4591" i="19"/>
  <c r="M4591" i="19"/>
  <c r="L4592" i="19"/>
  <c r="M4592" i="19"/>
  <c r="L4593" i="19"/>
  <c r="M4593" i="19"/>
  <c r="L4594" i="19"/>
  <c r="M4594" i="19"/>
  <c r="L4595" i="19"/>
  <c r="M4595" i="19"/>
  <c r="L4596" i="19"/>
  <c r="M4596" i="19"/>
  <c r="L4597" i="19"/>
  <c r="M4597" i="19"/>
  <c r="L4598" i="19"/>
  <c r="M4598" i="19"/>
  <c r="L4599" i="19"/>
  <c r="M4599" i="19"/>
  <c r="L4600" i="19"/>
  <c r="M4600" i="19"/>
  <c r="L4601" i="19"/>
  <c r="M4601" i="19"/>
  <c r="L4602" i="19"/>
  <c r="M4602" i="19"/>
  <c r="L4603" i="19"/>
  <c r="M4603" i="19"/>
  <c r="L4604" i="19"/>
  <c r="M4604" i="19"/>
  <c r="L4605" i="19"/>
  <c r="M4605" i="19"/>
  <c r="L4606" i="19"/>
  <c r="M4606" i="19"/>
  <c r="L4607" i="19"/>
  <c r="M4607" i="19"/>
  <c r="L4608" i="19"/>
  <c r="M4608" i="19"/>
  <c r="L4609" i="19"/>
  <c r="M4609" i="19"/>
  <c r="L4610" i="19"/>
  <c r="M4610" i="19"/>
  <c r="L4611" i="19"/>
  <c r="M4611" i="19"/>
  <c r="L4612" i="19"/>
  <c r="M4612" i="19"/>
  <c r="L4613" i="19"/>
  <c r="M4613" i="19"/>
  <c r="L4614" i="19"/>
  <c r="M4614" i="19"/>
  <c r="L4615" i="19"/>
  <c r="M4615" i="19"/>
  <c r="L4616" i="19"/>
  <c r="M4616" i="19"/>
  <c r="L4617" i="19"/>
  <c r="M4617" i="19"/>
  <c r="L4618" i="19"/>
  <c r="M4618" i="19"/>
  <c r="L4619" i="19"/>
  <c r="M4619" i="19"/>
  <c r="L4620" i="19"/>
  <c r="M4620" i="19"/>
  <c r="L4621" i="19"/>
  <c r="M4621" i="19"/>
  <c r="L4622" i="19"/>
  <c r="M4622" i="19"/>
  <c r="L4623" i="19"/>
  <c r="M4623" i="19"/>
  <c r="L4624" i="19"/>
  <c r="M4624" i="19"/>
  <c r="L4625" i="19"/>
  <c r="M4625" i="19"/>
  <c r="L4626" i="19"/>
  <c r="M4626" i="19"/>
  <c r="L4627" i="19"/>
  <c r="M4627" i="19"/>
  <c r="L4628" i="19"/>
  <c r="M4628" i="19"/>
  <c r="L4629" i="19"/>
  <c r="M4629" i="19"/>
  <c r="L4630" i="19"/>
  <c r="M4630" i="19"/>
  <c r="L4631" i="19"/>
  <c r="M4631" i="19"/>
  <c r="L4632" i="19"/>
  <c r="M4632" i="19"/>
  <c r="L4633" i="19"/>
  <c r="M4633" i="19"/>
  <c r="L4634" i="19"/>
  <c r="M4634" i="19"/>
  <c r="L4635" i="19"/>
  <c r="M4635" i="19"/>
  <c r="L4636" i="19"/>
  <c r="M4636" i="19"/>
  <c r="L4637" i="19"/>
  <c r="M4637" i="19"/>
  <c r="L4638" i="19"/>
  <c r="M4638" i="19"/>
  <c r="L4639" i="19"/>
  <c r="M4639" i="19"/>
  <c r="L4640" i="19"/>
  <c r="M4640" i="19"/>
  <c r="L4641" i="19"/>
  <c r="M4641" i="19"/>
  <c r="L4642" i="19"/>
  <c r="M4642" i="19"/>
  <c r="L4643" i="19"/>
  <c r="M4643" i="19"/>
  <c r="L4644" i="19"/>
  <c r="M4644" i="19"/>
  <c r="L4645" i="19"/>
  <c r="M4645" i="19"/>
  <c r="L4646" i="19"/>
  <c r="M4646" i="19"/>
  <c r="L4647" i="19"/>
  <c r="M4647" i="19"/>
  <c r="L4648" i="19"/>
  <c r="M4648" i="19"/>
  <c r="L4649" i="19"/>
  <c r="M4649" i="19"/>
  <c r="L4650" i="19"/>
  <c r="M4650" i="19"/>
  <c r="L4651" i="19"/>
  <c r="M4651" i="19"/>
  <c r="L4652" i="19"/>
  <c r="M4652" i="19"/>
  <c r="L4653" i="19"/>
  <c r="M4653" i="19"/>
  <c r="L4654" i="19"/>
  <c r="M4654" i="19"/>
  <c r="L4655" i="19"/>
  <c r="M4655" i="19"/>
  <c r="L4656" i="19"/>
  <c r="M4656" i="19"/>
  <c r="L4657" i="19"/>
  <c r="M4657" i="19"/>
  <c r="L4658" i="19"/>
  <c r="M4658" i="19"/>
  <c r="L4659" i="19"/>
  <c r="M4659" i="19"/>
  <c r="L4660" i="19"/>
  <c r="M4660" i="19"/>
  <c r="L4661" i="19"/>
  <c r="M4661" i="19"/>
  <c r="L4662" i="19"/>
  <c r="M4662" i="19"/>
  <c r="L4663" i="19"/>
  <c r="M4663" i="19"/>
  <c r="L4664" i="19"/>
  <c r="M4664" i="19"/>
  <c r="L4665" i="19"/>
  <c r="M4665" i="19"/>
  <c r="L4666" i="19"/>
  <c r="M4666" i="19"/>
  <c r="L4667" i="19"/>
  <c r="M4667" i="19"/>
  <c r="L4668" i="19"/>
  <c r="M4668" i="19"/>
  <c r="L4669" i="19"/>
  <c r="M4669" i="19"/>
  <c r="L4670" i="19"/>
  <c r="M4670" i="19"/>
  <c r="L4671" i="19"/>
  <c r="M4671" i="19"/>
  <c r="L4672" i="19"/>
  <c r="M4672" i="19"/>
  <c r="L4673" i="19"/>
  <c r="M4673" i="19"/>
  <c r="L4674" i="19"/>
  <c r="M4674" i="19"/>
  <c r="L4675" i="19"/>
  <c r="M4675" i="19"/>
  <c r="L4676" i="19"/>
  <c r="M4676" i="19"/>
  <c r="L4677" i="19"/>
  <c r="M4677" i="19"/>
  <c r="L4678" i="19"/>
  <c r="M4678" i="19"/>
  <c r="L4679" i="19"/>
  <c r="M4679" i="19"/>
  <c r="L4680" i="19"/>
  <c r="M4680" i="19"/>
  <c r="L4681" i="19"/>
  <c r="M4681" i="19"/>
  <c r="L4682" i="19"/>
  <c r="M4682" i="19"/>
  <c r="L4683" i="19"/>
  <c r="M4683" i="19"/>
  <c r="L4684" i="19"/>
  <c r="M4684" i="19"/>
  <c r="L4685" i="19"/>
  <c r="M4685" i="19"/>
  <c r="L4686" i="19"/>
  <c r="M4686" i="19"/>
  <c r="L4687" i="19"/>
  <c r="M4687" i="19"/>
  <c r="L4688" i="19"/>
  <c r="M4688" i="19"/>
  <c r="L4689" i="19"/>
  <c r="M4689" i="19"/>
  <c r="L4690" i="19"/>
  <c r="M4690" i="19"/>
  <c r="L4691" i="19"/>
  <c r="M4691" i="19"/>
  <c r="L4692" i="19"/>
  <c r="M4692" i="19"/>
  <c r="L4693" i="19"/>
  <c r="M4693" i="19"/>
  <c r="L4694" i="19"/>
  <c r="M4694" i="19"/>
  <c r="L4695" i="19"/>
  <c r="M4695" i="19"/>
  <c r="L4696" i="19"/>
  <c r="M4696" i="19"/>
  <c r="L4697" i="19"/>
  <c r="M4697" i="19"/>
  <c r="L4698" i="19"/>
  <c r="M4698" i="19"/>
  <c r="L4699" i="19"/>
  <c r="M4699" i="19"/>
  <c r="L4700" i="19"/>
  <c r="M4700" i="19"/>
  <c r="L4701" i="19"/>
  <c r="M4701" i="19"/>
  <c r="L4702" i="19"/>
  <c r="M4702" i="19"/>
  <c r="L4703" i="19"/>
  <c r="M4703" i="19"/>
  <c r="L4704" i="19"/>
  <c r="M4704" i="19"/>
  <c r="L4705" i="19"/>
  <c r="M4705" i="19"/>
  <c r="L4706" i="19"/>
  <c r="M4706" i="19"/>
  <c r="L4707" i="19"/>
  <c r="M4707" i="19"/>
  <c r="L4708" i="19"/>
  <c r="M4708" i="19"/>
  <c r="L4709" i="19"/>
  <c r="M4709" i="19"/>
  <c r="L4710" i="19"/>
  <c r="M4710" i="19"/>
  <c r="L4711" i="19"/>
  <c r="M4711" i="19"/>
  <c r="L4712" i="19"/>
  <c r="M4712" i="19"/>
  <c r="L4713" i="19"/>
  <c r="M4713" i="19"/>
  <c r="L4714" i="19"/>
  <c r="M4714" i="19"/>
  <c r="L4715" i="19"/>
  <c r="M4715" i="19"/>
  <c r="L4716" i="19"/>
  <c r="M4716" i="19"/>
  <c r="L4717" i="19"/>
  <c r="M4717" i="19"/>
  <c r="L4718" i="19"/>
  <c r="M4718" i="19"/>
  <c r="L4719" i="19"/>
  <c r="M4719" i="19"/>
  <c r="L4720" i="19"/>
  <c r="M4720" i="19"/>
  <c r="L4721" i="19"/>
  <c r="M4721" i="19"/>
  <c r="L4722" i="19"/>
  <c r="M4722" i="19"/>
  <c r="L4723" i="19"/>
  <c r="M4723" i="19"/>
  <c r="L4724" i="19"/>
  <c r="M4724" i="19"/>
  <c r="L4725" i="19"/>
  <c r="M4725" i="19"/>
  <c r="L4726" i="19"/>
  <c r="M4726" i="19"/>
  <c r="L4727" i="19"/>
  <c r="M4727" i="19"/>
  <c r="L4728" i="19"/>
  <c r="M4728" i="19"/>
  <c r="L4729" i="19"/>
  <c r="M4729" i="19"/>
  <c r="L4730" i="19"/>
  <c r="M4730" i="19"/>
  <c r="L4731" i="19"/>
  <c r="M4731" i="19"/>
  <c r="L4732" i="19"/>
  <c r="M4732" i="19"/>
  <c r="L4733" i="19"/>
  <c r="M4733" i="19"/>
  <c r="L4734" i="19"/>
  <c r="M4734" i="19"/>
  <c r="L4735" i="19"/>
  <c r="M4735" i="19"/>
  <c r="L4736" i="19"/>
  <c r="M4736" i="19"/>
  <c r="L4737" i="19"/>
  <c r="M4737" i="19"/>
  <c r="L4738" i="19"/>
  <c r="M4738" i="19"/>
  <c r="L4739" i="19"/>
  <c r="M4739" i="19"/>
  <c r="L4740" i="19"/>
  <c r="M4740" i="19"/>
  <c r="L4741" i="19"/>
  <c r="M4741" i="19"/>
  <c r="L4742" i="19"/>
  <c r="M4742" i="19"/>
  <c r="L4743" i="19"/>
  <c r="M4743" i="19"/>
  <c r="L4744" i="19"/>
  <c r="M4744" i="19"/>
  <c r="L4745" i="19"/>
  <c r="M4745" i="19"/>
  <c r="L4746" i="19"/>
  <c r="M4746" i="19"/>
  <c r="L4747" i="19"/>
  <c r="M4747" i="19"/>
  <c r="L4748" i="19"/>
  <c r="M4748" i="19"/>
  <c r="L4749" i="19"/>
  <c r="M4749" i="19"/>
  <c r="L4750" i="19"/>
  <c r="M4750" i="19"/>
  <c r="L4751" i="19"/>
  <c r="M4751" i="19"/>
  <c r="L4752" i="19"/>
  <c r="M4752" i="19"/>
  <c r="L4753" i="19"/>
  <c r="M4753" i="19"/>
  <c r="L4754" i="19"/>
  <c r="M4754" i="19"/>
  <c r="L4755" i="19"/>
  <c r="M4755" i="19"/>
  <c r="L4756" i="19"/>
  <c r="M4756" i="19"/>
  <c r="L4757" i="19"/>
  <c r="M4757" i="19"/>
  <c r="L4758" i="19"/>
  <c r="M4758" i="19"/>
  <c r="L4759" i="19"/>
  <c r="M4759" i="19"/>
  <c r="L4760" i="19"/>
  <c r="M4760" i="19"/>
  <c r="L4761" i="19"/>
  <c r="M4761" i="19"/>
  <c r="L4762" i="19"/>
  <c r="M4762" i="19"/>
  <c r="L4763" i="19"/>
  <c r="M4763" i="19"/>
  <c r="L4764" i="19"/>
  <c r="M4764" i="19"/>
  <c r="L4765" i="19"/>
  <c r="M4765" i="19"/>
  <c r="L4766" i="19"/>
  <c r="M4766" i="19"/>
  <c r="L4767" i="19"/>
  <c r="M4767" i="19"/>
  <c r="L4768" i="19"/>
  <c r="M4768" i="19"/>
  <c r="L4769" i="19"/>
  <c r="M4769" i="19"/>
  <c r="L4770" i="19"/>
  <c r="M4770" i="19"/>
  <c r="L4771" i="19"/>
  <c r="M4771" i="19"/>
  <c r="L4772" i="19"/>
  <c r="M4772" i="19"/>
  <c r="L4773" i="19"/>
  <c r="M4773" i="19"/>
  <c r="L4774" i="19"/>
  <c r="M4774" i="19"/>
  <c r="L4775" i="19"/>
  <c r="M4775" i="19"/>
  <c r="L4776" i="19"/>
  <c r="M4776" i="19"/>
  <c r="L4777" i="19"/>
  <c r="M4777" i="19"/>
  <c r="L4778" i="19"/>
  <c r="M4778" i="19"/>
  <c r="L4779" i="19"/>
  <c r="M4779" i="19"/>
  <c r="L4780" i="19"/>
  <c r="M4780" i="19"/>
  <c r="L4781" i="19"/>
  <c r="M4781" i="19"/>
  <c r="L4782" i="19"/>
  <c r="M4782" i="19"/>
  <c r="L4783" i="19"/>
  <c r="M4783" i="19"/>
  <c r="L4784" i="19"/>
  <c r="M4784" i="19"/>
  <c r="L4785" i="19"/>
  <c r="M4785" i="19"/>
  <c r="L4786" i="19"/>
  <c r="M4786" i="19"/>
  <c r="L4787" i="19"/>
  <c r="M4787" i="19"/>
  <c r="L4788" i="19"/>
  <c r="M4788" i="19"/>
  <c r="L4789" i="19"/>
  <c r="M4789" i="19"/>
  <c r="L4790" i="19"/>
  <c r="M4790" i="19"/>
  <c r="L4791" i="19"/>
  <c r="M4791" i="19"/>
  <c r="L4792" i="19"/>
  <c r="M4792" i="19"/>
  <c r="L4793" i="19"/>
  <c r="M4793" i="19"/>
  <c r="L4794" i="19"/>
  <c r="M4794" i="19"/>
  <c r="L4795" i="19"/>
  <c r="M4795" i="19"/>
  <c r="L4796" i="19"/>
  <c r="M4796" i="19"/>
  <c r="L4797" i="19"/>
  <c r="M4797" i="19"/>
  <c r="L4798" i="19"/>
  <c r="M4798" i="19"/>
  <c r="L4799" i="19"/>
  <c r="M4799" i="19"/>
  <c r="L4800" i="19"/>
  <c r="M4800" i="19"/>
  <c r="L4801" i="19"/>
  <c r="M4801" i="19"/>
  <c r="L4802" i="19"/>
  <c r="M4802" i="19"/>
  <c r="L4803" i="19"/>
  <c r="M4803" i="19"/>
  <c r="L4804" i="19"/>
  <c r="M4804" i="19"/>
  <c r="L4805" i="19"/>
  <c r="M4805" i="19"/>
  <c r="L4806" i="19"/>
  <c r="M4806" i="19"/>
  <c r="L4807" i="19"/>
  <c r="M4807" i="19"/>
  <c r="L4808" i="19"/>
  <c r="M4808" i="19"/>
  <c r="L4809" i="19"/>
  <c r="M4809" i="19"/>
  <c r="L4810" i="19"/>
  <c r="M4810" i="19"/>
  <c r="L4811" i="19"/>
  <c r="M4811" i="19"/>
  <c r="L4812" i="19"/>
  <c r="M4812" i="19"/>
  <c r="L4813" i="19"/>
  <c r="M4813" i="19"/>
  <c r="L4814" i="19"/>
  <c r="M4814" i="19"/>
  <c r="L4815" i="19"/>
  <c r="M4815" i="19"/>
  <c r="L4816" i="19"/>
  <c r="M4816" i="19"/>
  <c r="L4817" i="19"/>
  <c r="M4817" i="19"/>
  <c r="L4818" i="19"/>
  <c r="M4818" i="19"/>
  <c r="L4819" i="19"/>
  <c r="M4819" i="19"/>
  <c r="L4820" i="19"/>
  <c r="M4820" i="19"/>
  <c r="L4821" i="19"/>
  <c r="M4821" i="19"/>
  <c r="L4822" i="19"/>
  <c r="M4822" i="19"/>
  <c r="L4823" i="19"/>
  <c r="M4823" i="19"/>
  <c r="L4824" i="19"/>
  <c r="M4824" i="19"/>
  <c r="L4825" i="19"/>
  <c r="M4825" i="19"/>
  <c r="L4826" i="19"/>
  <c r="M4826" i="19"/>
  <c r="L4827" i="19"/>
  <c r="M4827" i="19"/>
  <c r="L4828" i="19"/>
  <c r="M4828" i="19"/>
  <c r="L4829" i="19"/>
  <c r="M4829" i="19"/>
  <c r="L4830" i="19"/>
  <c r="M4830" i="19"/>
  <c r="L4831" i="19"/>
  <c r="M4831" i="19"/>
  <c r="L4832" i="19"/>
  <c r="M4832" i="19"/>
  <c r="L4833" i="19"/>
  <c r="M4833" i="19"/>
  <c r="L4834" i="19"/>
  <c r="M4834" i="19"/>
  <c r="L4835" i="19"/>
  <c r="M4835" i="19"/>
  <c r="L4836" i="19"/>
  <c r="M4836" i="19"/>
  <c r="L4837" i="19"/>
  <c r="M4837" i="19"/>
  <c r="L4838" i="19"/>
  <c r="M4838" i="19"/>
  <c r="L4839" i="19"/>
  <c r="M4839" i="19"/>
  <c r="L4840" i="19"/>
  <c r="M4840" i="19"/>
  <c r="L4841" i="19"/>
  <c r="M4841" i="19"/>
  <c r="L4842" i="19"/>
  <c r="M4842" i="19"/>
  <c r="L4843" i="19"/>
  <c r="M4843" i="19"/>
  <c r="L4844" i="19"/>
  <c r="M4844" i="19"/>
  <c r="L4845" i="19"/>
  <c r="M4845" i="19"/>
  <c r="L4846" i="19"/>
  <c r="M4846" i="19"/>
  <c r="L4847" i="19"/>
  <c r="M4847" i="19"/>
  <c r="L4848" i="19"/>
  <c r="M4848" i="19"/>
  <c r="L4849" i="19"/>
  <c r="M4849" i="19"/>
  <c r="L4850" i="19"/>
  <c r="M4850" i="19"/>
  <c r="L4851" i="19"/>
  <c r="M4851" i="19"/>
  <c r="L4852" i="19"/>
  <c r="M4852" i="19"/>
  <c r="L4853" i="19"/>
  <c r="M4853" i="19"/>
  <c r="L4854" i="19"/>
  <c r="M4854" i="19"/>
  <c r="L4855" i="19"/>
  <c r="M4855" i="19"/>
  <c r="L4856" i="19"/>
  <c r="M4856" i="19"/>
  <c r="L4857" i="19"/>
  <c r="M4857" i="19"/>
  <c r="L4858" i="19"/>
  <c r="M4858" i="19"/>
  <c r="L4859" i="19"/>
  <c r="M4859" i="19"/>
  <c r="L4860" i="19"/>
  <c r="M4860" i="19"/>
  <c r="L4861" i="19"/>
  <c r="M4861" i="19"/>
  <c r="L4862" i="19"/>
  <c r="M4862" i="19"/>
  <c r="L4863" i="19"/>
  <c r="M4863" i="19"/>
  <c r="L4864" i="19"/>
  <c r="M4864" i="19"/>
  <c r="L4865" i="19"/>
  <c r="M4865" i="19"/>
  <c r="L4866" i="19"/>
  <c r="M4866" i="19"/>
  <c r="L4867" i="19"/>
  <c r="M4867" i="19"/>
  <c r="L4868" i="19"/>
  <c r="M4868" i="19"/>
  <c r="L4869" i="19"/>
  <c r="M4869" i="19"/>
  <c r="L4870" i="19"/>
  <c r="M4870" i="19"/>
  <c r="L4871" i="19"/>
  <c r="M4871" i="19"/>
  <c r="L4872" i="19"/>
  <c r="M4872" i="19"/>
  <c r="L4873" i="19"/>
  <c r="M4873" i="19"/>
  <c r="L4874" i="19"/>
  <c r="M4874" i="19"/>
  <c r="L4875" i="19"/>
  <c r="M4875" i="19"/>
  <c r="L4876" i="19"/>
  <c r="M4876" i="19"/>
  <c r="L4877" i="19"/>
  <c r="M4877" i="19"/>
  <c r="L4878" i="19"/>
  <c r="M4878" i="19"/>
  <c r="L4879" i="19"/>
  <c r="M4879" i="19"/>
  <c r="L4880" i="19"/>
  <c r="M4880" i="19"/>
  <c r="L4881" i="19"/>
  <c r="M4881" i="19"/>
  <c r="L4882" i="19"/>
  <c r="M4882" i="19"/>
  <c r="L4883" i="19"/>
  <c r="M4883" i="19"/>
  <c r="L4884" i="19"/>
  <c r="M4884" i="19"/>
  <c r="L4885" i="19"/>
  <c r="M4885" i="19"/>
  <c r="L4886" i="19"/>
  <c r="M4886" i="19"/>
  <c r="L4887" i="19"/>
  <c r="M4887" i="19"/>
  <c r="L4888" i="19"/>
  <c r="M4888" i="19"/>
  <c r="L4889" i="19"/>
  <c r="M4889" i="19"/>
  <c r="L4890" i="19"/>
  <c r="M4890" i="19"/>
  <c r="L4891" i="19"/>
  <c r="M4891" i="19"/>
  <c r="L4892" i="19"/>
  <c r="M4892" i="19"/>
  <c r="L4893" i="19"/>
  <c r="M4893" i="19"/>
  <c r="L4894" i="19"/>
  <c r="M4894" i="19"/>
  <c r="L4895" i="19"/>
  <c r="M4895" i="19"/>
  <c r="L4896" i="19"/>
  <c r="M4896" i="19"/>
  <c r="L4897" i="19"/>
  <c r="M4897" i="19"/>
  <c r="L4898" i="19"/>
  <c r="M4898" i="19"/>
  <c r="L4899" i="19"/>
  <c r="M4899" i="19"/>
  <c r="L4900" i="19"/>
  <c r="M4900" i="19"/>
  <c r="L4901" i="19"/>
  <c r="M4901" i="19"/>
  <c r="L4902" i="19"/>
  <c r="M4902" i="19"/>
  <c r="L4903" i="19"/>
  <c r="M4903" i="19"/>
  <c r="L4904" i="19"/>
  <c r="M4904" i="19"/>
  <c r="L4905" i="19"/>
  <c r="M4905" i="19"/>
  <c r="L4906" i="19"/>
  <c r="M4906" i="19"/>
  <c r="L4907" i="19"/>
  <c r="M4907" i="19"/>
  <c r="L4908" i="19"/>
  <c r="M4908" i="19"/>
  <c r="L4909" i="19"/>
  <c r="M4909" i="19"/>
  <c r="L4910" i="19"/>
  <c r="M4910" i="19"/>
  <c r="L4911" i="19"/>
  <c r="M4911" i="19"/>
  <c r="L4912" i="19"/>
  <c r="M4912" i="19"/>
  <c r="L4913" i="19"/>
  <c r="M4913" i="19"/>
  <c r="L4914" i="19"/>
  <c r="M4914" i="19"/>
  <c r="L4915" i="19"/>
  <c r="M4915" i="19"/>
  <c r="L4916" i="19"/>
  <c r="M4916" i="19"/>
  <c r="L4917" i="19"/>
  <c r="M4917" i="19"/>
  <c r="L4918" i="19"/>
  <c r="M4918" i="19"/>
  <c r="L4919" i="19"/>
  <c r="M4919" i="19"/>
  <c r="L4920" i="19"/>
  <c r="M4920" i="19"/>
  <c r="L4921" i="19"/>
  <c r="M4921" i="19"/>
  <c r="L4922" i="19"/>
  <c r="M4922" i="19"/>
  <c r="L4923" i="19"/>
  <c r="M4923" i="19"/>
  <c r="L4924" i="19"/>
  <c r="M4924" i="19"/>
  <c r="L4925" i="19"/>
  <c r="M4925" i="19"/>
  <c r="L4926" i="19"/>
  <c r="M4926" i="19"/>
  <c r="L4927" i="19"/>
  <c r="M4927" i="19"/>
  <c r="L4928" i="19"/>
  <c r="M4928" i="19"/>
  <c r="L4929" i="19"/>
  <c r="M4929" i="19"/>
  <c r="L4930" i="19"/>
  <c r="M4930" i="19"/>
  <c r="L4931" i="19"/>
  <c r="M4931" i="19"/>
  <c r="L4932" i="19"/>
  <c r="M4932" i="19"/>
  <c r="L4933" i="19"/>
  <c r="M4933" i="19"/>
  <c r="L4934" i="19"/>
  <c r="M4934" i="19"/>
  <c r="L4935" i="19"/>
  <c r="M4935" i="19"/>
  <c r="L4936" i="19"/>
  <c r="M4936" i="19"/>
  <c r="L4937" i="19"/>
  <c r="M4937" i="19"/>
  <c r="L4938" i="19"/>
  <c r="M4938" i="19"/>
  <c r="L4939" i="19"/>
  <c r="M4939" i="19"/>
  <c r="L4940" i="19"/>
  <c r="M4940" i="19"/>
  <c r="L4941" i="19"/>
  <c r="M4941" i="19"/>
  <c r="L4942" i="19"/>
  <c r="M4942" i="19"/>
  <c r="L4943" i="19"/>
  <c r="M4943" i="19"/>
  <c r="L4944" i="19"/>
  <c r="M4944" i="19"/>
  <c r="L4945" i="19"/>
  <c r="M4945" i="19"/>
  <c r="L4946" i="19"/>
  <c r="M4946" i="19"/>
  <c r="L4947" i="19"/>
  <c r="M4947" i="19"/>
  <c r="L4948" i="19"/>
  <c r="M4948" i="19"/>
  <c r="L4949" i="19"/>
  <c r="M4949" i="19"/>
  <c r="L4950" i="19"/>
  <c r="M4950" i="19"/>
  <c r="L4951" i="19"/>
  <c r="M4951" i="19"/>
  <c r="L4952" i="19"/>
  <c r="M4952" i="19"/>
  <c r="L4953" i="19"/>
  <c r="M4953" i="19"/>
  <c r="L4954" i="19"/>
  <c r="M4954" i="19"/>
  <c r="L4955" i="19"/>
  <c r="M4955" i="19"/>
  <c r="L4956" i="19"/>
  <c r="M4956" i="19"/>
  <c r="L4957" i="19"/>
  <c r="M4957" i="19"/>
  <c r="L4958" i="19"/>
  <c r="M4958" i="19"/>
  <c r="L4959" i="19"/>
  <c r="M4959" i="19"/>
  <c r="L4960" i="19"/>
  <c r="M4960" i="19"/>
  <c r="L4961" i="19"/>
  <c r="M4961" i="19"/>
  <c r="L4962" i="19"/>
  <c r="M4962" i="19"/>
  <c r="L4963" i="19"/>
  <c r="M4963" i="19"/>
  <c r="L4964" i="19"/>
  <c r="M4964" i="19"/>
  <c r="L4965" i="19"/>
  <c r="M4965" i="19"/>
  <c r="L4966" i="19"/>
  <c r="M4966" i="19"/>
  <c r="L4967" i="19"/>
  <c r="M4967" i="19"/>
  <c r="L4968" i="19"/>
  <c r="M4968" i="19"/>
  <c r="L4969" i="19"/>
  <c r="M4969" i="19"/>
  <c r="L4970" i="19"/>
  <c r="M4970" i="19"/>
  <c r="L4971" i="19"/>
  <c r="M4971" i="19"/>
  <c r="L4972" i="19"/>
  <c r="M4972" i="19"/>
  <c r="L4973" i="19"/>
  <c r="M4973" i="19"/>
  <c r="L4974" i="19"/>
  <c r="M4974" i="19"/>
  <c r="L4975" i="19"/>
  <c r="M4975" i="19"/>
  <c r="L4976" i="19"/>
  <c r="M4976" i="19"/>
  <c r="L4977" i="19"/>
  <c r="M4977" i="19"/>
  <c r="L4978" i="19"/>
  <c r="M4978" i="19"/>
  <c r="L4979" i="19"/>
  <c r="M4979" i="19"/>
  <c r="L4980" i="19"/>
  <c r="M4980" i="19"/>
  <c r="L4981" i="19"/>
  <c r="M4981" i="19"/>
  <c r="L4982" i="19"/>
  <c r="M4982" i="19"/>
  <c r="L4983" i="19"/>
  <c r="M4983" i="19"/>
  <c r="L4984" i="19"/>
  <c r="M4984" i="19"/>
  <c r="L4985" i="19"/>
  <c r="M4985" i="19"/>
  <c r="L4986" i="19"/>
  <c r="M4986" i="19"/>
  <c r="L4987" i="19"/>
  <c r="M4987" i="19"/>
  <c r="L4988" i="19"/>
  <c r="M4988" i="19"/>
  <c r="L4989" i="19"/>
  <c r="M4989" i="19"/>
  <c r="L4990" i="19"/>
  <c r="M4990" i="19"/>
  <c r="L4991" i="19"/>
  <c r="M4991" i="19"/>
  <c r="L4992" i="19"/>
  <c r="M4992" i="19"/>
  <c r="L4993" i="19"/>
  <c r="M4993" i="19"/>
  <c r="L4994" i="19"/>
  <c r="M4994" i="19"/>
  <c r="L4995" i="19"/>
  <c r="M4995" i="19"/>
  <c r="L4996" i="19"/>
  <c r="M4996" i="19"/>
  <c r="L4997" i="19"/>
  <c r="M4997" i="19"/>
  <c r="L4998" i="19"/>
  <c r="M4998" i="19"/>
  <c r="L4999" i="19"/>
  <c r="M4999" i="19"/>
  <c r="L5000" i="19"/>
  <c r="M5000" i="19"/>
  <c r="L5001" i="19"/>
  <c r="M5001" i="19"/>
  <c r="L5002" i="19"/>
  <c r="M5002" i="19"/>
  <c r="L5003" i="19"/>
  <c r="M5003" i="19"/>
  <c r="L5004" i="19"/>
  <c r="M5004" i="19"/>
  <c r="L5005" i="19"/>
  <c r="M5005" i="19"/>
  <c r="L5006" i="19"/>
  <c r="M5006" i="19"/>
  <c r="L5007" i="19"/>
  <c r="M5007" i="19"/>
  <c r="L5008" i="19"/>
  <c r="M5008" i="19"/>
  <c r="L5009" i="19"/>
  <c r="M5009" i="19"/>
  <c r="L5010" i="19"/>
  <c r="M5010" i="19"/>
  <c r="L5011" i="19"/>
  <c r="M5011" i="19"/>
  <c r="L5012" i="19"/>
  <c r="M5012" i="19"/>
  <c r="L5013" i="19"/>
  <c r="M5013" i="19"/>
  <c r="L5014" i="19"/>
  <c r="M5014" i="19"/>
  <c r="L5015" i="19"/>
  <c r="M5015" i="19"/>
  <c r="L5016" i="19"/>
  <c r="M5016" i="19"/>
  <c r="L5017" i="19"/>
  <c r="M5017" i="19"/>
  <c r="L5018" i="19"/>
  <c r="M5018" i="19"/>
  <c r="L5019" i="19"/>
  <c r="M5019" i="19"/>
  <c r="L5020" i="19"/>
  <c r="M5020" i="19"/>
  <c r="L5021" i="19"/>
  <c r="M5021" i="19"/>
  <c r="L5022" i="19"/>
  <c r="M5022" i="19"/>
  <c r="L5023" i="19"/>
  <c r="M5023" i="19"/>
  <c r="L5024" i="19"/>
  <c r="M5024" i="19"/>
  <c r="L5025" i="19"/>
  <c r="M5025" i="19"/>
  <c r="L5026" i="19"/>
  <c r="M5026" i="19"/>
  <c r="L5027" i="19"/>
  <c r="M5027" i="19"/>
  <c r="L5028" i="19"/>
  <c r="M5028" i="19"/>
  <c r="L5029" i="19"/>
  <c r="M5029" i="19"/>
  <c r="L5030" i="19"/>
  <c r="M5030" i="19"/>
  <c r="L5031" i="19"/>
  <c r="M5031" i="19"/>
  <c r="L5032" i="19"/>
  <c r="M5032" i="19"/>
  <c r="L5033" i="19"/>
  <c r="M5033" i="19"/>
  <c r="L5034" i="19"/>
  <c r="M5034" i="19"/>
  <c r="L5035" i="19"/>
  <c r="M5035" i="19"/>
  <c r="L5036" i="19"/>
  <c r="M5036" i="19"/>
  <c r="L5037" i="19"/>
  <c r="M5037" i="19"/>
  <c r="L5038" i="19"/>
  <c r="M5038" i="19"/>
  <c r="L5039" i="19"/>
  <c r="M5039" i="19"/>
  <c r="L5040" i="19"/>
  <c r="M5040" i="19"/>
  <c r="L5041" i="19"/>
  <c r="M5041" i="19"/>
  <c r="L5042" i="19"/>
  <c r="M5042" i="19"/>
  <c r="L5043" i="19"/>
  <c r="M5043" i="19"/>
  <c r="L5044" i="19"/>
  <c r="M5044" i="19"/>
  <c r="L5045" i="19"/>
  <c r="M5045" i="19"/>
  <c r="L5046" i="19"/>
  <c r="M5046" i="19"/>
  <c r="L5047" i="19"/>
  <c r="M5047" i="19"/>
  <c r="L5048" i="19"/>
  <c r="M5048" i="19"/>
  <c r="L5049" i="19"/>
  <c r="M5049" i="19"/>
  <c r="L5050" i="19"/>
  <c r="M5050" i="19"/>
  <c r="L5051" i="19"/>
  <c r="M5051" i="19"/>
  <c r="L5052" i="19"/>
  <c r="M5052" i="19"/>
  <c r="L5053" i="19"/>
  <c r="M5053" i="19"/>
  <c r="L5054" i="19"/>
  <c r="M5054" i="19"/>
  <c r="L5055" i="19"/>
  <c r="M5055" i="19"/>
  <c r="L5056" i="19"/>
  <c r="M5056" i="19"/>
  <c r="L5057" i="19"/>
  <c r="M5057" i="19"/>
  <c r="L5058" i="19"/>
  <c r="M5058" i="19"/>
  <c r="L5059" i="19"/>
  <c r="M5059" i="19"/>
  <c r="L5060" i="19"/>
  <c r="M5060" i="19"/>
  <c r="L5061" i="19"/>
  <c r="M5061" i="19"/>
  <c r="L5062" i="19"/>
  <c r="M5062" i="19"/>
  <c r="L5063" i="19"/>
  <c r="M5063" i="19"/>
  <c r="L5064" i="19"/>
  <c r="M5064" i="19"/>
  <c r="L5065" i="19"/>
  <c r="M5065" i="19"/>
  <c r="L5066" i="19"/>
  <c r="M5066" i="19"/>
  <c r="L5067" i="19"/>
  <c r="M5067" i="19"/>
  <c r="L5068" i="19"/>
  <c r="M5068" i="19"/>
  <c r="L5069" i="19"/>
  <c r="M5069" i="19"/>
  <c r="L5070" i="19"/>
  <c r="M5070" i="19"/>
  <c r="L5071" i="19"/>
  <c r="M5071" i="19"/>
  <c r="L5072" i="19"/>
  <c r="M5072" i="19"/>
  <c r="L5073" i="19"/>
  <c r="M5073" i="19"/>
  <c r="L5074" i="19"/>
  <c r="M5074" i="19"/>
  <c r="L5075" i="19"/>
  <c r="M5075" i="19"/>
  <c r="L5076" i="19"/>
  <c r="M5076" i="19"/>
  <c r="L5077" i="19"/>
  <c r="M5077" i="19"/>
  <c r="L5078" i="19"/>
  <c r="M5078" i="19"/>
  <c r="L5079" i="19"/>
  <c r="M5079" i="19"/>
  <c r="L5080" i="19"/>
  <c r="M5080" i="19"/>
  <c r="L5081" i="19"/>
  <c r="M5081" i="19"/>
  <c r="L5082" i="19"/>
  <c r="M5082" i="19"/>
  <c r="L5083" i="19"/>
  <c r="M5083" i="19"/>
  <c r="L5084" i="19"/>
  <c r="M5084" i="19"/>
  <c r="L5085" i="19"/>
  <c r="M5085" i="19"/>
  <c r="L5086" i="19"/>
  <c r="M5086" i="19"/>
  <c r="L5087" i="19"/>
  <c r="M5087" i="19"/>
  <c r="L5088" i="19"/>
  <c r="M5088" i="19"/>
  <c r="L5089" i="19"/>
  <c r="M5089" i="19"/>
  <c r="L5090" i="19"/>
  <c r="M5090" i="19"/>
  <c r="L5091" i="19"/>
  <c r="M5091" i="19"/>
  <c r="L5092" i="19"/>
  <c r="M5092" i="19"/>
  <c r="L5093" i="19"/>
  <c r="M5093" i="19"/>
  <c r="L5094" i="19"/>
  <c r="M5094" i="19"/>
  <c r="L5095" i="19"/>
  <c r="M5095" i="19"/>
  <c r="L5096" i="19"/>
  <c r="M5096" i="19"/>
  <c r="L5097" i="19"/>
  <c r="M5097" i="19"/>
  <c r="L5098" i="19"/>
  <c r="M5098" i="19"/>
  <c r="L5099" i="19"/>
  <c r="M5099" i="19"/>
  <c r="L5100" i="19"/>
  <c r="M5100" i="19"/>
  <c r="L5101" i="19"/>
  <c r="M5101" i="19"/>
  <c r="L5102" i="19"/>
  <c r="M5102" i="19"/>
  <c r="L5103" i="19"/>
  <c r="M5103" i="19"/>
  <c r="L5104" i="19"/>
  <c r="M5104" i="19"/>
  <c r="L5105" i="19"/>
  <c r="M5105" i="19"/>
  <c r="L5106" i="19"/>
  <c r="M5106" i="19"/>
  <c r="L5107" i="19"/>
  <c r="M5107" i="19"/>
  <c r="L5108" i="19"/>
  <c r="M5108" i="19"/>
  <c r="L5109" i="19"/>
  <c r="M5109" i="19"/>
  <c r="L5110" i="19"/>
  <c r="M5110" i="19"/>
  <c r="L5111" i="19"/>
  <c r="M5111" i="19"/>
  <c r="L5112" i="19"/>
  <c r="M5112" i="19"/>
  <c r="L5113" i="19"/>
  <c r="M5113" i="19"/>
  <c r="L5114" i="19"/>
  <c r="M5114" i="19"/>
  <c r="L5115" i="19"/>
  <c r="M5115" i="19"/>
  <c r="L5116" i="19"/>
  <c r="M5116" i="19"/>
  <c r="L5117" i="19"/>
  <c r="M5117" i="19"/>
  <c r="L5118" i="19"/>
  <c r="M5118" i="19"/>
  <c r="L5119" i="19"/>
  <c r="M5119" i="19"/>
  <c r="L5120" i="19"/>
  <c r="M5120" i="19"/>
  <c r="L5121" i="19"/>
  <c r="M5121" i="19"/>
  <c r="L5122" i="19"/>
  <c r="M5122" i="19"/>
  <c r="L5123" i="19"/>
  <c r="M5123" i="19"/>
  <c r="L5124" i="19"/>
  <c r="M5124" i="19"/>
  <c r="L5125" i="19"/>
  <c r="M5125" i="19"/>
  <c r="L5126" i="19"/>
  <c r="M5126" i="19"/>
  <c r="L5127" i="19"/>
  <c r="M5127" i="19"/>
  <c r="L5128" i="19"/>
  <c r="M5128" i="19"/>
  <c r="L5129" i="19"/>
  <c r="M5129" i="19"/>
  <c r="L5130" i="19"/>
  <c r="M5130" i="19"/>
  <c r="L5131" i="19"/>
  <c r="M5131" i="19"/>
  <c r="L5132" i="19"/>
  <c r="M5132" i="19"/>
  <c r="L5133" i="19"/>
  <c r="M5133" i="19"/>
  <c r="L5134" i="19"/>
  <c r="M5134" i="19"/>
  <c r="L5135" i="19"/>
  <c r="M5135" i="19"/>
  <c r="L5136" i="19"/>
  <c r="M5136" i="19"/>
  <c r="L5137" i="19"/>
  <c r="M5137" i="19"/>
  <c r="L5138" i="19"/>
  <c r="M5138" i="19"/>
  <c r="L5139" i="19"/>
  <c r="M5139" i="19"/>
  <c r="L5140" i="19"/>
  <c r="M5140" i="19"/>
  <c r="L5141" i="19"/>
  <c r="M5141" i="19"/>
  <c r="L5142" i="19"/>
  <c r="M5142" i="19"/>
  <c r="L5143" i="19"/>
  <c r="M5143" i="19"/>
  <c r="L5144" i="19"/>
  <c r="M5144" i="19"/>
  <c r="L5145" i="19"/>
  <c r="M5145" i="19"/>
  <c r="L5146" i="19"/>
  <c r="M5146" i="19"/>
  <c r="L5147" i="19"/>
  <c r="M5147" i="19"/>
  <c r="L5148" i="19"/>
  <c r="M5148" i="19"/>
  <c r="L5149" i="19"/>
  <c r="M5149" i="19"/>
  <c r="L5150" i="19"/>
  <c r="M5150" i="19"/>
  <c r="L5151" i="19"/>
  <c r="M5151" i="19"/>
  <c r="L5152" i="19"/>
  <c r="M5152" i="19"/>
  <c r="L5153" i="19"/>
  <c r="M5153" i="19"/>
  <c r="L5154" i="19"/>
  <c r="M5154" i="19"/>
  <c r="L5155" i="19"/>
  <c r="M5155" i="19"/>
  <c r="L5156" i="19"/>
  <c r="M5156" i="19"/>
  <c r="L5157" i="19"/>
  <c r="M5157" i="19"/>
  <c r="L5158" i="19"/>
  <c r="M5158" i="19"/>
  <c r="L5159" i="19"/>
  <c r="M5159" i="19"/>
  <c r="L5160" i="19"/>
  <c r="M5160" i="19"/>
  <c r="L5161" i="19"/>
  <c r="M5161" i="19"/>
  <c r="L5162" i="19"/>
  <c r="M5162" i="19"/>
  <c r="L5163" i="19"/>
  <c r="M5163" i="19"/>
  <c r="L5164" i="19"/>
  <c r="M5164" i="19"/>
  <c r="L5165" i="19"/>
  <c r="M5165" i="19"/>
  <c r="L5166" i="19"/>
  <c r="M5166" i="19"/>
  <c r="L5167" i="19"/>
  <c r="M5167" i="19"/>
  <c r="L5168" i="19"/>
  <c r="M5168" i="19"/>
  <c r="L5169" i="19"/>
  <c r="M5169" i="19"/>
  <c r="L5170" i="19"/>
  <c r="M5170" i="19"/>
  <c r="L5171" i="19"/>
  <c r="M5171" i="19"/>
  <c r="L5172" i="19"/>
  <c r="M5172" i="19"/>
  <c r="L5173" i="19"/>
  <c r="M5173" i="19"/>
  <c r="L5174" i="19"/>
  <c r="M5174" i="19"/>
  <c r="L5175" i="19"/>
  <c r="M5175" i="19"/>
  <c r="L5176" i="19"/>
  <c r="M5176" i="19"/>
  <c r="L5177" i="19"/>
  <c r="M5177" i="19"/>
  <c r="L5178" i="19"/>
  <c r="M5178" i="19"/>
  <c r="L5179" i="19"/>
  <c r="M5179" i="19"/>
  <c r="L5180" i="19"/>
  <c r="M5180" i="19"/>
  <c r="L5181" i="19"/>
  <c r="M5181" i="19"/>
  <c r="L5182" i="19"/>
  <c r="M5182" i="19"/>
  <c r="L5183" i="19"/>
  <c r="M5183" i="19"/>
  <c r="L5184" i="19"/>
  <c r="M5184" i="19"/>
  <c r="L5185" i="19"/>
  <c r="M5185" i="19"/>
  <c r="L5186" i="19"/>
  <c r="M5186" i="19"/>
  <c r="L5187" i="19"/>
  <c r="M5187" i="19"/>
  <c r="L5188" i="19"/>
  <c r="M5188" i="19"/>
  <c r="L5189" i="19"/>
  <c r="M5189" i="19"/>
  <c r="L5190" i="19"/>
  <c r="M5190" i="19"/>
  <c r="L5191" i="19"/>
  <c r="M5191" i="19"/>
  <c r="L5192" i="19"/>
  <c r="M5192" i="19"/>
  <c r="L5193" i="19"/>
  <c r="M5193" i="19"/>
  <c r="L5194" i="19"/>
  <c r="M5194" i="19"/>
  <c r="L5195" i="19"/>
  <c r="M5195" i="19"/>
  <c r="L5196" i="19"/>
  <c r="M5196" i="19"/>
  <c r="L5197" i="19"/>
  <c r="M5197" i="19"/>
  <c r="L5198" i="19"/>
  <c r="M5198" i="19"/>
  <c r="L5199" i="19"/>
  <c r="M5199" i="19"/>
  <c r="L5200" i="19"/>
  <c r="M5200" i="19"/>
  <c r="L5201" i="19"/>
  <c r="M5201" i="19"/>
  <c r="L5202" i="19"/>
  <c r="M5202" i="19"/>
  <c r="L5203" i="19"/>
  <c r="M5203" i="19"/>
  <c r="L5204" i="19"/>
  <c r="M5204" i="19"/>
  <c r="L5205" i="19"/>
  <c r="M5205" i="19"/>
  <c r="L5206" i="19"/>
  <c r="M5206" i="19"/>
  <c r="L5207" i="19"/>
  <c r="M5207" i="19"/>
  <c r="L5208" i="19"/>
  <c r="M5208" i="19"/>
  <c r="L5209" i="19"/>
  <c r="M5209" i="19"/>
  <c r="L5210" i="19"/>
  <c r="M5210" i="19"/>
  <c r="L5211" i="19"/>
  <c r="M5211" i="19"/>
  <c r="L5212" i="19"/>
  <c r="M5212" i="19"/>
  <c r="L5213" i="19"/>
  <c r="M5213" i="19"/>
  <c r="L5214" i="19"/>
  <c r="M5214" i="19"/>
  <c r="L5215" i="19"/>
  <c r="M5215" i="19"/>
  <c r="L5216" i="19"/>
  <c r="M5216" i="19"/>
  <c r="L5217" i="19"/>
  <c r="M5217" i="19"/>
  <c r="L5218" i="19"/>
  <c r="M5218" i="19"/>
  <c r="L5219" i="19"/>
  <c r="M5219" i="19"/>
  <c r="L5220" i="19"/>
  <c r="M5220" i="19"/>
  <c r="L5221" i="19"/>
  <c r="M5221" i="19"/>
  <c r="L5222" i="19"/>
  <c r="M5222" i="19"/>
  <c r="L5223" i="19"/>
  <c r="M5223" i="19"/>
  <c r="L5224" i="19"/>
  <c r="M5224" i="19"/>
  <c r="L5225" i="19"/>
  <c r="M5225" i="19"/>
  <c r="L5226" i="19"/>
  <c r="M5226" i="19"/>
  <c r="L5227" i="19"/>
  <c r="M5227" i="19"/>
  <c r="L5228" i="19"/>
  <c r="M5228" i="19"/>
  <c r="L5229" i="19"/>
  <c r="M5229" i="19"/>
  <c r="L5230" i="19"/>
  <c r="M5230" i="19"/>
  <c r="L5231" i="19"/>
  <c r="M5231" i="19"/>
  <c r="L5232" i="19"/>
  <c r="M5232" i="19"/>
  <c r="L5233" i="19"/>
  <c r="M5233" i="19"/>
  <c r="L5234" i="19"/>
  <c r="M5234" i="19"/>
  <c r="L5235" i="19"/>
  <c r="M5235" i="19"/>
  <c r="L5236" i="19"/>
  <c r="M5236" i="19"/>
  <c r="L5237" i="19"/>
  <c r="M5237" i="19"/>
  <c r="L5238" i="19"/>
  <c r="M5238" i="19"/>
  <c r="L5239" i="19"/>
  <c r="M5239" i="19"/>
  <c r="L5240" i="19"/>
  <c r="M5240" i="19"/>
  <c r="L5241" i="19"/>
  <c r="M5241" i="19"/>
  <c r="L5242" i="19"/>
  <c r="M5242" i="19"/>
  <c r="L5243" i="19"/>
  <c r="M5243" i="19"/>
  <c r="L5244" i="19"/>
  <c r="M5244" i="19"/>
  <c r="L5245" i="19"/>
  <c r="M5245" i="19"/>
  <c r="L5246" i="19"/>
  <c r="M5246" i="19"/>
  <c r="L5247" i="19"/>
  <c r="M5247" i="19"/>
  <c r="L5248" i="19"/>
  <c r="M5248" i="19"/>
  <c r="L5249" i="19"/>
  <c r="M5249" i="19"/>
  <c r="L5250" i="19"/>
  <c r="M5250" i="19"/>
  <c r="L5251" i="19"/>
  <c r="M5251" i="19"/>
  <c r="L5252" i="19"/>
  <c r="M5252" i="19"/>
  <c r="L5253" i="19"/>
  <c r="M5253" i="19"/>
  <c r="L5254" i="19"/>
  <c r="M5254" i="19"/>
  <c r="L5255" i="19"/>
  <c r="M5255" i="19"/>
  <c r="L5256" i="19"/>
  <c r="M5256" i="19"/>
  <c r="L5257" i="19"/>
  <c r="M5257" i="19"/>
  <c r="L5258" i="19"/>
  <c r="M5258" i="19"/>
  <c r="L5259" i="19"/>
  <c r="M5259" i="19"/>
  <c r="L5260" i="19"/>
  <c r="M5260" i="19"/>
  <c r="L5261" i="19"/>
  <c r="M5261" i="19"/>
  <c r="L5262" i="19"/>
  <c r="M5262" i="19"/>
  <c r="L5263" i="19"/>
  <c r="M5263" i="19"/>
  <c r="L5264" i="19"/>
  <c r="M5264" i="19"/>
  <c r="L5265" i="19"/>
  <c r="M5265" i="19"/>
  <c r="L5266" i="19"/>
  <c r="M5266" i="19"/>
  <c r="L5267" i="19"/>
  <c r="M5267" i="19"/>
  <c r="L5268" i="19"/>
  <c r="M5268" i="19"/>
  <c r="L5269" i="19"/>
  <c r="M5269" i="19"/>
  <c r="L5270" i="19"/>
  <c r="M5270" i="19"/>
  <c r="L5271" i="19"/>
  <c r="M5271" i="19"/>
  <c r="L5272" i="19"/>
  <c r="M5272" i="19"/>
  <c r="L5273" i="19"/>
  <c r="M5273" i="19"/>
  <c r="L5274" i="19"/>
  <c r="M5274" i="19"/>
  <c r="L5275" i="19"/>
  <c r="M5275" i="19"/>
  <c r="L5276" i="19"/>
  <c r="M5276" i="19"/>
  <c r="L5277" i="19"/>
  <c r="M5277" i="19"/>
  <c r="L5278" i="19"/>
  <c r="M5278" i="19"/>
  <c r="L5279" i="19"/>
  <c r="M5279" i="19"/>
  <c r="L5280" i="19"/>
  <c r="M5280" i="19"/>
  <c r="L5281" i="19"/>
  <c r="M5281" i="19"/>
  <c r="L5282" i="19"/>
  <c r="M5282" i="19"/>
  <c r="L5283" i="19"/>
  <c r="M5283" i="19"/>
  <c r="L5284" i="19"/>
  <c r="M5284" i="19"/>
  <c r="L5285" i="19"/>
  <c r="M5285" i="19"/>
  <c r="L5286" i="19"/>
  <c r="M5286" i="19"/>
  <c r="L5287" i="19"/>
  <c r="M5287" i="19"/>
  <c r="L5288" i="19"/>
  <c r="M5288" i="19"/>
  <c r="L5289" i="19"/>
  <c r="M5289" i="19"/>
  <c r="L5290" i="19"/>
  <c r="M5290" i="19"/>
  <c r="L5291" i="19"/>
  <c r="M5291" i="19"/>
  <c r="L5292" i="19"/>
  <c r="M5292" i="19"/>
  <c r="L5293" i="19"/>
  <c r="M5293" i="19"/>
  <c r="L5294" i="19"/>
  <c r="M5294" i="19"/>
  <c r="L5295" i="19"/>
  <c r="M5295" i="19"/>
  <c r="L5296" i="19"/>
  <c r="M5296" i="19"/>
  <c r="L5297" i="19"/>
  <c r="M5297" i="19"/>
  <c r="L5298" i="19"/>
  <c r="M5298" i="19"/>
  <c r="L5299" i="19"/>
  <c r="M5299" i="19"/>
  <c r="L5300" i="19"/>
  <c r="M5300" i="19"/>
  <c r="L5301" i="19"/>
  <c r="M5301" i="19"/>
  <c r="L5302" i="19"/>
  <c r="M5302" i="19"/>
  <c r="L5303" i="19"/>
  <c r="M5303" i="19"/>
  <c r="L5304" i="19"/>
  <c r="M5304" i="19"/>
  <c r="L5305" i="19"/>
  <c r="M5305" i="19"/>
  <c r="L5306" i="19"/>
  <c r="M5306" i="19"/>
  <c r="L5307" i="19"/>
  <c r="M5307" i="19"/>
  <c r="L5308" i="19"/>
  <c r="M5308" i="19"/>
  <c r="L5309" i="19"/>
  <c r="M5309" i="19"/>
  <c r="L5310" i="19"/>
  <c r="M5310" i="19"/>
  <c r="L5311" i="19"/>
  <c r="M5311" i="19"/>
  <c r="L5312" i="19"/>
  <c r="M5312" i="19"/>
  <c r="L5313" i="19"/>
  <c r="M5313" i="19"/>
  <c r="L5314" i="19"/>
  <c r="M5314" i="19"/>
  <c r="L5315" i="19"/>
  <c r="M5315" i="19"/>
  <c r="L5316" i="19"/>
  <c r="M5316" i="19"/>
  <c r="L5317" i="19"/>
  <c r="M5317" i="19"/>
  <c r="L5318" i="19"/>
  <c r="M5318" i="19"/>
  <c r="L5319" i="19"/>
  <c r="M5319" i="19"/>
  <c r="L5320" i="19"/>
  <c r="M5320" i="19"/>
  <c r="L5321" i="19"/>
  <c r="M5321" i="19"/>
  <c r="L5322" i="19"/>
  <c r="M5322" i="19"/>
  <c r="L5323" i="19"/>
  <c r="M5323" i="19"/>
  <c r="L5324" i="19"/>
  <c r="M5324" i="19"/>
  <c r="L5325" i="19"/>
  <c r="M5325" i="19"/>
  <c r="L5326" i="19"/>
  <c r="M5326" i="19"/>
  <c r="L5327" i="19"/>
  <c r="M5327" i="19"/>
  <c r="L5328" i="19"/>
  <c r="M5328" i="19"/>
  <c r="L5329" i="19"/>
  <c r="M5329" i="19"/>
  <c r="L5330" i="19"/>
  <c r="M5330" i="19"/>
  <c r="L5331" i="19"/>
  <c r="M5331" i="19"/>
  <c r="L5332" i="19"/>
  <c r="M5332" i="19"/>
  <c r="L5333" i="19"/>
  <c r="M5333" i="19"/>
  <c r="L5334" i="19"/>
  <c r="M5334" i="19"/>
  <c r="L5335" i="19"/>
  <c r="M5335" i="19"/>
  <c r="L5336" i="19"/>
  <c r="M5336" i="19"/>
  <c r="L5337" i="19"/>
  <c r="M5337" i="19"/>
  <c r="L5338" i="19"/>
  <c r="M5338" i="19"/>
  <c r="L5339" i="19"/>
  <c r="M5339" i="19"/>
  <c r="L5340" i="19"/>
  <c r="M5340" i="19"/>
  <c r="L5341" i="19"/>
  <c r="M5341" i="19"/>
  <c r="L5342" i="19"/>
  <c r="M5342" i="19"/>
  <c r="L5343" i="19"/>
  <c r="M5343" i="19"/>
  <c r="L5344" i="19"/>
  <c r="M5344" i="19"/>
  <c r="L5345" i="19"/>
  <c r="M5345" i="19"/>
  <c r="L5346" i="19"/>
  <c r="M5346" i="19"/>
  <c r="L5347" i="19"/>
  <c r="M5347" i="19"/>
  <c r="L5348" i="19"/>
  <c r="M5348" i="19"/>
  <c r="L5349" i="19"/>
  <c r="M5349" i="19"/>
  <c r="L5350" i="19"/>
  <c r="M5350" i="19"/>
  <c r="L5351" i="19"/>
  <c r="M5351" i="19"/>
  <c r="L5352" i="19"/>
  <c r="M5352" i="19"/>
  <c r="L5353" i="19"/>
  <c r="M5353" i="19"/>
  <c r="L5354" i="19"/>
  <c r="M5354" i="19"/>
  <c r="L5355" i="19"/>
  <c r="M5355" i="19"/>
  <c r="L5356" i="19"/>
  <c r="M5356" i="19"/>
  <c r="L5357" i="19"/>
  <c r="M5357" i="19"/>
  <c r="L5358" i="19"/>
  <c r="M5358" i="19"/>
  <c r="L5359" i="19"/>
  <c r="M5359" i="19"/>
  <c r="L5360" i="19"/>
  <c r="M5360" i="19"/>
  <c r="L5361" i="19"/>
  <c r="M5361" i="19"/>
  <c r="L5362" i="19"/>
  <c r="M5362" i="19"/>
  <c r="L5363" i="19"/>
  <c r="M5363" i="19"/>
  <c r="L5364" i="19"/>
  <c r="M5364" i="19"/>
  <c r="L5365" i="19"/>
  <c r="M5365" i="19"/>
  <c r="L5366" i="19"/>
  <c r="M5366" i="19"/>
  <c r="L5367" i="19"/>
  <c r="M5367" i="19"/>
  <c r="L5368" i="19"/>
  <c r="M5368" i="19"/>
  <c r="L5369" i="19"/>
  <c r="M5369" i="19"/>
  <c r="L5370" i="19"/>
  <c r="M5370" i="19"/>
  <c r="L5371" i="19"/>
  <c r="M5371" i="19"/>
  <c r="L5372" i="19"/>
  <c r="M5372" i="19"/>
  <c r="L5373" i="19"/>
  <c r="M5373" i="19"/>
  <c r="L5374" i="19"/>
  <c r="M5374" i="19"/>
  <c r="L5375" i="19"/>
  <c r="M5375" i="19"/>
  <c r="L5376" i="19"/>
  <c r="M5376" i="19"/>
  <c r="L5377" i="19"/>
  <c r="M5377" i="19"/>
  <c r="L5378" i="19"/>
  <c r="M5378" i="19"/>
  <c r="L5379" i="19"/>
  <c r="M5379" i="19"/>
  <c r="L5380" i="19"/>
  <c r="M5380" i="19"/>
  <c r="L5381" i="19"/>
  <c r="M5381" i="19"/>
  <c r="L5382" i="19"/>
  <c r="M5382" i="19"/>
  <c r="L5383" i="19"/>
  <c r="M5383" i="19"/>
  <c r="L5384" i="19"/>
  <c r="M5384" i="19"/>
  <c r="L5385" i="19"/>
  <c r="M5385" i="19"/>
  <c r="L5386" i="19"/>
  <c r="M5386" i="19"/>
  <c r="L5387" i="19"/>
  <c r="M5387" i="19"/>
  <c r="L5388" i="19"/>
  <c r="M5388" i="19"/>
  <c r="L5389" i="19"/>
  <c r="M5389" i="19"/>
  <c r="L5390" i="19"/>
  <c r="M5390" i="19"/>
  <c r="L5391" i="19"/>
  <c r="M5391" i="19"/>
  <c r="L5392" i="19"/>
  <c r="M5392" i="19"/>
  <c r="L5393" i="19"/>
  <c r="M5393" i="19"/>
  <c r="L5394" i="19"/>
  <c r="M5394" i="19"/>
  <c r="L5395" i="19"/>
  <c r="M5395" i="19"/>
  <c r="L5396" i="19"/>
  <c r="M5396" i="19"/>
  <c r="L5397" i="19"/>
  <c r="M5397" i="19"/>
  <c r="L5398" i="19"/>
  <c r="M5398" i="19"/>
  <c r="L5399" i="19"/>
  <c r="M5399" i="19"/>
  <c r="L5400" i="19"/>
  <c r="M5400" i="19"/>
  <c r="L5401" i="19"/>
  <c r="M5401" i="19"/>
  <c r="L5402" i="19"/>
  <c r="M5402" i="19"/>
  <c r="L5403" i="19"/>
  <c r="M5403" i="19"/>
  <c r="L5404" i="19"/>
  <c r="M5404" i="19"/>
  <c r="L5405" i="19"/>
  <c r="M5405" i="19"/>
  <c r="L5406" i="19"/>
  <c r="M5406" i="19"/>
  <c r="L5407" i="19"/>
  <c r="M5407" i="19"/>
  <c r="L5408" i="19"/>
  <c r="M5408" i="19"/>
  <c r="L5409" i="19"/>
  <c r="M5409" i="19"/>
  <c r="L5410" i="19"/>
  <c r="M5410" i="19"/>
  <c r="L5411" i="19"/>
  <c r="M5411" i="19"/>
  <c r="L5412" i="19"/>
  <c r="M5412" i="19"/>
  <c r="L5413" i="19"/>
  <c r="M5413" i="19"/>
  <c r="L5414" i="19"/>
  <c r="M5414" i="19"/>
  <c r="L5415" i="19"/>
  <c r="M5415" i="19"/>
  <c r="L5416" i="19"/>
  <c r="M5416" i="19"/>
  <c r="L5417" i="19"/>
  <c r="M5417" i="19"/>
  <c r="L5418" i="19"/>
  <c r="M5418" i="19"/>
  <c r="L5419" i="19"/>
  <c r="M5419" i="19"/>
  <c r="L5420" i="19"/>
  <c r="M5420" i="19"/>
  <c r="L5421" i="19"/>
  <c r="M5421" i="19"/>
  <c r="L5422" i="19"/>
  <c r="M5422" i="19"/>
  <c r="L5423" i="19"/>
  <c r="M5423" i="19"/>
  <c r="L5424" i="19"/>
  <c r="M5424" i="19"/>
  <c r="L5425" i="19"/>
  <c r="M5425" i="19"/>
  <c r="L5426" i="19"/>
  <c r="M5426" i="19"/>
  <c r="L5427" i="19"/>
  <c r="M5427" i="19"/>
  <c r="L5428" i="19"/>
  <c r="M5428" i="19"/>
  <c r="L5429" i="19"/>
  <c r="M5429" i="19"/>
  <c r="L5430" i="19"/>
  <c r="M5430" i="19"/>
  <c r="L5431" i="19"/>
  <c r="M5431" i="19"/>
  <c r="L5432" i="19"/>
  <c r="M5432" i="19"/>
  <c r="L5433" i="19"/>
  <c r="M5433" i="19"/>
  <c r="L5434" i="19"/>
  <c r="M5434" i="19"/>
  <c r="L5435" i="19"/>
  <c r="M5435" i="19"/>
  <c r="L5436" i="19"/>
  <c r="M5436" i="19"/>
  <c r="L5437" i="19"/>
  <c r="M5437" i="19"/>
  <c r="L5438" i="19"/>
  <c r="M5438" i="19"/>
  <c r="L5439" i="19"/>
  <c r="M5439" i="19"/>
  <c r="L5440" i="19"/>
  <c r="M5440" i="19"/>
  <c r="L5441" i="19"/>
  <c r="M5441" i="19"/>
  <c r="L5442" i="19"/>
  <c r="M5442" i="19"/>
  <c r="L5443" i="19"/>
  <c r="M5443" i="19"/>
  <c r="L5444" i="19"/>
  <c r="M5444" i="19"/>
  <c r="L5445" i="19"/>
  <c r="M5445" i="19"/>
  <c r="L5446" i="19"/>
  <c r="M5446" i="19"/>
  <c r="L5447" i="19"/>
  <c r="M5447" i="19"/>
  <c r="L5448" i="19"/>
  <c r="M5448" i="19"/>
  <c r="L5449" i="19"/>
  <c r="M5449" i="19"/>
  <c r="L5450" i="19"/>
  <c r="M5450" i="19"/>
  <c r="L5451" i="19"/>
  <c r="M5451" i="19"/>
  <c r="L5452" i="19"/>
  <c r="M5452" i="19"/>
  <c r="L5453" i="19"/>
  <c r="M5453" i="19"/>
  <c r="L5454" i="19"/>
  <c r="M5454" i="19"/>
  <c r="L5455" i="19"/>
  <c r="M5455" i="19"/>
  <c r="L5456" i="19"/>
  <c r="M5456" i="19"/>
  <c r="L5457" i="19"/>
  <c r="M5457" i="19"/>
  <c r="L5458" i="19"/>
  <c r="M5458" i="19"/>
  <c r="L5459" i="19"/>
  <c r="M5459" i="19"/>
  <c r="L5460" i="19"/>
  <c r="M5460" i="19"/>
  <c r="L5461" i="19"/>
  <c r="M5461" i="19"/>
  <c r="L5462" i="19"/>
  <c r="M5462" i="19"/>
  <c r="L5463" i="19"/>
  <c r="M5463" i="19"/>
  <c r="L5464" i="19"/>
  <c r="M5464" i="19"/>
  <c r="L5465" i="19"/>
  <c r="M5465" i="19"/>
  <c r="L5466" i="19"/>
  <c r="M5466" i="19"/>
  <c r="L5467" i="19"/>
  <c r="M5467" i="19"/>
  <c r="L5468" i="19"/>
  <c r="M5468" i="19"/>
  <c r="L5469" i="19"/>
  <c r="M5469" i="19"/>
  <c r="L5470" i="19"/>
  <c r="M5470" i="19"/>
  <c r="L5471" i="19"/>
  <c r="M5471" i="19"/>
  <c r="L5472" i="19"/>
  <c r="M5472" i="19"/>
  <c r="L5473" i="19"/>
  <c r="M5473" i="19"/>
  <c r="L5474" i="19"/>
  <c r="M5474" i="19"/>
  <c r="L5475" i="19"/>
  <c r="M5475" i="19"/>
  <c r="L5476" i="19"/>
  <c r="M5476" i="19"/>
  <c r="L5477" i="19"/>
  <c r="M5477" i="19"/>
  <c r="L5478" i="19"/>
  <c r="M5478" i="19"/>
  <c r="L5479" i="19"/>
  <c r="M5479" i="19"/>
  <c r="L5480" i="19"/>
  <c r="M5480" i="19"/>
  <c r="L5481" i="19"/>
  <c r="M5481" i="19"/>
  <c r="L5482" i="19"/>
  <c r="M5482" i="19"/>
  <c r="L5483" i="19"/>
  <c r="M5483" i="19"/>
  <c r="L5484" i="19"/>
  <c r="M5484" i="19"/>
  <c r="L5485" i="19"/>
  <c r="M5485" i="19"/>
  <c r="L5486" i="19"/>
  <c r="M5486" i="19"/>
  <c r="L5487" i="19"/>
  <c r="M5487" i="19"/>
  <c r="L5488" i="19"/>
  <c r="M5488" i="19"/>
  <c r="L5489" i="19"/>
  <c r="M5489" i="19"/>
  <c r="L5490" i="19"/>
  <c r="M5490" i="19"/>
  <c r="L5491" i="19"/>
  <c r="M5491" i="19"/>
  <c r="L5492" i="19"/>
  <c r="M5492" i="19"/>
  <c r="L5493" i="19"/>
  <c r="M5493" i="19"/>
  <c r="L5494" i="19"/>
  <c r="M5494" i="19"/>
  <c r="L5495" i="19"/>
  <c r="M5495" i="19"/>
  <c r="L5496" i="19"/>
  <c r="M5496" i="19"/>
  <c r="L5497" i="19"/>
  <c r="M5497" i="19"/>
  <c r="L5498" i="19"/>
  <c r="M5498" i="19"/>
  <c r="L5499" i="19"/>
  <c r="M5499" i="19"/>
  <c r="L5500" i="19"/>
  <c r="M5500" i="19"/>
  <c r="L5501" i="19"/>
  <c r="M5501" i="19"/>
  <c r="L5502" i="19"/>
  <c r="M5502" i="19"/>
  <c r="L5503" i="19"/>
  <c r="M5503" i="19"/>
  <c r="L5504" i="19"/>
  <c r="M5504" i="19"/>
  <c r="L5505" i="19"/>
  <c r="M5505" i="19"/>
  <c r="L5506" i="19"/>
  <c r="M5506" i="19"/>
  <c r="L5507" i="19"/>
  <c r="M5507" i="19"/>
  <c r="L5508" i="19"/>
  <c r="M5508" i="19"/>
  <c r="L5509" i="19"/>
  <c r="M5509" i="19"/>
  <c r="L5510" i="19"/>
  <c r="M5510" i="19"/>
  <c r="L5511" i="19"/>
  <c r="M5511" i="19"/>
  <c r="L5512" i="19"/>
  <c r="M5512" i="19"/>
  <c r="L5513" i="19"/>
  <c r="M5513" i="19"/>
  <c r="L5514" i="19"/>
  <c r="M5514" i="19"/>
  <c r="L5515" i="19"/>
  <c r="M5515" i="19"/>
  <c r="L5516" i="19"/>
  <c r="M5516" i="19"/>
  <c r="L5517" i="19"/>
  <c r="M5517" i="19"/>
  <c r="L5518" i="19"/>
  <c r="M5518" i="19"/>
  <c r="L5519" i="19"/>
  <c r="M5519" i="19"/>
  <c r="L5520" i="19"/>
  <c r="M5520" i="19"/>
  <c r="L5521" i="19"/>
  <c r="M5521" i="19"/>
  <c r="L5522" i="19"/>
  <c r="M5522" i="19"/>
  <c r="L5523" i="19"/>
  <c r="M5523" i="19"/>
  <c r="L5524" i="19"/>
  <c r="M5524" i="19"/>
  <c r="L5525" i="19"/>
  <c r="M5525" i="19"/>
  <c r="L5526" i="19"/>
  <c r="M5526" i="19"/>
  <c r="L5527" i="19"/>
  <c r="M5527" i="19"/>
  <c r="L5528" i="19"/>
  <c r="M5528" i="19"/>
  <c r="L5529" i="19"/>
  <c r="M5529" i="19"/>
  <c r="L5530" i="19"/>
  <c r="M5530" i="19"/>
  <c r="L5531" i="19"/>
  <c r="M5531" i="19"/>
  <c r="L5532" i="19"/>
  <c r="M5532" i="19"/>
  <c r="L5533" i="19"/>
  <c r="M5533" i="19"/>
  <c r="L5534" i="19"/>
  <c r="M5534" i="19"/>
  <c r="L5535" i="19"/>
  <c r="M5535" i="19"/>
  <c r="L5536" i="19"/>
  <c r="M5536" i="19"/>
  <c r="L5537" i="19"/>
  <c r="M5537" i="19"/>
  <c r="L5538" i="19"/>
  <c r="M5538" i="19"/>
  <c r="L5539" i="19"/>
  <c r="M5539" i="19"/>
  <c r="L5540" i="19"/>
  <c r="M5540" i="19"/>
  <c r="L5541" i="19"/>
  <c r="M5541" i="19"/>
  <c r="L5542" i="19"/>
  <c r="M5542" i="19"/>
  <c r="L5543" i="19"/>
  <c r="M5543" i="19"/>
  <c r="L5544" i="19"/>
  <c r="M5544" i="19"/>
  <c r="L5545" i="19"/>
  <c r="M5545" i="19"/>
  <c r="L5546" i="19"/>
  <c r="M5546" i="19"/>
  <c r="L5547" i="19"/>
  <c r="M5547" i="19"/>
  <c r="L5548" i="19"/>
  <c r="M5548" i="19"/>
  <c r="L5549" i="19"/>
  <c r="M5549" i="19"/>
  <c r="L5550" i="19"/>
  <c r="M5550" i="19"/>
  <c r="L5551" i="19"/>
  <c r="M5551" i="19"/>
  <c r="L5552" i="19"/>
  <c r="M5552" i="19"/>
  <c r="L5553" i="19"/>
  <c r="M5553" i="19"/>
  <c r="L5554" i="19"/>
  <c r="M5554" i="19"/>
  <c r="L5555" i="19"/>
  <c r="M5555" i="19"/>
  <c r="L5556" i="19"/>
  <c r="M5556" i="19"/>
  <c r="L5557" i="19"/>
  <c r="M5557" i="19"/>
  <c r="L5558" i="19"/>
  <c r="M5558" i="19"/>
  <c r="L5559" i="19"/>
  <c r="M5559" i="19"/>
  <c r="L5560" i="19"/>
  <c r="M5560" i="19"/>
  <c r="L5561" i="19"/>
  <c r="M5561" i="19"/>
  <c r="L5562" i="19"/>
  <c r="M5562" i="19"/>
  <c r="L5563" i="19"/>
  <c r="M5563" i="19"/>
  <c r="L5564" i="19"/>
  <c r="M5564" i="19"/>
  <c r="L5565" i="19"/>
  <c r="M5565" i="19"/>
  <c r="L5566" i="19"/>
  <c r="M5566" i="19"/>
  <c r="L5567" i="19"/>
  <c r="M5567" i="19"/>
  <c r="L5568" i="19"/>
  <c r="M5568" i="19"/>
  <c r="L5569" i="19"/>
  <c r="M5569" i="19"/>
  <c r="L5570" i="19"/>
  <c r="M5570" i="19"/>
  <c r="L5571" i="19"/>
  <c r="M5571" i="19"/>
  <c r="L5572" i="19"/>
  <c r="M5572" i="19"/>
  <c r="L5573" i="19"/>
  <c r="M5573" i="19"/>
  <c r="L5574" i="19"/>
  <c r="M5574" i="19"/>
  <c r="L5575" i="19"/>
  <c r="M5575" i="19"/>
  <c r="L5576" i="19"/>
  <c r="M5576" i="19"/>
  <c r="L5577" i="19"/>
  <c r="M5577" i="19"/>
  <c r="L5578" i="19"/>
  <c r="M5578" i="19"/>
  <c r="L5579" i="19"/>
  <c r="M5579" i="19"/>
  <c r="L5580" i="19"/>
  <c r="M5580" i="19"/>
  <c r="L5581" i="19"/>
  <c r="M5581" i="19"/>
  <c r="L5582" i="19"/>
  <c r="M5582" i="19"/>
  <c r="L5583" i="19"/>
  <c r="M5583" i="19"/>
  <c r="L5584" i="19"/>
  <c r="M5584" i="19"/>
  <c r="L5585" i="19"/>
  <c r="M5585" i="19"/>
  <c r="L5586" i="19"/>
  <c r="M5586" i="19"/>
  <c r="L5587" i="19"/>
  <c r="M5587" i="19"/>
  <c r="L5588" i="19"/>
  <c r="M5588" i="19"/>
  <c r="L5589" i="19"/>
  <c r="M5589" i="19"/>
  <c r="L5590" i="19"/>
  <c r="M5590" i="19"/>
  <c r="L5591" i="19"/>
  <c r="M5591" i="19"/>
  <c r="L5592" i="19"/>
  <c r="M5592" i="19"/>
  <c r="L5593" i="19"/>
  <c r="M5593" i="19"/>
  <c r="L5594" i="19"/>
  <c r="M5594" i="19"/>
  <c r="L5595" i="19"/>
  <c r="M5595" i="19"/>
  <c r="L5596" i="19"/>
  <c r="M5596" i="19"/>
  <c r="L5597" i="19"/>
  <c r="M5597" i="19"/>
  <c r="L5598" i="19"/>
  <c r="M5598" i="19"/>
  <c r="L5599" i="19"/>
  <c r="M5599" i="19"/>
  <c r="L5600" i="19"/>
  <c r="M5600" i="19"/>
  <c r="L5601" i="19"/>
  <c r="M5601" i="19"/>
  <c r="L5602" i="19"/>
  <c r="M5602" i="19"/>
  <c r="L5603" i="19"/>
  <c r="M5603" i="19"/>
  <c r="L5604" i="19"/>
  <c r="M5604" i="19"/>
  <c r="L5605" i="19"/>
  <c r="M5605" i="19"/>
  <c r="L5606" i="19"/>
  <c r="M5606" i="19"/>
  <c r="L5607" i="19"/>
  <c r="M5607" i="19"/>
  <c r="L5608" i="19"/>
  <c r="M5608" i="19"/>
  <c r="L5609" i="19"/>
  <c r="M5609" i="19"/>
  <c r="L5610" i="19"/>
  <c r="M5610" i="19"/>
  <c r="L5611" i="19"/>
  <c r="M5611" i="19"/>
  <c r="L5612" i="19"/>
  <c r="M5612" i="19"/>
  <c r="L5613" i="19"/>
  <c r="M5613" i="19"/>
  <c r="L5614" i="19"/>
  <c r="M5614" i="19"/>
  <c r="L5615" i="19"/>
  <c r="M5615" i="19"/>
  <c r="L5616" i="19"/>
  <c r="M5616" i="19"/>
  <c r="L5617" i="19"/>
  <c r="M5617" i="19"/>
  <c r="L5618" i="19"/>
  <c r="M5618" i="19"/>
  <c r="L5619" i="19"/>
  <c r="M5619" i="19"/>
  <c r="L5620" i="19"/>
  <c r="M5620" i="19"/>
  <c r="L5621" i="19"/>
  <c r="M5621" i="19"/>
  <c r="L5622" i="19"/>
  <c r="M5622" i="19"/>
  <c r="L5623" i="19"/>
  <c r="M5623" i="19"/>
  <c r="L5624" i="19"/>
  <c r="M5624" i="19"/>
  <c r="L5625" i="19"/>
  <c r="M5625" i="19"/>
  <c r="L5626" i="19"/>
  <c r="M5626" i="19"/>
  <c r="L5627" i="19"/>
  <c r="M5627" i="19"/>
  <c r="L5628" i="19"/>
  <c r="M5628" i="19"/>
  <c r="L5629" i="19"/>
  <c r="M5629" i="19"/>
  <c r="L5630" i="19"/>
  <c r="M5630" i="19"/>
  <c r="L5631" i="19"/>
  <c r="M5631" i="19"/>
  <c r="L5632" i="19"/>
  <c r="M5632" i="19"/>
  <c r="L5633" i="19"/>
  <c r="M5633" i="19"/>
  <c r="L5634" i="19"/>
  <c r="M5634" i="19"/>
  <c r="L5635" i="19"/>
  <c r="M5635" i="19"/>
  <c r="L5636" i="19"/>
  <c r="M5636" i="19"/>
  <c r="L5637" i="19"/>
  <c r="M5637" i="19"/>
  <c r="L5638" i="19"/>
  <c r="M5638" i="19"/>
  <c r="L5639" i="19"/>
  <c r="M5639" i="19"/>
  <c r="L5640" i="19"/>
  <c r="M5640" i="19"/>
  <c r="L5641" i="19"/>
  <c r="M5641" i="19"/>
  <c r="L5642" i="19"/>
  <c r="M5642" i="19"/>
  <c r="L5643" i="19"/>
  <c r="M5643" i="19"/>
  <c r="L5644" i="19"/>
  <c r="M5644" i="19"/>
  <c r="L5645" i="19"/>
  <c r="M5645" i="19"/>
  <c r="L5646" i="19"/>
  <c r="M5646" i="19"/>
  <c r="L5647" i="19"/>
  <c r="M5647" i="19"/>
  <c r="L5648" i="19"/>
  <c r="M5648" i="19"/>
  <c r="L5649" i="19"/>
  <c r="M5649" i="19"/>
  <c r="L5650" i="19"/>
  <c r="M5650" i="19"/>
  <c r="L5651" i="19"/>
  <c r="M5651" i="19"/>
  <c r="L5652" i="19"/>
  <c r="M5652" i="19"/>
  <c r="L5653" i="19"/>
  <c r="M5653" i="19"/>
  <c r="L5654" i="19"/>
  <c r="M5654" i="19"/>
  <c r="L5655" i="19"/>
  <c r="M5655" i="19"/>
  <c r="L5656" i="19"/>
  <c r="M5656" i="19"/>
  <c r="L5657" i="19"/>
  <c r="M5657" i="19"/>
  <c r="L5658" i="19"/>
  <c r="M5658" i="19"/>
  <c r="L5659" i="19"/>
  <c r="M5659" i="19"/>
  <c r="L5660" i="19"/>
  <c r="M5660" i="19"/>
  <c r="L5661" i="19"/>
  <c r="M5661" i="19"/>
  <c r="L5662" i="19"/>
  <c r="M5662" i="19"/>
  <c r="L5663" i="19"/>
  <c r="M5663" i="19"/>
  <c r="L5664" i="19"/>
  <c r="M5664" i="19"/>
  <c r="L5665" i="19"/>
  <c r="M5665" i="19"/>
  <c r="L5666" i="19"/>
  <c r="M5666" i="19"/>
  <c r="L5667" i="19"/>
  <c r="M5667" i="19"/>
  <c r="L5668" i="19"/>
  <c r="M5668" i="19"/>
  <c r="L5669" i="19"/>
  <c r="M5669" i="19"/>
  <c r="L5670" i="19"/>
  <c r="M5670" i="19"/>
  <c r="L5671" i="19"/>
  <c r="M5671" i="19"/>
  <c r="L5672" i="19"/>
  <c r="M5672" i="19"/>
  <c r="L5673" i="19"/>
  <c r="M5673" i="19"/>
  <c r="L5674" i="19"/>
  <c r="M5674" i="19"/>
  <c r="L5675" i="19"/>
  <c r="M5675" i="19"/>
  <c r="L5676" i="19"/>
  <c r="M5676" i="19"/>
  <c r="L5677" i="19"/>
  <c r="M5677" i="19"/>
  <c r="L5678" i="19"/>
  <c r="M5678" i="19"/>
  <c r="L5679" i="19"/>
  <c r="M5679" i="19"/>
  <c r="L5680" i="19"/>
  <c r="M5680" i="19"/>
  <c r="L5681" i="19"/>
  <c r="M5681" i="19"/>
  <c r="L5682" i="19"/>
  <c r="M5682" i="19"/>
  <c r="L5683" i="19"/>
  <c r="M5683" i="19"/>
  <c r="L5684" i="19"/>
  <c r="M5684" i="19"/>
  <c r="L5685" i="19"/>
  <c r="M5685" i="19"/>
  <c r="L5686" i="19"/>
  <c r="M5686" i="19"/>
  <c r="L5687" i="19"/>
  <c r="M5687" i="19"/>
  <c r="L5688" i="19"/>
  <c r="M5688" i="19"/>
  <c r="L5689" i="19"/>
  <c r="M5689" i="19"/>
  <c r="L5690" i="19"/>
  <c r="M5690" i="19"/>
  <c r="L5691" i="19"/>
  <c r="M5691" i="19"/>
  <c r="L5692" i="19"/>
  <c r="M5692" i="19"/>
  <c r="L5693" i="19"/>
  <c r="M5693" i="19"/>
  <c r="L5694" i="19"/>
  <c r="M5694" i="19"/>
  <c r="L5695" i="19"/>
  <c r="M5695" i="19"/>
  <c r="L5696" i="19"/>
  <c r="M5696" i="19"/>
  <c r="L5697" i="19"/>
  <c r="M5697" i="19"/>
  <c r="L5698" i="19"/>
  <c r="M5698" i="19"/>
  <c r="L5699" i="19"/>
  <c r="M5699" i="19"/>
  <c r="L5700" i="19"/>
  <c r="M5700" i="19"/>
  <c r="L5701" i="19"/>
  <c r="M5701" i="19"/>
  <c r="L5702" i="19"/>
  <c r="M5702" i="19"/>
  <c r="L5703" i="19"/>
  <c r="M5703" i="19"/>
  <c r="L5704" i="19"/>
  <c r="M5704" i="19"/>
  <c r="L5705" i="19"/>
  <c r="M5705" i="19"/>
  <c r="L5706" i="19"/>
  <c r="M5706" i="19"/>
  <c r="L5707" i="19"/>
  <c r="M5707" i="19"/>
  <c r="L5708" i="19"/>
  <c r="M5708" i="19"/>
  <c r="L5709" i="19"/>
  <c r="M5709" i="19"/>
  <c r="L5710" i="19"/>
  <c r="M5710" i="19"/>
  <c r="L5711" i="19"/>
  <c r="M5711" i="19"/>
  <c r="L5712" i="19"/>
  <c r="M5712" i="19"/>
  <c r="L5713" i="19"/>
  <c r="M5713" i="19"/>
  <c r="L5714" i="19"/>
  <c r="M5714" i="19"/>
  <c r="L5715" i="19"/>
  <c r="M5715" i="19"/>
  <c r="L5716" i="19"/>
  <c r="M5716" i="19"/>
  <c r="L5717" i="19"/>
  <c r="M5717" i="19"/>
  <c r="L5718" i="19"/>
  <c r="M5718" i="19"/>
  <c r="L5719" i="19"/>
  <c r="M5719" i="19"/>
  <c r="L5720" i="19"/>
  <c r="M5720" i="19"/>
  <c r="L5721" i="19"/>
  <c r="M5721" i="19"/>
  <c r="L5722" i="19"/>
  <c r="M5722" i="19"/>
  <c r="L5723" i="19"/>
  <c r="M5723" i="19"/>
  <c r="L5724" i="19"/>
  <c r="M5724" i="19"/>
  <c r="L5725" i="19"/>
  <c r="M5725" i="19"/>
  <c r="L5726" i="19"/>
  <c r="M5726" i="19"/>
  <c r="L5727" i="19"/>
  <c r="M5727" i="19"/>
  <c r="L5728" i="19"/>
  <c r="M5728" i="19"/>
  <c r="L5729" i="19"/>
  <c r="M5729" i="19"/>
  <c r="L5730" i="19"/>
  <c r="M5730" i="19"/>
  <c r="L5731" i="19"/>
  <c r="M5731" i="19"/>
  <c r="L5732" i="19"/>
  <c r="M5732" i="19"/>
  <c r="L5733" i="19"/>
  <c r="M5733" i="19"/>
  <c r="L5734" i="19"/>
  <c r="M5734" i="19"/>
  <c r="L5735" i="19"/>
  <c r="M5735" i="19"/>
  <c r="L5736" i="19"/>
  <c r="M5736" i="19"/>
  <c r="L5737" i="19"/>
  <c r="M5737" i="19"/>
  <c r="L5738" i="19"/>
  <c r="M5738" i="19"/>
  <c r="L5739" i="19"/>
  <c r="M5739" i="19"/>
  <c r="L5740" i="19"/>
  <c r="M5740" i="19"/>
  <c r="L5741" i="19"/>
  <c r="M5741" i="19"/>
  <c r="L5742" i="19"/>
  <c r="M5742" i="19"/>
  <c r="L5743" i="19"/>
  <c r="M5743" i="19"/>
  <c r="L5744" i="19"/>
  <c r="M5744" i="19"/>
  <c r="L5745" i="19"/>
  <c r="M5745" i="19"/>
  <c r="L5746" i="19"/>
  <c r="M5746" i="19"/>
  <c r="L5747" i="19"/>
  <c r="M5747" i="19"/>
  <c r="L5748" i="19"/>
  <c r="M5748" i="19"/>
  <c r="L5749" i="19"/>
  <c r="M5749" i="19"/>
  <c r="L5750" i="19"/>
  <c r="M5750" i="19"/>
  <c r="L5751" i="19"/>
  <c r="M5751" i="19"/>
  <c r="L5752" i="19"/>
  <c r="M5752" i="19"/>
  <c r="L5753" i="19"/>
  <c r="M5753" i="19"/>
  <c r="L5754" i="19"/>
  <c r="M5754" i="19"/>
  <c r="L5755" i="19"/>
  <c r="M5755" i="19"/>
  <c r="L5756" i="19"/>
  <c r="M5756" i="19"/>
  <c r="L5757" i="19"/>
  <c r="M5757" i="19"/>
  <c r="L5758" i="19"/>
  <c r="M5758" i="19"/>
  <c r="L5759" i="19"/>
  <c r="M5759" i="19"/>
  <c r="L5760" i="19"/>
  <c r="M5760" i="19"/>
  <c r="L5761" i="19"/>
  <c r="M5761" i="19"/>
  <c r="L5762" i="19"/>
  <c r="M5762" i="19"/>
  <c r="L5763" i="19"/>
  <c r="M5763" i="19"/>
  <c r="L5764" i="19"/>
  <c r="M5764" i="19"/>
  <c r="L5765" i="19"/>
  <c r="M5765" i="19"/>
  <c r="L5766" i="19"/>
  <c r="M5766" i="19"/>
  <c r="L5767" i="19"/>
  <c r="M5767" i="19"/>
  <c r="L5768" i="19"/>
  <c r="M5768" i="19"/>
  <c r="L5769" i="19"/>
  <c r="M5769" i="19"/>
  <c r="L5770" i="19"/>
  <c r="M5770" i="19"/>
  <c r="L5771" i="19"/>
  <c r="M5771" i="19"/>
  <c r="L5772" i="19"/>
  <c r="M5772" i="19"/>
  <c r="L5773" i="19"/>
  <c r="M5773" i="19"/>
  <c r="L5774" i="19"/>
  <c r="M5774" i="19"/>
  <c r="L5775" i="19"/>
  <c r="M5775" i="19"/>
  <c r="L5776" i="19"/>
  <c r="M5776" i="19"/>
  <c r="L5777" i="19"/>
  <c r="M5777" i="19"/>
  <c r="L5778" i="19"/>
  <c r="M5778" i="19"/>
  <c r="L5779" i="19"/>
  <c r="M5779" i="19"/>
  <c r="L5780" i="19"/>
  <c r="M5780" i="19"/>
  <c r="L5781" i="19"/>
  <c r="M5781" i="19"/>
  <c r="L5782" i="19"/>
  <c r="M5782" i="19"/>
  <c r="L5783" i="19"/>
  <c r="M5783" i="19"/>
  <c r="L5784" i="19"/>
  <c r="M5784" i="19"/>
  <c r="L5785" i="19"/>
  <c r="M5785" i="19"/>
  <c r="L5786" i="19"/>
  <c r="M5786" i="19"/>
  <c r="L5787" i="19"/>
  <c r="M5787" i="19"/>
  <c r="L5788" i="19"/>
  <c r="M5788" i="19"/>
  <c r="L5789" i="19"/>
  <c r="M5789" i="19"/>
  <c r="L5790" i="19"/>
  <c r="M5790" i="19"/>
  <c r="L5791" i="19"/>
  <c r="M5791" i="19"/>
  <c r="L5792" i="19"/>
  <c r="M5792" i="19"/>
  <c r="L5793" i="19"/>
  <c r="M5793" i="19"/>
  <c r="L5794" i="19"/>
  <c r="M5794" i="19"/>
  <c r="L5795" i="19"/>
  <c r="M5795" i="19"/>
  <c r="L5796" i="19"/>
  <c r="M5796" i="19"/>
  <c r="L5797" i="19"/>
  <c r="M5797" i="19"/>
  <c r="L5798" i="19"/>
  <c r="M5798" i="19"/>
  <c r="L5799" i="19"/>
  <c r="M5799" i="19"/>
  <c r="L5800" i="19"/>
  <c r="M5800" i="19"/>
  <c r="L5801" i="19"/>
  <c r="M5801" i="19"/>
  <c r="L5802" i="19"/>
  <c r="M5802" i="19"/>
  <c r="L5803" i="19"/>
  <c r="M5803" i="19"/>
  <c r="L5804" i="19"/>
  <c r="M5804" i="19"/>
  <c r="L5805" i="19"/>
  <c r="M5805" i="19"/>
  <c r="L5806" i="19"/>
  <c r="M5806" i="19"/>
  <c r="L5807" i="19"/>
  <c r="M5807" i="19"/>
  <c r="L5808" i="19"/>
  <c r="M5808" i="19"/>
  <c r="L5809" i="19"/>
  <c r="M5809" i="19"/>
  <c r="L5810" i="19"/>
  <c r="M5810" i="19"/>
  <c r="L5811" i="19"/>
  <c r="M5811" i="19"/>
  <c r="L5812" i="19"/>
  <c r="M5812" i="19"/>
  <c r="L5813" i="19"/>
  <c r="M5813" i="19"/>
  <c r="L5814" i="19"/>
  <c r="M5814" i="19"/>
  <c r="L5815" i="19"/>
  <c r="M5815" i="19"/>
  <c r="L5816" i="19"/>
  <c r="M5816" i="19"/>
  <c r="L5817" i="19"/>
  <c r="M5817" i="19"/>
  <c r="L5818" i="19"/>
  <c r="M5818" i="19"/>
  <c r="L5819" i="19"/>
  <c r="M5819" i="19"/>
  <c r="L5820" i="19"/>
  <c r="M5820" i="19"/>
  <c r="L5821" i="19"/>
  <c r="M5821" i="19"/>
  <c r="L5822" i="19"/>
  <c r="M5822" i="19"/>
  <c r="L5823" i="19"/>
  <c r="M5823" i="19"/>
  <c r="L5824" i="19"/>
  <c r="M5824" i="19"/>
  <c r="L5825" i="19"/>
  <c r="M5825" i="19"/>
  <c r="L5826" i="19"/>
  <c r="M5826" i="19"/>
  <c r="L5827" i="19"/>
  <c r="M5827" i="19"/>
  <c r="L5828" i="19"/>
  <c r="M5828" i="19"/>
  <c r="L5829" i="19"/>
  <c r="M5829" i="19"/>
  <c r="L5830" i="19"/>
  <c r="M5830" i="19"/>
  <c r="L5831" i="19"/>
  <c r="M5831" i="19"/>
  <c r="L5832" i="19"/>
  <c r="M5832" i="19"/>
  <c r="L5833" i="19"/>
  <c r="M5833" i="19"/>
  <c r="L5834" i="19"/>
  <c r="M5834" i="19"/>
  <c r="L5835" i="19"/>
  <c r="M5835" i="19"/>
  <c r="L5836" i="19"/>
  <c r="M5836" i="19"/>
  <c r="L5837" i="19"/>
  <c r="M5837" i="19"/>
  <c r="L5838" i="19"/>
  <c r="M5838" i="19"/>
  <c r="L5839" i="19"/>
  <c r="M5839" i="19"/>
  <c r="L5840" i="19"/>
  <c r="M5840" i="19"/>
  <c r="L5841" i="19"/>
  <c r="M5841" i="19"/>
  <c r="L5842" i="19"/>
  <c r="M5842" i="19"/>
  <c r="L5843" i="19"/>
  <c r="M5843" i="19"/>
  <c r="L5844" i="19"/>
  <c r="M5844" i="19"/>
  <c r="L5845" i="19"/>
  <c r="M5845" i="19"/>
  <c r="L5846" i="19"/>
  <c r="M5846" i="19"/>
  <c r="L5847" i="19"/>
  <c r="M5847" i="19"/>
  <c r="L5848" i="19"/>
  <c r="M5848" i="19"/>
  <c r="L5849" i="19"/>
  <c r="M5849" i="19"/>
  <c r="L5850" i="19"/>
  <c r="M5850" i="19"/>
  <c r="L5851" i="19"/>
  <c r="M5851" i="19"/>
  <c r="L5852" i="19"/>
  <c r="M5852" i="19"/>
  <c r="L5853" i="19"/>
  <c r="M5853" i="19"/>
  <c r="L5854" i="19"/>
  <c r="M5854" i="19"/>
  <c r="L5855" i="19"/>
  <c r="M5855" i="19"/>
  <c r="L5856" i="19"/>
  <c r="M5856" i="19"/>
  <c r="L5857" i="19"/>
  <c r="M5857" i="19"/>
  <c r="L5858" i="19"/>
  <c r="M5858" i="19"/>
  <c r="L5859" i="19"/>
  <c r="M5859" i="19"/>
  <c r="L5860" i="19"/>
  <c r="M5860" i="19"/>
  <c r="L5861" i="19"/>
  <c r="M5861" i="19"/>
  <c r="L5862" i="19"/>
  <c r="M5862" i="19"/>
  <c r="L5863" i="19"/>
  <c r="M5863" i="19"/>
  <c r="L5864" i="19"/>
  <c r="M5864" i="19"/>
  <c r="L5865" i="19"/>
  <c r="M5865" i="19"/>
  <c r="L5866" i="19"/>
  <c r="M5866" i="19"/>
  <c r="L5867" i="19"/>
  <c r="M5867" i="19"/>
  <c r="L5868" i="19"/>
  <c r="M5868" i="19"/>
  <c r="L5869" i="19"/>
  <c r="M5869" i="19"/>
  <c r="L5870" i="19"/>
  <c r="M5870" i="19"/>
  <c r="L5871" i="19"/>
  <c r="M5871" i="19"/>
  <c r="L5872" i="19"/>
  <c r="M5872" i="19"/>
  <c r="L5873" i="19"/>
  <c r="M5873" i="19"/>
  <c r="L5874" i="19"/>
  <c r="M5874" i="19"/>
  <c r="L5875" i="19"/>
  <c r="M5875" i="19"/>
  <c r="L5876" i="19"/>
  <c r="M5876" i="19"/>
  <c r="L5877" i="19"/>
  <c r="M5877" i="19"/>
  <c r="L5878" i="19"/>
  <c r="M5878" i="19"/>
  <c r="L5879" i="19"/>
  <c r="M5879" i="19"/>
  <c r="L5880" i="19"/>
  <c r="M5880" i="19"/>
  <c r="L5881" i="19"/>
  <c r="M5881" i="19"/>
  <c r="L5882" i="19"/>
  <c r="M5882" i="19"/>
  <c r="L5883" i="19"/>
  <c r="M5883" i="19"/>
  <c r="L5884" i="19"/>
  <c r="M5884" i="19"/>
  <c r="L5885" i="19"/>
  <c r="M5885" i="19"/>
  <c r="L5886" i="19"/>
  <c r="M5886" i="19"/>
  <c r="L5887" i="19"/>
  <c r="M5887" i="19"/>
  <c r="L5888" i="19"/>
  <c r="M5888" i="19"/>
  <c r="L5889" i="19"/>
  <c r="M5889" i="19"/>
  <c r="L5890" i="19"/>
  <c r="M5890" i="19"/>
  <c r="L5891" i="19"/>
  <c r="M5891" i="19"/>
  <c r="L5892" i="19"/>
  <c r="M5892" i="19"/>
  <c r="L5893" i="19"/>
  <c r="M5893" i="19"/>
  <c r="L5894" i="19"/>
  <c r="M5894" i="19"/>
  <c r="L5895" i="19"/>
  <c r="M5895" i="19"/>
  <c r="L5896" i="19"/>
  <c r="M5896" i="19"/>
  <c r="L5897" i="19"/>
  <c r="M5897" i="19"/>
  <c r="L5898" i="19"/>
  <c r="M5898" i="19"/>
  <c r="L5899" i="19"/>
  <c r="M5899" i="19"/>
  <c r="L5900" i="19"/>
  <c r="M5900" i="19"/>
  <c r="L5901" i="19"/>
  <c r="M5901" i="19"/>
  <c r="L5902" i="19"/>
  <c r="M5902" i="19"/>
  <c r="L5903" i="19"/>
  <c r="M5903" i="19"/>
  <c r="L5904" i="19"/>
  <c r="M5904" i="19"/>
  <c r="L5905" i="19"/>
  <c r="M5905" i="19"/>
  <c r="L5906" i="19"/>
  <c r="M5906" i="19"/>
  <c r="L5907" i="19"/>
  <c r="M5907" i="19"/>
  <c r="L5908" i="19"/>
  <c r="M5908" i="19"/>
  <c r="L5909" i="19"/>
  <c r="M5909" i="19"/>
  <c r="L5910" i="19"/>
  <c r="M5910" i="19"/>
  <c r="L5911" i="19"/>
  <c r="M5911" i="19"/>
  <c r="L5912" i="19"/>
  <c r="M5912" i="19"/>
  <c r="L5913" i="19"/>
  <c r="M5913" i="19"/>
  <c r="L5914" i="19"/>
  <c r="M5914" i="19"/>
  <c r="L5915" i="19"/>
  <c r="M5915" i="19"/>
  <c r="L5916" i="19"/>
  <c r="M5916" i="19"/>
  <c r="L5917" i="19"/>
  <c r="M5917" i="19"/>
  <c r="L5918" i="19"/>
  <c r="M5918" i="19"/>
  <c r="L5919" i="19"/>
  <c r="M5919" i="19"/>
  <c r="L5920" i="19"/>
  <c r="M5920" i="19"/>
  <c r="L5921" i="19"/>
  <c r="M5921" i="19"/>
  <c r="L5922" i="19"/>
  <c r="M5922" i="19"/>
  <c r="L5923" i="19"/>
  <c r="M5923" i="19"/>
  <c r="L5924" i="19"/>
  <c r="M5924" i="19"/>
  <c r="L5925" i="19"/>
  <c r="M5925" i="19"/>
  <c r="L5926" i="19"/>
  <c r="M5926" i="19"/>
  <c r="L5927" i="19"/>
  <c r="M5927" i="19"/>
  <c r="L5928" i="19"/>
  <c r="M5928" i="19"/>
  <c r="L5929" i="19"/>
  <c r="M5929" i="19"/>
  <c r="L5930" i="19"/>
  <c r="M5930" i="19"/>
  <c r="L5931" i="19"/>
  <c r="M5931" i="19"/>
  <c r="L5932" i="19"/>
  <c r="M5932" i="19"/>
  <c r="L5933" i="19"/>
  <c r="M5933" i="19"/>
  <c r="L5934" i="19"/>
  <c r="M5934" i="19"/>
  <c r="L5935" i="19"/>
  <c r="M5935" i="19"/>
  <c r="L5936" i="19"/>
  <c r="M5936" i="19"/>
  <c r="L5937" i="19"/>
  <c r="M5937" i="19"/>
  <c r="L5938" i="19"/>
  <c r="M5938" i="19"/>
  <c r="L5939" i="19"/>
  <c r="M5939" i="19"/>
  <c r="L5940" i="19"/>
  <c r="M5940" i="19"/>
  <c r="L5941" i="19"/>
  <c r="M5941" i="19"/>
  <c r="L5942" i="19"/>
  <c r="M5942" i="19"/>
  <c r="L5943" i="19"/>
  <c r="M5943" i="19"/>
  <c r="L5944" i="19"/>
  <c r="M5944" i="19"/>
  <c r="L5945" i="19"/>
  <c r="M5945" i="19"/>
  <c r="L5946" i="19"/>
  <c r="M5946" i="19"/>
  <c r="L5947" i="19"/>
  <c r="M5947" i="19"/>
  <c r="L5948" i="19"/>
  <c r="M5948" i="19"/>
  <c r="L5949" i="19"/>
  <c r="M5949" i="19"/>
  <c r="L5950" i="19"/>
  <c r="M5950" i="19"/>
  <c r="L5951" i="19"/>
  <c r="M5951" i="19"/>
  <c r="L5952" i="19"/>
  <c r="M5952" i="19"/>
  <c r="L5953" i="19"/>
  <c r="M5953" i="19"/>
  <c r="L5954" i="19"/>
  <c r="M5954" i="19"/>
  <c r="L5955" i="19"/>
  <c r="M5955" i="19"/>
  <c r="L5956" i="19"/>
  <c r="M5956" i="19"/>
  <c r="L5957" i="19"/>
  <c r="M5957" i="19"/>
  <c r="L5958" i="19"/>
  <c r="M5958" i="19"/>
  <c r="L5959" i="19"/>
  <c r="M5959" i="19"/>
  <c r="L5960" i="19"/>
  <c r="M5960" i="19"/>
  <c r="L5961" i="19"/>
  <c r="M5961" i="19"/>
  <c r="L5962" i="19"/>
  <c r="M5962" i="19"/>
  <c r="L5963" i="19"/>
  <c r="M5963" i="19"/>
  <c r="L5964" i="19"/>
  <c r="M5964" i="19"/>
  <c r="L5965" i="19"/>
  <c r="M5965" i="19"/>
  <c r="L5966" i="19"/>
  <c r="M5966" i="19"/>
  <c r="L5967" i="19"/>
  <c r="M5967" i="19"/>
  <c r="L5968" i="19"/>
  <c r="M5968" i="19"/>
  <c r="L5969" i="19"/>
  <c r="M5969" i="19"/>
  <c r="L5970" i="19"/>
  <c r="M5970" i="19"/>
  <c r="L5971" i="19"/>
  <c r="M5971" i="19"/>
  <c r="L5972" i="19"/>
  <c r="M5972" i="19"/>
  <c r="L5973" i="19"/>
  <c r="M5973" i="19"/>
  <c r="L5974" i="19"/>
  <c r="M5974" i="19"/>
  <c r="L5975" i="19"/>
  <c r="M5975" i="19"/>
  <c r="L5976" i="19"/>
  <c r="M5976" i="19"/>
  <c r="L5977" i="19"/>
  <c r="M5977" i="19"/>
  <c r="L5978" i="19"/>
  <c r="M5978" i="19"/>
  <c r="L5979" i="19"/>
  <c r="M5979" i="19"/>
  <c r="L5980" i="19"/>
  <c r="M5980" i="19"/>
  <c r="L5981" i="19"/>
  <c r="M5981" i="19"/>
  <c r="L5982" i="19"/>
  <c r="M5982" i="19"/>
  <c r="L5983" i="19"/>
  <c r="M5983" i="19"/>
  <c r="L5984" i="19"/>
  <c r="M5984" i="19"/>
  <c r="L5985" i="19"/>
  <c r="M5985" i="19"/>
  <c r="L5986" i="19"/>
  <c r="M5986" i="19"/>
  <c r="L5987" i="19"/>
  <c r="M5987" i="19"/>
  <c r="L5988" i="19"/>
  <c r="M5988" i="19"/>
  <c r="L5989" i="19"/>
  <c r="M5989" i="19"/>
  <c r="L5990" i="19"/>
  <c r="M5990" i="19"/>
  <c r="L5991" i="19"/>
  <c r="M5991" i="19"/>
  <c r="L5992" i="19"/>
  <c r="M5992" i="19"/>
  <c r="L5993" i="19"/>
  <c r="M5993" i="19"/>
  <c r="L5994" i="19"/>
  <c r="M5994" i="19"/>
  <c r="L5995" i="19"/>
  <c r="M5995" i="19"/>
  <c r="L5996" i="19"/>
  <c r="M5996" i="19"/>
  <c r="L5997" i="19"/>
  <c r="M5997" i="19"/>
  <c r="L5998" i="19"/>
  <c r="M5998" i="19"/>
  <c r="L5999" i="19"/>
  <c r="M5999" i="19"/>
  <c r="L6000" i="19"/>
  <c r="M6000" i="19"/>
  <c r="L6001" i="19"/>
  <c r="M6001" i="19"/>
  <c r="L6002" i="19"/>
  <c r="M6002" i="19"/>
  <c r="L6003" i="19"/>
  <c r="M6003" i="19"/>
  <c r="L6004" i="19"/>
  <c r="M6004" i="19"/>
  <c r="L6005" i="19"/>
  <c r="M6005" i="19"/>
  <c r="L6006" i="19"/>
  <c r="M6006" i="19"/>
  <c r="L6007" i="19"/>
  <c r="M6007" i="19"/>
  <c r="L6008" i="19"/>
  <c r="M6008" i="19"/>
  <c r="L6009" i="19"/>
  <c r="M6009" i="19"/>
  <c r="L6010" i="19"/>
  <c r="M6010" i="19"/>
  <c r="L6011" i="19"/>
  <c r="M6011" i="19"/>
  <c r="L6012" i="19"/>
  <c r="M6012" i="19"/>
  <c r="L6013" i="19"/>
  <c r="M6013" i="19"/>
  <c r="L6014" i="19"/>
  <c r="M6014" i="19"/>
  <c r="L6015" i="19"/>
  <c r="M6015" i="19"/>
  <c r="L6016" i="19"/>
  <c r="M6016" i="19"/>
  <c r="L6017" i="19"/>
  <c r="M6017" i="19"/>
  <c r="L6018" i="19"/>
  <c r="M6018" i="19"/>
  <c r="L6019" i="19"/>
  <c r="M6019" i="19"/>
  <c r="L6020" i="19"/>
  <c r="M6020" i="19"/>
  <c r="L6021" i="19"/>
  <c r="M6021" i="19"/>
  <c r="L6022" i="19"/>
  <c r="M6022" i="19"/>
  <c r="L6023" i="19"/>
  <c r="M6023" i="19"/>
  <c r="L6024" i="19"/>
  <c r="M6024" i="19"/>
  <c r="L6025" i="19"/>
  <c r="M6025" i="19"/>
  <c r="L6026" i="19"/>
  <c r="M6026" i="19"/>
  <c r="L6027" i="19"/>
  <c r="M6027" i="19"/>
  <c r="L6028" i="19"/>
  <c r="M6028" i="19"/>
  <c r="L6029" i="19"/>
  <c r="M6029" i="19"/>
  <c r="L6030" i="19"/>
  <c r="M6030" i="19"/>
  <c r="L6031" i="19"/>
  <c r="M6031" i="19"/>
  <c r="L6032" i="19"/>
  <c r="M6032" i="19"/>
  <c r="L6033" i="19"/>
  <c r="M6033" i="19"/>
  <c r="L6034" i="19"/>
  <c r="M6034" i="19"/>
  <c r="L6035" i="19"/>
  <c r="M6035" i="19"/>
  <c r="L6036" i="19"/>
  <c r="M6036" i="19"/>
  <c r="L6037" i="19"/>
  <c r="M6037" i="19"/>
  <c r="L6038" i="19"/>
  <c r="M6038" i="19"/>
  <c r="L6039" i="19"/>
  <c r="M6039" i="19"/>
  <c r="L6040" i="19"/>
  <c r="M6040" i="19"/>
  <c r="L6041" i="19"/>
  <c r="M6041" i="19"/>
  <c r="L6042" i="19"/>
  <c r="M6042" i="19"/>
  <c r="L6043" i="19"/>
  <c r="M6043" i="19"/>
  <c r="L6044" i="19"/>
  <c r="M6044" i="19"/>
  <c r="L6045" i="19"/>
  <c r="M6045" i="19"/>
  <c r="L6046" i="19"/>
  <c r="M6046" i="19"/>
  <c r="L6047" i="19"/>
  <c r="M6047" i="19"/>
  <c r="L6048" i="19"/>
  <c r="M6048" i="19"/>
  <c r="L6049" i="19"/>
  <c r="M6049" i="19"/>
  <c r="L6050" i="19"/>
  <c r="M6050" i="19"/>
  <c r="L6051" i="19"/>
  <c r="M6051" i="19"/>
  <c r="L6052" i="19"/>
  <c r="M6052" i="19"/>
  <c r="L6053" i="19"/>
  <c r="M6053" i="19"/>
  <c r="L6054" i="19"/>
  <c r="M6054" i="19"/>
  <c r="L6055" i="19"/>
  <c r="M6055" i="19"/>
  <c r="L6056" i="19"/>
  <c r="M6056" i="19"/>
  <c r="L6057" i="19"/>
  <c r="M6057" i="19"/>
  <c r="L6058" i="19"/>
  <c r="M6058" i="19"/>
  <c r="L6059" i="19"/>
  <c r="M6059" i="19"/>
  <c r="L6060" i="19"/>
  <c r="M6060" i="19"/>
  <c r="L6061" i="19"/>
  <c r="M6061" i="19"/>
  <c r="L6062" i="19"/>
  <c r="M6062" i="19"/>
  <c r="L6063" i="19"/>
  <c r="M6063" i="19"/>
  <c r="L6064" i="19"/>
  <c r="M6064" i="19"/>
  <c r="L6065" i="19"/>
  <c r="M6065" i="19"/>
  <c r="L6066" i="19"/>
  <c r="M6066" i="19"/>
  <c r="L6067" i="19"/>
  <c r="M6067" i="19"/>
  <c r="L6068" i="19"/>
  <c r="M6068" i="19"/>
  <c r="L6069" i="19"/>
  <c r="M6069" i="19"/>
  <c r="L6070" i="19"/>
  <c r="M6070" i="19"/>
  <c r="L6071" i="19"/>
  <c r="M6071" i="19"/>
  <c r="L6072" i="19"/>
  <c r="M6072" i="19"/>
  <c r="L6073" i="19"/>
  <c r="M6073" i="19"/>
  <c r="L6074" i="19"/>
  <c r="M6074" i="19"/>
  <c r="L6075" i="19"/>
  <c r="M6075" i="19"/>
  <c r="L6076" i="19"/>
  <c r="M6076" i="19"/>
  <c r="L6077" i="19"/>
  <c r="M6077" i="19"/>
  <c r="L6078" i="19"/>
  <c r="M6078" i="19"/>
  <c r="L6079" i="19"/>
  <c r="M6079" i="19"/>
  <c r="L6080" i="19"/>
  <c r="M6080" i="19"/>
  <c r="L6081" i="19"/>
  <c r="M6081" i="19"/>
  <c r="L6082" i="19"/>
  <c r="M6082" i="19"/>
  <c r="L6083" i="19"/>
  <c r="M6083" i="19"/>
  <c r="L6084" i="19"/>
  <c r="M6084" i="19"/>
  <c r="L6085" i="19"/>
  <c r="M6085" i="19"/>
  <c r="L6086" i="19"/>
  <c r="M6086" i="19"/>
  <c r="L6087" i="19"/>
  <c r="M6087" i="19"/>
  <c r="L6088" i="19"/>
  <c r="M6088" i="19"/>
  <c r="L6089" i="19"/>
  <c r="M6089" i="19"/>
  <c r="L6090" i="19"/>
  <c r="M6090" i="19"/>
  <c r="L6091" i="19"/>
  <c r="M6091" i="19"/>
  <c r="L6092" i="19"/>
  <c r="M6092" i="19"/>
  <c r="L6093" i="19"/>
  <c r="M6093" i="19"/>
  <c r="L6094" i="19"/>
  <c r="M6094" i="19"/>
  <c r="L6095" i="19"/>
  <c r="M6095" i="19"/>
  <c r="L6096" i="19"/>
  <c r="M6096" i="19"/>
  <c r="L6097" i="19"/>
  <c r="M6097" i="19"/>
  <c r="L6098" i="19"/>
  <c r="M6098" i="19"/>
  <c r="L6099" i="19"/>
  <c r="M6099" i="19"/>
  <c r="L6100" i="19"/>
  <c r="M6100" i="19"/>
  <c r="L6101" i="19"/>
  <c r="M6101" i="19"/>
  <c r="L6102" i="19"/>
  <c r="M6102" i="19"/>
  <c r="L6103" i="19"/>
  <c r="M6103" i="19"/>
  <c r="L6104" i="19"/>
  <c r="M6104" i="19"/>
  <c r="L6105" i="19"/>
  <c r="M6105" i="19"/>
  <c r="L6106" i="19"/>
  <c r="M6106" i="19"/>
  <c r="L6107" i="19"/>
  <c r="M6107" i="19"/>
  <c r="L6108" i="19"/>
  <c r="M6108" i="19"/>
  <c r="L6109" i="19"/>
  <c r="M6109" i="19"/>
  <c r="L6110" i="19"/>
  <c r="M6110" i="19"/>
  <c r="L6111" i="19"/>
  <c r="M6111" i="19"/>
  <c r="L6112" i="19"/>
  <c r="M6112" i="19"/>
  <c r="L6113" i="19"/>
  <c r="M6113" i="19"/>
  <c r="L6114" i="19"/>
  <c r="M6114" i="19"/>
  <c r="L6115" i="19"/>
  <c r="M6115" i="19"/>
  <c r="L6116" i="19"/>
  <c r="M6116" i="19"/>
  <c r="L6117" i="19"/>
  <c r="M6117" i="19"/>
  <c r="L6118" i="19"/>
  <c r="M6118" i="19"/>
  <c r="L6119" i="19"/>
  <c r="M6119" i="19"/>
  <c r="L6120" i="19"/>
  <c r="M6120" i="19"/>
  <c r="L6121" i="19"/>
  <c r="M6121" i="19"/>
  <c r="L6122" i="19"/>
  <c r="M6122" i="19"/>
  <c r="L6123" i="19"/>
  <c r="M6123" i="19"/>
  <c r="L6124" i="19"/>
  <c r="M6124" i="19"/>
  <c r="L6125" i="19"/>
  <c r="M6125" i="19"/>
  <c r="L6126" i="19"/>
  <c r="M6126" i="19"/>
  <c r="L6127" i="19"/>
  <c r="M6127" i="19"/>
  <c r="L6128" i="19"/>
  <c r="M6128" i="19"/>
  <c r="L6129" i="19"/>
  <c r="M6129" i="19"/>
  <c r="L6130" i="19"/>
  <c r="M6130" i="19"/>
  <c r="L6131" i="19"/>
  <c r="M6131" i="19"/>
  <c r="L6132" i="19"/>
  <c r="M6132" i="19"/>
  <c r="L6133" i="19"/>
  <c r="M6133" i="19"/>
  <c r="L6134" i="19"/>
  <c r="M6134" i="19"/>
  <c r="L6135" i="19"/>
  <c r="M6135" i="19"/>
  <c r="L6136" i="19"/>
  <c r="M6136" i="19"/>
  <c r="L6137" i="19"/>
  <c r="M6137" i="19"/>
  <c r="L6138" i="19"/>
  <c r="M6138" i="19"/>
  <c r="L6139" i="19"/>
  <c r="M6139" i="19"/>
  <c r="L6140" i="19"/>
  <c r="M6140" i="19"/>
  <c r="L6141" i="19"/>
  <c r="M6141" i="19"/>
  <c r="L6142" i="19"/>
  <c r="M6142" i="19"/>
  <c r="L6143" i="19"/>
  <c r="M6143" i="19"/>
  <c r="L6144" i="19"/>
  <c r="M6144" i="19"/>
  <c r="L6145" i="19"/>
  <c r="M6145" i="19"/>
  <c r="L6146" i="19"/>
  <c r="M6146" i="19"/>
  <c r="L6147" i="19"/>
  <c r="M6147" i="19"/>
  <c r="L6148" i="19"/>
  <c r="M6148" i="19"/>
  <c r="L6149" i="19"/>
  <c r="M6149" i="19"/>
  <c r="L6150" i="19"/>
  <c r="M6150" i="19"/>
  <c r="L6151" i="19"/>
  <c r="M6151" i="19"/>
  <c r="L6152" i="19"/>
  <c r="M6152" i="19"/>
  <c r="L6153" i="19"/>
  <c r="M6153" i="19"/>
  <c r="L6154" i="19"/>
  <c r="M6154" i="19"/>
  <c r="L6155" i="19"/>
  <c r="M6155" i="19"/>
  <c r="L6156" i="19"/>
  <c r="M6156" i="19"/>
  <c r="L6157" i="19"/>
  <c r="M6157" i="19"/>
  <c r="L6158" i="19"/>
  <c r="M6158" i="19"/>
  <c r="L6159" i="19"/>
  <c r="M6159" i="19"/>
  <c r="L6160" i="19"/>
  <c r="M6160" i="19"/>
  <c r="L6161" i="19"/>
  <c r="M6161" i="19"/>
  <c r="L6162" i="19"/>
  <c r="M6162" i="19"/>
  <c r="L6163" i="19"/>
  <c r="M6163" i="19"/>
  <c r="L6164" i="19"/>
  <c r="M6164" i="19"/>
  <c r="L6165" i="19"/>
  <c r="M6165" i="19"/>
  <c r="L6166" i="19"/>
  <c r="M6166" i="19"/>
  <c r="L6167" i="19"/>
  <c r="M6167" i="19"/>
  <c r="L6168" i="19"/>
  <c r="M6168" i="19"/>
  <c r="L6169" i="19"/>
  <c r="M6169" i="19"/>
  <c r="L6170" i="19"/>
  <c r="M6170" i="19"/>
  <c r="L6171" i="19"/>
  <c r="M6171" i="19"/>
  <c r="L6172" i="19"/>
  <c r="M6172" i="19"/>
  <c r="L6173" i="19"/>
  <c r="M6173" i="19"/>
  <c r="L6174" i="19"/>
  <c r="M6174" i="19"/>
  <c r="L6175" i="19"/>
  <c r="M6175" i="19"/>
  <c r="L6176" i="19"/>
  <c r="M6176" i="19"/>
  <c r="L6177" i="19"/>
  <c r="M6177" i="19"/>
  <c r="L6178" i="19"/>
  <c r="M6178" i="19"/>
  <c r="L6179" i="19"/>
  <c r="M6179" i="19"/>
  <c r="L6180" i="19"/>
  <c r="M6180" i="19"/>
  <c r="L6181" i="19"/>
  <c r="M6181" i="19"/>
  <c r="L6182" i="19"/>
  <c r="M6182" i="19"/>
  <c r="L6183" i="19"/>
  <c r="M6183" i="19"/>
  <c r="L6184" i="19"/>
  <c r="M6184" i="19"/>
  <c r="L6185" i="19"/>
  <c r="M6185" i="19"/>
  <c r="L6186" i="19"/>
  <c r="M6186" i="19"/>
  <c r="L6187" i="19"/>
  <c r="M6187" i="19"/>
  <c r="L6188" i="19"/>
  <c r="M6188" i="19"/>
  <c r="L6189" i="19"/>
  <c r="M6189" i="19"/>
  <c r="L6190" i="19"/>
  <c r="M6190" i="19"/>
  <c r="L6191" i="19"/>
  <c r="M6191" i="19"/>
  <c r="L6192" i="19"/>
  <c r="M6192" i="19"/>
  <c r="L6193" i="19"/>
  <c r="M6193" i="19"/>
  <c r="L6194" i="19"/>
  <c r="M6194" i="19"/>
  <c r="L6195" i="19"/>
  <c r="M6195" i="19"/>
  <c r="L6196" i="19"/>
  <c r="M6196" i="19"/>
  <c r="L6197" i="19"/>
  <c r="M6197" i="19"/>
  <c r="L6198" i="19"/>
  <c r="M6198" i="19"/>
  <c r="L6199" i="19"/>
  <c r="M6199" i="19"/>
  <c r="L6200" i="19"/>
  <c r="M6200" i="19"/>
  <c r="L6201" i="19"/>
  <c r="M6201" i="19"/>
  <c r="L6202" i="19"/>
  <c r="M6202" i="19"/>
  <c r="L6203" i="19"/>
  <c r="M6203" i="19"/>
  <c r="L6204" i="19"/>
  <c r="M6204" i="19"/>
  <c r="L6205" i="19"/>
  <c r="M6205" i="19"/>
  <c r="L6206" i="19"/>
  <c r="M6206" i="19"/>
  <c r="L6207" i="19"/>
  <c r="M6207" i="19"/>
  <c r="L6208" i="19"/>
  <c r="M6208" i="19"/>
  <c r="L6209" i="19"/>
  <c r="M6209" i="19"/>
  <c r="L6210" i="19"/>
  <c r="M6210" i="19"/>
  <c r="L6211" i="19"/>
  <c r="M6211" i="19"/>
  <c r="L6212" i="19"/>
  <c r="M6212" i="19"/>
  <c r="L6213" i="19"/>
  <c r="M6213" i="19"/>
  <c r="L6214" i="19"/>
  <c r="M6214" i="19"/>
  <c r="L6215" i="19"/>
  <c r="M6215" i="19"/>
  <c r="L6216" i="19"/>
  <c r="M6216" i="19"/>
  <c r="L6217" i="19"/>
  <c r="M6217" i="19"/>
  <c r="L6218" i="19"/>
  <c r="M6218" i="19"/>
  <c r="L6219" i="19"/>
  <c r="M6219" i="19"/>
  <c r="L6220" i="19"/>
  <c r="M6220" i="19"/>
  <c r="L6221" i="19"/>
  <c r="M6221" i="19"/>
  <c r="L6222" i="19"/>
  <c r="M6222" i="19"/>
  <c r="L6223" i="19"/>
  <c r="M6223" i="19"/>
  <c r="L6224" i="19"/>
  <c r="M6224" i="19"/>
  <c r="L6225" i="19"/>
  <c r="M6225" i="19"/>
  <c r="L6226" i="19"/>
  <c r="M6226" i="19"/>
  <c r="L6227" i="19"/>
  <c r="M6227" i="19"/>
  <c r="L6228" i="19"/>
  <c r="M6228" i="19"/>
  <c r="L6229" i="19"/>
  <c r="M6229" i="19"/>
  <c r="L6230" i="19"/>
  <c r="M6230" i="19"/>
  <c r="L6231" i="19"/>
  <c r="M6231" i="19"/>
  <c r="L6232" i="19"/>
  <c r="M6232" i="19"/>
  <c r="L6233" i="19"/>
  <c r="M6233" i="19"/>
  <c r="L6234" i="19"/>
  <c r="M6234" i="19"/>
  <c r="L6235" i="19"/>
  <c r="M6235" i="19"/>
  <c r="L6236" i="19"/>
  <c r="M6236" i="19"/>
  <c r="L6237" i="19"/>
  <c r="M6237" i="19"/>
  <c r="L6238" i="19"/>
  <c r="M6238" i="19"/>
  <c r="L6239" i="19"/>
  <c r="M6239" i="19"/>
  <c r="L6240" i="19"/>
  <c r="M6240" i="19"/>
  <c r="L6241" i="19"/>
  <c r="M6241" i="19"/>
  <c r="L6242" i="19"/>
  <c r="M6242" i="19"/>
  <c r="L6243" i="19"/>
  <c r="M6243" i="19"/>
  <c r="L6244" i="19"/>
  <c r="M6244" i="19"/>
  <c r="L6245" i="19"/>
  <c r="M6245" i="19"/>
  <c r="L6246" i="19"/>
  <c r="M6246" i="19"/>
  <c r="L6247" i="19"/>
  <c r="M6247" i="19"/>
  <c r="L6248" i="19"/>
  <c r="M6248" i="19"/>
  <c r="L6249" i="19"/>
  <c r="M6249" i="19"/>
  <c r="L6250" i="19"/>
  <c r="M6250" i="19"/>
  <c r="L6251" i="19"/>
  <c r="M6251" i="19"/>
  <c r="L6252" i="19"/>
  <c r="M6252" i="19"/>
  <c r="L6253" i="19"/>
  <c r="M6253" i="19"/>
  <c r="L6254" i="19"/>
  <c r="M6254" i="19"/>
  <c r="L6255" i="19"/>
  <c r="M6255" i="19"/>
  <c r="L6256" i="19"/>
  <c r="M6256" i="19"/>
  <c r="L6257" i="19"/>
  <c r="M6257" i="19"/>
  <c r="L6258" i="19"/>
  <c r="M6258" i="19"/>
  <c r="L6259" i="19"/>
  <c r="M6259" i="19"/>
  <c r="L6260" i="19"/>
  <c r="M6260" i="19"/>
  <c r="L6261" i="19"/>
  <c r="M6261" i="19"/>
  <c r="L6262" i="19"/>
  <c r="M6262" i="19"/>
  <c r="L6263" i="19"/>
  <c r="M6263" i="19"/>
  <c r="L6264" i="19"/>
  <c r="M6264" i="19"/>
  <c r="L6265" i="19"/>
  <c r="M6265" i="19"/>
  <c r="L6266" i="19"/>
  <c r="M6266" i="19"/>
  <c r="L6267" i="19"/>
  <c r="M6267" i="19"/>
  <c r="L6268" i="19"/>
  <c r="M6268" i="19"/>
  <c r="L6269" i="19"/>
  <c r="M6269" i="19"/>
  <c r="L6270" i="19"/>
  <c r="M6270" i="19"/>
  <c r="L6271" i="19"/>
  <c r="M6271" i="19"/>
  <c r="L6272" i="19"/>
  <c r="M6272" i="19"/>
  <c r="L6273" i="19"/>
  <c r="M6273" i="19"/>
  <c r="L6274" i="19"/>
  <c r="M6274" i="19"/>
  <c r="L6275" i="19"/>
  <c r="M6275" i="19"/>
  <c r="L6276" i="19"/>
  <c r="M6276" i="19"/>
  <c r="L6277" i="19"/>
  <c r="M6277" i="19"/>
  <c r="L6278" i="19"/>
  <c r="M6278" i="19"/>
  <c r="L6279" i="19"/>
  <c r="M6279" i="19"/>
  <c r="L6280" i="19"/>
  <c r="M6280" i="19"/>
  <c r="L6281" i="19"/>
  <c r="M6281" i="19"/>
  <c r="L6282" i="19"/>
  <c r="M6282" i="19"/>
  <c r="L6283" i="19"/>
  <c r="M6283" i="19"/>
  <c r="L6284" i="19"/>
  <c r="M6284" i="19"/>
  <c r="L6285" i="19"/>
  <c r="M6285" i="19"/>
  <c r="L6286" i="19"/>
  <c r="M6286" i="19"/>
  <c r="L6287" i="19"/>
  <c r="M6287" i="19"/>
  <c r="L6288" i="19"/>
  <c r="M6288" i="19"/>
  <c r="L6289" i="19"/>
  <c r="M6289" i="19"/>
  <c r="L6290" i="19"/>
  <c r="M6290" i="19"/>
  <c r="L6291" i="19"/>
  <c r="M6291" i="19"/>
  <c r="L6292" i="19"/>
  <c r="M6292" i="19"/>
  <c r="L6293" i="19"/>
  <c r="M6293" i="19"/>
  <c r="L6294" i="19"/>
  <c r="M6294" i="19"/>
  <c r="L6295" i="19"/>
  <c r="M6295" i="19"/>
  <c r="L6296" i="19"/>
  <c r="M6296" i="19"/>
  <c r="L6297" i="19"/>
  <c r="M6297" i="19"/>
  <c r="L6298" i="19"/>
  <c r="M6298" i="19"/>
  <c r="L6299" i="19"/>
  <c r="M6299" i="19"/>
  <c r="L6300" i="19"/>
  <c r="M6300" i="19"/>
  <c r="L6301" i="19"/>
  <c r="M6301" i="19"/>
  <c r="L6302" i="19"/>
  <c r="M6302" i="19"/>
  <c r="L6303" i="19"/>
  <c r="M6303" i="19"/>
  <c r="L6304" i="19"/>
  <c r="M6304" i="19"/>
  <c r="L6305" i="19"/>
  <c r="M6305" i="19"/>
  <c r="L6306" i="19"/>
  <c r="M6306" i="19"/>
  <c r="L6307" i="19"/>
  <c r="M6307" i="19"/>
  <c r="L6308" i="19"/>
  <c r="M6308" i="19"/>
  <c r="L6309" i="19"/>
  <c r="M6309" i="19"/>
  <c r="L6310" i="19"/>
  <c r="M6310" i="19"/>
  <c r="L6311" i="19"/>
  <c r="M6311" i="19"/>
  <c r="L6312" i="19"/>
  <c r="M6312" i="19"/>
  <c r="L6313" i="19"/>
  <c r="M6313" i="19"/>
  <c r="L6314" i="19"/>
  <c r="M6314" i="19"/>
  <c r="L6315" i="19"/>
  <c r="M6315" i="19"/>
  <c r="L6316" i="19"/>
  <c r="M6316" i="19"/>
  <c r="L6317" i="19"/>
  <c r="M6317" i="19"/>
  <c r="L6318" i="19"/>
  <c r="M6318" i="19"/>
  <c r="L6319" i="19"/>
  <c r="M6319" i="19"/>
  <c r="L6320" i="19"/>
  <c r="M6320" i="19"/>
  <c r="L6321" i="19"/>
  <c r="M6321" i="19"/>
  <c r="L6322" i="19"/>
  <c r="M6322" i="19"/>
  <c r="L6323" i="19"/>
  <c r="M6323" i="19"/>
  <c r="L6324" i="19"/>
  <c r="M6324" i="19"/>
  <c r="L6325" i="19"/>
  <c r="M6325" i="19"/>
  <c r="L6326" i="19"/>
  <c r="M6326" i="19"/>
  <c r="L6327" i="19"/>
  <c r="M6327" i="19"/>
  <c r="L6328" i="19"/>
  <c r="M6328" i="19"/>
  <c r="L6329" i="19"/>
  <c r="M6329" i="19"/>
  <c r="L6330" i="19"/>
  <c r="M6330" i="19"/>
  <c r="L6331" i="19"/>
  <c r="M6331" i="19"/>
  <c r="L6332" i="19"/>
  <c r="M6332" i="19"/>
  <c r="L6333" i="19"/>
  <c r="M6333" i="19"/>
  <c r="L6334" i="19"/>
  <c r="M6334" i="19"/>
  <c r="L6335" i="19"/>
  <c r="M6335" i="19"/>
  <c r="L6336" i="19"/>
  <c r="M6336" i="19"/>
  <c r="L6337" i="19"/>
  <c r="M6337" i="19"/>
  <c r="L6338" i="19"/>
  <c r="M6338" i="19"/>
  <c r="L6339" i="19"/>
  <c r="M6339" i="19"/>
  <c r="L6340" i="19"/>
  <c r="M6340" i="19"/>
  <c r="L6341" i="19"/>
  <c r="M6341" i="19"/>
  <c r="L6342" i="19"/>
  <c r="M6342" i="19"/>
  <c r="L6343" i="19"/>
  <c r="M6343" i="19"/>
  <c r="L6344" i="19"/>
  <c r="M6344" i="19"/>
  <c r="L6345" i="19"/>
  <c r="M6345" i="19"/>
  <c r="L6346" i="19"/>
  <c r="M6346" i="19"/>
  <c r="L6347" i="19"/>
  <c r="M6347" i="19"/>
  <c r="L6348" i="19"/>
  <c r="M6348" i="19"/>
  <c r="L6349" i="19"/>
  <c r="M6349" i="19"/>
  <c r="L6350" i="19"/>
  <c r="M6350" i="19"/>
  <c r="L6351" i="19"/>
  <c r="M6351" i="19"/>
  <c r="L6352" i="19"/>
  <c r="M6352" i="19"/>
  <c r="L6353" i="19"/>
  <c r="M6353" i="19"/>
  <c r="L6354" i="19"/>
  <c r="M6354" i="19"/>
  <c r="L6355" i="19"/>
  <c r="M6355" i="19"/>
  <c r="L6356" i="19"/>
  <c r="M6356" i="19"/>
  <c r="L6357" i="19"/>
  <c r="M6357" i="19"/>
  <c r="L6358" i="19"/>
  <c r="M6358" i="19"/>
  <c r="L6359" i="19"/>
  <c r="M6359" i="19"/>
  <c r="L6360" i="19"/>
  <c r="M6360" i="19"/>
  <c r="L6361" i="19"/>
  <c r="M6361" i="19"/>
  <c r="L6362" i="19"/>
  <c r="M6362" i="19"/>
  <c r="L6363" i="19"/>
  <c r="M6363" i="19"/>
  <c r="L6364" i="19"/>
  <c r="M6364" i="19"/>
  <c r="L6365" i="19"/>
  <c r="M6365" i="19"/>
  <c r="L6366" i="19"/>
  <c r="M6366" i="19"/>
  <c r="L6367" i="19"/>
  <c r="M6367" i="19"/>
  <c r="L6368" i="19"/>
  <c r="M6368" i="19"/>
  <c r="L6369" i="19"/>
  <c r="M6369" i="19"/>
  <c r="L6370" i="19"/>
  <c r="M6370" i="19"/>
  <c r="L6371" i="19"/>
  <c r="M6371" i="19"/>
  <c r="L6372" i="19"/>
  <c r="M6372" i="19"/>
  <c r="L6373" i="19"/>
  <c r="M6373" i="19"/>
  <c r="L6374" i="19"/>
  <c r="M6374" i="19"/>
  <c r="L6375" i="19"/>
  <c r="M6375" i="19"/>
  <c r="L6376" i="19"/>
  <c r="M6376" i="19"/>
  <c r="L6377" i="19"/>
  <c r="M6377" i="19"/>
  <c r="L6378" i="19"/>
  <c r="M6378" i="19"/>
  <c r="L6379" i="19"/>
  <c r="M6379" i="19"/>
  <c r="L6380" i="19"/>
  <c r="M6380" i="19"/>
  <c r="L6381" i="19"/>
  <c r="M6381" i="19"/>
  <c r="L6382" i="19"/>
  <c r="M6382" i="19"/>
  <c r="L6383" i="19"/>
  <c r="M6383" i="19"/>
  <c r="L6384" i="19"/>
  <c r="M6384" i="19"/>
  <c r="L6385" i="19"/>
  <c r="M6385" i="19"/>
  <c r="L6386" i="19"/>
  <c r="M6386" i="19"/>
  <c r="L6387" i="19"/>
  <c r="M6387" i="19"/>
  <c r="L6388" i="19"/>
  <c r="M6388" i="19"/>
  <c r="L6389" i="19"/>
  <c r="M6389" i="19"/>
  <c r="L6390" i="19"/>
  <c r="M6390" i="19"/>
  <c r="L6391" i="19"/>
  <c r="M6391" i="19"/>
  <c r="L6392" i="19"/>
  <c r="M6392" i="19"/>
  <c r="L6393" i="19"/>
  <c r="M6393" i="19"/>
  <c r="L6394" i="19"/>
  <c r="M6394" i="19"/>
  <c r="L6395" i="19"/>
  <c r="M6395" i="19"/>
  <c r="L6396" i="19"/>
  <c r="M6396" i="19"/>
  <c r="L6397" i="19"/>
  <c r="M6397" i="19"/>
  <c r="L6398" i="19"/>
  <c r="M6398" i="19"/>
  <c r="L6399" i="19"/>
  <c r="M6399" i="19"/>
  <c r="L6400" i="19"/>
  <c r="M6400" i="19"/>
  <c r="L6401" i="19"/>
  <c r="M6401" i="19"/>
  <c r="L6402" i="19"/>
  <c r="M6402" i="19"/>
  <c r="L6403" i="19"/>
  <c r="M6403" i="19"/>
  <c r="L6404" i="19"/>
  <c r="M6404" i="19"/>
  <c r="L6405" i="19"/>
  <c r="M6405" i="19"/>
  <c r="L6406" i="19"/>
  <c r="M6406" i="19"/>
  <c r="L6407" i="19"/>
  <c r="M6407" i="19"/>
  <c r="L6408" i="19"/>
  <c r="M6408" i="19"/>
  <c r="L6409" i="19"/>
  <c r="M6409" i="19"/>
  <c r="L6410" i="19"/>
  <c r="M6410" i="19"/>
  <c r="L6411" i="19"/>
  <c r="M6411" i="19"/>
  <c r="L6412" i="19"/>
  <c r="M6412" i="19"/>
  <c r="L6413" i="19"/>
  <c r="M6413" i="19"/>
  <c r="L6414" i="19"/>
  <c r="M6414" i="19"/>
  <c r="L6415" i="19"/>
  <c r="M6415" i="19"/>
  <c r="L6416" i="19"/>
  <c r="M6416" i="19"/>
  <c r="L6417" i="19"/>
  <c r="M6417" i="19"/>
  <c r="L6418" i="19"/>
  <c r="M6418" i="19"/>
  <c r="L6419" i="19"/>
  <c r="M6419" i="19"/>
  <c r="L6420" i="19"/>
  <c r="M6420" i="19"/>
  <c r="L6421" i="19"/>
  <c r="M6421" i="19"/>
  <c r="L6422" i="19"/>
  <c r="M6422" i="19"/>
  <c r="L6423" i="19"/>
  <c r="M6423" i="19"/>
  <c r="L6424" i="19"/>
  <c r="M6424" i="19"/>
  <c r="L6425" i="19"/>
  <c r="M6425" i="19"/>
  <c r="L6426" i="19"/>
  <c r="M6426" i="19"/>
  <c r="L6427" i="19"/>
  <c r="M6427" i="19"/>
  <c r="L6428" i="19"/>
  <c r="M6428" i="19"/>
  <c r="L6429" i="19"/>
  <c r="M6429" i="19"/>
  <c r="L6430" i="19"/>
  <c r="M6430" i="19"/>
  <c r="L6431" i="19"/>
  <c r="M6431" i="19"/>
  <c r="L6432" i="19"/>
  <c r="M6432" i="19"/>
  <c r="L6433" i="19"/>
  <c r="M6433" i="19"/>
  <c r="L6434" i="19"/>
  <c r="M6434" i="19"/>
  <c r="L6435" i="19"/>
  <c r="M6435" i="19"/>
  <c r="L6436" i="19"/>
  <c r="M6436" i="19"/>
  <c r="L6437" i="19"/>
  <c r="M6437" i="19"/>
  <c r="L6438" i="19"/>
  <c r="M6438" i="19"/>
  <c r="L6439" i="19"/>
  <c r="M6439" i="19"/>
  <c r="L6440" i="19"/>
  <c r="M6440" i="19"/>
  <c r="L6441" i="19"/>
  <c r="M6441" i="19"/>
  <c r="L6442" i="19"/>
  <c r="M6442" i="19"/>
  <c r="L6443" i="19"/>
  <c r="M6443" i="19"/>
  <c r="L6444" i="19"/>
  <c r="M6444" i="19"/>
  <c r="L6445" i="19"/>
  <c r="M6445" i="19"/>
  <c r="L6446" i="19"/>
  <c r="M6446" i="19"/>
  <c r="L6447" i="19"/>
  <c r="M6447" i="19"/>
  <c r="L6448" i="19"/>
  <c r="M6448" i="19"/>
  <c r="L6449" i="19"/>
  <c r="M6449" i="19"/>
  <c r="L6450" i="19"/>
  <c r="M6450" i="19"/>
  <c r="L6451" i="19"/>
  <c r="M6451" i="19"/>
  <c r="L6452" i="19"/>
  <c r="M6452" i="19"/>
  <c r="L6453" i="19"/>
  <c r="M6453" i="19"/>
  <c r="L6454" i="19"/>
  <c r="M6454" i="19"/>
  <c r="L6455" i="19"/>
  <c r="M6455" i="19"/>
  <c r="L6456" i="19"/>
  <c r="M6456" i="19"/>
  <c r="L6457" i="19"/>
  <c r="M6457" i="19"/>
  <c r="L6458" i="19"/>
  <c r="M6458" i="19"/>
  <c r="L6459" i="19"/>
  <c r="M6459" i="19"/>
  <c r="L6460" i="19"/>
  <c r="M6460" i="19"/>
  <c r="L6461" i="19"/>
  <c r="M6461" i="19"/>
  <c r="L6462" i="19"/>
  <c r="M6462" i="19"/>
  <c r="L6463" i="19"/>
  <c r="M6463" i="19"/>
  <c r="L6464" i="19"/>
  <c r="M6464" i="19"/>
  <c r="L6465" i="19"/>
  <c r="M6465" i="19"/>
  <c r="L6466" i="19"/>
  <c r="M6466" i="19"/>
  <c r="L6467" i="19"/>
  <c r="M6467" i="19"/>
  <c r="L6468" i="19"/>
  <c r="M6468" i="19"/>
  <c r="L6469" i="19"/>
  <c r="M6469" i="19"/>
  <c r="L6470" i="19"/>
  <c r="M6470" i="19"/>
  <c r="L6471" i="19"/>
  <c r="M6471" i="19"/>
  <c r="L6472" i="19"/>
  <c r="M6472" i="19"/>
  <c r="L6473" i="19"/>
  <c r="M6473" i="19"/>
  <c r="L6474" i="19"/>
  <c r="M6474" i="19"/>
  <c r="L6475" i="19"/>
  <c r="M6475" i="19"/>
  <c r="L6476" i="19"/>
  <c r="M6476" i="19"/>
  <c r="L6477" i="19"/>
  <c r="M6477" i="19"/>
  <c r="L6478" i="19"/>
  <c r="M6478" i="19"/>
  <c r="L6479" i="19"/>
  <c r="M6479" i="19"/>
  <c r="L6480" i="19"/>
  <c r="M6480" i="19"/>
  <c r="L6481" i="19"/>
  <c r="M6481" i="19"/>
  <c r="L6482" i="19"/>
  <c r="M6482" i="19"/>
  <c r="L6483" i="19"/>
  <c r="M6483" i="19"/>
  <c r="L6484" i="19"/>
  <c r="M6484" i="19"/>
  <c r="L6485" i="19"/>
  <c r="M6485" i="19"/>
  <c r="L6486" i="19"/>
  <c r="M6486" i="19"/>
  <c r="L6487" i="19"/>
  <c r="M6487" i="19"/>
  <c r="L6488" i="19"/>
  <c r="M6488" i="19"/>
  <c r="L6489" i="19"/>
  <c r="M6489" i="19"/>
  <c r="L6490" i="19"/>
  <c r="M6490" i="19"/>
  <c r="L6491" i="19"/>
  <c r="M6491" i="19"/>
  <c r="L6492" i="19"/>
  <c r="M6492" i="19"/>
  <c r="L6493" i="19"/>
  <c r="M6493" i="19"/>
  <c r="L6494" i="19"/>
  <c r="M6494" i="19"/>
  <c r="L6495" i="19"/>
  <c r="M6495" i="19"/>
  <c r="L6496" i="19"/>
  <c r="M6496" i="19"/>
  <c r="L6497" i="19"/>
  <c r="M6497" i="19"/>
  <c r="L6498" i="19"/>
  <c r="M6498" i="19"/>
  <c r="L6499" i="19"/>
  <c r="M6499" i="19"/>
  <c r="L6500" i="19"/>
  <c r="M6500" i="19"/>
  <c r="L6501" i="19"/>
  <c r="M6501" i="19"/>
  <c r="L6502" i="19"/>
  <c r="M6502" i="19"/>
  <c r="L6503" i="19"/>
  <c r="M6503" i="19"/>
  <c r="L6504" i="19"/>
  <c r="M6504" i="19"/>
  <c r="L6505" i="19"/>
  <c r="M6505" i="19"/>
  <c r="L6506" i="19"/>
  <c r="M6506" i="19"/>
  <c r="L6507" i="19"/>
  <c r="M6507" i="19"/>
  <c r="L6508" i="19"/>
  <c r="M6508" i="19"/>
  <c r="L6509" i="19"/>
  <c r="M6509" i="19"/>
  <c r="L6510" i="19"/>
  <c r="M6510" i="19"/>
  <c r="L6511" i="19"/>
  <c r="M6511" i="19"/>
  <c r="L6512" i="19"/>
  <c r="M6512" i="19"/>
  <c r="L6513" i="19"/>
  <c r="M6513" i="19"/>
  <c r="L6514" i="19"/>
  <c r="M6514" i="19"/>
  <c r="L6515" i="19"/>
  <c r="M6515" i="19"/>
  <c r="L6516" i="19"/>
  <c r="M6516" i="19"/>
  <c r="L6517" i="19"/>
  <c r="M6517" i="19"/>
  <c r="L6518" i="19"/>
  <c r="M6518" i="19"/>
  <c r="L6519" i="19"/>
  <c r="M6519" i="19"/>
  <c r="L6520" i="19"/>
  <c r="M6520" i="19"/>
  <c r="L6521" i="19"/>
  <c r="M6521" i="19"/>
  <c r="L6522" i="19"/>
  <c r="M6522" i="19"/>
  <c r="L6523" i="19"/>
  <c r="M6523" i="19"/>
  <c r="L6524" i="19"/>
  <c r="M6524" i="19"/>
  <c r="L6525" i="19"/>
  <c r="M6525" i="19"/>
  <c r="L6526" i="19"/>
  <c r="M6526" i="19"/>
  <c r="L6527" i="19"/>
  <c r="M6527" i="19"/>
  <c r="L6528" i="19"/>
  <c r="M6528" i="19"/>
  <c r="L6529" i="19"/>
  <c r="M6529" i="19"/>
  <c r="L6530" i="19"/>
  <c r="M6530" i="19"/>
  <c r="L6531" i="19"/>
  <c r="M6531" i="19"/>
  <c r="L6532" i="19"/>
  <c r="M6532" i="19"/>
  <c r="L6533" i="19"/>
  <c r="M6533" i="19"/>
  <c r="L6534" i="19"/>
  <c r="M6534" i="19"/>
  <c r="L6535" i="19"/>
  <c r="M6535" i="19"/>
  <c r="L6536" i="19"/>
  <c r="M6536" i="19"/>
  <c r="L6537" i="19"/>
  <c r="M6537" i="19"/>
  <c r="L6538" i="19"/>
  <c r="M6538" i="19"/>
  <c r="L6539" i="19"/>
  <c r="M6539" i="19"/>
  <c r="L6540" i="19"/>
  <c r="M6540" i="19"/>
  <c r="L6541" i="19"/>
  <c r="M6541" i="19"/>
  <c r="L6542" i="19"/>
  <c r="M6542" i="19"/>
  <c r="L6543" i="19"/>
  <c r="M6543" i="19"/>
  <c r="L6544" i="19"/>
  <c r="M6544" i="19"/>
  <c r="L6545" i="19"/>
  <c r="M6545" i="19"/>
  <c r="L6546" i="19"/>
  <c r="M6546" i="19"/>
  <c r="L6547" i="19"/>
  <c r="M6547" i="19"/>
  <c r="L6548" i="19"/>
  <c r="M6548" i="19"/>
  <c r="L6549" i="19"/>
  <c r="M6549" i="19"/>
  <c r="L6550" i="19"/>
  <c r="M6550" i="19"/>
  <c r="L6551" i="19"/>
  <c r="M6551" i="19"/>
  <c r="L6552" i="19"/>
  <c r="M6552" i="19"/>
  <c r="L6553" i="19"/>
  <c r="M6553" i="19"/>
  <c r="L6554" i="19"/>
  <c r="M6554" i="19"/>
  <c r="L6555" i="19"/>
  <c r="M6555" i="19"/>
  <c r="L6556" i="19"/>
  <c r="M6556" i="19"/>
  <c r="L6557" i="19"/>
  <c r="M6557" i="19"/>
  <c r="L6558" i="19"/>
  <c r="M6558" i="19"/>
  <c r="L6559" i="19"/>
  <c r="M6559" i="19"/>
  <c r="L6560" i="19"/>
  <c r="M6560" i="19"/>
  <c r="L6561" i="19"/>
  <c r="M6561" i="19"/>
  <c r="L6562" i="19"/>
  <c r="M6562" i="19"/>
  <c r="L6563" i="19"/>
  <c r="M6563" i="19"/>
  <c r="L6564" i="19"/>
  <c r="M6564" i="19"/>
  <c r="L6565" i="19"/>
  <c r="M6565" i="19"/>
  <c r="L6566" i="19"/>
  <c r="M6566" i="19"/>
  <c r="L6567" i="19"/>
  <c r="M6567" i="19"/>
  <c r="L6568" i="19"/>
  <c r="M6568" i="19"/>
  <c r="L6569" i="19"/>
  <c r="M6569" i="19"/>
  <c r="L6570" i="19"/>
  <c r="M6570" i="19"/>
  <c r="L6571" i="19"/>
  <c r="M6571" i="19"/>
  <c r="L6572" i="19"/>
  <c r="M6572" i="19"/>
  <c r="L6573" i="19"/>
  <c r="M6573" i="19"/>
  <c r="L6574" i="19"/>
  <c r="M6574" i="19"/>
  <c r="L6575" i="19"/>
  <c r="M6575" i="19"/>
  <c r="L6576" i="19"/>
  <c r="M6576" i="19"/>
  <c r="L6577" i="19"/>
  <c r="M6577" i="19"/>
  <c r="L6578" i="19"/>
  <c r="M6578" i="19"/>
  <c r="L6579" i="19"/>
  <c r="M6579" i="19"/>
  <c r="L6580" i="19"/>
  <c r="M6580" i="19"/>
  <c r="L6581" i="19"/>
  <c r="M6581" i="19"/>
  <c r="L6582" i="19"/>
  <c r="M6582" i="19"/>
  <c r="L6583" i="19"/>
  <c r="M6583" i="19"/>
  <c r="L6584" i="19"/>
  <c r="M6584" i="19"/>
  <c r="L6585" i="19"/>
  <c r="M6585" i="19"/>
  <c r="L6586" i="19"/>
  <c r="M6586" i="19"/>
  <c r="L6587" i="19"/>
  <c r="M6587" i="19"/>
  <c r="L6588" i="19"/>
  <c r="M6588" i="19"/>
  <c r="L6589" i="19"/>
  <c r="M6589" i="19"/>
  <c r="L6590" i="19"/>
  <c r="M6590" i="19"/>
  <c r="L6591" i="19"/>
  <c r="M6591" i="19"/>
  <c r="L6592" i="19"/>
  <c r="M6592" i="19"/>
  <c r="L6593" i="19"/>
  <c r="M6593" i="19"/>
  <c r="L6594" i="19"/>
  <c r="M6594" i="19"/>
  <c r="L6595" i="19"/>
  <c r="M6595" i="19"/>
  <c r="L6596" i="19"/>
  <c r="M6596" i="19"/>
  <c r="L6597" i="19"/>
  <c r="M6597" i="19"/>
  <c r="L6598" i="19"/>
  <c r="M6598" i="19"/>
  <c r="L6599" i="19"/>
  <c r="M6599" i="19"/>
  <c r="L6600" i="19"/>
  <c r="M6600" i="19"/>
  <c r="L6601" i="19"/>
  <c r="M6601" i="19"/>
  <c r="L6602" i="19"/>
  <c r="M6602" i="19"/>
  <c r="L6603" i="19"/>
  <c r="M6603" i="19"/>
  <c r="L6604" i="19"/>
  <c r="M6604" i="19"/>
  <c r="L6605" i="19"/>
  <c r="M6605" i="19"/>
  <c r="L6606" i="19"/>
  <c r="M6606" i="19"/>
  <c r="L6607" i="19"/>
  <c r="M6607" i="19"/>
  <c r="L6608" i="19"/>
  <c r="M6608" i="19"/>
  <c r="L6609" i="19"/>
  <c r="M6609" i="19"/>
  <c r="L6610" i="19"/>
  <c r="M6610" i="19"/>
  <c r="L6611" i="19"/>
  <c r="M6611" i="19"/>
  <c r="L6612" i="19"/>
  <c r="M6612" i="19"/>
  <c r="L6613" i="19"/>
  <c r="M6613" i="19"/>
  <c r="L6614" i="19"/>
  <c r="M6614" i="19"/>
  <c r="L6615" i="19"/>
  <c r="M6615" i="19"/>
  <c r="L6616" i="19"/>
  <c r="M6616" i="19"/>
  <c r="L6617" i="19"/>
  <c r="M6617" i="19"/>
  <c r="L6618" i="19"/>
  <c r="M6618" i="19"/>
  <c r="L6619" i="19"/>
  <c r="M6619" i="19"/>
  <c r="L6620" i="19"/>
  <c r="M6620" i="19"/>
  <c r="L6621" i="19"/>
  <c r="M6621" i="19"/>
  <c r="L6622" i="19"/>
  <c r="M6622" i="19"/>
  <c r="L6623" i="19"/>
  <c r="M6623" i="19"/>
  <c r="L6624" i="19"/>
  <c r="M6624" i="19"/>
  <c r="L6625" i="19"/>
  <c r="M6625" i="19"/>
  <c r="L6626" i="19"/>
  <c r="M6626" i="19"/>
  <c r="L6627" i="19"/>
  <c r="M6627" i="19"/>
  <c r="L6628" i="19"/>
  <c r="M6628" i="19"/>
  <c r="L6629" i="19"/>
  <c r="M6629" i="19"/>
  <c r="L6630" i="19"/>
  <c r="M6630" i="19"/>
  <c r="L6631" i="19"/>
  <c r="M6631" i="19"/>
  <c r="L6632" i="19"/>
  <c r="M6632" i="19"/>
  <c r="L6633" i="19"/>
  <c r="M6633" i="19"/>
  <c r="L6634" i="19"/>
  <c r="M6634" i="19"/>
  <c r="L6635" i="19"/>
  <c r="M6635" i="19"/>
  <c r="L6636" i="19"/>
  <c r="M6636" i="19"/>
  <c r="L6637" i="19"/>
  <c r="M6637" i="19"/>
  <c r="L6638" i="19"/>
  <c r="M6638" i="19"/>
  <c r="L6639" i="19"/>
  <c r="M6639" i="19"/>
  <c r="L6640" i="19"/>
  <c r="M6640" i="19"/>
  <c r="L6641" i="19"/>
  <c r="M6641" i="19"/>
  <c r="L6642" i="19"/>
  <c r="M6642" i="19"/>
  <c r="L6643" i="19"/>
  <c r="M6643" i="19"/>
  <c r="L6644" i="19"/>
  <c r="M6644" i="19"/>
  <c r="L6645" i="19"/>
  <c r="M6645" i="19"/>
  <c r="L6646" i="19"/>
  <c r="M6646" i="19"/>
  <c r="L6647" i="19"/>
  <c r="M6647" i="19"/>
  <c r="L6648" i="19"/>
  <c r="M6648" i="19"/>
  <c r="L6649" i="19"/>
  <c r="M6649" i="19"/>
  <c r="L6650" i="19"/>
  <c r="M6650" i="19"/>
  <c r="L6651" i="19"/>
  <c r="M6651" i="19"/>
  <c r="L6652" i="19"/>
  <c r="M6652" i="19"/>
  <c r="L6653" i="19"/>
  <c r="M6653" i="19"/>
  <c r="L6654" i="19"/>
  <c r="M6654" i="19"/>
  <c r="L6655" i="19"/>
  <c r="M6655" i="19"/>
  <c r="L6656" i="19"/>
  <c r="M6656" i="19"/>
  <c r="L6657" i="19"/>
  <c r="M6657" i="19"/>
  <c r="L6658" i="19"/>
  <c r="M6658" i="19"/>
  <c r="L6659" i="19"/>
  <c r="M6659" i="19"/>
  <c r="L6660" i="19"/>
  <c r="M6660" i="19"/>
  <c r="L6661" i="19"/>
  <c r="M6661" i="19"/>
  <c r="L6662" i="19"/>
  <c r="M6662" i="19"/>
  <c r="L6663" i="19"/>
  <c r="M6663" i="19"/>
  <c r="L6664" i="19"/>
  <c r="M6664" i="19"/>
  <c r="L6665" i="19"/>
  <c r="M6665" i="19"/>
  <c r="L6666" i="19"/>
  <c r="M6666" i="19"/>
  <c r="L6667" i="19"/>
  <c r="M6667" i="19"/>
  <c r="L6668" i="19"/>
  <c r="M6668" i="19"/>
  <c r="L6669" i="19"/>
  <c r="M6669" i="19"/>
  <c r="L6670" i="19"/>
  <c r="M6670" i="19"/>
  <c r="L6671" i="19"/>
  <c r="M6671" i="19"/>
  <c r="L6672" i="19"/>
  <c r="M6672" i="19"/>
  <c r="L6673" i="19"/>
  <c r="M6673" i="19"/>
  <c r="L6674" i="19"/>
  <c r="M6674" i="19"/>
  <c r="L6675" i="19"/>
  <c r="M6675" i="19"/>
  <c r="L6676" i="19"/>
  <c r="M6676" i="19"/>
  <c r="L6677" i="19"/>
  <c r="M6677" i="19"/>
  <c r="L6678" i="19"/>
  <c r="M6678" i="19"/>
  <c r="L6679" i="19"/>
  <c r="M6679" i="19"/>
  <c r="L6680" i="19"/>
  <c r="M6680" i="19"/>
  <c r="L6681" i="19"/>
  <c r="M6681" i="19"/>
  <c r="L6682" i="19"/>
  <c r="M6682" i="19"/>
  <c r="L6683" i="19"/>
  <c r="M6683" i="19"/>
  <c r="L6684" i="19"/>
  <c r="M6684" i="19"/>
  <c r="L6685" i="19"/>
  <c r="M6685" i="19"/>
  <c r="L6686" i="19"/>
  <c r="M6686" i="19"/>
  <c r="L6687" i="19"/>
  <c r="M6687" i="19"/>
  <c r="L6688" i="19"/>
  <c r="M6688" i="19"/>
  <c r="L6689" i="19"/>
  <c r="M6689" i="19"/>
  <c r="L6690" i="19"/>
  <c r="M6690" i="19"/>
  <c r="L6691" i="19"/>
  <c r="M6691" i="19"/>
  <c r="L6692" i="19"/>
  <c r="M6692" i="19"/>
  <c r="L6693" i="19"/>
  <c r="M6693" i="19"/>
  <c r="L6694" i="19"/>
  <c r="M6694" i="19"/>
  <c r="L6695" i="19"/>
  <c r="M6695" i="19"/>
  <c r="L6696" i="19"/>
  <c r="M6696" i="19"/>
  <c r="L6697" i="19"/>
  <c r="M6697" i="19"/>
  <c r="L6698" i="19"/>
  <c r="M6698" i="19"/>
  <c r="L6699" i="19"/>
  <c r="M6699" i="19"/>
  <c r="L6700" i="19"/>
  <c r="M6700" i="19"/>
  <c r="L6701" i="19"/>
  <c r="M6701" i="19"/>
  <c r="L6702" i="19"/>
  <c r="M6702" i="19"/>
  <c r="L6703" i="19"/>
  <c r="M6703" i="19"/>
  <c r="M2" i="19"/>
  <c r="L2" i="19"/>
  <c r="B124" i="20" l="1"/>
  <c r="A123" i="20"/>
  <c r="B85" i="20"/>
  <c r="A84" i="20"/>
  <c r="S42" i="15"/>
  <c r="S43" i="15"/>
  <c r="S44" i="15"/>
  <c r="S45" i="15"/>
  <c r="S7" i="15"/>
  <c r="S8" i="15"/>
  <c r="S9" i="15"/>
  <c r="S6" i="15"/>
  <c r="Q49" i="15"/>
  <c r="H15" i="12" s="1"/>
  <c r="Q48" i="15"/>
  <c r="H14" i="12" s="1"/>
  <c r="Q47" i="15"/>
  <c r="H12" i="12" s="1"/>
  <c r="Q46" i="15"/>
  <c r="H13" i="12" s="1"/>
  <c r="Q65" i="15"/>
  <c r="L15" i="12" s="1"/>
  <c r="Q64" i="15"/>
  <c r="L14" i="12" s="1"/>
  <c r="Q63" i="15"/>
  <c r="L12" i="12" s="1"/>
  <c r="Q62" i="15"/>
  <c r="L13" i="12" s="1"/>
  <c r="Q57" i="15"/>
  <c r="J15" i="12" s="1"/>
  <c r="Q56" i="15"/>
  <c r="J14" i="12" s="1"/>
  <c r="Q55" i="15"/>
  <c r="J12" i="12" s="1"/>
  <c r="Q54" i="15"/>
  <c r="J13" i="12" s="1"/>
  <c r="Q53" i="15"/>
  <c r="I15" i="12" s="1"/>
  <c r="Q52" i="15"/>
  <c r="I14" i="12" s="1"/>
  <c r="Q51" i="15"/>
  <c r="I12" i="12" s="1"/>
  <c r="Q50" i="15"/>
  <c r="I13" i="12" s="1"/>
  <c r="Q69" i="15"/>
  <c r="M15" i="12" s="1"/>
  <c r="Q68" i="15"/>
  <c r="M14" i="12" s="1"/>
  <c r="Q67" i="15"/>
  <c r="M12" i="12" s="1"/>
  <c r="Q66" i="15"/>
  <c r="M13" i="12" s="1"/>
  <c r="Q61" i="15"/>
  <c r="K15" i="12" s="1"/>
  <c r="Q60" i="15"/>
  <c r="K14" i="12" s="1"/>
  <c r="Q59" i="15"/>
  <c r="K12" i="12" s="1"/>
  <c r="Q58" i="15"/>
  <c r="K13" i="12" s="1"/>
  <c r="Q45" i="15"/>
  <c r="G15" i="12" s="1"/>
  <c r="Q44" i="15"/>
  <c r="G14" i="12" s="1"/>
  <c r="Q43" i="15"/>
  <c r="G12" i="12" s="1"/>
  <c r="Q42" i="15"/>
  <c r="G13" i="12" s="1"/>
  <c r="Q37" i="15"/>
  <c r="Q36" i="15"/>
  <c r="Q35" i="15"/>
  <c r="Q34" i="15"/>
  <c r="Q33" i="15"/>
  <c r="Q32" i="15"/>
  <c r="Q31" i="15"/>
  <c r="Q30" i="15"/>
  <c r="Q29" i="15"/>
  <c r="Q28" i="15"/>
  <c r="L7" i="12" s="1"/>
  <c r="Q27" i="15"/>
  <c r="Q26" i="15"/>
  <c r="K7" i="12" s="1"/>
  <c r="Q25" i="15"/>
  <c r="K6" i="12" s="1"/>
  <c r="Q24" i="15"/>
  <c r="Q23" i="15"/>
  <c r="K5" i="12" s="1"/>
  <c r="Q22" i="15"/>
  <c r="Q15" i="15"/>
  <c r="I5" i="12" s="1"/>
  <c r="Q16" i="15"/>
  <c r="I7" i="12" s="1"/>
  <c r="Q17" i="15"/>
  <c r="I6" i="12" s="1"/>
  <c r="Q18" i="15"/>
  <c r="Q19" i="15"/>
  <c r="J5" i="12" s="1"/>
  <c r="Q20" i="15"/>
  <c r="J7" i="12" s="1"/>
  <c r="Q21" i="15"/>
  <c r="J6" i="12" s="1"/>
  <c r="Q14" i="15"/>
  <c r="I8" i="12" s="1"/>
  <c r="Q7" i="15"/>
  <c r="G5" i="12" s="1"/>
  <c r="Q8" i="15"/>
  <c r="G7" i="12" s="1"/>
  <c r="Q9" i="15"/>
  <c r="G6" i="12" s="1"/>
  <c r="Q10" i="15"/>
  <c r="H8" i="12" s="1"/>
  <c r="Q11" i="15"/>
  <c r="H5" i="12" s="1"/>
  <c r="Q12" i="15"/>
  <c r="H7" i="12" s="1"/>
  <c r="Q13" i="15"/>
  <c r="H6" i="12" s="1"/>
  <c r="Q6" i="15"/>
  <c r="G8" i="12" s="1"/>
  <c r="ET229" i="1"/>
  <c r="EU229" i="1"/>
  <c r="EV229" i="1"/>
  <c r="EW229" i="1"/>
  <c r="EX229" i="1"/>
  <c r="EY229" i="1"/>
  <c r="EZ229" i="1"/>
  <c r="FA229" i="1"/>
  <c r="FB229" i="1"/>
  <c r="FC229" i="1"/>
  <c r="FD229" i="1"/>
  <c r="FE229" i="1"/>
  <c r="FF229" i="1"/>
  <c r="FG229" i="1"/>
  <c r="FH229" i="1"/>
  <c r="FI229" i="1"/>
  <c r="FJ229" i="1"/>
  <c r="FK229" i="1"/>
  <c r="FL229" i="1"/>
  <c r="FM229" i="1"/>
  <c r="FN229" i="1"/>
  <c r="FO229" i="1"/>
  <c r="FP229" i="1"/>
  <c r="FQ229" i="1"/>
  <c r="FR229" i="1"/>
  <c r="FS229" i="1"/>
  <c r="FT229" i="1"/>
  <c r="FU229" i="1"/>
  <c r="FV229" i="1"/>
  <c r="FW229" i="1"/>
  <c r="FX229" i="1"/>
  <c r="FY229" i="1"/>
  <c r="FZ229" i="1"/>
  <c r="GA229" i="1"/>
  <c r="GB229" i="1"/>
  <c r="GC229" i="1"/>
  <c r="GD229" i="1"/>
  <c r="GE229" i="1"/>
  <c r="GF229" i="1"/>
  <c r="GG229" i="1"/>
  <c r="GH229" i="1"/>
  <c r="GI229" i="1"/>
  <c r="GJ229" i="1"/>
  <c r="GK229" i="1"/>
  <c r="GL229" i="1"/>
  <c r="GM229" i="1"/>
  <c r="GN229" i="1"/>
  <c r="GO229" i="1"/>
  <c r="GP229" i="1"/>
  <c r="GQ229" i="1"/>
  <c r="GR229" i="1"/>
  <c r="GS229" i="1"/>
  <c r="GT229" i="1"/>
  <c r="GU229" i="1"/>
  <c r="GV229" i="1"/>
  <c r="GW229" i="1"/>
  <c r="GX229" i="1"/>
  <c r="GY229" i="1"/>
  <c r="GZ229" i="1"/>
  <c r="HA229" i="1"/>
  <c r="HB229" i="1"/>
  <c r="HC229" i="1"/>
  <c r="HD229" i="1"/>
  <c r="HE229" i="1"/>
  <c r="HF229" i="1"/>
  <c r="HG229" i="1"/>
  <c r="HH229" i="1"/>
  <c r="HI229" i="1"/>
  <c r="HJ229" i="1"/>
  <c r="HK229" i="1"/>
  <c r="HL229" i="1"/>
  <c r="HM229" i="1"/>
  <c r="HN229" i="1"/>
  <c r="HO229" i="1"/>
  <c r="HP229" i="1"/>
  <c r="U119" i="20" l="1"/>
  <c r="N119" i="20"/>
  <c r="M119" i="20"/>
  <c r="O119" i="20"/>
  <c r="Q119" i="20"/>
  <c r="V119" i="20"/>
  <c r="P119" i="20"/>
  <c r="T119" i="20"/>
  <c r="L6" i="12"/>
  <c r="L8" i="12"/>
  <c r="L5" i="12"/>
  <c r="K8" i="12"/>
  <c r="B125" i="20"/>
  <c r="A124" i="20"/>
  <c r="B86" i="20"/>
  <c r="A85" i="20"/>
  <c r="S119" i="20" l="1"/>
  <c r="R119" i="20"/>
  <c r="B126" i="20"/>
  <c r="A125" i="20"/>
  <c r="B87" i="20"/>
  <c r="A86" i="20"/>
  <c r="B127" i="20" l="1"/>
  <c r="A126" i="20"/>
  <c r="B88" i="20"/>
  <c r="A87" i="20"/>
  <c r="A127" i="20" l="1"/>
  <c r="B128" i="20"/>
  <c r="A88" i="20"/>
  <c r="B89" i="20"/>
  <c r="B129" i="20" l="1"/>
  <c r="A128" i="20"/>
  <c r="B90" i="20"/>
  <c r="A89" i="20"/>
  <c r="B130" i="20" l="1"/>
  <c r="A129" i="20"/>
  <c r="B91" i="20"/>
  <c r="A90" i="20"/>
  <c r="B131" i="20" l="1"/>
  <c r="A130" i="20"/>
  <c r="B92" i="20"/>
  <c r="A91" i="20"/>
  <c r="A131" i="20" l="1"/>
  <c r="B132" i="20"/>
  <c r="B93" i="20"/>
  <c r="A92" i="20"/>
  <c r="B133" i="20" l="1"/>
  <c r="A132" i="20"/>
  <c r="B94" i="20"/>
  <c r="A93" i="20"/>
  <c r="B134" i="20" l="1"/>
  <c r="A133" i="20"/>
  <c r="B95" i="20"/>
  <c r="A94" i="20"/>
  <c r="B135" i="20" l="1"/>
  <c r="A134" i="20"/>
  <c r="B96" i="20"/>
  <c r="A95" i="20"/>
  <c r="A135" i="20" l="1"/>
  <c r="B136" i="20"/>
  <c r="A96" i="20"/>
  <c r="B97" i="20"/>
  <c r="B137" i="20" l="1"/>
  <c r="A136" i="20"/>
  <c r="B98" i="20"/>
  <c r="A97" i="20"/>
  <c r="B138" i="20" l="1"/>
  <c r="A137" i="20"/>
  <c r="B99" i="20"/>
  <c r="A98" i="20"/>
  <c r="B139" i="20" l="1"/>
  <c r="A138" i="20"/>
  <c r="B100" i="20"/>
  <c r="A99" i="20"/>
  <c r="A139" i="20" l="1"/>
  <c r="B140" i="20"/>
  <c r="B101" i="20"/>
  <c r="A100" i="20"/>
  <c r="B141" i="20" l="1"/>
  <c r="A140" i="20"/>
  <c r="B102" i="20"/>
  <c r="A101" i="20"/>
  <c r="B142" i="20" l="1"/>
  <c r="A141" i="20"/>
  <c r="B103" i="20"/>
  <c r="A102" i="20"/>
  <c r="B143" i="20" l="1"/>
  <c r="A142" i="20"/>
  <c r="B104" i="20"/>
  <c r="A103" i="20"/>
  <c r="B65" i="20"/>
  <c r="B144" i="20" l="1"/>
  <c r="A143" i="20"/>
  <c r="B105" i="20"/>
  <c r="A104" i="20"/>
  <c r="B66" i="20"/>
  <c r="A65" i="20"/>
  <c r="B145" i="20" l="1"/>
  <c r="A144" i="20"/>
  <c r="B106" i="20"/>
  <c r="A105" i="20"/>
  <c r="B67" i="20"/>
  <c r="A66" i="20"/>
  <c r="V84" i="20" l="1"/>
  <c r="N84" i="20"/>
  <c r="M84" i="20"/>
  <c r="U84" i="20"/>
  <c r="B146" i="20"/>
  <c r="A145" i="20"/>
  <c r="B107" i="20"/>
  <c r="A106" i="20"/>
  <c r="B68" i="20"/>
  <c r="A67" i="20"/>
  <c r="Q84" i="20" l="1"/>
  <c r="R84" i="20"/>
  <c r="B147" i="20"/>
  <c r="A146" i="20"/>
  <c r="B108" i="20"/>
  <c r="A107" i="20"/>
  <c r="A68" i="20"/>
  <c r="B69" i="20"/>
  <c r="B148" i="20" l="1"/>
  <c r="A147" i="20"/>
  <c r="A108" i="20"/>
  <c r="B109" i="20"/>
  <c r="B70" i="20"/>
  <c r="A69" i="20"/>
  <c r="B149" i="20" l="1"/>
  <c r="A148" i="20"/>
  <c r="B110" i="20"/>
  <c r="A109" i="20"/>
  <c r="B71" i="20"/>
  <c r="A70" i="20"/>
  <c r="O82" i="20" l="1"/>
  <c r="O80" i="20"/>
  <c r="V80" i="20"/>
  <c r="U82" i="20"/>
  <c r="N82" i="20"/>
  <c r="S80" i="20"/>
  <c r="S81" i="20"/>
  <c r="O84" i="20"/>
  <c r="R82" i="20"/>
  <c r="Q81" i="20"/>
  <c r="N80" i="20"/>
  <c r="R80" i="20"/>
  <c r="S84" i="20"/>
  <c r="Q82" i="20"/>
  <c r="U80" i="20"/>
  <c r="T81" i="20"/>
  <c r="P84" i="20"/>
  <c r="R81" i="20"/>
  <c r="T84" i="20"/>
  <c r="T80" i="20"/>
  <c r="P81" i="20"/>
  <c r="V82" i="20"/>
  <c r="O81" i="20"/>
  <c r="Q80" i="20"/>
  <c r="M82" i="20"/>
  <c r="P82" i="20"/>
  <c r="N81" i="20"/>
  <c r="M80" i="20"/>
  <c r="S82" i="20"/>
  <c r="V81" i="20"/>
  <c r="P80" i="20"/>
  <c r="T82" i="20"/>
  <c r="M81" i="20"/>
  <c r="U81" i="20"/>
  <c r="B150" i="20"/>
  <c r="A149" i="20"/>
  <c r="B111" i="20"/>
  <c r="A110" i="20"/>
  <c r="B72" i="20"/>
  <c r="A71" i="20"/>
  <c r="U124" i="20" l="1"/>
  <c r="N124" i="20"/>
  <c r="M124" i="20"/>
  <c r="V124" i="20"/>
  <c r="B151" i="20"/>
  <c r="A150" i="20"/>
  <c r="B112" i="20"/>
  <c r="A111" i="20"/>
  <c r="B73" i="20"/>
  <c r="A72" i="20"/>
  <c r="P124" i="20" l="1"/>
  <c r="O124" i="20"/>
  <c r="A151" i="20"/>
  <c r="B152" i="20"/>
  <c r="B113" i="20"/>
  <c r="A112" i="20"/>
  <c r="B74" i="20"/>
  <c r="A73" i="20"/>
  <c r="B153" i="20" l="1"/>
  <c r="A152" i="20"/>
  <c r="B114" i="20"/>
  <c r="A113" i="20"/>
  <c r="B75" i="20"/>
  <c r="A74" i="20"/>
  <c r="B154" i="20" l="1"/>
  <c r="A154" i="20" s="1"/>
  <c r="A153" i="20"/>
  <c r="B115" i="20"/>
  <c r="A115" i="20" s="1"/>
  <c r="A114" i="20"/>
  <c r="B76" i="20"/>
  <c r="A75" i="20"/>
  <c r="M44" i="20" l="1"/>
  <c r="M45" i="20"/>
  <c r="P121" i="20"/>
  <c r="T123" i="20"/>
  <c r="M121" i="20"/>
  <c r="Q124" i="20"/>
  <c r="T120" i="20"/>
  <c r="R123" i="20"/>
  <c r="O121" i="20"/>
  <c r="U122" i="20"/>
  <c r="R121" i="20"/>
  <c r="U123" i="20"/>
  <c r="O122" i="20"/>
  <c r="N120" i="20"/>
  <c r="Q120" i="20"/>
  <c r="P120" i="20"/>
  <c r="S123" i="20"/>
  <c r="S120" i="20"/>
  <c r="M120" i="20"/>
  <c r="M123" i="20"/>
  <c r="Q121" i="20"/>
  <c r="P122" i="20"/>
  <c r="O120" i="20"/>
  <c r="T124" i="20"/>
  <c r="P123" i="20"/>
  <c r="N122" i="20"/>
  <c r="R124" i="20"/>
  <c r="T122" i="20"/>
  <c r="N123" i="20"/>
  <c r="U120" i="20"/>
  <c r="U121" i="20"/>
  <c r="R120" i="20"/>
  <c r="S122" i="20"/>
  <c r="V121" i="20"/>
  <c r="O123" i="20"/>
  <c r="V120" i="20"/>
  <c r="S121" i="20"/>
  <c r="Q123" i="20"/>
  <c r="M122" i="20"/>
  <c r="V122" i="20"/>
  <c r="V123" i="20"/>
  <c r="N121" i="20"/>
  <c r="S124" i="20"/>
  <c r="T121" i="20"/>
  <c r="Q122" i="20"/>
  <c r="R122" i="20"/>
  <c r="V85" i="20"/>
  <c r="Q85" i="20"/>
  <c r="S83" i="20"/>
  <c r="R85" i="20"/>
  <c r="U83" i="20"/>
  <c r="M83" i="20"/>
  <c r="N83" i="20"/>
  <c r="P85" i="20"/>
  <c r="T83" i="20"/>
  <c r="O85" i="20"/>
  <c r="P83" i="20"/>
  <c r="N85" i="20"/>
  <c r="R83" i="20"/>
  <c r="O83" i="20"/>
  <c r="M85" i="20"/>
  <c r="V83" i="20"/>
  <c r="S85" i="20"/>
  <c r="Q83" i="20"/>
  <c r="U85" i="20"/>
  <c r="T85" i="20"/>
  <c r="R41" i="20"/>
  <c r="A76" i="20"/>
  <c r="P41" i="20" s="1"/>
  <c r="V46" i="20"/>
  <c r="U43" i="20"/>
  <c r="Q45" i="20"/>
  <c r="N42" i="20"/>
  <c r="U44" i="20"/>
  <c r="R44" i="20"/>
  <c r="V43" i="20"/>
  <c r="O44" i="20"/>
  <c r="R45" i="20"/>
  <c r="R43" i="20"/>
  <c r="P42" i="20"/>
  <c r="Q44" i="20"/>
  <c r="Q43" i="20"/>
  <c r="N45" i="20"/>
  <c r="T45" i="20"/>
  <c r="Q42" i="20"/>
  <c r="V44" i="20"/>
  <c r="Q41" i="20" l="1"/>
  <c r="M42" i="20"/>
  <c r="R46" i="20"/>
  <c r="T41" i="20"/>
  <c r="M41" i="20"/>
  <c r="T46" i="20"/>
  <c r="N46" i="20"/>
  <c r="S46" i="20"/>
  <c r="S42" i="20"/>
  <c r="S41" i="20"/>
  <c r="P46" i="20"/>
  <c r="O43" i="20"/>
  <c r="O46" i="20"/>
  <c r="V42" i="20"/>
  <c r="R42" i="20"/>
  <c r="T42" i="20"/>
  <c r="U41" i="20"/>
  <c r="O41" i="20"/>
  <c r="N43" i="20"/>
  <c r="O42" i="20"/>
  <c r="S44" i="20"/>
  <c r="U45" i="20"/>
  <c r="M43" i="20"/>
  <c r="P43" i="20"/>
  <c r="S43" i="20"/>
  <c r="U46" i="20"/>
  <c r="N41" i="20"/>
  <c r="U42" i="20"/>
  <c r="P45" i="20"/>
  <c r="M46" i="20"/>
  <c r="S45" i="20"/>
  <c r="T44" i="20"/>
  <c r="T43" i="20"/>
  <c r="P44" i="20"/>
  <c r="N44" i="20"/>
  <c r="V45" i="20"/>
  <c r="O45" i="20"/>
  <c r="Q46" i="20"/>
  <c r="V41" i="20"/>
</calcChain>
</file>

<file path=xl/sharedStrings.xml><?xml version="1.0" encoding="utf-8"?>
<sst xmlns="http://schemas.openxmlformats.org/spreadsheetml/2006/main" count="58075" uniqueCount="17042">
  <si>
    <t>女子 ５０００ｍＷ</t>
  </si>
  <si>
    <t>5000ｍ競歩</t>
    <phoneticPr fontId="1"/>
  </si>
  <si>
    <t>男子 走幅跳</t>
  </si>
  <si>
    <t>女子 走高跳</t>
  </si>
  <si>
    <t>女子 ４×１００ｍ</t>
  </si>
  <si>
    <t>女子 ４×４００ｍ</t>
  </si>
  <si>
    <t>男子 ４×４００ｍ</t>
  </si>
  <si>
    <t>男子 １００ｍ</t>
  </si>
  <si>
    <t>男子 ４００ｍ</t>
  </si>
  <si>
    <t>男子 １５００ｍ</t>
  </si>
  <si>
    <t>女子 １００ｍ</t>
  </si>
  <si>
    <t>女子 ４００ｍ</t>
  </si>
  <si>
    <t>女子 １５００ｍ</t>
  </si>
  <si>
    <t>順位</t>
    <rPh sb="0" eb="2">
      <t>ジュンイ</t>
    </rPh>
    <phoneticPr fontId="1"/>
  </si>
  <si>
    <t>記録</t>
    <rPh sb="0" eb="2">
      <t>キロク</t>
    </rPh>
    <phoneticPr fontId="1"/>
  </si>
  <si>
    <t>組</t>
    <rPh sb="0" eb="1">
      <t>クミ</t>
    </rPh>
    <phoneticPr fontId="1"/>
  </si>
  <si>
    <t>種目</t>
    <rPh sb="0" eb="2">
      <t>シュモク</t>
    </rPh>
    <phoneticPr fontId="1"/>
  </si>
  <si>
    <t>氏名</t>
    <rPh sb="0" eb="2">
      <t>シメイ</t>
    </rPh>
    <phoneticPr fontId="1"/>
  </si>
  <si>
    <t>所属</t>
    <rPh sb="0" eb="2">
      <t>ショゾク</t>
    </rPh>
    <phoneticPr fontId="1"/>
  </si>
  <si>
    <t>ﾚｰﾝ</t>
    <phoneticPr fontId="1"/>
  </si>
  <si>
    <t>日付</t>
    <rPh sb="0" eb="2">
      <t>ヒズケ</t>
    </rPh>
    <phoneticPr fontId="1"/>
  </si>
  <si>
    <t>大会名</t>
    <rPh sb="0" eb="3">
      <t>タイカイメイ</t>
    </rPh>
    <phoneticPr fontId="1"/>
  </si>
  <si>
    <t>場所</t>
    <rPh sb="0" eb="2">
      <t>バショ</t>
    </rPh>
    <phoneticPr fontId="1"/>
  </si>
  <si>
    <t>備考</t>
  </si>
  <si>
    <t>種目</t>
    <rPh sb="0" eb="2">
      <t>シュモク</t>
    </rPh>
    <phoneticPr fontId="1"/>
  </si>
  <si>
    <t>１００ｍ</t>
    <phoneticPr fontId="1"/>
  </si>
  <si>
    <t>４００ｍ</t>
    <phoneticPr fontId="1"/>
  </si>
  <si>
    <t>１５００ｍ</t>
  </si>
  <si>
    <t>４００ｍH</t>
  </si>
  <si>
    <t>NO</t>
  </si>
  <si>
    <t>順位</t>
  </si>
  <si>
    <t>ﾚｰﾝ</t>
  </si>
  <si>
    <t>支部</t>
  </si>
  <si>
    <t>氏    名</t>
  </si>
  <si>
    <t>所    属</t>
  </si>
  <si>
    <t>記　録</t>
  </si>
  <si>
    <t>３０００ｍＳＣ</t>
    <phoneticPr fontId="1"/>
  </si>
  <si>
    <t>明中八王子</t>
  </si>
  <si>
    <t>男子</t>
    <phoneticPr fontId="1"/>
  </si>
  <si>
    <t>5000mW</t>
  </si>
  <si>
    <t>備    考</t>
    <phoneticPr fontId="1"/>
  </si>
  <si>
    <t>男子トラック</t>
    <rPh sb="0" eb="2">
      <t>ダンシ</t>
    </rPh>
    <phoneticPr fontId="1"/>
  </si>
  <si>
    <t>種目</t>
  </si>
  <si>
    <t>男子</t>
  </si>
  <si>
    <t>決勝</t>
  </si>
  <si>
    <t>組</t>
  </si>
  <si>
    <t>風速</t>
  </si>
  <si>
    <t>月日</t>
  </si>
  <si>
    <t>大会名</t>
  </si>
  <si>
    <t>場所</t>
  </si>
  <si>
    <t>１００ｍ</t>
  </si>
  <si>
    <t>４００ｍ</t>
  </si>
  <si>
    <t>都つばさ総合</t>
  </si>
  <si>
    <t>東京</t>
  </si>
  <si>
    <t/>
  </si>
  <si>
    <t>女子トラック</t>
    <rPh sb="0" eb="2">
      <t>ジョシ</t>
    </rPh>
    <phoneticPr fontId="2"/>
  </si>
  <si>
    <t>女子</t>
  </si>
  <si>
    <t>備考</t>
    <rPh sb="0" eb="2">
      <t>ビコウ</t>
    </rPh>
    <phoneticPr fontId="1"/>
  </si>
  <si>
    <t>白梅学園</t>
  </si>
  <si>
    <t>1500ｍ</t>
  </si>
  <si>
    <t>3000ｍ</t>
  </si>
  <si>
    <t>400ｍＨ</t>
  </si>
  <si>
    <t>風速</t>
    <rPh sb="0" eb="2">
      <t>フウソク</t>
    </rPh>
    <phoneticPr fontId="1"/>
  </si>
  <si>
    <t>Noｶｰﾄﾞ</t>
  </si>
  <si>
    <t>記録一覧表</t>
  </si>
  <si>
    <t>男子棒高跳</t>
  </si>
  <si>
    <t>男子走幅跳</t>
  </si>
  <si>
    <t>公認記録</t>
  </si>
  <si>
    <t xml:space="preserve">      氏    名</t>
  </si>
  <si>
    <t xml:space="preserve">    所    属</t>
  </si>
  <si>
    <t>男子砲丸投</t>
  </si>
  <si>
    <t>男子ハンマー投</t>
  </si>
  <si>
    <t>男子ﾌｨｰﾙﾄﾞ</t>
    <rPh sb="0" eb="2">
      <t>ダンシ</t>
    </rPh>
    <phoneticPr fontId="1"/>
  </si>
  <si>
    <t>女子走高跳</t>
    <rPh sb="0" eb="1">
      <t>ジョ</t>
    </rPh>
    <phoneticPr fontId="1"/>
  </si>
  <si>
    <t>女子走幅跳</t>
    <rPh sb="0" eb="1">
      <t>ジョ</t>
    </rPh>
    <phoneticPr fontId="1"/>
  </si>
  <si>
    <t>女子円盤投</t>
    <rPh sb="0" eb="1">
      <t>ジョ</t>
    </rPh>
    <phoneticPr fontId="1"/>
  </si>
  <si>
    <t>女子やり投</t>
    <rPh sb="0" eb="1">
      <t>ジョ</t>
    </rPh>
    <phoneticPr fontId="1"/>
  </si>
  <si>
    <t>月・日</t>
  </si>
  <si>
    <t>所属</t>
  </si>
  <si>
    <t>ＮＯ 1</t>
  </si>
  <si>
    <t>第１走者</t>
  </si>
  <si>
    <t>ＮＯ ２</t>
  </si>
  <si>
    <t>第２走者</t>
  </si>
  <si>
    <t>ＮＯ ３</t>
  </si>
  <si>
    <t>第３走者</t>
  </si>
  <si>
    <t>ＮＯ ４</t>
  </si>
  <si>
    <t>第４走者</t>
  </si>
  <si>
    <t>競技会名</t>
  </si>
  <si>
    <t>８００ｍ</t>
    <phoneticPr fontId="1"/>
  </si>
  <si>
    <t>８００ｍ</t>
    <phoneticPr fontId="1"/>
  </si>
  <si>
    <t>２００ｍ</t>
    <phoneticPr fontId="1"/>
  </si>
  <si>
    <t>女子砲丸投</t>
    <rPh sb="0" eb="1">
      <t>ジョ</t>
    </rPh>
    <phoneticPr fontId="1"/>
  </si>
  <si>
    <t>男子走高跳</t>
  </si>
  <si>
    <t>５０００ｍ</t>
    <phoneticPr fontId="1"/>
  </si>
  <si>
    <t>男子やり投</t>
  </si>
  <si>
    <t>１００ｍH</t>
    <phoneticPr fontId="1"/>
  </si>
  <si>
    <t>１１０ｍH</t>
    <phoneticPr fontId="1"/>
  </si>
  <si>
    <t>決勝</t>
    <rPh sb="0" eb="2">
      <t>ケッショウ</t>
    </rPh>
    <phoneticPr fontId="1"/>
  </si>
  <si>
    <t>男子三段跳</t>
  </si>
  <si>
    <t>男子円盤投</t>
  </si>
  <si>
    <t>女子混成記録一覧表</t>
    <phoneticPr fontId="8"/>
  </si>
  <si>
    <t>男子混成記録一覧表</t>
    <rPh sb="0" eb="2">
      <t>ダンシ</t>
    </rPh>
    <phoneticPr fontId="8"/>
  </si>
  <si>
    <t>男子</t>
    <phoneticPr fontId="1"/>
  </si>
  <si>
    <t>ﾚｰﾝ</t>
    <phoneticPr fontId="1"/>
  </si>
  <si>
    <t>八種</t>
    <rPh sb="0" eb="2">
      <t>ハッシュ</t>
    </rPh>
    <phoneticPr fontId="1"/>
  </si>
  <si>
    <t>七種</t>
    <rPh sb="0" eb="1">
      <t>7</t>
    </rPh>
    <rPh sb="1" eb="2">
      <t>シュ</t>
    </rPh>
    <phoneticPr fontId="1"/>
  </si>
  <si>
    <t>No.</t>
  </si>
  <si>
    <t>氏名</t>
  </si>
  <si>
    <t xml:space="preserve"> 100m  </t>
  </si>
  <si>
    <t xml:space="preserve">走幅跳 </t>
  </si>
  <si>
    <t xml:space="preserve">砲丸投 </t>
  </si>
  <si>
    <t xml:space="preserve"> 400m  </t>
  </si>
  <si>
    <t xml:space="preserve"> 110mH </t>
  </si>
  <si>
    <t xml:space="preserve">やり投 </t>
  </si>
  <si>
    <t xml:space="preserve">走高跳 </t>
  </si>
  <si>
    <t xml:space="preserve">1500m  </t>
  </si>
  <si>
    <t xml:space="preserve"> 100mH </t>
  </si>
  <si>
    <t xml:space="preserve"> 200m  </t>
  </si>
  <si>
    <t xml:space="preserve"> 800m  </t>
  </si>
  <si>
    <t>岩倉</t>
  </si>
  <si>
    <t>東京成徳</t>
  </si>
  <si>
    <t>都駒場</t>
  </si>
  <si>
    <t>男子 ４×１００ｍ</t>
  </si>
  <si>
    <t>男子 ３０００ｍＳＣ</t>
  </si>
  <si>
    <t>男子 ５０００ｍＷ</t>
  </si>
  <si>
    <t>女子 走幅跳</t>
  </si>
  <si>
    <t>男子 ２００ｍ</t>
  </si>
  <si>
    <t>男子 ８００ｍ</t>
  </si>
  <si>
    <t>男子 ５０００ｍ</t>
  </si>
  <si>
    <t>女子 ２００ｍ</t>
  </si>
  <si>
    <t>女子 ８００ｍ</t>
  </si>
  <si>
    <t>女子 ３０００ｍ</t>
  </si>
  <si>
    <t>男子 走高跳</t>
  </si>
  <si>
    <t>男子 棒高跳</t>
  </si>
  <si>
    <t>男子 三段跳</t>
  </si>
  <si>
    <t>都豊多摩</t>
  </si>
  <si>
    <t>女子 七種１００ｍＨ</t>
  </si>
  <si>
    <t>成城</t>
  </si>
  <si>
    <t>國學院久我山</t>
  </si>
  <si>
    <t>八王子</t>
  </si>
  <si>
    <t>日大豊山</t>
  </si>
  <si>
    <t>立教池袋</t>
  </si>
  <si>
    <t>修徳</t>
  </si>
  <si>
    <t>都富士</t>
  </si>
  <si>
    <t>都文京</t>
  </si>
  <si>
    <t>桐朋</t>
  </si>
  <si>
    <t>日大櫻丘</t>
  </si>
  <si>
    <t>都日比谷</t>
  </si>
  <si>
    <t>専大附</t>
  </si>
  <si>
    <t>保善</t>
  </si>
  <si>
    <t>都中央ろう</t>
  </si>
  <si>
    <t>東京実</t>
  </si>
  <si>
    <t>巣鴨</t>
  </si>
  <si>
    <t>早稲田実</t>
  </si>
  <si>
    <t>大東一</t>
  </si>
  <si>
    <t>都青梅総合</t>
  </si>
  <si>
    <t>都板橋</t>
  </si>
  <si>
    <t>藤村女</t>
  </si>
  <si>
    <t>都足立新田</t>
  </si>
  <si>
    <t>都城東</t>
  </si>
  <si>
    <t>國學院</t>
  </si>
  <si>
    <t>錦城学園</t>
  </si>
  <si>
    <t>国士舘</t>
  </si>
  <si>
    <t>順天</t>
  </si>
  <si>
    <t>都雪谷</t>
  </si>
  <si>
    <t>日大豊山女</t>
  </si>
  <si>
    <t>都高島</t>
  </si>
  <si>
    <t>明星学園</t>
  </si>
  <si>
    <t>堀越</t>
  </si>
  <si>
    <t>都芦花</t>
  </si>
  <si>
    <t>都桜町</t>
  </si>
  <si>
    <t>桜美林</t>
  </si>
  <si>
    <t>男子 ８種１１０ｍＨ</t>
  </si>
  <si>
    <t>工学院</t>
  </si>
  <si>
    <t>男子 ８種１００ｍ</t>
  </si>
  <si>
    <t>男子 ８種走幅跳</t>
  </si>
  <si>
    <t>男子 ８種砲丸投</t>
  </si>
  <si>
    <t>男子 ８種４００ｍ</t>
  </si>
  <si>
    <t>男子 ８種やり投</t>
  </si>
  <si>
    <t>男子 ８種走高跳</t>
  </si>
  <si>
    <t>男子 ８種１５００ｍ</t>
  </si>
  <si>
    <t>女子 七種走高跳</t>
  </si>
  <si>
    <t>女子 七種砲丸投</t>
  </si>
  <si>
    <t>女子 七種２００ｍ</t>
  </si>
  <si>
    <t>女子 七種走幅跳</t>
  </si>
  <si>
    <t>女子 七種やり投</t>
  </si>
  <si>
    <t>女子 七種８００ｍ</t>
  </si>
  <si>
    <t>資格記録</t>
  </si>
  <si>
    <t>資格記録</t>
    <phoneticPr fontId="1"/>
  </si>
  <si>
    <t>資格記録</t>
    <phoneticPr fontId="1"/>
  </si>
  <si>
    <t>南関東</t>
    <rPh sb="0" eb="3">
      <t>ミナミカントウ</t>
    </rPh>
    <phoneticPr fontId="1"/>
  </si>
  <si>
    <t>南関東高等学校陸上競技対校選手権大会</t>
    <rPh sb="0" eb="3">
      <t>ミナミカントウ</t>
    </rPh>
    <rPh sb="3" eb="7">
      <t>コウトウガッコウ</t>
    </rPh>
    <rPh sb="7" eb="9">
      <t>リクジョウ</t>
    </rPh>
    <rPh sb="9" eb="11">
      <t>キョウギ</t>
    </rPh>
    <rPh sb="11" eb="16">
      <t>タイコウセンシュケン</t>
    </rPh>
    <rPh sb="16" eb="18">
      <t>タイカイ</t>
    </rPh>
    <phoneticPr fontId="1"/>
  </si>
  <si>
    <t>1m64</t>
  </si>
  <si>
    <t>1m61</t>
  </si>
  <si>
    <t>5m70</t>
  </si>
  <si>
    <t>ORD</t>
    <phoneticPr fontId="1"/>
  </si>
  <si>
    <t>資格記録</t>
    <rPh sb="0" eb="2">
      <t>シカク</t>
    </rPh>
    <rPh sb="2" eb="4">
      <t>キロク</t>
    </rPh>
    <phoneticPr fontId="8"/>
  </si>
  <si>
    <t>順位</t>
    <rPh sb="0" eb="2">
      <t>ジュンイ</t>
    </rPh>
    <phoneticPr fontId="8"/>
  </si>
  <si>
    <t>記録</t>
    <rPh sb="0" eb="2">
      <t>キロク</t>
    </rPh>
    <phoneticPr fontId="8"/>
  </si>
  <si>
    <t>得点</t>
    <rPh sb="0" eb="2">
      <t>トクテン</t>
    </rPh>
    <phoneticPr fontId="1"/>
  </si>
  <si>
    <t>男子４×１００ｍリレー</t>
    <phoneticPr fontId="1"/>
  </si>
  <si>
    <t>資格記録</t>
    <rPh sb="0" eb="2">
      <t>シカク</t>
    </rPh>
    <rPh sb="2" eb="4">
      <t>キロク</t>
    </rPh>
    <phoneticPr fontId="1"/>
  </si>
  <si>
    <t>男子４×４００ｍリレー</t>
    <phoneticPr fontId="1"/>
  </si>
  <si>
    <t>女子４×１００ｍリレー</t>
    <phoneticPr fontId="1"/>
  </si>
  <si>
    <t>女子４×４００ｍリレー</t>
    <phoneticPr fontId="1"/>
  </si>
  <si>
    <t>支部</t>
    <phoneticPr fontId="1"/>
  </si>
  <si>
    <t>支部</t>
    <rPh sb="0" eb="2">
      <t>シブ</t>
    </rPh>
    <phoneticPr fontId="1"/>
  </si>
  <si>
    <t>支部</t>
    <phoneticPr fontId="1"/>
  </si>
  <si>
    <t>支部</t>
    <rPh sb="0" eb="2">
      <t>シブ</t>
    </rPh>
    <phoneticPr fontId="8"/>
  </si>
  <si>
    <t>Noｶｰﾄﾞ</t>
    <phoneticPr fontId="1"/>
  </si>
  <si>
    <t>Noｶｰﾄﾞ</t>
    <phoneticPr fontId="1"/>
  </si>
  <si>
    <t>Noｶｰﾄﾞ</t>
    <phoneticPr fontId="1"/>
  </si>
  <si>
    <t>備    考</t>
    <rPh sb="0" eb="6">
      <t>ビコウ</t>
    </rPh>
    <phoneticPr fontId="1"/>
  </si>
  <si>
    <t>決</t>
    <rPh sb="0" eb="1">
      <t>ケツ</t>
    </rPh>
    <phoneticPr fontId="1"/>
  </si>
  <si>
    <t>記録一覧表</t>
    <phoneticPr fontId="1"/>
  </si>
  <si>
    <t>男子 １１０ｍＨ</t>
    <phoneticPr fontId="1"/>
  </si>
  <si>
    <t>男子 ４００ｍＨ</t>
    <phoneticPr fontId="1"/>
  </si>
  <si>
    <t>女子 １００ｍＨ</t>
    <phoneticPr fontId="1"/>
  </si>
  <si>
    <t>女子 ４００ｍＨ</t>
    <phoneticPr fontId="1"/>
  </si>
  <si>
    <t>男子 砲丸投</t>
    <phoneticPr fontId="1"/>
  </si>
  <si>
    <t>男子 円盤投</t>
    <phoneticPr fontId="1"/>
  </si>
  <si>
    <t>男子 ハンマー投</t>
    <phoneticPr fontId="1"/>
  </si>
  <si>
    <t>男子 やり投</t>
    <phoneticPr fontId="1"/>
  </si>
  <si>
    <t>女子 砲丸投</t>
    <phoneticPr fontId="1"/>
  </si>
  <si>
    <t>女子 円盤投</t>
    <phoneticPr fontId="1"/>
  </si>
  <si>
    <t>女子 やり投</t>
    <phoneticPr fontId="1"/>
  </si>
  <si>
    <t>記録（風)/得点</t>
    <rPh sb="0" eb="2">
      <t>キロク</t>
    </rPh>
    <rPh sb="3" eb="4">
      <t>カゼ</t>
    </rPh>
    <rPh sb="6" eb="8">
      <t>トクテン</t>
    </rPh>
    <phoneticPr fontId="8"/>
  </si>
  <si>
    <t>IH出場決定者</t>
    <rPh sb="2" eb="4">
      <t>シュツジョウ</t>
    </rPh>
    <rPh sb="4" eb="7">
      <t>ケッテイシャ</t>
    </rPh>
    <phoneticPr fontId="1"/>
  </si>
  <si>
    <t>男子 三段跳</t>
    <phoneticPr fontId="1"/>
  </si>
  <si>
    <t>学校</t>
    <rPh sb="0" eb="2">
      <t>ガッコウ</t>
    </rPh>
    <phoneticPr fontId="1"/>
  </si>
  <si>
    <t>男子対校得点</t>
    <rPh sb="0" eb="2">
      <t>ダンシ</t>
    </rPh>
    <rPh sb="2" eb="4">
      <t>タイコウ</t>
    </rPh>
    <rPh sb="4" eb="6">
      <t>トクテン</t>
    </rPh>
    <phoneticPr fontId="1"/>
  </si>
  <si>
    <t>女子対校得点</t>
    <rPh sb="0" eb="2">
      <t>ジョシ</t>
    </rPh>
    <rPh sb="2" eb="4">
      <t>タイコウ</t>
    </rPh>
    <rPh sb="4" eb="6">
      <t>トクテン</t>
    </rPh>
    <phoneticPr fontId="1"/>
  </si>
  <si>
    <t>男子 円盤投</t>
    <phoneticPr fontId="1"/>
  </si>
  <si>
    <t>学校番号</t>
    <rPh sb="0" eb="2">
      <t>ガッコウ</t>
    </rPh>
    <rPh sb="2" eb="4">
      <t>バンゴウ</t>
    </rPh>
    <phoneticPr fontId="18"/>
  </si>
  <si>
    <t>所属（略称）</t>
    <rPh sb="0" eb="2">
      <t>ショゾク</t>
    </rPh>
    <rPh sb="3" eb="5">
      <t>リャクショウ</t>
    </rPh>
    <phoneticPr fontId="18"/>
  </si>
  <si>
    <t>所属（正式）</t>
    <rPh sb="0" eb="2">
      <t>ショゾク</t>
    </rPh>
    <rPh sb="3" eb="5">
      <t>セイシキ</t>
    </rPh>
    <phoneticPr fontId="1"/>
  </si>
  <si>
    <t>都芝商</t>
  </si>
  <si>
    <t>東京都立芝商業高等学校</t>
    <rPh sb="0" eb="2">
      <t>トウキョウ</t>
    </rPh>
    <phoneticPr fontId="20"/>
  </si>
  <si>
    <t>都三田</t>
  </si>
  <si>
    <t>東京都立三田高等学校</t>
    <rPh sb="0" eb="2">
      <t>トウキョウ</t>
    </rPh>
    <phoneticPr fontId="20"/>
  </si>
  <si>
    <t>九段中等</t>
  </si>
  <si>
    <t>千代田区立九段中等教育学校</t>
  </si>
  <si>
    <t>麻布</t>
  </si>
  <si>
    <t>麻布高等学校</t>
  </si>
  <si>
    <t>慶應女</t>
  </si>
  <si>
    <t>慶應女子高等学校</t>
  </si>
  <si>
    <t>芝</t>
  </si>
  <si>
    <t>芝高等学校</t>
  </si>
  <si>
    <t>広尾学園</t>
  </si>
  <si>
    <t>広尾学園高等学校</t>
  </si>
  <si>
    <t>頌栄女</t>
  </si>
  <si>
    <t>頌栄女子学院高等学校</t>
  </si>
  <si>
    <t>正則</t>
  </si>
  <si>
    <t>正則高等学校</t>
  </si>
  <si>
    <t>聖心女</t>
  </si>
  <si>
    <t>聖心女子学院高等学校</t>
  </si>
  <si>
    <t>高輪</t>
  </si>
  <si>
    <t>高輪高等学校</t>
  </si>
  <si>
    <t>東海大高輪台</t>
  </si>
  <si>
    <t>東海大高輪台高等学校</t>
  </si>
  <si>
    <t>普連土</t>
  </si>
  <si>
    <t>普連土学園高等学校</t>
  </si>
  <si>
    <t>明治学院</t>
  </si>
  <si>
    <t>明治学院高等学校</t>
  </si>
  <si>
    <t>都大田桜台</t>
  </si>
  <si>
    <t>東京都立大田桜台高等学校</t>
    <rPh sb="0" eb="2">
      <t>トウキョウ</t>
    </rPh>
    <rPh sb="2" eb="3">
      <t>ト</t>
    </rPh>
    <phoneticPr fontId="20"/>
  </si>
  <si>
    <t>都大森</t>
  </si>
  <si>
    <t>東京都立大森高等学校</t>
  </si>
  <si>
    <t>都美原</t>
  </si>
  <si>
    <t>東京都立美原高等学校</t>
  </si>
  <si>
    <t>都蒲田</t>
  </si>
  <si>
    <t>東京都立蒲田高等学校</t>
  </si>
  <si>
    <t>都田園調布</t>
  </si>
  <si>
    <t>東京都立田園調布高等学校</t>
  </si>
  <si>
    <t>東京都立つばさ総合高等学校</t>
  </si>
  <si>
    <t>都六郷工科</t>
  </si>
  <si>
    <t>東京都立六郷工科高等学校</t>
  </si>
  <si>
    <t>東京都立雪谷高等学校</t>
  </si>
  <si>
    <t>大森学園</t>
  </si>
  <si>
    <t>大森学園高等学校</t>
  </si>
  <si>
    <t>東京高等学校</t>
  </si>
  <si>
    <t>東京実業高等学校</t>
  </si>
  <si>
    <t>日体大荏原</t>
  </si>
  <si>
    <t>日本体育大学荏原高等学校</t>
  </si>
  <si>
    <t>蒲田女</t>
  </si>
  <si>
    <t>蒲田女子高等学校</t>
  </si>
  <si>
    <t>都国際</t>
  </si>
  <si>
    <t>東京都立国際高等学校</t>
  </si>
  <si>
    <t>東京都立駒場高等学校</t>
  </si>
  <si>
    <t>都目黒</t>
  </si>
  <si>
    <t>東京都立目黒高等学校</t>
  </si>
  <si>
    <t>自由ヶ丘学園</t>
  </si>
  <si>
    <t>自由ヶ丘学園高等学校</t>
  </si>
  <si>
    <t>都桜修館中等</t>
  </si>
  <si>
    <t>東京都立桜修館中等教育学校</t>
  </si>
  <si>
    <t>日本工大駒場</t>
  </si>
  <si>
    <t>日本工業大学駒場高等学校</t>
  </si>
  <si>
    <t>東京学園</t>
  </si>
  <si>
    <t>東京学園高等学校</t>
  </si>
  <si>
    <t>目黒日大</t>
  </si>
  <si>
    <t>目黒日本大学高等学校</t>
  </si>
  <si>
    <t>目黒学院</t>
  </si>
  <si>
    <t>目黒学院高等学校</t>
  </si>
  <si>
    <t>多摩大目黒</t>
  </si>
  <si>
    <t>多摩大学目黒高等学校</t>
  </si>
  <si>
    <t>八雲学園</t>
  </si>
  <si>
    <t>八雲学園高等学校</t>
  </si>
  <si>
    <t>都大崎</t>
  </si>
  <si>
    <t>東京都立大崎高等学校</t>
  </si>
  <si>
    <t>都小山台</t>
  </si>
  <si>
    <t>東京都立小山台高等学校</t>
  </si>
  <si>
    <t>都八潮</t>
  </si>
  <si>
    <t>東京都立八潮高等学校</t>
  </si>
  <si>
    <t>産技高専品川</t>
  </si>
  <si>
    <t>東京都立産業技術高等専門学校品川</t>
    <rPh sb="0" eb="2">
      <t>トウキョウ</t>
    </rPh>
    <rPh sb="2" eb="4">
      <t>トリツ</t>
    </rPh>
    <phoneticPr fontId="20"/>
  </si>
  <si>
    <t>品川翔英</t>
  </si>
  <si>
    <t>品川翔英高等学校</t>
  </si>
  <si>
    <t>攻玉社</t>
  </si>
  <si>
    <t>攻玉社高等学校</t>
  </si>
  <si>
    <t>香蘭女</t>
  </si>
  <si>
    <t>香蘭女学校</t>
  </si>
  <si>
    <t>青稜</t>
  </si>
  <si>
    <t>青稜高等学校</t>
  </si>
  <si>
    <t>朋優</t>
  </si>
  <si>
    <t>朋優学院高等学校</t>
  </si>
  <si>
    <t>立正</t>
  </si>
  <si>
    <t>立正高等学校</t>
  </si>
  <si>
    <t>文教大付</t>
  </si>
  <si>
    <t>文教大学付属高等学校</t>
  </si>
  <si>
    <t>東京都立日比谷高等学校</t>
  </si>
  <si>
    <t>大妻</t>
  </si>
  <si>
    <t>大妻高等学校</t>
  </si>
  <si>
    <t>共立女</t>
  </si>
  <si>
    <t>共立女子高等学校</t>
  </si>
  <si>
    <t>錦城学園高等学校</t>
  </si>
  <si>
    <t>暁星</t>
  </si>
  <si>
    <t>暁星高等学校</t>
  </si>
  <si>
    <t>白百合</t>
  </si>
  <si>
    <t>白百合学園高等学校</t>
  </si>
  <si>
    <t>女子学院</t>
  </si>
  <si>
    <t>女子学院高等学校</t>
  </si>
  <si>
    <t>正則学園</t>
  </si>
  <si>
    <t>正則学園高等学校</t>
  </si>
  <si>
    <t>東洋</t>
  </si>
  <si>
    <t>東洋高等学校</t>
  </si>
  <si>
    <t>二松學舍大附</t>
  </si>
  <si>
    <t>二松學舍大学附属高等学校</t>
  </si>
  <si>
    <t>和洋九段女</t>
  </si>
  <si>
    <t>和洋九段女子高等学校</t>
  </si>
  <si>
    <t>都晴海総合</t>
  </si>
  <si>
    <t>東京都立晴海総合高等学校</t>
    <rPh sb="0" eb="2">
      <t>トウキョウ</t>
    </rPh>
    <phoneticPr fontId="20"/>
  </si>
  <si>
    <t>開智日本橋</t>
  </si>
  <si>
    <t>開智日本橋学園高等学校</t>
    <rPh sb="5" eb="7">
      <t>ガクエン</t>
    </rPh>
    <phoneticPr fontId="20"/>
  </si>
  <si>
    <t>都青山</t>
  </si>
  <si>
    <t>東京都立青山高等学校</t>
  </si>
  <si>
    <t>都広尾</t>
  </si>
  <si>
    <t>東京都立広尾高等学校</t>
  </si>
  <si>
    <t>青山学院</t>
  </si>
  <si>
    <t>青山学院高等学校</t>
  </si>
  <si>
    <t>関東国際</t>
  </si>
  <si>
    <t>関東国際高等学校</t>
  </si>
  <si>
    <t>國學院高等学校</t>
  </si>
  <si>
    <t>渋谷</t>
  </si>
  <si>
    <t>渋谷教育学園渋谷高等学校</t>
  </si>
  <si>
    <t>都青井</t>
  </si>
  <si>
    <t>東京都立青井高等学校</t>
  </si>
  <si>
    <t>都足立</t>
  </si>
  <si>
    <t>東京都立足立高等学校</t>
  </si>
  <si>
    <t>都足立工</t>
  </si>
  <si>
    <t>東京都立足立工業高等学校</t>
  </si>
  <si>
    <t>東京都立足立新田高等学校</t>
  </si>
  <si>
    <t>都足立西</t>
  </si>
  <si>
    <t>東京都立足立西高等学校</t>
  </si>
  <si>
    <t>都足立東</t>
  </si>
  <si>
    <t>東京都立足立東高等学校</t>
  </si>
  <si>
    <t>都荒川商</t>
  </si>
  <si>
    <t>東京都立荒川商業高等学校</t>
  </si>
  <si>
    <t>都江北</t>
  </si>
  <si>
    <t>東京都立江北高等学校</t>
  </si>
  <si>
    <t>都淵江</t>
  </si>
  <si>
    <t>東京都立淵江高等学校</t>
  </si>
  <si>
    <t>足立学園</t>
  </si>
  <si>
    <t>足立学園高等学校</t>
  </si>
  <si>
    <t>都荒川工</t>
    <rPh sb="0" eb="1">
      <t>ト</t>
    </rPh>
    <phoneticPr fontId="21"/>
  </si>
  <si>
    <t>東京都立荒川工業高等学校</t>
  </si>
  <si>
    <t>都竹台</t>
    <rPh sb="0" eb="1">
      <t>ト</t>
    </rPh>
    <rPh sb="1" eb="2">
      <t>タケ</t>
    </rPh>
    <rPh sb="2" eb="3">
      <t>ダイ</t>
    </rPh>
    <phoneticPr fontId="21"/>
  </si>
  <si>
    <t>東京都立竹台高等学校</t>
  </si>
  <si>
    <t>開成</t>
  </si>
  <si>
    <t>開成高等学校</t>
  </si>
  <si>
    <t>都江戸川</t>
  </si>
  <si>
    <t>東京都立江戸川高等学校</t>
  </si>
  <si>
    <t>都葛西工</t>
  </si>
  <si>
    <t>東京都立葛西工業高等学校</t>
  </si>
  <si>
    <t>都葛西南</t>
  </si>
  <si>
    <t>東京都立葛西南高等学校</t>
  </si>
  <si>
    <t>都小岩</t>
  </si>
  <si>
    <t>東京都立小岩高等学校</t>
  </si>
  <si>
    <t>都小松川</t>
  </si>
  <si>
    <t>東京都立小松川高等学校</t>
  </si>
  <si>
    <t>都篠崎</t>
  </si>
  <si>
    <t>東京都立篠崎高等学校</t>
  </si>
  <si>
    <t>都紅葉川</t>
  </si>
  <si>
    <t>東京都立紅葉川高等学校</t>
  </si>
  <si>
    <t>愛国</t>
  </si>
  <si>
    <t>愛国高等学校</t>
  </si>
  <si>
    <t>江戸川女</t>
  </si>
  <si>
    <t>江戸川女子高等学校</t>
  </si>
  <si>
    <t>関東一</t>
  </si>
  <si>
    <t>関東一高等学校</t>
  </si>
  <si>
    <t>都葛飾商</t>
  </si>
  <si>
    <t>東京都立葛飾商業高等学校</t>
  </si>
  <si>
    <t>都葛飾野</t>
  </si>
  <si>
    <t>東京都立葛飾野高等学校</t>
  </si>
  <si>
    <t>都葛飾ろう</t>
    <rPh sb="0" eb="1">
      <t>ト</t>
    </rPh>
    <rPh sb="1" eb="3">
      <t>カツシカ</t>
    </rPh>
    <phoneticPr fontId="21"/>
  </si>
  <si>
    <t>東京都立葛飾ろう学校</t>
  </si>
  <si>
    <t>都農産</t>
  </si>
  <si>
    <t>東京都立農産高等学校</t>
  </si>
  <si>
    <t>都葛飾総合</t>
  </si>
  <si>
    <t>東京都立葛飾総合高等学校</t>
  </si>
  <si>
    <t>都南葛飾</t>
  </si>
  <si>
    <t>東京都立南葛飾高等学校</t>
  </si>
  <si>
    <t>共栄</t>
  </si>
  <si>
    <t>共栄学園高等学校</t>
  </si>
  <si>
    <t>修徳高等学校</t>
  </si>
  <si>
    <t>芝浦工大附</t>
    <rPh sb="0" eb="2">
      <t>シバウラ</t>
    </rPh>
    <rPh sb="2" eb="4">
      <t>コウダイ</t>
    </rPh>
    <rPh sb="4" eb="5">
      <t>フ</t>
    </rPh>
    <phoneticPr fontId="22"/>
  </si>
  <si>
    <t>芝浦工業大学附属高等学校</t>
    <rPh sb="0" eb="2">
      <t>シバウラ</t>
    </rPh>
    <rPh sb="2" eb="4">
      <t>コウギョウ</t>
    </rPh>
    <rPh sb="4" eb="6">
      <t>ダイガク</t>
    </rPh>
    <rPh sb="6" eb="8">
      <t>フゾク</t>
    </rPh>
    <rPh sb="8" eb="10">
      <t>コウトウ</t>
    </rPh>
    <rPh sb="10" eb="12">
      <t>ガッコウ</t>
    </rPh>
    <phoneticPr fontId="22"/>
  </si>
  <si>
    <t>都科学技術</t>
  </si>
  <si>
    <t>東京都立科学技術高等学校</t>
  </si>
  <si>
    <t>東京都立城東高等学校</t>
  </si>
  <si>
    <t>都墨田工</t>
  </si>
  <si>
    <t>東京都立墨田工業高等学校</t>
  </si>
  <si>
    <t>都三商</t>
  </si>
  <si>
    <t>東京都立第三商業高等学校</t>
  </si>
  <si>
    <t>都東</t>
  </si>
  <si>
    <t>東京都立東高等学校</t>
  </si>
  <si>
    <t>都深川</t>
  </si>
  <si>
    <t>東京都立深川高等学校</t>
  </si>
  <si>
    <t>中央学大中央</t>
    <rPh sb="3" eb="4">
      <t>ダイ</t>
    </rPh>
    <phoneticPr fontId="22"/>
  </si>
  <si>
    <t>中央学院大学中央高等学校</t>
  </si>
  <si>
    <t>かえつ有明</t>
  </si>
  <si>
    <t>かえつ有明高等学校</t>
  </si>
  <si>
    <t>都墨田川</t>
  </si>
  <si>
    <t>東京都立墨田川高等学校</t>
  </si>
  <si>
    <t>都本所</t>
  </si>
  <si>
    <t>東京都立本所高等学校</t>
  </si>
  <si>
    <t>都橘</t>
  </si>
  <si>
    <t>東京都立橘高等学校</t>
  </si>
  <si>
    <t>都両国</t>
  </si>
  <si>
    <t>東京都立両国高等学校</t>
  </si>
  <si>
    <t>日大一</t>
  </si>
  <si>
    <t>日本大学第一高等学校</t>
  </si>
  <si>
    <t>安田</t>
  </si>
  <si>
    <t>安田学園高等学校</t>
  </si>
  <si>
    <t>立志舎</t>
  </si>
  <si>
    <t>立志舎高等学校</t>
  </si>
  <si>
    <t>都日本橋</t>
  </si>
  <si>
    <t>東京都立日本橋高等学校</t>
  </si>
  <si>
    <t>都上野</t>
  </si>
  <si>
    <t>東京都立上野高等学校</t>
  </si>
  <si>
    <t>都蔵前工</t>
  </si>
  <si>
    <t>東京都立蔵前工業高等学校</t>
  </si>
  <si>
    <t>都忍岡</t>
  </si>
  <si>
    <t>東京都立忍岡高等学校</t>
  </si>
  <si>
    <t>都白</t>
  </si>
  <si>
    <t>東京都立白高等学校</t>
  </si>
  <si>
    <t>岩倉高等学校</t>
  </si>
  <si>
    <t>上野学園</t>
    <rPh sb="0" eb="2">
      <t>ウエノ</t>
    </rPh>
    <rPh sb="2" eb="4">
      <t>ガクエン</t>
    </rPh>
    <phoneticPr fontId="23"/>
  </si>
  <si>
    <t>上野学園高等学校</t>
    <rPh sb="0" eb="2">
      <t>ウエノ</t>
    </rPh>
    <rPh sb="2" eb="4">
      <t>ガクエン</t>
    </rPh>
    <rPh sb="4" eb="6">
      <t>コウトウ</t>
    </rPh>
    <rPh sb="6" eb="8">
      <t>ガッコウ</t>
    </rPh>
    <phoneticPr fontId="23"/>
  </si>
  <si>
    <t>都工芸</t>
  </si>
  <si>
    <t>東京都立工芸高等学校</t>
  </si>
  <si>
    <t>都竹早</t>
  </si>
  <si>
    <t>東京都立竹早高等学校</t>
  </si>
  <si>
    <t>都向丘</t>
  </si>
  <si>
    <t>東京都立向丘高等学校</t>
  </si>
  <si>
    <t>郁文館</t>
  </si>
  <si>
    <t>郁文館高等学校</t>
  </si>
  <si>
    <t>京華</t>
  </si>
  <si>
    <t>京華高等学校</t>
  </si>
  <si>
    <t>東洋大京北</t>
    <rPh sb="0" eb="3">
      <t>トウヨウダイ</t>
    </rPh>
    <phoneticPr fontId="21"/>
  </si>
  <si>
    <t>東洋大学京北高等学校</t>
    <rPh sb="0" eb="2">
      <t>トウヨウ</t>
    </rPh>
    <rPh sb="2" eb="4">
      <t>ダイガク</t>
    </rPh>
    <phoneticPr fontId="21"/>
  </si>
  <si>
    <t>駒込</t>
  </si>
  <si>
    <t>駒込高等学校</t>
  </si>
  <si>
    <t>昭和一</t>
  </si>
  <si>
    <t>昭和第一高等学校</t>
  </si>
  <si>
    <t>獨協</t>
  </si>
  <si>
    <t>獨協高等学校</t>
  </si>
  <si>
    <t>日本大学豊山高等学校</t>
  </si>
  <si>
    <t>文京学院</t>
  </si>
  <si>
    <t>文京学院大学女子高等学校</t>
  </si>
  <si>
    <t>京華商</t>
  </si>
  <si>
    <t>京華商業高等学校</t>
  </si>
  <si>
    <t>京華女</t>
  </si>
  <si>
    <t>京華女子高等学校</t>
  </si>
  <si>
    <t>都大島</t>
  </si>
  <si>
    <t>東京都立大島高等学校</t>
  </si>
  <si>
    <t>都八丈</t>
  </si>
  <si>
    <t>東京都立八丈高等学校</t>
  </si>
  <si>
    <t>産技高専荒川</t>
  </si>
  <si>
    <t>東京都立産業技術高等専門学校荒川</t>
    <rPh sb="0" eb="2">
      <t>トウキョウ</t>
    </rPh>
    <rPh sb="2" eb="4">
      <t>トリツ</t>
    </rPh>
    <rPh sb="4" eb="6">
      <t>サンギョウ</t>
    </rPh>
    <rPh sb="6" eb="8">
      <t>ギジュツ</t>
    </rPh>
    <rPh sb="8" eb="10">
      <t>コウトウ</t>
    </rPh>
    <rPh sb="10" eb="12">
      <t>センモン</t>
    </rPh>
    <rPh sb="12" eb="14">
      <t>ガッコウ</t>
    </rPh>
    <phoneticPr fontId="5"/>
  </si>
  <si>
    <t>都海洋国際</t>
  </si>
  <si>
    <t>東京都立大島海洋国際高等学校</t>
  </si>
  <si>
    <t>跡見学園</t>
  </si>
  <si>
    <t>跡見学園高等学校</t>
  </si>
  <si>
    <t>お茶大附</t>
  </si>
  <si>
    <t>お茶の水女子大学附属高等学校</t>
  </si>
  <si>
    <t>学大国際</t>
  </si>
  <si>
    <t>東京学芸大附属国際中等教育学校</t>
  </si>
  <si>
    <t>東京都立板橋高等学校</t>
  </si>
  <si>
    <t>都大山</t>
  </si>
  <si>
    <t>東京都立大山高等学校</t>
  </si>
  <si>
    <t>都北園</t>
  </si>
  <si>
    <t>東京都立北園高等学校</t>
  </si>
  <si>
    <t>都北豊島工</t>
  </si>
  <si>
    <t>東京都立北豊島工業高等学校</t>
  </si>
  <si>
    <t>都板橋有徳</t>
  </si>
  <si>
    <t>東京都立板橋有徳高等学校</t>
  </si>
  <si>
    <t>東京都立高島高等学校</t>
  </si>
  <si>
    <t>淑徳</t>
    <rPh sb="0" eb="2">
      <t>シュクトク</t>
    </rPh>
    <phoneticPr fontId="22"/>
  </si>
  <si>
    <t>淑徳高等学校</t>
    <rPh sb="0" eb="2">
      <t>シュクトク</t>
    </rPh>
    <rPh sb="2" eb="4">
      <t>コウトウ</t>
    </rPh>
    <rPh sb="4" eb="6">
      <t>ガッコウ</t>
    </rPh>
    <phoneticPr fontId="22"/>
  </si>
  <si>
    <t>城北</t>
  </si>
  <si>
    <t>城北高等学校</t>
  </si>
  <si>
    <t>大東文化大学第一高等学校</t>
  </si>
  <si>
    <t>帝京</t>
  </si>
  <si>
    <t>帝京高等学校</t>
  </si>
  <si>
    <t>東京家政大附</t>
  </si>
  <si>
    <t>東京家政大学附属女子高等学校</t>
  </si>
  <si>
    <t>日本大学豊山女子高等学校</t>
  </si>
  <si>
    <t>都赤羽商</t>
  </si>
  <si>
    <t>東京都立赤羽商業高等学校</t>
  </si>
  <si>
    <t>都飛鳥</t>
  </si>
  <si>
    <t>東京都立飛鳥高等学校</t>
  </si>
  <si>
    <t>都王子総合</t>
  </si>
  <si>
    <t>東京都立王子総合高等学校</t>
  </si>
  <si>
    <t>順天高等学校</t>
  </si>
  <si>
    <t>女子聖学院</t>
  </si>
  <si>
    <t>女子聖学院高等学校</t>
  </si>
  <si>
    <t>聖学院</t>
  </si>
  <si>
    <t>聖学院高等学校</t>
  </si>
  <si>
    <t>星美</t>
  </si>
  <si>
    <t>星美学園高等学校</t>
  </si>
  <si>
    <t>成立学園</t>
  </si>
  <si>
    <t>成立学園高等学校</t>
  </si>
  <si>
    <t>瀧野川女</t>
  </si>
  <si>
    <t>瀧野川女子学園高等学校</t>
  </si>
  <si>
    <t>東京成徳大学高等学校</t>
  </si>
  <si>
    <t>武蔵野</t>
  </si>
  <si>
    <t>武蔵野高等学校</t>
  </si>
  <si>
    <t>都戸山</t>
  </si>
  <si>
    <t>東京都立戸山高等学校</t>
  </si>
  <si>
    <t>海城</t>
  </si>
  <si>
    <t>海城高等学校</t>
  </si>
  <si>
    <t>学習院女</t>
  </si>
  <si>
    <t>学習院女子高等科</t>
  </si>
  <si>
    <t>成城高等学校</t>
  </si>
  <si>
    <t>保善高等学校</t>
  </si>
  <si>
    <t>目白研心</t>
  </si>
  <si>
    <t>目白研心高等学校</t>
  </si>
  <si>
    <t>早稲田</t>
  </si>
  <si>
    <t>早稲田高等学校</t>
  </si>
  <si>
    <t>都新宿</t>
  </si>
  <si>
    <t>東京都立新宿高等学校</t>
  </si>
  <si>
    <t>都千早</t>
  </si>
  <si>
    <t>東京都立千早高等学校</t>
  </si>
  <si>
    <t>都豊島</t>
  </si>
  <si>
    <t>東京都立豊島高等学校</t>
  </si>
  <si>
    <t>東京都立文京高等学校</t>
  </si>
  <si>
    <t>川村</t>
  </si>
  <si>
    <t>川村高等学校</t>
  </si>
  <si>
    <t>学習院</t>
  </si>
  <si>
    <t>学習院高等科</t>
  </si>
  <si>
    <t>昭和鉄道</t>
  </si>
  <si>
    <t>昭和鉄道高等学校</t>
  </si>
  <si>
    <t>十文字</t>
  </si>
  <si>
    <t>十文字高等学校</t>
  </si>
  <si>
    <t>淑徳巣鴨</t>
  </si>
  <si>
    <t>淑徳巣鴨高等学校</t>
  </si>
  <si>
    <t>巣鴨高等学校</t>
  </si>
  <si>
    <t>豊島学院</t>
  </si>
  <si>
    <t>豊島学院高等学校</t>
  </si>
  <si>
    <t>豊南</t>
  </si>
  <si>
    <t>豊南高等学校</t>
  </si>
  <si>
    <t>本郷</t>
  </si>
  <si>
    <t>本郷高等学校</t>
  </si>
  <si>
    <t>立教池袋高等学校</t>
  </si>
  <si>
    <t>都井草</t>
  </si>
  <si>
    <t>東京都立井草高等学校</t>
  </si>
  <si>
    <t>都大泉</t>
  </si>
  <si>
    <t>東京都立大泉高等学校</t>
  </si>
  <si>
    <t>都大泉桜</t>
  </si>
  <si>
    <t>東京都立大泉桜高等学校</t>
  </si>
  <si>
    <t>都石神井</t>
  </si>
  <si>
    <t>東京都立石神井高等学校</t>
  </si>
  <si>
    <t>都田柄</t>
  </si>
  <si>
    <t>東京都立田柄高等学校</t>
  </si>
  <si>
    <t>都四商</t>
    <rPh sb="1" eb="2">
      <t>ヨン</t>
    </rPh>
    <rPh sb="2" eb="3">
      <t>ショウ</t>
    </rPh>
    <phoneticPr fontId="24"/>
  </si>
  <si>
    <t>東京都立第四商業高等学校</t>
    <rPh sb="4" eb="5">
      <t>ダイ</t>
    </rPh>
    <rPh sb="5" eb="6">
      <t>ヨン</t>
    </rPh>
    <rPh sb="6" eb="8">
      <t>ショウギョウ</t>
    </rPh>
    <phoneticPr fontId="24"/>
  </si>
  <si>
    <t>都練馬</t>
  </si>
  <si>
    <t>東京都立練馬高等学校</t>
  </si>
  <si>
    <t>都練馬工</t>
  </si>
  <si>
    <t>東京都立練馬工業高等学校</t>
  </si>
  <si>
    <t>都光丘</t>
  </si>
  <si>
    <t>東京都立光丘高等学校</t>
  </si>
  <si>
    <t>富士見</t>
  </si>
  <si>
    <t>富士見高等学校</t>
    <rPh sb="0" eb="3">
      <t>フジミ</t>
    </rPh>
    <phoneticPr fontId="24"/>
  </si>
  <si>
    <t>武蔵</t>
  </si>
  <si>
    <t>武蔵高等学校</t>
  </si>
  <si>
    <t>早大学院</t>
  </si>
  <si>
    <t>早稲田大学高等学院</t>
  </si>
  <si>
    <t>東京朝鮮</t>
  </si>
  <si>
    <t>東京朝鮮中高級学校</t>
  </si>
  <si>
    <t>ウェルネス</t>
  </si>
  <si>
    <t>日本ウェルネス高等学校通信制</t>
  </si>
  <si>
    <t>都志村学園</t>
  </si>
  <si>
    <t>東京都立志村学園高等学校</t>
  </si>
  <si>
    <t>城西</t>
  </si>
  <si>
    <t>城西大学附属城西高等学校</t>
  </si>
  <si>
    <t>筑波大駒場</t>
  </si>
  <si>
    <t>筑波大学附属駒場高等学校</t>
  </si>
  <si>
    <t>学大附</t>
  </si>
  <si>
    <t>東京学芸大学附属高等学校</t>
  </si>
  <si>
    <t>都園芸</t>
  </si>
  <si>
    <t>東京都立園芸高等学校</t>
  </si>
  <si>
    <t>都世田谷泉</t>
  </si>
  <si>
    <t>東京都立世田谷泉高等学校</t>
  </si>
  <si>
    <t>都世田谷総合</t>
  </si>
  <si>
    <t>東京都立世田谷総合高等学校</t>
  </si>
  <si>
    <t>東京都立桜町高等学校</t>
  </si>
  <si>
    <t>都千歳丘</t>
  </si>
  <si>
    <t>東京都立千歳丘高等学校</t>
  </si>
  <si>
    <t>東京都立芦花高等学校</t>
  </si>
  <si>
    <t>都松原</t>
  </si>
  <si>
    <t>東京都立松原高等学校</t>
  </si>
  <si>
    <t>都深沢</t>
  </si>
  <si>
    <t>東京都立深沢高等学校</t>
  </si>
  <si>
    <t>友学園女</t>
  </si>
  <si>
    <t>友学園女子高等学校</t>
  </si>
  <si>
    <t>科学技術学園</t>
  </si>
  <si>
    <t>科学技術学園高等学校</t>
    <rPh sb="6" eb="8">
      <t>コウトウ</t>
    </rPh>
    <rPh sb="8" eb="10">
      <t>ガッコウ</t>
    </rPh>
    <phoneticPr fontId="20"/>
  </si>
  <si>
    <t>恵泉女学園</t>
  </si>
  <si>
    <t>恵泉女学園高等学校</t>
  </si>
  <si>
    <t>佼成女</t>
  </si>
  <si>
    <t>佼成学園女子高等学校</t>
  </si>
  <si>
    <t>国士舘高等学校</t>
  </si>
  <si>
    <t>駒大高</t>
  </si>
  <si>
    <t>駒澤大学高等学校</t>
  </si>
  <si>
    <t>駒場学園</t>
  </si>
  <si>
    <t>駒場学園高等学校</t>
  </si>
  <si>
    <t>駒場東邦</t>
  </si>
  <si>
    <t>駒場東邦高等学校</t>
  </si>
  <si>
    <t>松陰</t>
  </si>
  <si>
    <t>松蔭高等学校</t>
  </si>
  <si>
    <t>昭和女大附</t>
  </si>
  <si>
    <t>昭和女子大学附属昭和高等学校</t>
  </si>
  <si>
    <t>成城学園</t>
  </si>
  <si>
    <t>成城学園高等学校</t>
  </si>
  <si>
    <t>世田谷学園</t>
  </si>
  <si>
    <t>世田谷学園高等学校</t>
  </si>
  <si>
    <t>大東学園</t>
  </si>
  <si>
    <t>大東学園高等学校</t>
  </si>
  <si>
    <t>三田国際学園</t>
  </si>
  <si>
    <t>三田国際学園高等学校</t>
  </si>
  <si>
    <t>東農大一</t>
  </si>
  <si>
    <t>東京農業大学第一高等学校</t>
  </si>
  <si>
    <t>都市大等々力</t>
  </si>
  <si>
    <t>東京都市大学等々力高等学校</t>
  </si>
  <si>
    <t>田園調布学園</t>
  </si>
  <si>
    <t>田園調布学園高等部</t>
  </si>
  <si>
    <t>日女体二階堂</t>
  </si>
  <si>
    <t>日本女子体育大学附属二階堂高等</t>
  </si>
  <si>
    <t>日本学園</t>
  </si>
  <si>
    <t>日本学園高等学校</t>
  </si>
  <si>
    <t>日本大学櫻丘高等学校</t>
  </si>
  <si>
    <t>都市大付</t>
  </si>
  <si>
    <t>東京都市大学付属高等学校</t>
  </si>
  <si>
    <t>目黒星美学園</t>
  </si>
  <si>
    <t>目黒星美学園高等学校</t>
  </si>
  <si>
    <t>東大附</t>
  </si>
  <si>
    <t>東京大学教育学部附属中等教育</t>
  </si>
  <si>
    <t>都鷺宮</t>
  </si>
  <si>
    <t>東京都立鷺宮高等学校</t>
  </si>
  <si>
    <t>都中野工</t>
  </si>
  <si>
    <t>東京都立中野工業高等学校</t>
    <rPh sb="0" eb="2">
      <t>トウキョウ</t>
    </rPh>
    <rPh sb="2" eb="4">
      <t>トリツ</t>
    </rPh>
    <phoneticPr fontId="20"/>
  </si>
  <si>
    <t>東京都立富士高等学校</t>
  </si>
  <si>
    <t>都武蔵丘</t>
  </si>
  <si>
    <t>東京都立武蔵丘高等学校</t>
  </si>
  <si>
    <t>実践学園</t>
  </si>
  <si>
    <t>実践学園高等学校</t>
  </si>
  <si>
    <t>東亜学園</t>
  </si>
  <si>
    <t>東亜学園高等学校</t>
  </si>
  <si>
    <t>宝仙学園</t>
  </si>
  <si>
    <t>宝仙学園高等学校</t>
  </si>
  <si>
    <t>堀越高等学校</t>
  </si>
  <si>
    <t>明大中野</t>
  </si>
  <si>
    <t>明治大学付属中野高等学校</t>
  </si>
  <si>
    <t>都永福学園</t>
  </si>
  <si>
    <t>東京都立永福学園</t>
  </si>
  <si>
    <t>都杉並総合</t>
  </si>
  <si>
    <t>東京都立杉並総合高校</t>
  </si>
  <si>
    <t>都杉並</t>
  </si>
  <si>
    <t>東京都立杉並高等学校</t>
  </si>
  <si>
    <t>都杉並工</t>
  </si>
  <si>
    <t>東京都立杉並工業高等学校</t>
  </si>
  <si>
    <t>東京都立豊多摩高等学校</t>
  </si>
  <si>
    <t>都西</t>
  </si>
  <si>
    <t>東京都立西高等学校</t>
  </si>
  <si>
    <t>都農芸</t>
  </si>
  <si>
    <t>東京都立農芸高等学校</t>
  </si>
  <si>
    <t>佼成学園</t>
  </si>
  <si>
    <t>佼成学園高等学校</t>
  </si>
  <si>
    <t>國學院大學久我山高等学校</t>
  </si>
  <si>
    <t>専修大学附属高等学校</t>
  </si>
  <si>
    <t>中大杉並</t>
  </si>
  <si>
    <t>中央大学杉並高等学校</t>
  </si>
  <si>
    <t>東京立正</t>
  </si>
  <si>
    <t>東京立正高等学校</t>
  </si>
  <si>
    <t>日大二</t>
  </si>
  <si>
    <t>日本大学第二高等学校</t>
  </si>
  <si>
    <t>日大鶴ヶ丘</t>
  </si>
  <si>
    <t>日本大学鶴ヶ丘高等学校</t>
  </si>
  <si>
    <t>文大杉並</t>
  </si>
  <si>
    <t>文化学園大学杉並高等学校</t>
  </si>
  <si>
    <t>立教女学院</t>
  </si>
  <si>
    <t>立教女学院高等学校</t>
  </si>
  <si>
    <t>東京都立中央ろう学校</t>
  </si>
  <si>
    <t>都武蔵</t>
    <rPh sb="0" eb="1">
      <t>ト</t>
    </rPh>
    <phoneticPr fontId="23"/>
  </si>
  <si>
    <t>東京都立武蔵高等学校</t>
  </si>
  <si>
    <t>都武蔵野北</t>
    <rPh sb="0" eb="1">
      <t>ト</t>
    </rPh>
    <phoneticPr fontId="23"/>
  </si>
  <si>
    <t>東京都立武蔵野北高等学校</t>
  </si>
  <si>
    <t>聖徳学園</t>
  </si>
  <si>
    <t>聖徳学園高等学校</t>
  </si>
  <si>
    <t>成蹊</t>
  </si>
  <si>
    <t>成蹊高等学校</t>
  </si>
  <si>
    <t>法政</t>
  </si>
  <si>
    <t>法政大学高等学校</t>
  </si>
  <si>
    <t>藤村女子高等学校</t>
  </si>
  <si>
    <t>吉祥女</t>
  </si>
  <si>
    <t>吉祥女子高等学校</t>
  </si>
  <si>
    <t>武蔵野東高専</t>
    <rPh sb="4" eb="5">
      <t>コウ</t>
    </rPh>
    <phoneticPr fontId="23"/>
  </si>
  <si>
    <t>武蔵野東高等専修学校</t>
  </si>
  <si>
    <t>都三鷹中等</t>
    <rPh sb="0" eb="1">
      <t>ト</t>
    </rPh>
    <rPh sb="3" eb="5">
      <t>チュウトウ</t>
    </rPh>
    <phoneticPr fontId="23"/>
  </si>
  <si>
    <t>東京都立三鷹中等教育学校</t>
  </si>
  <si>
    <t>大成</t>
  </si>
  <si>
    <t>大成高等学校</t>
  </si>
  <si>
    <t>明星学園高等学校</t>
  </si>
  <si>
    <t>都多摩科技</t>
    <rPh sb="0" eb="1">
      <t>ト</t>
    </rPh>
    <phoneticPr fontId="23"/>
  </si>
  <si>
    <t>東京都立多摩科学技術高等学校</t>
  </si>
  <si>
    <t>都小金井北</t>
    <rPh sb="0" eb="1">
      <t>ト</t>
    </rPh>
    <phoneticPr fontId="23"/>
  </si>
  <si>
    <t>東京都立小金井北高等学校</t>
  </si>
  <si>
    <t>ICU</t>
  </si>
  <si>
    <t>国際基督教大学高等学校</t>
  </si>
  <si>
    <t>中大附</t>
  </si>
  <si>
    <t>中央大学附属高等学校</t>
  </si>
  <si>
    <t>東京電機大</t>
  </si>
  <si>
    <t>東京電機大学高等学校</t>
  </si>
  <si>
    <t>都小川</t>
    <rPh sb="0" eb="1">
      <t>ト</t>
    </rPh>
    <phoneticPr fontId="23"/>
  </si>
  <si>
    <t>東京都立小川高等学校</t>
  </si>
  <si>
    <t>都成瀬</t>
    <rPh sb="0" eb="1">
      <t>ト</t>
    </rPh>
    <phoneticPr fontId="23"/>
  </si>
  <si>
    <t>東京都立成瀬高等学校</t>
  </si>
  <si>
    <t>都町田</t>
    <rPh sb="0" eb="1">
      <t>ト</t>
    </rPh>
    <phoneticPr fontId="23"/>
  </si>
  <si>
    <t>東京都立町田高等学校</t>
  </si>
  <si>
    <t>都野津田</t>
    <rPh sb="0" eb="1">
      <t>ト</t>
    </rPh>
    <phoneticPr fontId="23"/>
  </si>
  <si>
    <t>東京都立野津田高等学校</t>
  </si>
  <si>
    <t>都山崎</t>
    <rPh sb="0" eb="1">
      <t>ト</t>
    </rPh>
    <phoneticPr fontId="23"/>
  </si>
  <si>
    <t>東京都立山崎高等学校</t>
  </si>
  <si>
    <t>都町田工</t>
    <rPh sb="0" eb="1">
      <t>ト</t>
    </rPh>
    <phoneticPr fontId="23"/>
  </si>
  <si>
    <t>東京都立町田工業高等学校</t>
  </si>
  <si>
    <t>桜美林高等学校</t>
  </si>
  <si>
    <t>玉川学園</t>
  </si>
  <si>
    <t>玉川学園高等部</t>
  </si>
  <si>
    <t>日大三</t>
  </si>
  <si>
    <t>日本大学第三高等学校</t>
  </si>
  <si>
    <t>和光</t>
    <rPh sb="0" eb="2">
      <t>ワコウ</t>
    </rPh>
    <phoneticPr fontId="23"/>
  </si>
  <si>
    <t>和光高等学校</t>
  </si>
  <si>
    <t>都永山</t>
    <rPh sb="0" eb="1">
      <t>ト</t>
    </rPh>
    <phoneticPr fontId="23"/>
  </si>
  <si>
    <t>東京都立永山高等学校</t>
  </si>
  <si>
    <t>サレジオ高専</t>
  </si>
  <si>
    <t>サレジオ工業高等専門学校</t>
  </si>
  <si>
    <t>大妻多摩</t>
  </si>
  <si>
    <t>大妻多摩高等学校</t>
  </si>
  <si>
    <t>多摩大聖ヶ丘</t>
    <rPh sb="0" eb="2">
      <t>タマ</t>
    </rPh>
    <rPh sb="2" eb="3">
      <t>ダイ</t>
    </rPh>
    <phoneticPr fontId="20"/>
  </si>
  <si>
    <t>多摩大学附属聖ヶ丘高等学校</t>
  </si>
  <si>
    <t>都神代</t>
    <rPh sb="0" eb="1">
      <t>ト</t>
    </rPh>
    <phoneticPr fontId="23"/>
  </si>
  <si>
    <t>東京都立神代高等学校</t>
  </si>
  <si>
    <t>都調布北</t>
    <rPh sb="0" eb="1">
      <t>ト</t>
    </rPh>
    <phoneticPr fontId="23"/>
  </si>
  <si>
    <t>東京都立調布北高等学校</t>
  </si>
  <si>
    <t>都調布南</t>
    <rPh sb="0" eb="1">
      <t>ト</t>
    </rPh>
    <phoneticPr fontId="23"/>
  </si>
  <si>
    <t>東京都立調布南高等学校</t>
  </si>
  <si>
    <t>桐朋女</t>
  </si>
  <si>
    <t>桐朋女子高等学校</t>
  </si>
  <si>
    <t>晃華学園</t>
    <rPh sb="0" eb="1">
      <t>アキラ</t>
    </rPh>
    <rPh sb="1" eb="2">
      <t>ハナ</t>
    </rPh>
    <rPh sb="2" eb="4">
      <t>ガクエン</t>
    </rPh>
    <phoneticPr fontId="23"/>
  </si>
  <si>
    <t>晃華学園高等学校</t>
  </si>
  <si>
    <t>都狛江</t>
    <rPh sb="0" eb="1">
      <t>ト</t>
    </rPh>
    <phoneticPr fontId="23"/>
  </si>
  <si>
    <t>東京都立狛江高等学校</t>
  </si>
  <si>
    <t>都若葉総合</t>
    <rPh sb="0" eb="1">
      <t>ト</t>
    </rPh>
    <phoneticPr fontId="23"/>
  </si>
  <si>
    <t>東京都立若葉総合高等学校</t>
  </si>
  <si>
    <t>駒沢女</t>
  </si>
  <si>
    <t>駒沢学園女子高等学校</t>
  </si>
  <si>
    <t>都田無</t>
    <rPh sb="0" eb="1">
      <t>ト</t>
    </rPh>
    <phoneticPr fontId="23"/>
  </si>
  <si>
    <t>東京都立田無高等学校</t>
  </si>
  <si>
    <t>都田無工</t>
    <rPh sb="0" eb="1">
      <t>ト</t>
    </rPh>
    <phoneticPr fontId="23"/>
  </si>
  <si>
    <t>東京都立田無工業高等学校</t>
  </si>
  <si>
    <t>都府中</t>
    <rPh sb="0" eb="1">
      <t>ト</t>
    </rPh>
    <phoneticPr fontId="23"/>
  </si>
  <si>
    <t>東京都立府中高等学校</t>
  </si>
  <si>
    <t>都府中東</t>
    <rPh sb="0" eb="1">
      <t>ト</t>
    </rPh>
    <phoneticPr fontId="23"/>
  </si>
  <si>
    <t>東京都立府中東高等学校</t>
  </si>
  <si>
    <t>都府中西</t>
    <rPh sb="0" eb="1">
      <t>ト</t>
    </rPh>
    <phoneticPr fontId="23"/>
  </si>
  <si>
    <t>東京都立府中西高等学校</t>
  </si>
  <si>
    <t>都府中工</t>
    <rPh sb="0" eb="1">
      <t>ト</t>
    </rPh>
    <phoneticPr fontId="23"/>
  </si>
  <si>
    <t>東京都立府中工業高等学校</t>
  </si>
  <si>
    <t>明星</t>
  </si>
  <si>
    <t>明星高等学校</t>
  </si>
  <si>
    <t>都保谷</t>
    <rPh sb="0" eb="1">
      <t>ト</t>
    </rPh>
    <rPh sb="1" eb="3">
      <t>ホウヤ</t>
    </rPh>
    <phoneticPr fontId="23"/>
  </si>
  <si>
    <t>東京都立保谷高等学校</t>
  </si>
  <si>
    <t>武蔵野大</t>
    <rPh sb="0" eb="3">
      <t>ムサシノ</t>
    </rPh>
    <rPh sb="3" eb="4">
      <t>ダイ</t>
    </rPh>
    <phoneticPr fontId="5"/>
  </si>
  <si>
    <t>武蔵野大学高等学校</t>
    <rPh sb="0" eb="3">
      <t>ムサシノ</t>
    </rPh>
    <rPh sb="3" eb="5">
      <t>ダイガク</t>
    </rPh>
    <rPh sb="5" eb="7">
      <t>コウトウ</t>
    </rPh>
    <rPh sb="7" eb="9">
      <t>ガッコウ</t>
    </rPh>
    <phoneticPr fontId="5"/>
  </si>
  <si>
    <t>都清瀬</t>
    <rPh sb="0" eb="1">
      <t>ト</t>
    </rPh>
    <phoneticPr fontId="23"/>
  </si>
  <si>
    <t>東京都立清瀬高等学校</t>
  </si>
  <si>
    <t>都東久留米総</t>
    <rPh sb="0" eb="1">
      <t>ト</t>
    </rPh>
    <rPh sb="1" eb="2">
      <t>ヒガシ</t>
    </rPh>
    <rPh sb="5" eb="6">
      <t>ソウ</t>
    </rPh>
    <phoneticPr fontId="23"/>
  </si>
  <si>
    <t>東京都立東久留米総合高等学校</t>
  </si>
  <si>
    <t>都久留米西</t>
    <rPh sb="0" eb="1">
      <t>ト</t>
    </rPh>
    <phoneticPr fontId="23"/>
  </si>
  <si>
    <t>東京都立久留米西高等学校</t>
  </si>
  <si>
    <t>都国立</t>
    <rPh sb="0" eb="1">
      <t>ト</t>
    </rPh>
    <phoneticPr fontId="23"/>
  </si>
  <si>
    <t>東京都立国立高等学校</t>
  </si>
  <si>
    <t>都五商</t>
    <rPh sb="0" eb="1">
      <t>ト</t>
    </rPh>
    <phoneticPr fontId="23"/>
  </si>
  <si>
    <t>東京都立第五商業高等学校</t>
  </si>
  <si>
    <t>桐朋高等学校</t>
  </si>
  <si>
    <t>都日野</t>
    <rPh sb="0" eb="1">
      <t>ト</t>
    </rPh>
    <phoneticPr fontId="23"/>
  </si>
  <si>
    <t>東京都立日野高等学校</t>
  </si>
  <si>
    <t>都日野台</t>
    <rPh sb="0" eb="1">
      <t>ト</t>
    </rPh>
    <phoneticPr fontId="23"/>
  </si>
  <si>
    <t>東京都立日野台高等学校</t>
  </si>
  <si>
    <t>都南平</t>
    <rPh sb="0" eb="1">
      <t>ト</t>
    </rPh>
    <phoneticPr fontId="23"/>
  </si>
  <si>
    <t>東京都立南平高等学校</t>
  </si>
  <si>
    <t>都国分寺</t>
    <rPh sb="0" eb="1">
      <t>ト</t>
    </rPh>
    <phoneticPr fontId="23"/>
  </si>
  <si>
    <t>東京都立国分寺高等学校</t>
  </si>
  <si>
    <t>早稲田実業学校高等部</t>
  </si>
  <si>
    <t>明大明治</t>
  </si>
  <si>
    <t>明治大学付属明治高等学校</t>
  </si>
  <si>
    <t>都町田総合</t>
    <rPh sb="0" eb="1">
      <t>ト</t>
    </rPh>
    <rPh sb="1" eb="3">
      <t>マチダ</t>
    </rPh>
    <rPh sb="3" eb="5">
      <t>ソウゴウ</t>
    </rPh>
    <phoneticPr fontId="20"/>
  </si>
  <si>
    <t>東京都立町田総合高等学校</t>
    <rPh sb="0" eb="2">
      <t>トウキョウ</t>
    </rPh>
    <rPh sb="2" eb="4">
      <t>トリツ</t>
    </rPh>
    <rPh sb="4" eb="6">
      <t>マチダ</t>
    </rPh>
    <rPh sb="6" eb="8">
      <t>ソウゴウ</t>
    </rPh>
    <rPh sb="8" eb="10">
      <t>コウトウ</t>
    </rPh>
    <rPh sb="10" eb="12">
      <t>ガッコウ</t>
    </rPh>
    <phoneticPr fontId="20"/>
  </si>
  <si>
    <t>都立川国際</t>
    <rPh sb="0" eb="1">
      <t>ト</t>
    </rPh>
    <phoneticPr fontId="23"/>
  </si>
  <si>
    <t>東京都立立川国際中等教育学校</t>
  </si>
  <si>
    <t>都砂川</t>
    <rPh sb="0" eb="1">
      <t>ト</t>
    </rPh>
    <rPh sb="1" eb="3">
      <t>スナガワ</t>
    </rPh>
    <phoneticPr fontId="23"/>
  </si>
  <si>
    <t>東京都立砂川高等学校</t>
  </si>
  <si>
    <t>都立川</t>
    <rPh sb="0" eb="1">
      <t>ト</t>
    </rPh>
    <phoneticPr fontId="23"/>
  </si>
  <si>
    <t>東京都立立川高等学校</t>
  </si>
  <si>
    <t>都立川ろう</t>
    <rPh sb="0" eb="1">
      <t>ト</t>
    </rPh>
    <phoneticPr fontId="23"/>
  </si>
  <si>
    <t>東京都立立川ろう学校</t>
  </si>
  <si>
    <t>昭和一学園</t>
  </si>
  <si>
    <t>昭和第一学園高等学校</t>
  </si>
  <si>
    <t>立川女</t>
    <rPh sb="0" eb="2">
      <t>タチカワ</t>
    </rPh>
    <rPh sb="2" eb="3">
      <t>オンナ</t>
    </rPh>
    <phoneticPr fontId="23"/>
  </si>
  <si>
    <t>立川女子高等学校</t>
  </si>
  <si>
    <t>都片倉</t>
    <rPh sb="0" eb="1">
      <t>ト</t>
    </rPh>
    <phoneticPr fontId="23"/>
  </si>
  <si>
    <t>東京都立片倉高等学校</t>
  </si>
  <si>
    <t>都翔陽</t>
    <rPh sb="0" eb="1">
      <t>ト</t>
    </rPh>
    <phoneticPr fontId="23"/>
  </si>
  <si>
    <t>東京都立翔陽高等学校</t>
  </si>
  <si>
    <t>都八王子北</t>
    <rPh sb="0" eb="1">
      <t>ト</t>
    </rPh>
    <phoneticPr fontId="23"/>
  </si>
  <si>
    <t>東京都立八王子北高等学校</t>
  </si>
  <si>
    <t>都八王子桑志</t>
    <rPh sb="0" eb="1">
      <t>ト</t>
    </rPh>
    <phoneticPr fontId="23"/>
  </si>
  <si>
    <t>東京都立八王子桑志高等学校</t>
  </si>
  <si>
    <t>都八王子東</t>
    <rPh sb="0" eb="1">
      <t>ト</t>
    </rPh>
    <phoneticPr fontId="23"/>
  </si>
  <si>
    <t>東京都立八王子東高等学校</t>
  </si>
  <si>
    <t>都富士森</t>
    <rPh sb="0" eb="1">
      <t>ト</t>
    </rPh>
    <phoneticPr fontId="23"/>
  </si>
  <si>
    <t>東京都立富士森高等学校</t>
  </si>
  <si>
    <t>都松が谷</t>
    <rPh sb="0" eb="1">
      <t>ト</t>
    </rPh>
    <phoneticPr fontId="23"/>
  </si>
  <si>
    <t>東京都立松が谷高等学校</t>
  </si>
  <si>
    <t>都南多摩中等</t>
    <rPh sb="0" eb="1">
      <t>ト</t>
    </rPh>
    <rPh sb="4" eb="6">
      <t>チュウトウ</t>
    </rPh>
    <phoneticPr fontId="23"/>
  </si>
  <si>
    <t>東京都立南多摩中等教育学校</t>
  </si>
  <si>
    <t>穎明館</t>
  </si>
  <si>
    <t>穎明館高等学校</t>
  </si>
  <si>
    <t>共立女二</t>
  </si>
  <si>
    <t>共立女子第二高等学校</t>
  </si>
  <si>
    <t>工学院大学附属高等学校</t>
  </si>
  <si>
    <t>帝京八王子</t>
  </si>
  <si>
    <t>帝京八王子高等学校</t>
  </si>
  <si>
    <t>八王子学園八王子高等学校</t>
  </si>
  <si>
    <t>八王子実践</t>
  </si>
  <si>
    <t>八王子実践高等学校</t>
  </si>
  <si>
    <t>明治大学付属中野八王子高等学校</t>
  </si>
  <si>
    <t>東京工業高専</t>
  </si>
  <si>
    <t>東京工業高等専門学校</t>
  </si>
  <si>
    <t>都小平</t>
    <rPh sb="0" eb="1">
      <t>ト</t>
    </rPh>
    <phoneticPr fontId="23"/>
  </si>
  <si>
    <t>東京都立小平高等学校</t>
  </si>
  <si>
    <t>都小平西</t>
    <rPh sb="0" eb="1">
      <t>ト</t>
    </rPh>
    <rPh sb="3" eb="4">
      <t>ニシ</t>
    </rPh>
    <phoneticPr fontId="23"/>
  </si>
  <si>
    <t>東京都立小平西高等学校</t>
  </si>
  <si>
    <t>都小平南</t>
    <rPh sb="0" eb="1">
      <t>ト</t>
    </rPh>
    <phoneticPr fontId="23"/>
  </si>
  <si>
    <t>東京都立小平南高等学校</t>
  </si>
  <si>
    <t>錦城</t>
  </si>
  <si>
    <t>錦城高等学校</t>
  </si>
  <si>
    <t>白梅学園高等学校</t>
  </si>
  <si>
    <t>創価</t>
  </si>
  <si>
    <t>創価高等学校</t>
  </si>
  <si>
    <t>拓大一</t>
  </si>
  <si>
    <t>拓殖大学第一高等学校</t>
  </si>
  <si>
    <t>都東大和</t>
    <rPh sb="0" eb="1">
      <t>ト</t>
    </rPh>
    <phoneticPr fontId="23"/>
  </si>
  <si>
    <t>東京都立東大和高等学校</t>
  </si>
  <si>
    <t>都東大和南</t>
    <rPh sb="0" eb="1">
      <t>ト</t>
    </rPh>
    <phoneticPr fontId="23"/>
  </si>
  <si>
    <t>東京都立東大和南高等学校</t>
  </si>
  <si>
    <t>都多摩工</t>
    <rPh sb="0" eb="1">
      <t>ト</t>
    </rPh>
    <phoneticPr fontId="23"/>
  </si>
  <si>
    <t>東京都立多摩工業高等学校</t>
  </si>
  <si>
    <t>都福生</t>
    <rPh sb="0" eb="1">
      <t>ト</t>
    </rPh>
    <phoneticPr fontId="23"/>
  </si>
  <si>
    <t>東京都立福生高等学校</t>
  </si>
  <si>
    <t>都多摩</t>
    <rPh sb="0" eb="1">
      <t>ト</t>
    </rPh>
    <phoneticPr fontId="23"/>
  </si>
  <si>
    <t>東京都立多摩高等学校</t>
  </si>
  <si>
    <t>都昭和</t>
    <rPh sb="0" eb="1">
      <t>ト</t>
    </rPh>
    <phoneticPr fontId="23"/>
  </si>
  <si>
    <t>東京都立昭和高等学校</t>
  </si>
  <si>
    <t>都拝島</t>
    <rPh sb="0" eb="1">
      <t>ト</t>
    </rPh>
    <phoneticPr fontId="23"/>
  </si>
  <si>
    <t>東京都立拝島高等学校</t>
  </si>
  <si>
    <t>啓明学園</t>
  </si>
  <si>
    <t>啓明学園高等学校</t>
  </si>
  <si>
    <t>都秋留台</t>
    <rPh sb="0" eb="1">
      <t>ト</t>
    </rPh>
    <phoneticPr fontId="23"/>
  </si>
  <si>
    <t>東京都立秋留台高等学校</t>
  </si>
  <si>
    <t>東海大菅生</t>
  </si>
  <si>
    <t>東海大学菅生高等学校</t>
  </si>
  <si>
    <t>都武蔵村山</t>
    <rPh sb="0" eb="1">
      <t>ト</t>
    </rPh>
    <phoneticPr fontId="23"/>
  </si>
  <si>
    <t>東京都立武蔵村山高等学校</t>
  </si>
  <si>
    <t>都上水</t>
    <rPh sb="0" eb="1">
      <t>ト</t>
    </rPh>
    <phoneticPr fontId="23"/>
  </si>
  <si>
    <t>東京都立上水高等学校</t>
  </si>
  <si>
    <t>都東村山</t>
    <rPh sb="0" eb="1">
      <t>ト</t>
    </rPh>
    <phoneticPr fontId="23"/>
  </si>
  <si>
    <t>東京都立東村山高等学校</t>
  </si>
  <si>
    <t>都東村山西</t>
    <rPh sb="0" eb="1">
      <t>ト</t>
    </rPh>
    <phoneticPr fontId="23"/>
  </si>
  <si>
    <t>東京都立東村山西高等学校</t>
  </si>
  <si>
    <t>日体大桜華</t>
    <rPh sb="2" eb="3">
      <t>ダイ</t>
    </rPh>
    <phoneticPr fontId="23"/>
  </si>
  <si>
    <t>日本体育大学桜華高等学校</t>
    <rPh sb="1" eb="2">
      <t>ホン</t>
    </rPh>
    <phoneticPr fontId="5"/>
  </si>
  <si>
    <t>明学東村山</t>
  </si>
  <si>
    <t>明治学院東村山高等学校</t>
  </si>
  <si>
    <t>明法</t>
  </si>
  <si>
    <t>明法高等学校</t>
  </si>
  <si>
    <t>都羽村</t>
    <rPh sb="0" eb="1">
      <t>ト</t>
    </rPh>
    <phoneticPr fontId="23"/>
  </si>
  <si>
    <t>東京都立羽村高等学校</t>
  </si>
  <si>
    <t>都瑞穂農芸</t>
  </si>
  <si>
    <t>東京都立瑞穂農芸高等学校</t>
  </si>
  <si>
    <t>東京都立青梅総合高等学校</t>
    <rPh sb="0" eb="2">
      <t>トウキョウ</t>
    </rPh>
    <phoneticPr fontId="23"/>
  </si>
  <si>
    <t>帝京大</t>
  </si>
  <si>
    <t>帝京大学高等学校</t>
  </si>
  <si>
    <t>都羽村特支</t>
  </si>
  <si>
    <t>東京都立羽村特別支援学校</t>
  </si>
  <si>
    <t>筑波大附</t>
    <rPh sb="3" eb="4">
      <t>フ</t>
    </rPh>
    <phoneticPr fontId="21"/>
  </si>
  <si>
    <t>筑波大学附属高等学校</t>
    <rPh sb="6" eb="10">
      <t>コウトウガッコウ</t>
    </rPh>
    <phoneticPr fontId="21"/>
  </si>
  <si>
    <t>都小石川中等</t>
    <rPh sb="0" eb="1">
      <t>ト</t>
    </rPh>
    <rPh sb="1" eb="4">
      <t>コイシカワ</t>
    </rPh>
    <rPh sb="4" eb="6">
      <t>チュウトウ</t>
    </rPh>
    <phoneticPr fontId="21"/>
  </si>
  <si>
    <t>東京都立小石川中等教育学校</t>
    <rPh sb="0" eb="4">
      <t>トウキョウトリツ</t>
    </rPh>
    <rPh sb="4" eb="7">
      <t>コイシカワ</t>
    </rPh>
    <rPh sb="7" eb="13">
      <t>チュウトウキョウイクガッコウ</t>
    </rPh>
    <phoneticPr fontId="21"/>
  </si>
  <si>
    <t>安井</t>
  </si>
  <si>
    <t>優太</t>
  </si>
  <si>
    <t>ﾔｽｲ</t>
  </si>
  <si>
    <t>ﾕｳﾀ</t>
  </si>
  <si>
    <t>YASUI</t>
  </si>
  <si>
    <t>Yuuta</t>
  </si>
  <si>
    <t>男</t>
  </si>
  <si>
    <t>03</t>
  </si>
  <si>
    <t>ｽﾏｼﾞｪﾝﾇｨ</t>
  </si>
  <si>
    <t>勝</t>
  </si>
  <si>
    <t>ﾋﾞｸﾄﾙ</t>
  </si>
  <si>
    <t>SMAZHENNY</t>
  </si>
  <si>
    <t>Victor</t>
  </si>
  <si>
    <t>川中</t>
  </si>
  <si>
    <t>楓</t>
  </si>
  <si>
    <t>ｶﾜﾅｶ</t>
  </si>
  <si>
    <t>ｶｴﾃﾞ</t>
  </si>
  <si>
    <t>KAWANAKA</t>
  </si>
  <si>
    <t>Kaede</t>
  </si>
  <si>
    <t>芝脇</t>
  </si>
  <si>
    <t>礼二</t>
  </si>
  <si>
    <t>ｼﾊﾞﾜｷ</t>
  </si>
  <si>
    <t>ﾚｲｼﾞ</t>
  </si>
  <si>
    <t>SIBAWAKI</t>
  </si>
  <si>
    <t>Reiji</t>
  </si>
  <si>
    <t>魚津</t>
  </si>
  <si>
    <t>慶吾</t>
  </si>
  <si>
    <t>ｳｵﾂﾞ</t>
  </si>
  <si>
    <t>ｹｲｺﾞ</t>
  </si>
  <si>
    <t>UODU</t>
  </si>
  <si>
    <t>Keigo</t>
  </si>
  <si>
    <t>04</t>
  </si>
  <si>
    <t>菅井</t>
  </si>
  <si>
    <t>翼</t>
  </si>
  <si>
    <t>ｽｶﾞｲ</t>
  </si>
  <si>
    <t>ﾂﾊﾞｻ</t>
  </si>
  <si>
    <t>SUGAI</t>
  </si>
  <si>
    <t>Tsubasa</t>
  </si>
  <si>
    <t>門野</t>
  </si>
  <si>
    <t>航大</t>
  </si>
  <si>
    <t>ｶﾄﾞﾉ</t>
  </si>
  <si>
    <t>ｺｳﾀﾞｲ</t>
  </si>
  <si>
    <t>KADONO</t>
  </si>
  <si>
    <t>Koudai</t>
  </si>
  <si>
    <t>菊地</t>
  </si>
  <si>
    <t>勇太</t>
  </si>
  <si>
    <t>ｷｸﾁ</t>
  </si>
  <si>
    <t>KIKUTI</t>
  </si>
  <si>
    <t>磯崎</t>
  </si>
  <si>
    <t>夏樹</t>
  </si>
  <si>
    <t>ｲｿｻﾞｷ</t>
  </si>
  <si>
    <t>ﾅﾂｷ</t>
  </si>
  <si>
    <t>ISOZAKI</t>
  </si>
  <si>
    <t>Natuki</t>
  </si>
  <si>
    <t>多田</t>
  </si>
  <si>
    <t>匡志</t>
  </si>
  <si>
    <t>ﾀﾀﾞ</t>
  </si>
  <si>
    <t>ｺｳｼ</t>
  </si>
  <si>
    <t>TADA</t>
  </si>
  <si>
    <t>Kousi</t>
  </si>
  <si>
    <t>05</t>
  </si>
  <si>
    <t>政近</t>
  </si>
  <si>
    <t>怜汰</t>
  </si>
  <si>
    <t>ﾏｻﾁｶ</t>
  </si>
  <si>
    <t>ﾘｮｳﾀ</t>
  </si>
  <si>
    <t>MACIKA</t>
  </si>
  <si>
    <t>Ryouta</t>
  </si>
  <si>
    <t>小野</t>
  </si>
  <si>
    <t>智恵子</t>
  </si>
  <si>
    <t>ｵﾉ</t>
  </si>
  <si>
    <t>ﾁｴｺ</t>
  </si>
  <si>
    <t>ONO</t>
  </si>
  <si>
    <t>Chieko</t>
  </si>
  <si>
    <t>女</t>
  </si>
  <si>
    <t>太田</t>
  </si>
  <si>
    <t>彩乃</t>
  </si>
  <si>
    <t>ｵｵﾀ</t>
  </si>
  <si>
    <t>ｱﾔﾉ</t>
  </si>
  <si>
    <t>OOTA</t>
  </si>
  <si>
    <t>Ayano</t>
  </si>
  <si>
    <t>神戸</t>
  </si>
  <si>
    <t>菜々香</t>
  </si>
  <si>
    <t>ｶﾝﾍﾞ</t>
  </si>
  <si>
    <t>ﾅﾅｶ</t>
  </si>
  <si>
    <t>KANBE</t>
  </si>
  <si>
    <t>Nanaka</t>
  </si>
  <si>
    <t>上原</t>
  </si>
  <si>
    <t>玲奈</t>
  </si>
  <si>
    <t>ｳｴﾊﾗ</t>
  </si>
  <si>
    <t>ﾚﾅ</t>
  </si>
  <si>
    <t>UEHARA</t>
  </si>
  <si>
    <t>Rena</t>
  </si>
  <si>
    <t>佐藤</t>
  </si>
  <si>
    <t>未来乃</t>
  </si>
  <si>
    <t>ｻﾄｳ</t>
  </si>
  <si>
    <t>ﾐﾗﾉ</t>
  </si>
  <si>
    <t>SATOU</t>
  </si>
  <si>
    <t>Mirano</t>
  </si>
  <si>
    <t>川田</t>
  </si>
  <si>
    <t>愛音</t>
  </si>
  <si>
    <t>ｶﾜﾀﾞ</t>
  </si>
  <si>
    <t>ｱﾉﾝ</t>
  </si>
  <si>
    <t>KAWADA</t>
  </si>
  <si>
    <t>Anon</t>
  </si>
  <si>
    <t>伊藤</t>
  </si>
  <si>
    <t>樹里</t>
  </si>
  <si>
    <t>ｲﾄｳ</t>
  </si>
  <si>
    <t>ｼﾞｭﾘ</t>
  </si>
  <si>
    <t>ITOU</t>
  </si>
  <si>
    <t>Jyuri</t>
  </si>
  <si>
    <t>柴原</t>
  </si>
  <si>
    <t>歩美</t>
  </si>
  <si>
    <t>ｼﾊﾞﾊﾗ</t>
  </si>
  <si>
    <t>ｱﾕﾐ</t>
  </si>
  <si>
    <t>SIBAHARA</t>
  </si>
  <si>
    <t>Ayumi</t>
  </si>
  <si>
    <t>岩崎</t>
  </si>
  <si>
    <t>咲蘭</t>
  </si>
  <si>
    <t>ｲﾜｻｷ</t>
  </si>
  <si>
    <t>ｻｸﾗ</t>
  </si>
  <si>
    <t>IWASAKI</t>
  </si>
  <si>
    <t>Sakura</t>
  </si>
  <si>
    <t>池田</t>
  </si>
  <si>
    <t>こころ</t>
  </si>
  <si>
    <t>ｲｹﾀﾞ</t>
  </si>
  <si>
    <t>ｺｺﾛ</t>
  </si>
  <si>
    <t>IKEDA</t>
  </si>
  <si>
    <t>Kokoro</t>
  </si>
  <si>
    <t>星井</t>
  </si>
  <si>
    <t>志穂</t>
  </si>
  <si>
    <t>ﾎｼｲ</t>
  </si>
  <si>
    <t>ｼﾎ</t>
  </si>
  <si>
    <t>HOSHII</t>
  </si>
  <si>
    <t>Siho</t>
  </si>
  <si>
    <t>麻生</t>
  </si>
  <si>
    <t>汐織</t>
  </si>
  <si>
    <t>ｱｿｳ</t>
  </si>
  <si>
    <t>ｼｵﾘ</t>
  </si>
  <si>
    <t>ASOU</t>
  </si>
  <si>
    <t>Siori</t>
  </si>
  <si>
    <t>羽持</t>
  </si>
  <si>
    <t>涼花</t>
  </si>
  <si>
    <t>ﾊﾓﾁ</t>
  </si>
  <si>
    <t>ﾘｮｳｶ</t>
  </si>
  <si>
    <t>HAMOTI</t>
  </si>
  <si>
    <t>Ryouka</t>
  </si>
  <si>
    <t>横溝</t>
  </si>
  <si>
    <t>祐悟</t>
  </si>
  <si>
    <t>ﾖｺﾐｿﾞ</t>
  </si>
  <si>
    <t>ﾕｳｺﾞ</t>
  </si>
  <si>
    <t>YOKOMIZO</t>
  </si>
  <si>
    <t>Yugo</t>
  </si>
  <si>
    <t>李</t>
  </si>
  <si>
    <t>想</t>
  </si>
  <si>
    <t>ﾘ</t>
  </si>
  <si>
    <t>ｿｳ</t>
  </si>
  <si>
    <t>LI</t>
  </si>
  <si>
    <t>Sou</t>
  </si>
  <si>
    <t>木村</t>
  </si>
  <si>
    <t>拓斗</t>
  </si>
  <si>
    <t>ｷﾑﾗ</t>
  </si>
  <si>
    <t>ﾀｸﾄ</t>
  </si>
  <si>
    <t>KIMURA</t>
  </si>
  <si>
    <t>Takuto</t>
  </si>
  <si>
    <t>作左部</t>
  </si>
  <si>
    <t>志門</t>
  </si>
  <si>
    <t>ｻｸｻﾍﾞ</t>
  </si>
  <si>
    <t>ｼﾓﾝ</t>
  </si>
  <si>
    <t>SAKUSABE</t>
  </si>
  <si>
    <t>Shimon</t>
  </si>
  <si>
    <t>翔瑛</t>
  </si>
  <si>
    <t>ｼｮｳｴｲ</t>
  </si>
  <si>
    <t>Shoei</t>
  </si>
  <si>
    <t>正木</t>
  </si>
  <si>
    <t>優乃介</t>
  </si>
  <si>
    <t>ﾏｻｷ</t>
  </si>
  <si>
    <t>ﾕｳﾉｽｹ</t>
  </si>
  <si>
    <t>MASAKI</t>
  </si>
  <si>
    <t>Yunosuke</t>
  </si>
  <si>
    <t>森川</t>
  </si>
  <si>
    <t>海</t>
  </si>
  <si>
    <t>ﾓﾘｶﾜ</t>
  </si>
  <si>
    <t>ｳﾐ</t>
  </si>
  <si>
    <t>MORIKAWA</t>
  </si>
  <si>
    <t>Umi</t>
  </si>
  <si>
    <t>釆田</t>
  </si>
  <si>
    <t>聖弥</t>
  </si>
  <si>
    <t>ｳﾈﾀﾞ</t>
  </si>
  <si>
    <t>ｾｲﾔ</t>
  </si>
  <si>
    <t>UNEDA</t>
  </si>
  <si>
    <t>Seiya</t>
  </si>
  <si>
    <t>森</t>
  </si>
  <si>
    <t>陽貴</t>
  </si>
  <si>
    <t>ﾓﾘ</t>
  </si>
  <si>
    <t>ﾊﾙｷ</t>
  </si>
  <si>
    <t>MORI</t>
  </si>
  <si>
    <t>Haruki</t>
  </si>
  <si>
    <t>石井</t>
  </si>
  <si>
    <t>健士郎</t>
  </si>
  <si>
    <t>ｲｼｲ</t>
  </si>
  <si>
    <t>ｹﾝｼﾛｳ</t>
  </si>
  <si>
    <t>ISHII</t>
  </si>
  <si>
    <t>Kenshirou</t>
  </si>
  <si>
    <t>享平</t>
  </si>
  <si>
    <t>ｷｮｳﾍｲ</t>
  </si>
  <si>
    <t>Kyohei</t>
  </si>
  <si>
    <t>志村</t>
  </si>
  <si>
    <t>優依</t>
  </si>
  <si>
    <t>ｼﾑﾗ</t>
  </si>
  <si>
    <t>ﾕｲ</t>
  </si>
  <si>
    <t>SHIMURA</t>
  </si>
  <si>
    <t>Yui</t>
  </si>
  <si>
    <t>砂井</t>
  </si>
  <si>
    <t>理来</t>
  </si>
  <si>
    <t>ｽﾅｲ</t>
  </si>
  <si>
    <t>ﾘｸ</t>
  </si>
  <si>
    <t>SUNAI</t>
  </si>
  <si>
    <t>Riku</t>
  </si>
  <si>
    <t>藤田</t>
  </si>
  <si>
    <t>ひかり</t>
  </si>
  <si>
    <t>ﾌｼﾞﾀ</t>
  </si>
  <si>
    <t>ﾋｶﾘ</t>
  </si>
  <si>
    <t>FUJITA</t>
  </si>
  <si>
    <t>Hikari</t>
  </si>
  <si>
    <t>星野</t>
  </si>
  <si>
    <t>結音</t>
  </si>
  <si>
    <t>ﾎｼﾉ</t>
  </si>
  <si>
    <t>ﾕｲﾈ</t>
  </si>
  <si>
    <t>HOSHINO</t>
  </si>
  <si>
    <t>Yuine</t>
  </si>
  <si>
    <t>神田</t>
  </si>
  <si>
    <t>瞭</t>
  </si>
  <si>
    <t>ｶﾝﾀﾞ</t>
  </si>
  <si>
    <t>ﾘｮｳ</t>
  </si>
  <si>
    <t>KANDA</t>
  </si>
  <si>
    <t>Ryo</t>
  </si>
  <si>
    <t>齋藤</t>
  </si>
  <si>
    <t>誠</t>
  </si>
  <si>
    <t>ｻｲﾄｳ</t>
  </si>
  <si>
    <t>ﾏｺﾄ</t>
  </si>
  <si>
    <t>SAITO</t>
  </si>
  <si>
    <t>Makoto</t>
  </si>
  <si>
    <t>田中</t>
  </si>
  <si>
    <t>耀大</t>
  </si>
  <si>
    <t>ﾀﾅｶ</t>
  </si>
  <si>
    <t>ﾖｳﾀ</t>
  </si>
  <si>
    <t>TANAKA</t>
  </si>
  <si>
    <t>Yota</t>
  </si>
  <si>
    <t>八鍬</t>
  </si>
  <si>
    <t>真恩</t>
  </si>
  <si>
    <t>ﾔｸﾜ</t>
  </si>
  <si>
    <t>ｼｵﾝ</t>
  </si>
  <si>
    <t>YAKUWA</t>
  </si>
  <si>
    <t>Shion</t>
  </si>
  <si>
    <t>山田</t>
  </si>
  <si>
    <t>恵士</t>
  </si>
  <si>
    <t>ﾔﾏﾀﾞ</t>
  </si>
  <si>
    <t>ｹｲｼﾞ</t>
  </si>
  <si>
    <t>YAMADA</t>
  </si>
  <si>
    <t>Keiji</t>
  </si>
  <si>
    <t>梅沢</t>
  </si>
  <si>
    <t>晴人</t>
  </si>
  <si>
    <t>ｳﾒｻﾞﾜ</t>
  </si>
  <si>
    <t>ﾊﾙﾄ</t>
  </si>
  <si>
    <t>UMEZAWA</t>
  </si>
  <si>
    <t>Haruto</t>
  </si>
  <si>
    <t>山下</t>
  </si>
  <si>
    <t>翔大</t>
  </si>
  <si>
    <t>ﾔﾏｼﾀ</t>
  </si>
  <si>
    <t>ｼｮｳﾀ</t>
  </si>
  <si>
    <t>YAMASHITA</t>
  </si>
  <si>
    <t>Shota</t>
  </si>
  <si>
    <t>伊達</t>
  </si>
  <si>
    <t>丈</t>
  </si>
  <si>
    <t>ﾀﾞﾃ</t>
  </si>
  <si>
    <t>ｼﾞｮｳ</t>
  </si>
  <si>
    <t>DATE</t>
  </si>
  <si>
    <t>Jo</t>
  </si>
  <si>
    <t>庄田</t>
  </si>
  <si>
    <t>和真</t>
  </si>
  <si>
    <t>ｼｮｳﾀﾞ</t>
  </si>
  <si>
    <t>ｶｽﾞﾏ</t>
  </si>
  <si>
    <t>SHODA</t>
  </si>
  <si>
    <t>Kazuma</t>
  </si>
  <si>
    <t>新井</t>
  </si>
  <si>
    <t>凛子</t>
  </si>
  <si>
    <t>ｱﾗｲ</t>
  </si>
  <si>
    <t>ﾘﾝｺ</t>
  </si>
  <si>
    <t>ARAI</t>
  </si>
  <si>
    <t>Rinko</t>
  </si>
  <si>
    <t>谷崎</t>
  </si>
  <si>
    <t>優帆</t>
  </si>
  <si>
    <t>ﾀﾆｻﾞｷ</t>
  </si>
  <si>
    <t>ﾕｳﾎ</t>
  </si>
  <si>
    <t>TANIZAKI</t>
  </si>
  <si>
    <t>Yuho</t>
  </si>
  <si>
    <t>比嘉</t>
  </si>
  <si>
    <t>彩琶</t>
  </si>
  <si>
    <t>ﾋｶﾞ</t>
  </si>
  <si>
    <t>ｱﾔﾊ</t>
  </si>
  <si>
    <t>HIGA</t>
  </si>
  <si>
    <t>Ayaha</t>
  </si>
  <si>
    <t>福嶋</t>
  </si>
  <si>
    <t>祐梨</t>
  </si>
  <si>
    <t>ﾌｸｼﾏ</t>
  </si>
  <si>
    <t>ﾕﾘ</t>
  </si>
  <si>
    <t>FUKUSHIMA</t>
  </si>
  <si>
    <t>Yuri</t>
  </si>
  <si>
    <t>白川</t>
  </si>
  <si>
    <t>來未</t>
  </si>
  <si>
    <t>ｼﾗｶﾜ</t>
  </si>
  <si>
    <t>ｸﾙﾐ</t>
  </si>
  <si>
    <t>SHIRAKAWA</t>
  </si>
  <si>
    <t>Kurumi</t>
  </si>
  <si>
    <t>中島</t>
  </si>
  <si>
    <t>未唯</t>
  </si>
  <si>
    <t>ﾅｶｼﾞﾏ</t>
  </si>
  <si>
    <t>ﾐﾕ</t>
  </si>
  <si>
    <t>NAKAJIMA</t>
  </si>
  <si>
    <t>Miyu</t>
  </si>
  <si>
    <t>荻原</t>
  </si>
  <si>
    <t>麻衣</t>
  </si>
  <si>
    <t>ｵｷﾞﾊﾗ</t>
  </si>
  <si>
    <t>ﾏｲ</t>
  </si>
  <si>
    <t>OGIHARA</t>
  </si>
  <si>
    <t>Mai</t>
  </si>
  <si>
    <t>葉菜</t>
  </si>
  <si>
    <t>ﾊﾅ</t>
  </si>
  <si>
    <t>Hana</t>
  </si>
  <si>
    <t>原田</t>
  </si>
  <si>
    <t>麻祐子</t>
  </si>
  <si>
    <t>ﾊﾗﾀﾞ</t>
  </si>
  <si>
    <t>ﾏﾕｺ</t>
  </si>
  <si>
    <t>HARADA</t>
  </si>
  <si>
    <t>Mayuko</t>
  </si>
  <si>
    <t>小林</t>
  </si>
  <si>
    <t>花佳</t>
  </si>
  <si>
    <t>ｺﾊﾞﾔｼ</t>
  </si>
  <si>
    <t>ﾊﾅｶ</t>
  </si>
  <si>
    <t>KOBAYASHI</t>
  </si>
  <si>
    <t>Hanaka</t>
  </si>
  <si>
    <t>成瀬</t>
  </si>
  <si>
    <t>潮音</t>
  </si>
  <si>
    <t>ﾅﾙｾ</t>
  </si>
  <si>
    <t>ｼｵﾈ</t>
  </si>
  <si>
    <t>NARUSE</t>
  </si>
  <si>
    <t>Shione</t>
  </si>
  <si>
    <t>平田</t>
  </si>
  <si>
    <t>真緒</t>
  </si>
  <si>
    <t>ﾋﾗﾀ</t>
  </si>
  <si>
    <t>ﾏｵ</t>
  </si>
  <si>
    <t>HIRATA</t>
  </si>
  <si>
    <t>Mao</t>
  </si>
  <si>
    <t>長江</t>
  </si>
  <si>
    <t>れいな</t>
  </si>
  <si>
    <t>ﾅｶﾞｴ</t>
  </si>
  <si>
    <t>ﾚｲﾅ</t>
  </si>
  <si>
    <t>NAGAE</t>
  </si>
  <si>
    <t>Reina</t>
  </si>
  <si>
    <t>06</t>
  </si>
  <si>
    <t>市原</t>
  </si>
  <si>
    <t>恒太</t>
  </si>
  <si>
    <t>ｲﾁﾊﾗ</t>
  </si>
  <si>
    <t>ｺｳﾀ</t>
  </si>
  <si>
    <t>ICHIHARA</t>
  </si>
  <si>
    <t>Kota</t>
  </si>
  <si>
    <t>河合</t>
  </si>
  <si>
    <t>真澄</t>
  </si>
  <si>
    <t>ｶﾜｲ</t>
  </si>
  <si>
    <t>ﾏｽﾐ</t>
  </si>
  <si>
    <t>KAWAI</t>
  </si>
  <si>
    <t>Masumi</t>
  </si>
  <si>
    <t>米山</t>
  </si>
  <si>
    <t>昇太郎</t>
  </si>
  <si>
    <t>ﾖﾈﾔﾏ</t>
  </si>
  <si>
    <t>ｼｮｳﾀﾛｳ</t>
  </si>
  <si>
    <t>YONEYAMA</t>
  </si>
  <si>
    <t>Syotaro</t>
  </si>
  <si>
    <t>除野</t>
  </si>
  <si>
    <t>智充</t>
  </si>
  <si>
    <t>ﾖｹﾉ</t>
  </si>
  <si>
    <t>ﾄﾓﾐ</t>
  </si>
  <si>
    <t>YOKENO</t>
  </si>
  <si>
    <t>Tomomi</t>
  </si>
  <si>
    <t>武本</t>
  </si>
  <si>
    <t>昇太</t>
  </si>
  <si>
    <t>ﾀｹﾓﾄ</t>
  </si>
  <si>
    <t>TAKEMOTO</t>
  </si>
  <si>
    <t>Syota</t>
  </si>
  <si>
    <t>小川</t>
  </si>
  <si>
    <t>怜基</t>
  </si>
  <si>
    <t>ｵｶﾞﾜ</t>
  </si>
  <si>
    <t>ﾚｲｷ</t>
  </si>
  <si>
    <t>OGAWA</t>
  </si>
  <si>
    <t>Reiki</t>
  </si>
  <si>
    <t>元田</t>
  </si>
  <si>
    <t>睦大</t>
  </si>
  <si>
    <t>ﾓﾄﾀﾞ</t>
  </si>
  <si>
    <t>ﾑﾂｷ</t>
  </si>
  <si>
    <t>MOTODA</t>
  </si>
  <si>
    <t>Mutuki</t>
  </si>
  <si>
    <t>前川</t>
  </si>
  <si>
    <t>匠</t>
  </si>
  <si>
    <t>ﾏｴｶﾜ</t>
  </si>
  <si>
    <t>ｼｮｳ</t>
  </si>
  <si>
    <t>MAEKAWA</t>
  </si>
  <si>
    <t>Syo</t>
  </si>
  <si>
    <t>西山</t>
  </si>
  <si>
    <t>靖一朗</t>
  </si>
  <si>
    <t>ﾆｼﾔﾏ</t>
  </si>
  <si>
    <t>ｾｲｲﾁﾛｳ</t>
  </si>
  <si>
    <t>NISHIYAMA</t>
  </si>
  <si>
    <t>Seiichiro</t>
  </si>
  <si>
    <t>丹羽</t>
  </si>
  <si>
    <t>俊尊</t>
  </si>
  <si>
    <t>ﾆﾜ</t>
  </si>
  <si>
    <t>ｼｭﾝﾀﾂ</t>
  </si>
  <si>
    <t>NIWA</t>
  </si>
  <si>
    <t>Syuntatu</t>
  </si>
  <si>
    <t>大川</t>
  </si>
  <si>
    <t>要</t>
  </si>
  <si>
    <t>ｵｵｶﾜ</t>
  </si>
  <si>
    <t>ｶﾅﾒ</t>
  </si>
  <si>
    <t>OKAWA</t>
  </si>
  <si>
    <t>Kaname</t>
  </si>
  <si>
    <t>尾藤</t>
  </si>
  <si>
    <t>碩</t>
  </si>
  <si>
    <t>ﾋﾞﾄｳ</t>
  </si>
  <si>
    <t>ｾｷ</t>
  </si>
  <si>
    <t>BITO</t>
  </si>
  <si>
    <t>Seki</t>
  </si>
  <si>
    <t>村田</t>
  </si>
  <si>
    <t>光祐</t>
  </si>
  <si>
    <t>ﾑﾗﾀ</t>
  </si>
  <si>
    <t>ｺｳｽｹ</t>
  </si>
  <si>
    <t>MURATA</t>
  </si>
  <si>
    <t>Kousuke</t>
  </si>
  <si>
    <t>上山</t>
  </si>
  <si>
    <t>達也</t>
  </si>
  <si>
    <t>ｳｴﾔﾏ</t>
  </si>
  <si>
    <t>ﾀﾂﾔ</t>
  </si>
  <si>
    <t>UEYAMA</t>
  </si>
  <si>
    <t>Tatsuya</t>
  </si>
  <si>
    <t>山本</t>
  </si>
  <si>
    <t>隆ノ介</t>
  </si>
  <si>
    <t>ﾔﾏﾓﾄ</t>
  </si>
  <si>
    <t>ﾘｭｳﾉｽｹ</t>
  </si>
  <si>
    <t>YAMAMOTO</t>
  </si>
  <si>
    <t>Ryunosuke</t>
  </si>
  <si>
    <t>尚之</t>
  </si>
  <si>
    <t>ﾅｵﾕｷ</t>
  </si>
  <si>
    <t>Naoyuki</t>
  </si>
  <si>
    <t>岸本</t>
  </si>
  <si>
    <t>醍知</t>
  </si>
  <si>
    <t>ｷｼﾓﾄ</t>
  </si>
  <si>
    <t>ﾀﾞｲﾁ</t>
  </si>
  <si>
    <t>KISHIMOTO</t>
  </si>
  <si>
    <t>Daichi</t>
  </si>
  <si>
    <t>寺村</t>
  </si>
  <si>
    <t>一真</t>
  </si>
  <si>
    <t>ﾃﾗﾑﾗ</t>
  </si>
  <si>
    <t>TERAMURA</t>
  </si>
  <si>
    <t>高橋</t>
  </si>
  <si>
    <t>夏生</t>
  </si>
  <si>
    <t>ﾀｶﾊｼ</t>
  </si>
  <si>
    <t>TAKAHASHI</t>
  </si>
  <si>
    <t>Natsuki</t>
  </si>
  <si>
    <t>若山</t>
  </si>
  <si>
    <t>修太朗</t>
  </si>
  <si>
    <t>ﾜｶﾔﾏ</t>
  </si>
  <si>
    <t>ｼｭｳﾀﾛｳ</t>
  </si>
  <si>
    <t>WAKAYAMA</t>
  </si>
  <si>
    <t>Shutaro</t>
  </si>
  <si>
    <t>三井</t>
  </si>
  <si>
    <t>悠暉</t>
  </si>
  <si>
    <t>ﾐﾂｲ</t>
  </si>
  <si>
    <t>ﾕｳｷ</t>
  </si>
  <si>
    <t>MITSUI</t>
  </si>
  <si>
    <t>Yuki</t>
  </si>
  <si>
    <t>北</t>
  </si>
  <si>
    <t>憲二</t>
  </si>
  <si>
    <t>ｷﾀ</t>
  </si>
  <si>
    <t>ｹﾝｼﾞ</t>
  </si>
  <si>
    <t>KITA</t>
  </si>
  <si>
    <t>Kenji</t>
  </si>
  <si>
    <t>茅野</t>
  </si>
  <si>
    <t>鈴太</t>
  </si>
  <si>
    <t>ｶﾔﾉ</t>
  </si>
  <si>
    <t>ﾚﾝﾀ</t>
  </si>
  <si>
    <t>KAYANO</t>
  </si>
  <si>
    <t>Renta</t>
  </si>
  <si>
    <t>三好</t>
  </si>
  <si>
    <t>修司</t>
  </si>
  <si>
    <t>ﾐﾖｼ</t>
  </si>
  <si>
    <t>ｼｭｳｼﾞ</t>
  </si>
  <si>
    <t>MIYOSHI</t>
  </si>
  <si>
    <t>Syuji</t>
  </si>
  <si>
    <t>塁</t>
  </si>
  <si>
    <t>ﾙｲ</t>
  </si>
  <si>
    <t>ITO</t>
  </si>
  <si>
    <t>Rui</t>
  </si>
  <si>
    <t>土屋</t>
  </si>
  <si>
    <t>大資</t>
  </si>
  <si>
    <t>ﾂﾁﾔ</t>
  </si>
  <si>
    <t>ﾀﾞｲｽｹ</t>
  </si>
  <si>
    <t>TSUCHIYA</t>
  </si>
  <si>
    <t>Daisuke</t>
  </si>
  <si>
    <t>竹越</t>
  </si>
  <si>
    <t>環</t>
  </si>
  <si>
    <t>ﾀｹｺｼ</t>
  </si>
  <si>
    <t>ﾒｸﾞﾙ</t>
  </si>
  <si>
    <t>TAKEKOSHI</t>
  </si>
  <si>
    <t>Meguru</t>
  </si>
  <si>
    <t>小峰</t>
  </si>
  <si>
    <t>丈明</t>
  </si>
  <si>
    <t>ｺﾐﾈ</t>
  </si>
  <si>
    <t>ﾀｹｱｷ</t>
  </si>
  <si>
    <t>KOMINE</t>
  </si>
  <si>
    <t>Takeaki</t>
  </si>
  <si>
    <t>松本</t>
  </si>
  <si>
    <t>修造</t>
  </si>
  <si>
    <t>ﾏﾂﾓﾄ</t>
  </si>
  <si>
    <t>ｼｭｳｿﾞｳ</t>
  </si>
  <si>
    <t>MATSUMOTO</t>
  </si>
  <si>
    <t>Syuzo</t>
  </si>
  <si>
    <t>斉藤</t>
  </si>
  <si>
    <t>光矢</t>
  </si>
  <si>
    <t>ｺｳﾔ</t>
  </si>
  <si>
    <t>Koya</t>
  </si>
  <si>
    <t>新藤</t>
  </si>
  <si>
    <t>悠眞</t>
  </si>
  <si>
    <t>ｼﾝﾄﾞｳ</t>
  </si>
  <si>
    <t>ﾕｳﾏ</t>
  </si>
  <si>
    <t>SHINDO</t>
  </si>
  <si>
    <t>Yuma</t>
  </si>
  <si>
    <t>飯田</t>
  </si>
  <si>
    <t>隆介</t>
  </si>
  <si>
    <t>ｲｲﾀﾞ</t>
  </si>
  <si>
    <t>ﾘｭｳｽｹ</t>
  </si>
  <si>
    <t>IIDA</t>
  </si>
  <si>
    <t>Ryusuke</t>
  </si>
  <si>
    <t>村上</t>
  </si>
  <si>
    <t>秀太</t>
  </si>
  <si>
    <t>ﾑﾗｶﾐ</t>
  </si>
  <si>
    <t>ｼｭｳﾀ</t>
  </si>
  <si>
    <t>MURAKAMI</t>
  </si>
  <si>
    <t>Syuta</t>
  </si>
  <si>
    <t>土井</t>
  </si>
  <si>
    <t>陽太</t>
  </si>
  <si>
    <t>ﾄﾞｲ</t>
  </si>
  <si>
    <t>DOI</t>
  </si>
  <si>
    <t>渡邉</t>
  </si>
  <si>
    <t>ﾜﾀﾅﾍﾞ</t>
  </si>
  <si>
    <t>WATANABE</t>
  </si>
  <si>
    <t>田村</t>
  </si>
  <si>
    <t>優喜</t>
  </si>
  <si>
    <t>ﾀﾑﾗ</t>
  </si>
  <si>
    <t>TAMURA</t>
  </si>
  <si>
    <t>安達</t>
  </si>
  <si>
    <t>洸汰</t>
  </si>
  <si>
    <t>ｱﾀﾞﾁ</t>
  </si>
  <si>
    <t>ADACHI</t>
  </si>
  <si>
    <t>柿沼</t>
  </si>
  <si>
    <t>颯太朗</t>
  </si>
  <si>
    <t>ｶｷﾇﾏ</t>
  </si>
  <si>
    <t>ｿｳﾀﾛｳ</t>
  </si>
  <si>
    <t>KAKINUMA</t>
  </si>
  <si>
    <t>Sotaro</t>
  </si>
  <si>
    <t>鈴木</t>
  </si>
  <si>
    <t>駿豊</t>
  </si>
  <si>
    <t>ｽｽﾞｷ</t>
  </si>
  <si>
    <t>ﾊﾔﾄ</t>
  </si>
  <si>
    <t>SUZUKI</t>
  </si>
  <si>
    <t>Hayato</t>
  </si>
  <si>
    <t>福島</t>
  </si>
  <si>
    <t>天晴</t>
  </si>
  <si>
    <t>ﾃﾝｾｲ</t>
  </si>
  <si>
    <t>Tensei</t>
  </si>
  <si>
    <t>曽我</t>
  </si>
  <si>
    <t>卓丸</t>
  </si>
  <si>
    <t>ｿｶﾞ</t>
  </si>
  <si>
    <t>ﾀｸﾏ</t>
  </si>
  <si>
    <t>SOGA</t>
  </si>
  <si>
    <t>Takuma</t>
  </si>
  <si>
    <t>青木</t>
  </si>
  <si>
    <t>俊典</t>
  </si>
  <si>
    <t>ｱｵｷ</t>
  </si>
  <si>
    <t>ﾄｼﾉﾘ</t>
  </si>
  <si>
    <t>AOKI</t>
  </si>
  <si>
    <t>Toshinori</t>
  </si>
  <si>
    <t>新妻</t>
  </si>
  <si>
    <t>直樹</t>
  </si>
  <si>
    <t>ﾆｲﾂﾏ</t>
  </si>
  <si>
    <t>ﾅｵｷ</t>
  </si>
  <si>
    <t>NIITSUMA</t>
  </si>
  <si>
    <t>Naoki</t>
  </si>
  <si>
    <t>松葉</t>
  </si>
  <si>
    <t>創史郎</t>
  </si>
  <si>
    <t>ﾏﾂﾊﾞ</t>
  </si>
  <si>
    <t>ｿｳｼﾞﾛｳ</t>
  </si>
  <si>
    <t>MATSUBA</t>
  </si>
  <si>
    <t>Sojiro</t>
  </si>
  <si>
    <t>内田</t>
  </si>
  <si>
    <t>誠也</t>
  </si>
  <si>
    <t>ｳﾁﾀﾞ</t>
  </si>
  <si>
    <t>UCHIDA</t>
  </si>
  <si>
    <t>風間</t>
  </si>
  <si>
    <t>晨</t>
  </si>
  <si>
    <t>ｶｻﾞﾏ</t>
  </si>
  <si>
    <t>ｱｼﾀ</t>
  </si>
  <si>
    <t>KAZAMA</t>
  </si>
  <si>
    <t>Ashita</t>
  </si>
  <si>
    <t>横山</t>
  </si>
  <si>
    <t>春陽</t>
  </si>
  <si>
    <t>ﾖｺﾔﾏ</t>
  </si>
  <si>
    <t>ﾊﾙﾋ</t>
  </si>
  <si>
    <t>YOKOYAMA</t>
  </si>
  <si>
    <t>Haruhi</t>
  </si>
  <si>
    <t>北田</t>
  </si>
  <si>
    <t>ｷﾀﾀﾞ</t>
  </si>
  <si>
    <t>KITADA</t>
  </si>
  <si>
    <t>澁澤</t>
  </si>
  <si>
    <t>遊汰</t>
  </si>
  <si>
    <t>ｼﾌﾞｻﾜ</t>
  </si>
  <si>
    <t>SHIBUSAWA</t>
  </si>
  <si>
    <t>Yuta</t>
  </si>
  <si>
    <t>健太</t>
  </si>
  <si>
    <t>ｹﾝﾀ</t>
  </si>
  <si>
    <t>Kenta</t>
  </si>
  <si>
    <t>今西</t>
  </si>
  <si>
    <t>優豪</t>
  </si>
  <si>
    <t>ｲﾏﾆｼ</t>
  </si>
  <si>
    <t>IMANISHI</t>
  </si>
  <si>
    <t>川北</t>
  </si>
  <si>
    <t>勝吾</t>
  </si>
  <si>
    <t>ｶﾜｷﾀ</t>
  </si>
  <si>
    <t>ｼｮｳｺﾞ</t>
  </si>
  <si>
    <t>KAWAKITA</t>
  </si>
  <si>
    <t>Shogo</t>
  </si>
  <si>
    <t>北沢</t>
  </si>
  <si>
    <t>賢ノ介</t>
  </si>
  <si>
    <t>ｷﾀｻﾞﾜ</t>
  </si>
  <si>
    <t>ｹﾝﾉｽｹ</t>
  </si>
  <si>
    <t>KITAZAWA</t>
  </si>
  <si>
    <t>Kennosuke</t>
  </si>
  <si>
    <t>山﨑</t>
  </si>
  <si>
    <t>ﾔﾏｻﾞｷ</t>
  </si>
  <si>
    <t>YAMAZAKI</t>
  </si>
  <si>
    <t>上田</t>
  </si>
  <si>
    <t>慈音</t>
  </si>
  <si>
    <t>ｳｴﾀﾞ</t>
  </si>
  <si>
    <t>UEDA</t>
  </si>
  <si>
    <t>竹中</t>
  </si>
  <si>
    <t>工翠</t>
  </si>
  <si>
    <t>ﾀｹﾅｶ</t>
  </si>
  <si>
    <t>ｺｳｽｲ</t>
  </si>
  <si>
    <t>TAKENAKA</t>
  </si>
  <si>
    <t>Kousui</t>
  </si>
  <si>
    <t>深津</t>
  </si>
  <si>
    <t>裕也</t>
  </si>
  <si>
    <t>ﾌｶﾂ</t>
  </si>
  <si>
    <t>ﾕｳﾔ</t>
  </si>
  <si>
    <t>FUKATSU</t>
  </si>
  <si>
    <t>Yuya</t>
  </si>
  <si>
    <t>川野</t>
  </si>
  <si>
    <t>史帆里</t>
  </si>
  <si>
    <t>ｶﾜﾉ</t>
  </si>
  <si>
    <t>ｼﾎﾘ</t>
  </si>
  <si>
    <t>KAWANO</t>
  </si>
  <si>
    <t>Shihori</t>
  </si>
  <si>
    <t>波戸本</t>
  </si>
  <si>
    <t>陽子</t>
  </si>
  <si>
    <t>ﾊﾄﾓﾄ</t>
  </si>
  <si>
    <t>ﾖｳｺ</t>
  </si>
  <si>
    <t>HATOMOTO</t>
  </si>
  <si>
    <t>Yoko</t>
  </si>
  <si>
    <t>土橋</t>
  </si>
  <si>
    <t>由佑愛</t>
  </si>
  <si>
    <t>ﾂﾁﾊｼ</t>
  </si>
  <si>
    <t>ﾕｳｱ</t>
  </si>
  <si>
    <t>TSUCHIHASHI</t>
  </si>
  <si>
    <t>Yua</t>
  </si>
  <si>
    <t>美和</t>
  </si>
  <si>
    <t>紗佳</t>
  </si>
  <si>
    <t>ﾐﾜ</t>
  </si>
  <si>
    <t>ｻﾔｶ</t>
  </si>
  <si>
    <t>MIWA</t>
  </si>
  <si>
    <t>Sayaka</t>
  </si>
  <si>
    <t>石川</t>
  </si>
  <si>
    <t>希</t>
  </si>
  <si>
    <t>ｲｼｶﾜ</t>
  </si>
  <si>
    <t>ﾉｿﾞﾐ</t>
  </si>
  <si>
    <t>ISHIKAWA</t>
  </si>
  <si>
    <t>Nozomi</t>
  </si>
  <si>
    <t>岩間</t>
  </si>
  <si>
    <t>絵里佳</t>
  </si>
  <si>
    <t>ｲﾜﾏ</t>
  </si>
  <si>
    <t>ｴﾘｶ</t>
  </si>
  <si>
    <t>IWAMA</t>
  </si>
  <si>
    <t>Erika</t>
  </si>
  <si>
    <t>弓指</t>
  </si>
  <si>
    <t>如</t>
  </si>
  <si>
    <t>ﾕﾐｻｼ</t>
  </si>
  <si>
    <t>ﾅｵ</t>
  </si>
  <si>
    <t>YUMISASHI</t>
  </si>
  <si>
    <t>Nao</t>
  </si>
  <si>
    <t>亀井</t>
  </si>
  <si>
    <t>奏</t>
  </si>
  <si>
    <t>ｶﾒｲ</t>
  </si>
  <si>
    <t>ｶﾅﾃﾞ</t>
  </si>
  <si>
    <t>KAMEI</t>
  </si>
  <si>
    <t>Kanade</t>
  </si>
  <si>
    <t>定政</t>
  </si>
  <si>
    <t>有香</t>
  </si>
  <si>
    <t>ｻﾀﾞﾏｻ</t>
  </si>
  <si>
    <t>ﾕｶ</t>
  </si>
  <si>
    <t>SADAMASA</t>
  </si>
  <si>
    <t>Yuka</t>
  </si>
  <si>
    <t>下川</t>
  </si>
  <si>
    <t>春香</t>
  </si>
  <si>
    <t>ｼﾓｶﾜ</t>
  </si>
  <si>
    <t>ﾊﾙｶ</t>
  </si>
  <si>
    <t>SHIMOKAWA</t>
  </si>
  <si>
    <t>Haruka</t>
  </si>
  <si>
    <t>阿部</t>
  </si>
  <si>
    <t>和夏</t>
  </si>
  <si>
    <t>ｱﾍﾞ</t>
  </si>
  <si>
    <t>ﾜｶ</t>
  </si>
  <si>
    <t>ABE</t>
  </si>
  <si>
    <t>Waka</t>
  </si>
  <si>
    <t>澁谷</t>
  </si>
  <si>
    <t>蒼佳</t>
  </si>
  <si>
    <t>ｼﾌﾞﾔ</t>
  </si>
  <si>
    <t>ｱｵｶ</t>
  </si>
  <si>
    <t>SHIBUYA</t>
  </si>
  <si>
    <t>Aoka</t>
  </si>
  <si>
    <t>吉田</t>
  </si>
  <si>
    <t>紗秀</t>
  </si>
  <si>
    <t>ﾖｼﾀﾞ</t>
  </si>
  <si>
    <t>ｻﾎ</t>
  </si>
  <si>
    <t>YOSHIDA</t>
  </si>
  <si>
    <t>Saho</t>
  </si>
  <si>
    <t>榎本</t>
  </si>
  <si>
    <t>壮紘</t>
  </si>
  <si>
    <t>ｴﾉﾓﾄ</t>
  </si>
  <si>
    <t>ｱｷﾋﾛ</t>
  </si>
  <si>
    <t>ENOMOTO</t>
  </si>
  <si>
    <t>Aakihiro</t>
  </si>
  <si>
    <t>嶋﨑</t>
  </si>
  <si>
    <t>ｼﾏｻﾞｷ</t>
  </si>
  <si>
    <t>SIMAZAKI</t>
  </si>
  <si>
    <t>川口</t>
  </si>
  <si>
    <t>諒</t>
  </si>
  <si>
    <t>ｶﾜｸﾞﾁ</t>
  </si>
  <si>
    <t>KAWAGUTI</t>
  </si>
  <si>
    <t>Ryou</t>
  </si>
  <si>
    <t>渡辺</t>
  </si>
  <si>
    <t>智大</t>
  </si>
  <si>
    <t>ﾄﾓﾋﾛ</t>
  </si>
  <si>
    <t>Tomohiro</t>
  </si>
  <si>
    <t>藤原</t>
  </si>
  <si>
    <t>大和</t>
  </si>
  <si>
    <t>ﾌｼﾞﾜﾗ</t>
  </si>
  <si>
    <t>ﾔﾏﾄ</t>
  </si>
  <si>
    <t>FUJIWARA</t>
  </si>
  <si>
    <t>Yamato</t>
  </si>
  <si>
    <t>中村</t>
  </si>
  <si>
    <t>一貴</t>
  </si>
  <si>
    <t>ﾅｶﾑﾗ</t>
  </si>
  <si>
    <t>ｲﾂｷ</t>
  </si>
  <si>
    <t>NAKAMURA</t>
  </si>
  <si>
    <t>Ituki</t>
  </si>
  <si>
    <t>小室</t>
  </si>
  <si>
    <t>凌久</t>
  </si>
  <si>
    <t>ｺﾑﾛ</t>
  </si>
  <si>
    <t>KOMURO</t>
  </si>
  <si>
    <t>板東</t>
  </si>
  <si>
    <t>希海</t>
  </si>
  <si>
    <t>ﾊﾞﾝﾄﾞｳ</t>
  </si>
  <si>
    <t>BANDOU</t>
  </si>
  <si>
    <t>永田</t>
  </si>
  <si>
    <t>蒼夜</t>
  </si>
  <si>
    <t>ﾅｶﾞﾀ</t>
  </si>
  <si>
    <t>ｿｳﾔ</t>
  </si>
  <si>
    <t>NAGATA</t>
  </si>
  <si>
    <t>Souya</t>
  </si>
  <si>
    <t>髙間</t>
  </si>
  <si>
    <t>匠英</t>
  </si>
  <si>
    <t>ﾀｶﾏ</t>
  </si>
  <si>
    <t>TAKAMA</t>
  </si>
  <si>
    <t>Syouei</t>
  </si>
  <si>
    <t>梅津</t>
  </si>
  <si>
    <t>忠和</t>
  </si>
  <si>
    <t>ｳﾒｽﾞ</t>
  </si>
  <si>
    <t>ﾀﾀﾞﾄﾓ</t>
  </si>
  <si>
    <t>UMEZU</t>
  </si>
  <si>
    <t>Tadatomo</t>
  </si>
  <si>
    <t>井澤</t>
  </si>
  <si>
    <t>宏光</t>
  </si>
  <si>
    <t>ｲｻﾞﾜ</t>
  </si>
  <si>
    <t>ﾋﾛﾐﾂ</t>
  </si>
  <si>
    <t>IZAWA</t>
  </si>
  <si>
    <t>Hiromitu</t>
  </si>
  <si>
    <t>昂助</t>
  </si>
  <si>
    <t>SATO</t>
  </si>
  <si>
    <t>平松</t>
  </si>
  <si>
    <t>響</t>
  </si>
  <si>
    <t>ﾋﾗﾏﾂ</t>
  </si>
  <si>
    <t>ﾋﾋﾞｷ</t>
  </si>
  <si>
    <t>HIRAMATU</t>
  </si>
  <si>
    <t>Hibiki</t>
  </si>
  <si>
    <t>綱島</t>
  </si>
  <si>
    <t>叡仁</t>
  </si>
  <si>
    <t>ﾂﾅｼﾏ</t>
  </si>
  <si>
    <t>ｴｲﾄ</t>
  </si>
  <si>
    <t>TUNASIMA</t>
  </si>
  <si>
    <t>Eito</t>
  </si>
  <si>
    <t>志谷</t>
  </si>
  <si>
    <t>美南</t>
  </si>
  <si>
    <t>ｼﾔ</t>
  </si>
  <si>
    <t>ﾐｲﾅ</t>
  </si>
  <si>
    <t>SIYA</t>
  </si>
  <si>
    <t>Miina</t>
  </si>
  <si>
    <t>糸井</t>
  </si>
  <si>
    <t>希美</t>
  </si>
  <si>
    <t>ｲﾄｲ</t>
  </si>
  <si>
    <t>ITOI</t>
  </si>
  <si>
    <t>明日香</t>
  </si>
  <si>
    <t>ｱｽｶ</t>
  </si>
  <si>
    <t>Asuka</t>
  </si>
  <si>
    <t>徳田</t>
  </si>
  <si>
    <t>ﾄｸﾀﾞ</t>
  </si>
  <si>
    <t>TOKUDA</t>
  </si>
  <si>
    <t>今野</t>
  </si>
  <si>
    <t>ひな</t>
  </si>
  <si>
    <t>ｺﾝﾉ</t>
  </si>
  <si>
    <t>ﾋﾅ</t>
  </si>
  <si>
    <t>KONNO</t>
  </si>
  <si>
    <t>Hina</t>
  </si>
  <si>
    <t>冨岡</t>
  </si>
  <si>
    <t>碧子</t>
  </si>
  <si>
    <t>ﾄﾐｵｶ</t>
  </si>
  <si>
    <t>ｱｺ</t>
  </si>
  <si>
    <t>TOMIOKA</t>
  </si>
  <si>
    <t>Ako</t>
  </si>
  <si>
    <t>花井</t>
  </si>
  <si>
    <t>梨紗</t>
  </si>
  <si>
    <t>ﾊﾅｲ</t>
  </si>
  <si>
    <t>ﾘｻ</t>
  </si>
  <si>
    <t>HANAI</t>
  </si>
  <si>
    <t>Risa</t>
  </si>
  <si>
    <t>岩永</t>
  </si>
  <si>
    <t>聖</t>
  </si>
  <si>
    <t>ｲﾜﾅｶﾞ</t>
  </si>
  <si>
    <t>ﾋｼﾞﾘ</t>
  </si>
  <si>
    <t>IWANAGA</t>
  </si>
  <si>
    <t>Hijiri</t>
  </si>
  <si>
    <t>久保木</t>
  </si>
  <si>
    <t>日葉</t>
  </si>
  <si>
    <t>ｸﾎﾞｷ</t>
  </si>
  <si>
    <t>ﾋﾖ</t>
  </si>
  <si>
    <t>KUBOKI</t>
  </si>
  <si>
    <t>Hiyo</t>
  </si>
  <si>
    <t>佐伯</t>
  </si>
  <si>
    <t>世理菜</t>
  </si>
  <si>
    <t>ｻｴｷ</t>
  </si>
  <si>
    <t>ｾﾘﾅ</t>
  </si>
  <si>
    <t>SAEKI</t>
  </si>
  <si>
    <t>Serina</t>
  </si>
  <si>
    <t>沙耶</t>
  </si>
  <si>
    <t>ｻﾔ</t>
  </si>
  <si>
    <t>Saya</t>
  </si>
  <si>
    <t>真彩</t>
  </si>
  <si>
    <t>水嶋</t>
  </si>
  <si>
    <t>優斗</t>
  </si>
  <si>
    <t>ﾐｽﾞｼﾏ</t>
  </si>
  <si>
    <t>ﾕｳﾄ</t>
  </si>
  <si>
    <t>MIZUSHIMA</t>
  </si>
  <si>
    <t>Yuto</t>
  </si>
  <si>
    <t>右田</t>
  </si>
  <si>
    <t>泰啓</t>
  </si>
  <si>
    <t>ﾐｷﾞﾀ</t>
  </si>
  <si>
    <t>ﾔｽﾋﾛ</t>
  </si>
  <si>
    <t>MIGITA</t>
  </si>
  <si>
    <t>Yasuhiro</t>
  </si>
  <si>
    <t>濵田</t>
  </si>
  <si>
    <t>夏門</t>
  </si>
  <si>
    <t>ﾊﾏﾀﾞ</t>
  </si>
  <si>
    <t>ｶﾓﾝ</t>
  </si>
  <si>
    <t>HAMADA</t>
  </si>
  <si>
    <t>Kamon</t>
  </si>
  <si>
    <t>宮元</t>
  </si>
  <si>
    <t>蒼</t>
  </si>
  <si>
    <t>ﾐﾔﾓﾄ</t>
  </si>
  <si>
    <t>ｱｵｲ</t>
  </si>
  <si>
    <t>MIYAMOTO</t>
  </si>
  <si>
    <t>Aoi</t>
  </si>
  <si>
    <t>大洋</t>
  </si>
  <si>
    <t>ﾀｲﾖｳ</t>
  </si>
  <si>
    <t>KIKUCHI</t>
  </si>
  <si>
    <t>Taiyo</t>
  </si>
  <si>
    <t>ギダ</t>
  </si>
  <si>
    <t>晃</t>
  </si>
  <si>
    <t>ｷﾞﾀﾞ</t>
  </si>
  <si>
    <t>ｱｷﾗ</t>
  </si>
  <si>
    <t>GUIDA</t>
  </si>
  <si>
    <t>Akira</t>
  </si>
  <si>
    <t>布施</t>
  </si>
  <si>
    <t>晶啓</t>
  </si>
  <si>
    <t>ﾌｾ</t>
  </si>
  <si>
    <t>FUSE</t>
  </si>
  <si>
    <t>Akihiro</t>
  </si>
  <si>
    <t>米津</t>
  </si>
  <si>
    <t>大稀</t>
  </si>
  <si>
    <t>ﾖﾈﾂﾞ</t>
  </si>
  <si>
    <t>ﾀﾞｲｷ</t>
  </si>
  <si>
    <t>YONEZU</t>
  </si>
  <si>
    <t>Daiki</t>
  </si>
  <si>
    <t>修平</t>
  </si>
  <si>
    <t>ｼｭｳﾍｲ</t>
  </si>
  <si>
    <t>Shuhei</t>
  </si>
  <si>
    <t>姉川</t>
  </si>
  <si>
    <t>将大</t>
  </si>
  <si>
    <t>ｱﾈｶﾞﾜ</t>
  </si>
  <si>
    <t>ﾏｻﾋﾛ</t>
  </si>
  <si>
    <t>ANEGAWA</t>
  </si>
  <si>
    <t>Masahiro</t>
  </si>
  <si>
    <t>丸山</t>
  </si>
  <si>
    <t>大智</t>
  </si>
  <si>
    <t>ﾏﾙﾔﾏ</t>
  </si>
  <si>
    <t>MARUYAMA</t>
  </si>
  <si>
    <t>松島</t>
  </si>
  <si>
    <t>理空</t>
  </si>
  <si>
    <t>ﾏﾂｼﾏ</t>
  </si>
  <si>
    <t>MATSUSHIMA</t>
  </si>
  <si>
    <t>水野</t>
  </si>
  <si>
    <t>宏星</t>
  </si>
  <si>
    <t>ﾐｽﾞﾉ</t>
  </si>
  <si>
    <t>ｺｳｾｲ</t>
  </si>
  <si>
    <t>MIZUNO</t>
  </si>
  <si>
    <t>Kosei</t>
  </si>
  <si>
    <t>淺井</t>
  </si>
  <si>
    <t>嘉信</t>
  </si>
  <si>
    <t>ｱｻｲ</t>
  </si>
  <si>
    <t>ﾖｼﾉﾌﾞ</t>
  </si>
  <si>
    <t>ASAI</t>
  </si>
  <si>
    <t>Yoshinobu</t>
  </si>
  <si>
    <t>浅間</t>
  </si>
  <si>
    <t>友貴人</t>
  </si>
  <si>
    <t>ｱｻﾏ</t>
  </si>
  <si>
    <t>ﾕｷﾄ</t>
  </si>
  <si>
    <t>ASAMA</t>
  </si>
  <si>
    <t>Yukito</t>
  </si>
  <si>
    <t>佑真</t>
  </si>
  <si>
    <t>陳</t>
  </si>
  <si>
    <t>世瑜</t>
  </si>
  <si>
    <t>ﾁﾝ</t>
  </si>
  <si>
    <t>ｽﾕ</t>
  </si>
  <si>
    <t>CHEN</t>
  </si>
  <si>
    <t>Shiyu</t>
  </si>
  <si>
    <t>港</t>
  </si>
  <si>
    <t>龍之介</t>
  </si>
  <si>
    <t>ﾐﾅﾄ</t>
  </si>
  <si>
    <t>MINATO</t>
  </si>
  <si>
    <t>江口</t>
  </si>
  <si>
    <t>豪</t>
  </si>
  <si>
    <t>ｴｸﾞﾁ</t>
  </si>
  <si>
    <t>ｺﾞｳ</t>
  </si>
  <si>
    <t>EGUCHI</t>
  </si>
  <si>
    <t>Go</t>
  </si>
  <si>
    <t>片山</t>
  </si>
  <si>
    <t>央司</t>
  </si>
  <si>
    <t>ｶﾀﾔﾏ</t>
  </si>
  <si>
    <t>ｵｳｼﾞ</t>
  </si>
  <si>
    <t>KATAYAMA</t>
  </si>
  <si>
    <t>Ouji</t>
  </si>
  <si>
    <t>小松</t>
  </si>
  <si>
    <t>隼人</t>
  </si>
  <si>
    <t>ｺﾏﾂ</t>
  </si>
  <si>
    <t>KOMATSU</t>
  </si>
  <si>
    <t>吉野</t>
  </si>
  <si>
    <t>才登</t>
  </si>
  <si>
    <t>ﾖｼﾉ</t>
  </si>
  <si>
    <t>ｻｲﾄ</t>
  </si>
  <si>
    <t>YOSHINO</t>
  </si>
  <si>
    <t>Saito</t>
  </si>
  <si>
    <t>今泉</t>
  </si>
  <si>
    <t>哲弥</t>
  </si>
  <si>
    <t>ｲﾏｲｽﾞﾐ</t>
  </si>
  <si>
    <t>ﾃﾂﾔ</t>
  </si>
  <si>
    <t>IMAIZUMI</t>
  </si>
  <si>
    <t>Tetsuya</t>
  </si>
  <si>
    <t>西</t>
  </si>
  <si>
    <t>拓海</t>
  </si>
  <si>
    <t>ﾆｼ</t>
  </si>
  <si>
    <t>ﾀｸﾐ</t>
  </si>
  <si>
    <t>NISHI</t>
  </si>
  <si>
    <t>Takumi</t>
  </si>
  <si>
    <t>早川</t>
  </si>
  <si>
    <t>理央</t>
  </si>
  <si>
    <t>ﾊﾔｶﾜ</t>
  </si>
  <si>
    <t>ﾘｵ</t>
  </si>
  <si>
    <t>HAYAKAWA</t>
  </si>
  <si>
    <t>Rio</t>
  </si>
  <si>
    <t>中野</t>
  </si>
  <si>
    <t>智章</t>
  </si>
  <si>
    <t>ﾅｶﾉ</t>
  </si>
  <si>
    <t>ﾄﾓｱｷ</t>
  </si>
  <si>
    <t>NAKANO</t>
  </si>
  <si>
    <t>Tomoaki</t>
  </si>
  <si>
    <t>隆汰</t>
  </si>
  <si>
    <t>ﾘｭｳﾀ</t>
  </si>
  <si>
    <t>Ryuta</t>
  </si>
  <si>
    <t>大谷</t>
  </si>
  <si>
    <t>蓮</t>
  </si>
  <si>
    <t>ｵｵﾀﾆ</t>
  </si>
  <si>
    <t>ﾚﾝ</t>
  </si>
  <si>
    <t>OTANI</t>
  </si>
  <si>
    <t>Ren</t>
  </si>
  <si>
    <t>安藤</t>
  </si>
  <si>
    <t>空来</t>
  </si>
  <si>
    <t>ｱﾝﾄﾞｳ</t>
  </si>
  <si>
    <t>ｿﾗ</t>
  </si>
  <si>
    <t>ANDO</t>
  </si>
  <si>
    <t>Sora</t>
  </si>
  <si>
    <t>正宗</t>
  </si>
  <si>
    <t>ﾏｻﾑﾈ</t>
  </si>
  <si>
    <t>Masamune</t>
  </si>
  <si>
    <t>掛橋</t>
  </si>
  <si>
    <t>勇希</t>
  </si>
  <si>
    <t>ｶｹﾊｼ</t>
  </si>
  <si>
    <t>KAKEHASHI</t>
  </si>
  <si>
    <t>Yuuki</t>
  </si>
  <si>
    <t>篠田</t>
  </si>
  <si>
    <t>圭佑</t>
  </si>
  <si>
    <t>ｼﾉﾀﾞ</t>
  </si>
  <si>
    <t>ｹｲｽｹ</t>
  </si>
  <si>
    <t>SHINODA</t>
  </si>
  <si>
    <t>Keisuke</t>
  </si>
  <si>
    <t>長谷川</t>
  </si>
  <si>
    <t>大翔</t>
  </si>
  <si>
    <t>ﾊｾｶﾞﾜ</t>
  </si>
  <si>
    <t>ﾋﾛﾄ</t>
  </si>
  <si>
    <t>HASEGAWA</t>
  </si>
  <si>
    <t>Hiroto</t>
  </si>
  <si>
    <t>大介</t>
  </si>
  <si>
    <t>冬木</t>
  </si>
  <si>
    <t>日陽</t>
  </si>
  <si>
    <t>ﾌﾕｷ</t>
  </si>
  <si>
    <t>ﾋﾅﾀ</t>
  </si>
  <si>
    <t>FUYUKI</t>
  </si>
  <si>
    <t>Hinata</t>
  </si>
  <si>
    <t>栁田</t>
  </si>
  <si>
    <t>雄太郎</t>
  </si>
  <si>
    <t>ﾔﾅｷﾞﾀ</t>
  </si>
  <si>
    <t>ﾕｳﾀﾛｳ</t>
  </si>
  <si>
    <t>YANAGITA</t>
  </si>
  <si>
    <t>Yutaro</t>
  </si>
  <si>
    <t>大樹</t>
  </si>
  <si>
    <t>西澤</t>
  </si>
  <si>
    <t>雄太</t>
  </si>
  <si>
    <t>ﾆｼｻﾞﾜ</t>
  </si>
  <si>
    <t>NISHIZAWA</t>
  </si>
  <si>
    <t>駿平</t>
  </si>
  <si>
    <t>ｼｭﾝﾍﾟｲ</t>
  </si>
  <si>
    <t>Shunpei</t>
  </si>
  <si>
    <t>山原</t>
  </si>
  <si>
    <t>ﾔﾏﾊﾗ</t>
  </si>
  <si>
    <t>YAMAHARA</t>
  </si>
  <si>
    <t>衞本</t>
  </si>
  <si>
    <t>和弘</t>
  </si>
  <si>
    <t>ｴﾓﾄ</t>
  </si>
  <si>
    <t>ｶｽﾞﾋﾛ</t>
  </si>
  <si>
    <t>EMOTO</t>
  </si>
  <si>
    <t>Kazuhiro</t>
  </si>
  <si>
    <t>谷川</t>
  </si>
  <si>
    <t>遥人</t>
  </si>
  <si>
    <t>ﾀﾆｶﾞﾜ</t>
  </si>
  <si>
    <t>TANIGAWA</t>
  </si>
  <si>
    <t>郡司</t>
  </si>
  <si>
    <t>ｸﾞﾝｼﾞ</t>
  </si>
  <si>
    <t>GUNJI</t>
  </si>
  <si>
    <t>里吉</t>
  </si>
  <si>
    <t>堅吾</t>
  </si>
  <si>
    <t>ｻﾄﾖｼ</t>
  </si>
  <si>
    <t>ｹﾝｺﾞ</t>
  </si>
  <si>
    <t>SATOYOSHI</t>
  </si>
  <si>
    <t>Kengo</t>
  </si>
  <si>
    <t>折橋</t>
  </si>
  <si>
    <t>壱希</t>
  </si>
  <si>
    <t>ｵﾘﾊｼ</t>
  </si>
  <si>
    <t>ORIHASI</t>
  </si>
  <si>
    <t>髙木</t>
  </si>
  <si>
    <t>ﾀｶｷﾞ</t>
  </si>
  <si>
    <t>TAKAGI</t>
  </si>
  <si>
    <t>竹村</t>
  </si>
  <si>
    <t>ﾀｹﾑﾗ</t>
  </si>
  <si>
    <t>TAKEMURA</t>
  </si>
  <si>
    <t>國武</t>
  </si>
  <si>
    <t>大喜</t>
  </si>
  <si>
    <t>ｸﾆﾀｹ</t>
  </si>
  <si>
    <t>ﾀｲｷ</t>
  </si>
  <si>
    <t>KUNITAKE</t>
  </si>
  <si>
    <t>Taiki</t>
  </si>
  <si>
    <t>陸斗</t>
  </si>
  <si>
    <t>ﾘｸﾄ</t>
  </si>
  <si>
    <t>Rikuto</t>
  </si>
  <si>
    <t>海斗</t>
  </si>
  <si>
    <t>ｶｲﾄ</t>
  </si>
  <si>
    <t>Kaito</t>
  </si>
  <si>
    <t>咲空</t>
  </si>
  <si>
    <t>優空</t>
  </si>
  <si>
    <t>ﾕﾗ</t>
  </si>
  <si>
    <t>Yura</t>
  </si>
  <si>
    <t>日向</t>
  </si>
  <si>
    <t>来香</t>
  </si>
  <si>
    <t>ﾗｲｶ</t>
  </si>
  <si>
    <t>HINATA</t>
  </si>
  <si>
    <t>Raika</t>
  </si>
  <si>
    <t>福田</t>
  </si>
  <si>
    <t>美慧</t>
  </si>
  <si>
    <t>ﾌｸﾀﾞ</t>
  </si>
  <si>
    <t>ﾐｻﾄ</t>
  </si>
  <si>
    <t>FUKUDA</t>
  </si>
  <si>
    <t>Misato</t>
  </si>
  <si>
    <t>小黒</t>
  </si>
  <si>
    <t>玲勇</t>
  </si>
  <si>
    <t>ｵｸﾞﾛ</t>
  </si>
  <si>
    <t>ﾚｲ</t>
  </si>
  <si>
    <t>OGURO</t>
  </si>
  <si>
    <t>Rei</t>
  </si>
  <si>
    <t>富澤</t>
  </si>
  <si>
    <t>優花</t>
  </si>
  <si>
    <t>ﾄﾐｻﾞﾜ</t>
  </si>
  <si>
    <t>ﾕｳｶ</t>
  </si>
  <si>
    <t>TOMIZAWA</t>
  </si>
  <si>
    <t>野依</t>
  </si>
  <si>
    <t>桜介</t>
  </si>
  <si>
    <t>ﾉﾖﾘ</t>
  </si>
  <si>
    <t>ｵｳｽｹ</t>
  </si>
  <si>
    <t>NOYORI</t>
  </si>
  <si>
    <t>Osuke</t>
  </si>
  <si>
    <t>橋立</t>
  </si>
  <si>
    <t>吉平</t>
  </si>
  <si>
    <t>ﾊｼﾀﾞﾃ</t>
  </si>
  <si>
    <t>ｷｯﾍﾟｲ</t>
  </si>
  <si>
    <t>HASHIDATE</t>
  </si>
  <si>
    <t>Kippei</t>
  </si>
  <si>
    <t>山名</t>
  </si>
  <si>
    <t>将司</t>
  </si>
  <si>
    <t>ﾔﾏﾅ</t>
  </si>
  <si>
    <t>ﾏｻｼ</t>
  </si>
  <si>
    <t>YAMANA</t>
  </si>
  <si>
    <t>Masashi</t>
  </si>
  <si>
    <t>根城</t>
  </si>
  <si>
    <t>怜雄</t>
  </si>
  <si>
    <t>ﾈｼﾞｮｳ</t>
  </si>
  <si>
    <t>ﾚｵ</t>
  </si>
  <si>
    <t>NEJOU</t>
  </si>
  <si>
    <t>Reo</t>
  </si>
  <si>
    <t>山内</t>
  </si>
  <si>
    <t>ﾔﾏｳﾁ</t>
  </si>
  <si>
    <t>YAMAUCHI</t>
  </si>
  <si>
    <t>陸翔</t>
  </si>
  <si>
    <t>嘉勝</t>
  </si>
  <si>
    <t>ﾖｼｶﾂ</t>
  </si>
  <si>
    <t>RI</t>
  </si>
  <si>
    <t>Yoshikatsu</t>
  </si>
  <si>
    <t>裕希</t>
  </si>
  <si>
    <t>ﾋﾛｷ</t>
  </si>
  <si>
    <t>Hiroki</t>
  </si>
  <si>
    <t>秀亮</t>
  </si>
  <si>
    <t>ﾋﾃﾞｱｷ</t>
  </si>
  <si>
    <t>Hideaki</t>
  </si>
  <si>
    <t>小杉</t>
  </si>
  <si>
    <t>叶夢</t>
  </si>
  <si>
    <t>ｺｽｷﾞ</t>
  </si>
  <si>
    <t>ｶﾅﾑ</t>
  </si>
  <si>
    <t>KOSUGI</t>
  </si>
  <si>
    <t>Kanamu</t>
  </si>
  <si>
    <t>岡部</t>
  </si>
  <si>
    <t>剛</t>
  </si>
  <si>
    <t>ｵｶﾍﾞ</t>
  </si>
  <si>
    <t>ﾀｹﾙ</t>
  </si>
  <si>
    <t>OKABE</t>
  </si>
  <si>
    <t>Takeru</t>
  </si>
  <si>
    <t>稲葉</t>
  </si>
  <si>
    <t>陸</t>
  </si>
  <si>
    <t>ｲﾅﾊﾞ</t>
  </si>
  <si>
    <t>INABA</t>
  </si>
  <si>
    <t>小見</t>
  </si>
  <si>
    <t>叶馬</t>
  </si>
  <si>
    <t>ｵﾐ</t>
  </si>
  <si>
    <t>OMI</t>
  </si>
  <si>
    <t>煌梨</t>
  </si>
  <si>
    <t>ｷﾗﾘ</t>
  </si>
  <si>
    <t>Kirari</t>
  </si>
  <si>
    <t>河内</t>
  </si>
  <si>
    <t>瑠未</t>
  </si>
  <si>
    <t>ｶﾜﾁ</t>
  </si>
  <si>
    <t>ﾙﾐ</t>
  </si>
  <si>
    <t>KAWACHI</t>
  </si>
  <si>
    <t>Rumi</t>
  </si>
  <si>
    <t>井戸</t>
  </si>
  <si>
    <t>咲希</t>
  </si>
  <si>
    <t>ｲﾄﾞ</t>
  </si>
  <si>
    <t>ｻｷ</t>
  </si>
  <si>
    <t>IDO</t>
  </si>
  <si>
    <t>Saki</t>
  </si>
  <si>
    <t>元春</t>
  </si>
  <si>
    <t>ﾓﾄﾊﾙ</t>
  </si>
  <si>
    <t>Motoharu</t>
  </si>
  <si>
    <t>小寺</t>
  </si>
  <si>
    <t>唯斗</t>
  </si>
  <si>
    <t>ｺﾃﾞﾗ</t>
  </si>
  <si>
    <t>ﾕｲﾄ</t>
  </si>
  <si>
    <t>KODERA</t>
  </si>
  <si>
    <t>Yuito</t>
  </si>
  <si>
    <t>戸塚</t>
  </si>
  <si>
    <t>侑汰</t>
  </si>
  <si>
    <t>ﾄﾂｶ</t>
  </si>
  <si>
    <t>TOTSUKA</t>
  </si>
  <si>
    <t>成田</t>
  </si>
  <si>
    <t>幸生</t>
  </si>
  <si>
    <t>ﾅﾘﾀ</t>
  </si>
  <si>
    <t>NARITA</t>
  </si>
  <si>
    <t>Kousei</t>
  </si>
  <si>
    <t>真</t>
  </si>
  <si>
    <t>吹野</t>
  </si>
  <si>
    <t>ﾌｷﾉ</t>
  </si>
  <si>
    <t>FUKINO</t>
  </si>
  <si>
    <t>小宮</t>
  </si>
  <si>
    <t>帆貴</t>
  </si>
  <si>
    <t>ｺﾐﾔ</t>
  </si>
  <si>
    <t>ﾎﾀﾞｶ</t>
  </si>
  <si>
    <t>KOMIYA</t>
  </si>
  <si>
    <t>Hodaka</t>
  </si>
  <si>
    <t>嶋田</t>
  </si>
  <si>
    <t>侑真</t>
  </si>
  <si>
    <t>ｼﾏﾀﾞ</t>
  </si>
  <si>
    <t>SHIMADA</t>
  </si>
  <si>
    <t>Yuuma</t>
  </si>
  <si>
    <t>一実</t>
  </si>
  <si>
    <t>ｶｽﾞｻﾈ</t>
  </si>
  <si>
    <t>ITOH</t>
  </si>
  <si>
    <t>Kazusane</t>
  </si>
  <si>
    <t>上坂</t>
  </si>
  <si>
    <t>勇成</t>
  </si>
  <si>
    <t>ｳｴｻｶ</t>
  </si>
  <si>
    <t>ﾕｳｾｲ</t>
  </si>
  <si>
    <t>UESAKA</t>
  </si>
  <si>
    <t>Yusei</t>
  </si>
  <si>
    <t>横小路</t>
  </si>
  <si>
    <t>貴海</t>
  </si>
  <si>
    <t>ﾖｺｺｳｼﾞ</t>
  </si>
  <si>
    <t>YOKOKOJI</t>
  </si>
  <si>
    <t>髙橋</t>
  </si>
  <si>
    <t>知恵</t>
  </si>
  <si>
    <t>ﾁｴ</t>
  </si>
  <si>
    <t>Chie</t>
  </si>
  <si>
    <t>市川</t>
  </si>
  <si>
    <t>桜二郎</t>
  </si>
  <si>
    <t>ｲﾁｶﾜ</t>
  </si>
  <si>
    <t>ｵｳｼﾞﾛｳ</t>
  </si>
  <si>
    <t>ICHIKAWA</t>
  </si>
  <si>
    <t>Ojiro</t>
  </si>
  <si>
    <t>森田</t>
  </si>
  <si>
    <t>晃英</t>
  </si>
  <si>
    <t>ﾓﾘﾀ</t>
  </si>
  <si>
    <t>ｱｷﾋﾃﾞ</t>
  </si>
  <si>
    <t>MORITA</t>
  </si>
  <si>
    <t>Akihide</t>
  </si>
  <si>
    <t>荒井</t>
  </si>
  <si>
    <t>朋輝</t>
  </si>
  <si>
    <t>ﾄﾓｷ</t>
  </si>
  <si>
    <t>Tomoki</t>
  </si>
  <si>
    <t>大森</t>
  </si>
  <si>
    <t>裕太</t>
  </si>
  <si>
    <t>ｵｵﾓﾘ</t>
  </si>
  <si>
    <t>OMORI</t>
  </si>
  <si>
    <t>野久尾</t>
  </si>
  <si>
    <t>健志</t>
  </si>
  <si>
    <t>ﾉｸｵ</t>
  </si>
  <si>
    <t>NOKUO</t>
  </si>
  <si>
    <t>宗英</t>
  </si>
  <si>
    <t>ｼｭｳｴｲ</t>
  </si>
  <si>
    <t>Shuei</t>
  </si>
  <si>
    <t>福長</t>
  </si>
  <si>
    <t>竜之輔</t>
  </si>
  <si>
    <t>ﾌｸﾅｶﾞ</t>
  </si>
  <si>
    <t>FUKUNAGA</t>
  </si>
  <si>
    <t>久原</t>
  </si>
  <si>
    <t>祐太</t>
  </si>
  <si>
    <t>ｸﾊﾗ</t>
  </si>
  <si>
    <t>KUHARA</t>
  </si>
  <si>
    <t>高山</t>
  </si>
  <si>
    <t>景</t>
  </si>
  <si>
    <t>ﾀｶﾔﾏ</t>
  </si>
  <si>
    <t>ｹｲ</t>
  </si>
  <si>
    <t>TAKAYAMA</t>
  </si>
  <si>
    <t>Kei</t>
  </si>
  <si>
    <t>半田</t>
  </si>
  <si>
    <t>翔也</t>
  </si>
  <si>
    <t>ﾊﾝﾀﾞ</t>
  </si>
  <si>
    <t>ｼｮｳﾔ</t>
  </si>
  <si>
    <t>HANDA</t>
  </si>
  <si>
    <t>Shoya</t>
  </si>
  <si>
    <t>天野</t>
  </si>
  <si>
    <t>日菜香</t>
  </si>
  <si>
    <t>ｱﾏﾉ</t>
  </si>
  <si>
    <t>ﾋﾅｶ</t>
  </si>
  <si>
    <t>AMANO</t>
  </si>
  <si>
    <t>Hinaka</t>
  </si>
  <si>
    <t>宮澤</t>
  </si>
  <si>
    <t>春</t>
  </si>
  <si>
    <t>ﾐﾔｻﾞﾜ</t>
  </si>
  <si>
    <t>ｼｭﾝ</t>
  </si>
  <si>
    <t>MIYAZAWA</t>
  </si>
  <si>
    <t>Shun</t>
  </si>
  <si>
    <t>宇野</t>
  </si>
  <si>
    <t>華音</t>
  </si>
  <si>
    <t>ｳﾉ</t>
  </si>
  <si>
    <t>ｶﾉﾝ</t>
  </si>
  <si>
    <t>UNO</t>
  </si>
  <si>
    <t>Kanon</t>
  </si>
  <si>
    <t>中山</t>
  </si>
  <si>
    <t>萩香</t>
  </si>
  <si>
    <t>ﾅｶﾔﾏ</t>
  </si>
  <si>
    <t>ｼｭｳｶ</t>
  </si>
  <si>
    <t>NAKAYAMA</t>
  </si>
  <si>
    <t>Shuka</t>
  </si>
  <si>
    <t>比留間</t>
  </si>
  <si>
    <t>沙奈</t>
  </si>
  <si>
    <t>ﾋﾙﾏ</t>
  </si>
  <si>
    <t>ｼｬﾅ</t>
  </si>
  <si>
    <t>HIRUMA</t>
  </si>
  <si>
    <t>Shana</t>
  </si>
  <si>
    <t>狩野</t>
  </si>
  <si>
    <t>彩音</t>
  </si>
  <si>
    <t>ｶﾘﾉ</t>
  </si>
  <si>
    <t>ｱﾔﾈ</t>
  </si>
  <si>
    <t>KARINO</t>
  </si>
  <si>
    <t>Ayane</t>
  </si>
  <si>
    <t>箕輪</t>
  </si>
  <si>
    <t>翔太</t>
  </si>
  <si>
    <t>ﾐﾉﾜ</t>
  </si>
  <si>
    <t>MINOWA</t>
  </si>
  <si>
    <t>雄斗</t>
  </si>
  <si>
    <t>悠太</t>
  </si>
  <si>
    <t>本田</t>
  </si>
  <si>
    <t>ﾎﾝﾀﾞ</t>
  </si>
  <si>
    <t>HONDA</t>
  </si>
  <si>
    <t>舛屋</t>
  </si>
  <si>
    <t>侑翼</t>
  </si>
  <si>
    <t>ﾏｽﾔ</t>
  </si>
  <si>
    <t>ﾕｳｽｹ</t>
  </si>
  <si>
    <t>MASUYA</t>
  </si>
  <si>
    <t>Yusuke</t>
  </si>
  <si>
    <t>匠音</t>
  </si>
  <si>
    <t>ﾊﾞﾃﾞｨﾘｱ</t>
  </si>
  <si>
    <t>ｴﾗｲｼﾞｬ</t>
  </si>
  <si>
    <t>BADILLA</t>
  </si>
  <si>
    <t>Elijah</t>
  </si>
  <si>
    <t>菊池</t>
  </si>
  <si>
    <t>天生良</t>
  </si>
  <si>
    <t>小幡</t>
  </si>
  <si>
    <t>幸人</t>
  </si>
  <si>
    <t>ｺﾊﾀ</t>
  </si>
  <si>
    <t>KOHATA</t>
  </si>
  <si>
    <t>宮川</t>
  </si>
  <si>
    <t>ﾐﾔｶﾜ</t>
  </si>
  <si>
    <t>MIYAKAWA</t>
  </si>
  <si>
    <t>高田</t>
  </si>
  <si>
    <t>愛斗</t>
  </si>
  <si>
    <t>ﾀｶﾀﾞ</t>
  </si>
  <si>
    <t>ﾏﾅﾄ</t>
  </si>
  <si>
    <t>TAKADA</t>
  </si>
  <si>
    <t>Manato</t>
  </si>
  <si>
    <t>晴貴</t>
  </si>
  <si>
    <t>ISIKAWA</t>
  </si>
  <si>
    <t>富山</t>
  </si>
  <si>
    <t>夏光</t>
  </si>
  <si>
    <t>ﾄﾐﾔﾏ</t>
  </si>
  <si>
    <t>ﾅﾂﾐ</t>
  </si>
  <si>
    <t>TOMIYAMA</t>
  </si>
  <si>
    <t>Natsumi</t>
  </si>
  <si>
    <t>請園</t>
  </si>
  <si>
    <t>素子</t>
  </si>
  <si>
    <t>ｳｹｿﾞﾉ</t>
  </si>
  <si>
    <t>ﾓﾄｺ</t>
  </si>
  <si>
    <t>UKEZONO</t>
  </si>
  <si>
    <t>Motoko</t>
  </si>
  <si>
    <t>越野</t>
  </si>
  <si>
    <t>ｺｼﾉ</t>
  </si>
  <si>
    <t>KOSHINO</t>
  </si>
  <si>
    <t>理沙</t>
  </si>
  <si>
    <t>真央</t>
  </si>
  <si>
    <t>ﾏﾋﾛ</t>
  </si>
  <si>
    <t>Mahiro</t>
  </si>
  <si>
    <t>心菜</t>
  </si>
  <si>
    <t>ｺｺﾅ</t>
  </si>
  <si>
    <t>Kokona</t>
  </si>
  <si>
    <t>大西</t>
  </si>
  <si>
    <t>夏鈴</t>
  </si>
  <si>
    <t>ｵｵﾆｼ</t>
  </si>
  <si>
    <t>ｶﾘﾝ</t>
  </si>
  <si>
    <t>ONISHI</t>
  </si>
  <si>
    <t>Karin</t>
  </si>
  <si>
    <t>久住</t>
  </si>
  <si>
    <t>ｸｽﾐ</t>
  </si>
  <si>
    <t>KUSUMI</t>
  </si>
  <si>
    <t>啓友</t>
  </si>
  <si>
    <t>宿利</t>
  </si>
  <si>
    <t>礼弥</t>
  </si>
  <si>
    <t>ｼｭｸﾘ</t>
  </si>
  <si>
    <t>ﾚｲﾔ</t>
  </si>
  <si>
    <t>SYUKURI</t>
  </si>
  <si>
    <t>Reiya</t>
  </si>
  <si>
    <t>近藤</t>
  </si>
  <si>
    <t>倖志</t>
  </si>
  <si>
    <t>ｺﾝﾄﾞｳ</t>
  </si>
  <si>
    <t>KONDO</t>
  </si>
  <si>
    <t>Kosi</t>
  </si>
  <si>
    <t>朝陽</t>
  </si>
  <si>
    <t>ｱｻﾋ</t>
  </si>
  <si>
    <t>Asahi</t>
  </si>
  <si>
    <t>塙</t>
  </si>
  <si>
    <t>つばさ</t>
  </si>
  <si>
    <t>ﾊﾅﾜ</t>
  </si>
  <si>
    <t>HANAWA</t>
  </si>
  <si>
    <t>康大</t>
  </si>
  <si>
    <t>Kodai</t>
  </si>
  <si>
    <t>東畑</t>
  </si>
  <si>
    <t>ﾋｶﾞｼﾊﾞﾀ</t>
  </si>
  <si>
    <t>HIGASHIBATA</t>
  </si>
  <si>
    <t>和希</t>
  </si>
  <si>
    <t>ｶｽﾞｷ</t>
  </si>
  <si>
    <t>Kazuki</t>
  </si>
  <si>
    <t>晃誠</t>
  </si>
  <si>
    <t>堂端</t>
  </si>
  <si>
    <t>晴琉</t>
  </si>
  <si>
    <t>ﾄﾞｳﾊﾞﾀ</t>
  </si>
  <si>
    <t>ﾊﾙ</t>
  </si>
  <si>
    <t>DOUBATA</t>
  </si>
  <si>
    <t>Haru</t>
  </si>
  <si>
    <t>安國</t>
  </si>
  <si>
    <t>裕</t>
  </si>
  <si>
    <t>ﾔｽｸﾆ</t>
  </si>
  <si>
    <t>ﾕﾀｶ</t>
  </si>
  <si>
    <t>YASUKUNI</t>
  </si>
  <si>
    <t>Yutaka</t>
  </si>
  <si>
    <t>板山</t>
  </si>
  <si>
    <t>光太朗</t>
  </si>
  <si>
    <t>ｲﾀﾔﾏ</t>
  </si>
  <si>
    <t>ｺｳﾀﾛｳ</t>
  </si>
  <si>
    <t>ITAYAMA</t>
  </si>
  <si>
    <t>Koutarou</t>
  </si>
  <si>
    <t>清水</t>
  </si>
  <si>
    <t>壮</t>
  </si>
  <si>
    <t>ｼﾐｽﾞ</t>
  </si>
  <si>
    <t>SHIMIZU</t>
  </si>
  <si>
    <t>Tkeru</t>
  </si>
  <si>
    <t>三谷</t>
  </si>
  <si>
    <t>莉久</t>
  </si>
  <si>
    <t>ﾐﾀﾆ</t>
  </si>
  <si>
    <t>MITANI</t>
  </si>
  <si>
    <t>稲嶺</t>
  </si>
  <si>
    <t>恵唯</t>
  </si>
  <si>
    <t>ｲﾅﾐﾈ</t>
  </si>
  <si>
    <t>INAMINE</t>
  </si>
  <si>
    <t>原</t>
  </si>
  <si>
    <t>寛貴</t>
  </si>
  <si>
    <t>ﾊﾗ</t>
  </si>
  <si>
    <t>HARA</t>
  </si>
  <si>
    <t>古田</t>
  </si>
  <si>
    <t>匠馬</t>
  </si>
  <si>
    <t>ﾌﾙﾀ</t>
  </si>
  <si>
    <t>ｼｮｳﾏ</t>
  </si>
  <si>
    <t>FURUTA</t>
  </si>
  <si>
    <t>Shouma</t>
  </si>
  <si>
    <t>松尾</t>
  </si>
  <si>
    <t>魁士</t>
  </si>
  <si>
    <t>ﾏﾂｵ</t>
  </si>
  <si>
    <t>ｶｲｼ</t>
  </si>
  <si>
    <t>MATUO</t>
  </si>
  <si>
    <t>Kaishi</t>
  </si>
  <si>
    <t>三橋</t>
  </si>
  <si>
    <t>風太</t>
  </si>
  <si>
    <t>ﾐﾂﾊｼ</t>
  </si>
  <si>
    <t>ﾌｳﾀ</t>
  </si>
  <si>
    <t>MITUHASHI</t>
  </si>
  <si>
    <t>Fuuta</t>
  </si>
  <si>
    <t>田所</t>
  </si>
  <si>
    <t>海大</t>
  </si>
  <si>
    <t>ﾀﾄﾞｺﾛ</t>
  </si>
  <si>
    <t>TADOKORO</t>
  </si>
  <si>
    <t>安納</t>
  </si>
  <si>
    <t>隆一郎</t>
  </si>
  <si>
    <t>ｱﾝﾉｳ</t>
  </si>
  <si>
    <t>ﾘｭｳｲﾁﾛｳ</t>
  </si>
  <si>
    <t>ANNOU</t>
  </si>
  <si>
    <t>Ryuuichirou</t>
  </si>
  <si>
    <t>織田</t>
  </si>
  <si>
    <t>烈王</t>
  </si>
  <si>
    <t>ｵﾀﾞ</t>
  </si>
  <si>
    <t>ODA</t>
  </si>
  <si>
    <t>外島</t>
  </si>
  <si>
    <t>ｿﾄｼﾞﾏ</t>
  </si>
  <si>
    <t>SOTOJIMA</t>
  </si>
  <si>
    <t>大輔</t>
  </si>
  <si>
    <t>斎藤</t>
  </si>
  <si>
    <t>征大</t>
  </si>
  <si>
    <t>ｾｲﾀﾞｲ</t>
  </si>
  <si>
    <t>SAITOU</t>
  </si>
  <si>
    <t>Seidai</t>
  </si>
  <si>
    <t>小沢</t>
  </si>
  <si>
    <t>嘉月</t>
  </si>
  <si>
    <t>ｵｻﾞﾜ</t>
  </si>
  <si>
    <t>ｶﾂﾞｷ</t>
  </si>
  <si>
    <t>OZAWA</t>
  </si>
  <si>
    <t>Kaduki</t>
  </si>
  <si>
    <t>海誠</t>
  </si>
  <si>
    <t>ｶｲｾｲ</t>
  </si>
  <si>
    <t>Kaisei</t>
  </si>
  <si>
    <t>樋口</t>
  </si>
  <si>
    <t>ワシリー</t>
  </si>
  <si>
    <t>ﾋｸﾞﾁ</t>
  </si>
  <si>
    <t>ﾜｼﾘｰ</t>
  </si>
  <si>
    <t>HIGUCHI</t>
  </si>
  <si>
    <t>Valley</t>
  </si>
  <si>
    <t>山崎</t>
  </si>
  <si>
    <t>悠貴</t>
  </si>
  <si>
    <t>林</t>
  </si>
  <si>
    <t>凌汰</t>
  </si>
  <si>
    <t>ﾊﾔｼ</t>
  </si>
  <si>
    <t>HAYASHI</t>
  </si>
  <si>
    <t>鮎川</t>
  </si>
  <si>
    <t>大輝</t>
  </si>
  <si>
    <t>ｱﾕｶﾜ</t>
  </si>
  <si>
    <t>AYUKAWA</t>
  </si>
  <si>
    <t>小笠原</t>
  </si>
  <si>
    <t>大知</t>
  </si>
  <si>
    <t>ｵｶﾞｻﾜﾗ</t>
  </si>
  <si>
    <t>ﾀｲﾁ</t>
  </si>
  <si>
    <t>OGASAWARA</t>
  </si>
  <si>
    <t>Taiti</t>
  </si>
  <si>
    <t>島野</t>
  </si>
  <si>
    <t>楓真</t>
  </si>
  <si>
    <t>ｼﾏﾉ</t>
  </si>
  <si>
    <t>ﾌｳﾏ</t>
  </si>
  <si>
    <t>SHIMANO</t>
  </si>
  <si>
    <t>Huuma</t>
  </si>
  <si>
    <t>潤之佑</t>
  </si>
  <si>
    <t>ｼﾞｭﾝﾉｽｹ</t>
  </si>
  <si>
    <t>ANNNOU</t>
  </si>
  <si>
    <t>Jyunnnosuke</t>
  </si>
  <si>
    <t>八道</t>
  </si>
  <si>
    <t>律貴</t>
  </si>
  <si>
    <t>ﾔｼﾞ</t>
  </si>
  <si>
    <t>ﾘﾂｷ</t>
  </si>
  <si>
    <t>YAJI</t>
  </si>
  <si>
    <t>Rituki</t>
  </si>
  <si>
    <t>中澤</t>
  </si>
  <si>
    <t>優</t>
  </si>
  <si>
    <t>ﾅｶｻﾞﾜ</t>
  </si>
  <si>
    <t>ﾕｳ</t>
  </si>
  <si>
    <t>NAKAZAWA</t>
  </si>
  <si>
    <t>Yuu</t>
  </si>
  <si>
    <t>小堀</t>
  </si>
  <si>
    <t>泰生</t>
  </si>
  <si>
    <t>ｺﾎﾞﾘ</t>
  </si>
  <si>
    <t>ﾀｲｾｲ</t>
  </si>
  <si>
    <t>KOBORI</t>
  </si>
  <si>
    <t>Taisei</t>
  </si>
  <si>
    <t>MATUMOTO</t>
  </si>
  <si>
    <t>深町</t>
  </si>
  <si>
    <t>拳心</t>
  </si>
  <si>
    <t>ﾌｶﾏﾁ</t>
  </si>
  <si>
    <t>ｹﾝｼﾝ</t>
  </si>
  <si>
    <t>FUKAMACHI</t>
  </si>
  <si>
    <t>Kennshinn</t>
  </si>
  <si>
    <t>川久保</t>
  </si>
  <si>
    <t>咲汰</t>
  </si>
  <si>
    <t>ｶﾜｸﾎﾞ</t>
  </si>
  <si>
    <t>KAWAKUBO</t>
  </si>
  <si>
    <t>Syouta</t>
  </si>
  <si>
    <t>皐太</t>
  </si>
  <si>
    <t>ﾀｶﾋﾛ</t>
  </si>
  <si>
    <t>Takahiro</t>
  </si>
  <si>
    <t>中田</t>
  </si>
  <si>
    <t>大耀</t>
  </si>
  <si>
    <t>ﾅｶﾀ</t>
  </si>
  <si>
    <t>NAKATA</t>
  </si>
  <si>
    <t>Taiyou</t>
  </si>
  <si>
    <t>金子</t>
  </si>
  <si>
    <t>怜雅</t>
  </si>
  <si>
    <t>ｶﾈｺ</t>
  </si>
  <si>
    <t>ﾘｮｳｶﾞ</t>
  </si>
  <si>
    <t>KANEKO</t>
  </si>
  <si>
    <t>Ryouga</t>
  </si>
  <si>
    <t>豊田</t>
  </si>
  <si>
    <t>雄伍</t>
  </si>
  <si>
    <t>ﾄﾖﾀﾞ</t>
  </si>
  <si>
    <t>TOYODA</t>
  </si>
  <si>
    <t>Yuugo</t>
  </si>
  <si>
    <t>石橋</t>
  </si>
  <si>
    <t>一樹</t>
  </si>
  <si>
    <t>ｲｼﾊﾞｼ</t>
  </si>
  <si>
    <t>ISHIBASHI</t>
  </si>
  <si>
    <t>慎</t>
  </si>
  <si>
    <t>ｼﾝ</t>
  </si>
  <si>
    <t>Shinn</t>
  </si>
  <si>
    <t>坂本</t>
  </si>
  <si>
    <t>圭鍾</t>
  </si>
  <si>
    <t>ｻｶﾓﾄ</t>
  </si>
  <si>
    <t>ｹｲｼｮｳ</t>
  </si>
  <si>
    <t>SAKAMOTO</t>
  </si>
  <si>
    <t>Keisyou</t>
  </si>
  <si>
    <t>分道</t>
  </si>
  <si>
    <t>心</t>
  </si>
  <si>
    <t>ﾌﾞﾝﾄﾞｳ</t>
  </si>
  <si>
    <t>BUNNDOU</t>
  </si>
  <si>
    <t>枝松</t>
  </si>
  <si>
    <t>倖太郎</t>
  </si>
  <si>
    <t>ｴﾀﾞﾏﾂ</t>
  </si>
  <si>
    <t>EDAMATU</t>
  </si>
  <si>
    <t>東泉</t>
  </si>
  <si>
    <t>雄大</t>
  </si>
  <si>
    <t>ﾄｳｾﾝ</t>
  </si>
  <si>
    <t>ﾕｳﾀﾞｲ</t>
  </si>
  <si>
    <t>TOUSENN</t>
  </si>
  <si>
    <t>Yuudai</t>
  </si>
  <si>
    <t>奬大</t>
  </si>
  <si>
    <t>ｼｮｳﾀﾞｲ</t>
  </si>
  <si>
    <t>Syoudai</t>
  </si>
  <si>
    <t>悠</t>
  </si>
  <si>
    <t>篠岡</t>
  </si>
  <si>
    <t>歩</t>
  </si>
  <si>
    <t>ｻｻｵｶ</t>
  </si>
  <si>
    <t>ｱﾕﾑ</t>
  </si>
  <si>
    <t>SASAOKA</t>
  </si>
  <si>
    <t>Ayumu</t>
  </si>
  <si>
    <t>三浦</t>
  </si>
  <si>
    <t>祐希</t>
  </si>
  <si>
    <t>ﾐｳﾗ</t>
  </si>
  <si>
    <t>MIURA</t>
  </si>
  <si>
    <t>曽田</t>
  </si>
  <si>
    <t>透真</t>
  </si>
  <si>
    <t>ｿﾀﾞ</t>
  </si>
  <si>
    <t>ﾄｳﾏ</t>
  </si>
  <si>
    <t>SODA</t>
  </si>
  <si>
    <t>Touma</t>
  </si>
  <si>
    <t>船津</t>
  </si>
  <si>
    <t>靖介</t>
  </si>
  <si>
    <t>ﾌﾅﾂ</t>
  </si>
  <si>
    <t>ｾｲｽｹ</t>
  </si>
  <si>
    <t>FUNATU</t>
  </si>
  <si>
    <t>Seisuke</t>
  </si>
  <si>
    <t>田口</t>
  </si>
  <si>
    <t>萩太</t>
  </si>
  <si>
    <t>ﾀｸﾞﾁ</t>
  </si>
  <si>
    <t>TAGUCHI</t>
  </si>
  <si>
    <t>Syuuta</t>
  </si>
  <si>
    <t>植村</t>
  </si>
  <si>
    <t>寿輝也</t>
  </si>
  <si>
    <t>ｳｴﾑﾗ</t>
  </si>
  <si>
    <t>ｼﾞｭｷﾔ</t>
  </si>
  <si>
    <t>UEMURA</t>
  </si>
  <si>
    <t>Jyukiya</t>
  </si>
  <si>
    <t>宮内</t>
  </si>
  <si>
    <t>夏葵</t>
  </si>
  <si>
    <t>ﾐﾔｳﾁ</t>
  </si>
  <si>
    <t>MIYAUCHI</t>
  </si>
  <si>
    <t>川内</t>
  </si>
  <si>
    <t>智弘</t>
  </si>
  <si>
    <t>怜</t>
  </si>
  <si>
    <t>OOMORI</t>
  </si>
  <si>
    <t>源水</t>
  </si>
  <si>
    <t>智毅</t>
  </si>
  <si>
    <t>ｹﾞﾝｽｲ</t>
  </si>
  <si>
    <t>GENSUI</t>
  </si>
  <si>
    <t>服部</t>
  </si>
  <si>
    <t>修也</t>
  </si>
  <si>
    <t>ﾊｯﾄﾘ</t>
  </si>
  <si>
    <t>ｼｭｳﾔ</t>
  </si>
  <si>
    <t>HATTORI</t>
  </si>
  <si>
    <t>Syuuya</t>
  </si>
  <si>
    <t>牧田</t>
  </si>
  <si>
    <t>英輝</t>
  </si>
  <si>
    <t>ﾏｷﾀ</t>
  </si>
  <si>
    <t>ﾋﾃﾞｷ</t>
  </si>
  <si>
    <t>MAKITA</t>
  </si>
  <si>
    <t>Hideki</t>
  </si>
  <si>
    <t>森村</t>
  </si>
  <si>
    <t>直生</t>
  </si>
  <si>
    <t>ﾓﾘﾑﾗ</t>
  </si>
  <si>
    <t>MORIMURA</t>
  </si>
  <si>
    <t>Noki</t>
  </si>
  <si>
    <t>実咲</t>
  </si>
  <si>
    <t>ｶﾐﾊﾗ</t>
  </si>
  <si>
    <t>ﾐｻｷ</t>
  </si>
  <si>
    <t>KAMIHARA</t>
  </si>
  <si>
    <t>Misaki</t>
  </si>
  <si>
    <t>Kennta</t>
  </si>
  <si>
    <t>梅田</t>
  </si>
  <si>
    <t>柚稀</t>
  </si>
  <si>
    <t>ｳﾒﾀﾞ</t>
  </si>
  <si>
    <t>ﾕｽﾞｷ</t>
  </si>
  <si>
    <t>UMEDA</t>
  </si>
  <si>
    <t>Yuzuki</t>
  </si>
  <si>
    <t>水谷</t>
  </si>
  <si>
    <t>晴</t>
  </si>
  <si>
    <t>ﾐｽﾞﾀﾆ</t>
  </si>
  <si>
    <t>MIZUTANI</t>
  </si>
  <si>
    <t>佐々木</t>
  </si>
  <si>
    <t>穂高</t>
  </si>
  <si>
    <t>ｻｻｷ</t>
  </si>
  <si>
    <t>SASAKI</t>
  </si>
  <si>
    <t>土田</t>
  </si>
  <si>
    <t>智之</t>
  </si>
  <si>
    <t>ﾂﾁﾀﾞ</t>
  </si>
  <si>
    <t>ﾄﾓﾕｷ</t>
  </si>
  <si>
    <t>TUCHIDA</t>
  </si>
  <si>
    <t>Tomoyuki</t>
  </si>
  <si>
    <t>森岡</t>
  </si>
  <si>
    <t>楓吾</t>
  </si>
  <si>
    <t>ﾓﾘｵｶ</t>
  </si>
  <si>
    <t>ﾌｳｺﾞ</t>
  </si>
  <si>
    <t>MORIOKA</t>
  </si>
  <si>
    <t>Fuugo</t>
  </si>
  <si>
    <t>颯士</t>
  </si>
  <si>
    <t>ｿｳｼ</t>
  </si>
  <si>
    <t>Soushi</t>
  </si>
  <si>
    <t>木谷</t>
  </si>
  <si>
    <t>奏斗</t>
  </si>
  <si>
    <t>ｷﾀﾆ</t>
  </si>
  <si>
    <t>KITANI</t>
  </si>
  <si>
    <t>Minato</t>
  </si>
  <si>
    <t>滝口</t>
  </si>
  <si>
    <t>勝生</t>
  </si>
  <si>
    <t>ﾀｷｸﾞﾁ</t>
  </si>
  <si>
    <t>TAKIGUCHI</t>
  </si>
  <si>
    <t>Masaki</t>
  </si>
  <si>
    <t>矢原</t>
  </si>
  <si>
    <t>功大</t>
  </si>
  <si>
    <t>ﾔﾊﾗ</t>
  </si>
  <si>
    <t>YAHARA</t>
  </si>
  <si>
    <t>北川</t>
  </si>
  <si>
    <t>凛太朗</t>
  </si>
  <si>
    <t>ｷﾀｶﾞﾜ</t>
  </si>
  <si>
    <t>ﾘﾝﾀﾛｳ</t>
  </si>
  <si>
    <t>KITAGAWA</t>
  </si>
  <si>
    <t>Rintarou</t>
  </si>
  <si>
    <t>菅野</t>
  </si>
  <si>
    <t>和加</t>
  </si>
  <si>
    <t>ｶﾝﾉ</t>
  </si>
  <si>
    <t>ﾉﾄﾞｶ</t>
  </si>
  <si>
    <t>KANNO</t>
  </si>
  <si>
    <t>Nodoka</t>
  </si>
  <si>
    <t>朝田</t>
  </si>
  <si>
    <t>ひらり</t>
  </si>
  <si>
    <t>ｱｻﾀﾞ</t>
  </si>
  <si>
    <t>ﾋﾗﾘ</t>
  </si>
  <si>
    <t>ASADA</t>
  </si>
  <si>
    <t>Hirari</t>
  </si>
  <si>
    <t>大木</t>
  </si>
  <si>
    <t>詩織</t>
  </si>
  <si>
    <t>ｵｵｷ</t>
  </si>
  <si>
    <t>OOKI</t>
  </si>
  <si>
    <t>Shiori</t>
  </si>
  <si>
    <t>森山</t>
  </si>
  <si>
    <t>にこ</t>
  </si>
  <si>
    <t>ﾓﾘﾔﾏ</t>
  </si>
  <si>
    <t>ﾆｺ</t>
  </si>
  <si>
    <t>MORIYAMA</t>
  </si>
  <si>
    <t>Niko</t>
  </si>
  <si>
    <t>大靏</t>
  </si>
  <si>
    <t>紗千</t>
  </si>
  <si>
    <t>ｵｵﾂﾙ</t>
  </si>
  <si>
    <t>ｻﾁ</t>
  </si>
  <si>
    <t>OOTURU</t>
  </si>
  <si>
    <t>Sachi</t>
  </si>
  <si>
    <t>香花</t>
  </si>
  <si>
    <t>ｺﾉｶ</t>
  </si>
  <si>
    <t>Konoka</t>
  </si>
  <si>
    <t>木島</t>
  </si>
  <si>
    <t>あかね</t>
  </si>
  <si>
    <t>ｷｼﾞﾏ</t>
  </si>
  <si>
    <t>ｱｶﾈ</t>
  </si>
  <si>
    <t>KIJIMA</t>
  </si>
  <si>
    <t>Akane</t>
  </si>
  <si>
    <t>チャイルズ</t>
  </si>
  <si>
    <t>直美</t>
  </si>
  <si>
    <t>ﾁｬｲﾙｽﾞ</t>
  </si>
  <si>
    <t>ﾅｵﾐ</t>
  </si>
  <si>
    <t>CHAIRUZU</t>
  </si>
  <si>
    <t>Naomi</t>
  </si>
  <si>
    <t>堂脇</t>
  </si>
  <si>
    <t>美妃</t>
  </si>
  <si>
    <t>ﾄﾞｳﾜｷ</t>
  </si>
  <si>
    <t>ﾐｷ</t>
  </si>
  <si>
    <t>DOUWAKI</t>
  </si>
  <si>
    <t>Miki</t>
  </si>
  <si>
    <t>桐井</t>
  </si>
  <si>
    <t>瑞季</t>
  </si>
  <si>
    <t>ｷﾘｲ</t>
  </si>
  <si>
    <t>ﾐｽﾞｷ</t>
  </si>
  <si>
    <t>KIRII</t>
  </si>
  <si>
    <t>Mizuki</t>
  </si>
  <si>
    <t>新堀</t>
  </si>
  <si>
    <t>海響</t>
  </si>
  <si>
    <t>ｼﾝﾎﾞﾘ</t>
  </si>
  <si>
    <t>SHINBORI</t>
  </si>
  <si>
    <t>佳那</t>
  </si>
  <si>
    <t>ｶﾅ</t>
  </si>
  <si>
    <t>Kana</t>
  </si>
  <si>
    <t>宮本</t>
  </si>
  <si>
    <t>里乃亜</t>
  </si>
  <si>
    <t>ﾘﾉｱ</t>
  </si>
  <si>
    <t>Rinoa</t>
  </si>
  <si>
    <t>尾崎</t>
  </si>
  <si>
    <t>明維</t>
  </si>
  <si>
    <t>ｵｻﾞｷ</t>
  </si>
  <si>
    <t>ﾒｲ</t>
  </si>
  <si>
    <t>OZAKI</t>
  </si>
  <si>
    <t>Mei</t>
  </si>
  <si>
    <t>梨織</t>
  </si>
  <si>
    <t>このみ</t>
  </si>
  <si>
    <t>ｺﾉﾐ</t>
  </si>
  <si>
    <t>Konomi</t>
  </si>
  <si>
    <t>大宮司</t>
  </si>
  <si>
    <t>愛夢</t>
  </si>
  <si>
    <t>ﾀﾞｲｸﾞｳｼﾞ</t>
  </si>
  <si>
    <t>ｱﾕﾒ</t>
  </si>
  <si>
    <t>DAIGUUJI</t>
  </si>
  <si>
    <t>Ayume</t>
  </si>
  <si>
    <t>遥花</t>
  </si>
  <si>
    <t>三宅</t>
  </si>
  <si>
    <t>未佑</t>
  </si>
  <si>
    <t>ﾐｱｹ</t>
  </si>
  <si>
    <t>MIAKE</t>
  </si>
  <si>
    <t>香子</t>
  </si>
  <si>
    <t>ｶｺ</t>
  </si>
  <si>
    <t>Kako</t>
  </si>
  <si>
    <t>外間</t>
  </si>
  <si>
    <t>礼那</t>
  </si>
  <si>
    <t>ｿﾄﾏ</t>
  </si>
  <si>
    <t>SOTOMA</t>
  </si>
  <si>
    <t>益子</t>
  </si>
  <si>
    <t>芽里</t>
  </si>
  <si>
    <t>ﾏｽｺ</t>
  </si>
  <si>
    <t>ﾒﾘ</t>
  </si>
  <si>
    <t>MASUKO</t>
  </si>
  <si>
    <t>Meri</t>
  </si>
  <si>
    <t>沙英</t>
  </si>
  <si>
    <t>ｻｴ</t>
  </si>
  <si>
    <t>HONNDA</t>
  </si>
  <si>
    <t>Sae</t>
  </si>
  <si>
    <t>平川</t>
  </si>
  <si>
    <t>祐衣</t>
  </si>
  <si>
    <t>ﾋﾗｶﾜ</t>
  </si>
  <si>
    <t>HIRAKAWA</t>
  </si>
  <si>
    <t>手塚</t>
  </si>
  <si>
    <t>向日葵</t>
  </si>
  <si>
    <t>ﾃﾂﾞｶ</t>
  </si>
  <si>
    <t>ﾋﾏﾘ</t>
  </si>
  <si>
    <t>TEDUKA</t>
  </si>
  <si>
    <t>Himari</t>
  </si>
  <si>
    <t>呑海</t>
  </si>
  <si>
    <t>陽</t>
  </si>
  <si>
    <t>ﾄﾞﾝｶｲ</t>
  </si>
  <si>
    <t>ﾖｳ</t>
  </si>
  <si>
    <t>DONNKAI</t>
  </si>
  <si>
    <t>You</t>
  </si>
  <si>
    <t>瑛里</t>
  </si>
  <si>
    <t>ｴﾘ</t>
  </si>
  <si>
    <t>Eri</t>
  </si>
  <si>
    <t>琳音</t>
  </si>
  <si>
    <t>山形</t>
  </si>
  <si>
    <t>ゆあ</t>
  </si>
  <si>
    <t>ﾔﾏｶﾞﾀ</t>
  </si>
  <si>
    <t>ﾕｱ</t>
  </si>
  <si>
    <t>YAMAGATA</t>
  </si>
  <si>
    <t>佐井</t>
  </si>
  <si>
    <t>菜々子</t>
  </si>
  <si>
    <t>ｻｲ</t>
  </si>
  <si>
    <t>ﾅﾅｺ</t>
  </si>
  <si>
    <t>SAI</t>
  </si>
  <si>
    <t>Nanako</t>
  </si>
  <si>
    <t>羽奈香</t>
  </si>
  <si>
    <t>秦野</t>
  </si>
  <si>
    <t>絢翔</t>
  </si>
  <si>
    <t>ﾊﾀﾉ</t>
  </si>
  <si>
    <t>ｱﾔｶ</t>
  </si>
  <si>
    <t>HATANO</t>
  </si>
  <si>
    <t>Ayaka</t>
  </si>
  <si>
    <t>大野</t>
  </si>
  <si>
    <t>實咲</t>
  </si>
  <si>
    <t>ｵｵﾉ</t>
  </si>
  <si>
    <t>OONO</t>
  </si>
  <si>
    <t>阪本</t>
  </si>
  <si>
    <t>京霞</t>
  </si>
  <si>
    <t>ｷｮｳｶ</t>
  </si>
  <si>
    <t>Kyouka</t>
  </si>
  <si>
    <t>倉田</t>
  </si>
  <si>
    <t>萌叶</t>
  </si>
  <si>
    <t>ｸﾗﾀ</t>
  </si>
  <si>
    <t>ﾓｴｶ</t>
  </si>
  <si>
    <t>KURATA</t>
  </si>
  <si>
    <t>Moeka</t>
  </si>
  <si>
    <t>河野</t>
  </si>
  <si>
    <t>花</t>
  </si>
  <si>
    <t>ｺｳﾉ</t>
  </si>
  <si>
    <t>KOUNO</t>
  </si>
  <si>
    <t>井上</t>
  </si>
  <si>
    <t>美渚</t>
  </si>
  <si>
    <t>ｲﾉｳｴ</t>
  </si>
  <si>
    <t>ﾐｵ</t>
  </si>
  <si>
    <t>INOUE</t>
  </si>
  <si>
    <t>Mio</t>
  </si>
  <si>
    <t>松山</t>
  </si>
  <si>
    <t>ﾏﾂﾔﾏ</t>
  </si>
  <si>
    <t>MATUYAMA</t>
  </si>
  <si>
    <t>前原</t>
  </si>
  <si>
    <t>秀一郎</t>
  </si>
  <si>
    <t>ﾏｴﾊﾗ</t>
  </si>
  <si>
    <t>ｼｭｳｲﾁﾛｳ</t>
  </si>
  <si>
    <t>MAEHARA</t>
  </si>
  <si>
    <t>Shuuichiro</t>
  </si>
  <si>
    <t>久米</t>
  </si>
  <si>
    <t>泉羽采</t>
  </si>
  <si>
    <t>ｸﾒ</t>
  </si>
  <si>
    <t>ﾐｳﾄ</t>
  </si>
  <si>
    <t>KUME</t>
  </si>
  <si>
    <t>Miuto</t>
  </si>
  <si>
    <t>藤井</t>
  </si>
  <si>
    <t>勇歩</t>
  </si>
  <si>
    <t>ﾌｼﾞｲ</t>
  </si>
  <si>
    <t>FUJII</t>
  </si>
  <si>
    <t>吉村</t>
  </si>
  <si>
    <t>智輝</t>
  </si>
  <si>
    <t>ﾖｼﾑﾗ</t>
  </si>
  <si>
    <t>ﾄﾓﾃﾙ</t>
  </si>
  <si>
    <t>YOSHIMURA</t>
  </si>
  <si>
    <t>Tomoteru</t>
  </si>
  <si>
    <t>近内</t>
  </si>
  <si>
    <t>海力</t>
  </si>
  <si>
    <t>ﾁｶｳﾁ</t>
  </si>
  <si>
    <t>ｶｲﾘ</t>
  </si>
  <si>
    <t>CHIKAUCHI</t>
  </si>
  <si>
    <t>Kairi</t>
  </si>
  <si>
    <t>中塚</t>
  </si>
  <si>
    <t>優我</t>
  </si>
  <si>
    <t>ﾅｶﾂｶ</t>
  </si>
  <si>
    <t>ﾕｳｶﾞ</t>
  </si>
  <si>
    <t>NAKATSUKA</t>
  </si>
  <si>
    <t>Yuga</t>
  </si>
  <si>
    <t>翔太郎</t>
  </si>
  <si>
    <t>FYJITA</t>
  </si>
  <si>
    <t>Shotaro</t>
  </si>
  <si>
    <t>室井</t>
  </si>
  <si>
    <t>ﾑﾛｲ</t>
  </si>
  <si>
    <t>MUROI</t>
  </si>
  <si>
    <t>秋山</t>
  </si>
  <si>
    <t>聖旺</t>
  </si>
  <si>
    <t>ｱｷﾔﾏ</t>
  </si>
  <si>
    <t>ｾｵ</t>
  </si>
  <si>
    <t>AKIYAMA</t>
  </si>
  <si>
    <t>Seo</t>
  </si>
  <si>
    <t>竜也</t>
  </si>
  <si>
    <t>柊一</t>
  </si>
  <si>
    <t>ｼｭｳｲﾁ</t>
  </si>
  <si>
    <t>Shuuichi</t>
  </si>
  <si>
    <t>尾熊</t>
  </si>
  <si>
    <t>迅斗</t>
  </si>
  <si>
    <t>ｵｸﾞﾏ</t>
  </si>
  <si>
    <t>OGUMA</t>
  </si>
  <si>
    <t>栁</t>
  </si>
  <si>
    <t>空礼悠</t>
  </si>
  <si>
    <t>ﾔﾅｷﾞ</t>
  </si>
  <si>
    <t>ｿﾚｲﾕ</t>
  </si>
  <si>
    <t>YANAGI</t>
  </si>
  <si>
    <t>Soreiyu</t>
  </si>
  <si>
    <t>澤田</t>
  </si>
  <si>
    <t>銀之介</t>
  </si>
  <si>
    <t>ｻﾜﾀﾞ</t>
  </si>
  <si>
    <t>ｷﾞﾝﾉｽｹ</t>
  </si>
  <si>
    <t>SAWADA</t>
  </si>
  <si>
    <t>Ginnosuke</t>
  </si>
  <si>
    <t>保科</t>
  </si>
  <si>
    <t>侍臣</t>
  </si>
  <si>
    <t>ﾎｼﾅ</t>
  </si>
  <si>
    <t>ｼﾞｵﾝ</t>
  </si>
  <si>
    <t>HOSHINA</t>
  </si>
  <si>
    <t>Jion</t>
  </si>
  <si>
    <t>磯野</t>
  </si>
  <si>
    <t>友希</t>
  </si>
  <si>
    <t>ｲｿﾉ</t>
  </si>
  <si>
    <t>ﾕｷ</t>
  </si>
  <si>
    <t>ISONO</t>
  </si>
  <si>
    <t>彩夏</t>
  </si>
  <si>
    <t>光姫</t>
  </si>
  <si>
    <t>ﾐﾂｷ</t>
  </si>
  <si>
    <t>Mitsuki</t>
  </si>
  <si>
    <t>豊岡</t>
  </si>
  <si>
    <t>紘太</t>
  </si>
  <si>
    <t>ﾄﾖｵｶ</t>
  </si>
  <si>
    <t>TOYOOKA</t>
  </si>
  <si>
    <t>日小田</t>
  </si>
  <si>
    <t>尚輝</t>
  </si>
  <si>
    <t>ﾋﾉｵﾀﾞ</t>
  </si>
  <si>
    <t>HINOODA</t>
  </si>
  <si>
    <t>勇斗</t>
  </si>
  <si>
    <t>飯塚</t>
  </si>
  <si>
    <t>駿樹</t>
  </si>
  <si>
    <t>ｲｲﾂﾞｶ</t>
  </si>
  <si>
    <t>ｼｭﾝｷ</t>
  </si>
  <si>
    <t>IIZUKA</t>
  </si>
  <si>
    <t>Shunki</t>
  </si>
  <si>
    <t>蘭丸</t>
  </si>
  <si>
    <t>ﾗﾝﾏﾙ</t>
  </si>
  <si>
    <t>Ranmaru</t>
  </si>
  <si>
    <t>根本</t>
  </si>
  <si>
    <t>一平</t>
  </si>
  <si>
    <t>ﾈﾓﾄ</t>
  </si>
  <si>
    <t>ｲｯﾍﾟｲ</t>
  </si>
  <si>
    <t>NEMOTO</t>
  </si>
  <si>
    <t>Ippei</t>
  </si>
  <si>
    <t>貴織</t>
  </si>
  <si>
    <t>ｶﾜｳﾁ</t>
  </si>
  <si>
    <t>ﾀｵ</t>
  </si>
  <si>
    <t>KAWAUCHI</t>
  </si>
  <si>
    <t>Tao</t>
  </si>
  <si>
    <t>泰陽</t>
  </si>
  <si>
    <t>ﾔｽﾀｶ</t>
  </si>
  <si>
    <t>Yasutaka</t>
  </si>
  <si>
    <t>野中</t>
  </si>
  <si>
    <t>貴則</t>
  </si>
  <si>
    <t>ﾉﾅｶ</t>
  </si>
  <si>
    <t>ﾀｶﾉﾘ</t>
  </si>
  <si>
    <t>NONAKA</t>
  </si>
  <si>
    <t>Takanori</t>
  </si>
  <si>
    <t>海宝</t>
  </si>
  <si>
    <t>康壮</t>
  </si>
  <si>
    <t>ｶｲﾎｳ</t>
  </si>
  <si>
    <t>ﾔｽﾀｹ</t>
  </si>
  <si>
    <t>KAIHO</t>
  </si>
  <si>
    <t>Yasutake</t>
  </si>
  <si>
    <t>福岡</t>
  </si>
  <si>
    <t>ﾌｸｵｶ</t>
  </si>
  <si>
    <t>FUKUOKA</t>
  </si>
  <si>
    <t>八木橋</t>
  </si>
  <si>
    <t>奏馬</t>
  </si>
  <si>
    <t>ﾔｷﾞﾊｼ</t>
  </si>
  <si>
    <t>ｿｳﾏ</t>
  </si>
  <si>
    <t>YAGIHASHI</t>
  </si>
  <si>
    <t>Soma</t>
  </si>
  <si>
    <t>堀</t>
  </si>
  <si>
    <t>ﾎﾘ</t>
  </si>
  <si>
    <t>HORI</t>
  </si>
  <si>
    <t>前田</t>
  </si>
  <si>
    <t>柊貴</t>
  </si>
  <si>
    <t>ﾏｴﾀﾞ</t>
  </si>
  <si>
    <t>ｼｭｳｷ</t>
  </si>
  <si>
    <t>MAEDA</t>
  </si>
  <si>
    <t>Shuki</t>
  </si>
  <si>
    <t>木澤</t>
  </si>
  <si>
    <t>空</t>
  </si>
  <si>
    <t>ｷｻﾞﾜ</t>
  </si>
  <si>
    <t>KIZAWA</t>
  </si>
  <si>
    <t>東</t>
  </si>
  <si>
    <t>飛来</t>
  </si>
  <si>
    <t>ｱｽﾞﾏ</t>
  </si>
  <si>
    <t>ﾄﾗｲ</t>
  </si>
  <si>
    <t>AZUMA</t>
  </si>
  <si>
    <t>Torai</t>
  </si>
  <si>
    <t>山谷</t>
  </si>
  <si>
    <t>功樹</t>
  </si>
  <si>
    <t>ﾔﾏﾔ</t>
  </si>
  <si>
    <t>ｺｳｷ</t>
  </si>
  <si>
    <t>YAMAYA</t>
  </si>
  <si>
    <t>Koki</t>
  </si>
  <si>
    <t>古閑</t>
  </si>
  <si>
    <t>俊斗</t>
  </si>
  <si>
    <t>ｺｶﾞ</t>
  </si>
  <si>
    <t>ｼｭﾝﾄ</t>
  </si>
  <si>
    <t>KOGA</t>
  </si>
  <si>
    <t>Shunto</t>
  </si>
  <si>
    <t>中西</t>
  </si>
  <si>
    <t>志道</t>
  </si>
  <si>
    <t>ﾅｶﾆｼ</t>
  </si>
  <si>
    <t>ｼﾄﾞｳ</t>
  </si>
  <si>
    <t>NAKANISHI</t>
  </si>
  <si>
    <t>Shido</t>
  </si>
  <si>
    <t>颯</t>
  </si>
  <si>
    <t>ﾊﾔﾃ</t>
  </si>
  <si>
    <t>Hayate</t>
  </si>
  <si>
    <t>中井</t>
  </si>
  <si>
    <t>悠月</t>
  </si>
  <si>
    <t>ﾅｶｲ</t>
  </si>
  <si>
    <t>NAKAI</t>
  </si>
  <si>
    <t>神谷</t>
  </si>
  <si>
    <t>真宏</t>
  </si>
  <si>
    <t>ｶﾐﾔ</t>
  </si>
  <si>
    <t>KAMIYA</t>
  </si>
  <si>
    <t>陽向</t>
  </si>
  <si>
    <t>KONO</t>
  </si>
  <si>
    <t>油本</t>
  </si>
  <si>
    <t>晃輝</t>
  </si>
  <si>
    <t>ｱﾌﾞﾗﾓﾄ</t>
  </si>
  <si>
    <t>ﾋｶﾙ</t>
  </si>
  <si>
    <t>ABURAMOTO</t>
  </si>
  <si>
    <t>Hikaru</t>
  </si>
  <si>
    <t>森井</t>
  </si>
  <si>
    <t>雄也</t>
  </si>
  <si>
    <t>ﾓﾘｲ</t>
  </si>
  <si>
    <t>MORII</t>
  </si>
  <si>
    <t>北澤</t>
  </si>
  <si>
    <t>紗瑛子</t>
  </si>
  <si>
    <t>ｻｴｺ</t>
  </si>
  <si>
    <t>Saeko</t>
  </si>
  <si>
    <t>桃花</t>
  </si>
  <si>
    <t>ﾓﾓｶ</t>
  </si>
  <si>
    <t>Momoka</t>
  </si>
  <si>
    <t>寺野</t>
  </si>
  <si>
    <t>丞</t>
  </si>
  <si>
    <t>ﾃﾗﾉ</t>
  </si>
  <si>
    <t>ﾂｳ</t>
  </si>
  <si>
    <t>TERANO</t>
  </si>
  <si>
    <t>Tu</t>
  </si>
  <si>
    <t>凜</t>
  </si>
  <si>
    <t>ﾘﾝ</t>
  </si>
  <si>
    <t>Rin</t>
  </si>
  <si>
    <t>丹尾</t>
  </si>
  <si>
    <t>琴絵</t>
  </si>
  <si>
    <t>ﾀﾝｵ</t>
  </si>
  <si>
    <t>ｺﾄｴ</t>
  </si>
  <si>
    <t>TANO</t>
  </si>
  <si>
    <t>Kotoe</t>
  </si>
  <si>
    <t>ひなの</t>
  </si>
  <si>
    <t>ﾋﾅﾉ</t>
  </si>
  <si>
    <t>Hinano</t>
  </si>
  <si>
    <t>小桜</t>
  </si>
  <si>
    <t>ｺﾊﾙ</t>
  </si>
  <si>
    <t>Koharu</t>
  </si>
  <si>
    <t>森谷</t>
  </si>
  <si>
    <t>寧々</t>
  </si>
  <si>
    <t>ﾓﾘﾔ</t>
  </si>
  <si>
    <t>ﾈﾈ</t>
  </si>
  <si>
    <t>MORIYA</t>
  </si>
  <si>
    <t>Nene</t>
  </si>
  <si>
    <t>金澤</t>
  </si>
  <si>
    <t>凜子</t>
  </si>
  <si>
    <t>ｶﾅｻﾞﾜ</t>
  </si>
  <si>
    <t>ﾘﾝｽﾞ</t>
  </si>
  <si>
    <t>KANAZAWA</t>
  </si>
  <si>
    <t>Rinzu</t>
  </si>
  <si>
    <t>宮崎</t>
  </si>
  <si>
    <t>響音</t>
  </si>
  <si>
    <t>ﾐﾔｻﾞｷ</t>
  </si>
  <si>
    <t>MIYAZAKI</t>
  </si>
  <si>
    <t>朱莉</t>
  </si>
  <si>
    <t>ｱｶﾘ</t>
  </si>
  <si>
    <t>Akari</t>
  </si>
  <si>
    <t>石渡</t>
  </si>
  <si>
    <t>寛望</t>
  </si>
  <si>
    <t>ｲｼﾜﾀ</t>
  </si>
  <si>
    <t>ﾋﾛﾐ</t>
  </si>
  <si>
    <t>ISHIWATA</t>
  </si>
  <si>
    <t>Hiromi</t>
  </si>
  <si>
    <t>榊原</t>
  </si>
  <si>
    <t>紅音</t>
  </si>
  <si>
    <t>ｻｶｷﾊﾞﾗ</t>
  </si>
  <si>
    <t>SAKAKIBARA</t>
  </si>
  <si>
    <t>筒井</t>
  </si>
  <si>
    <t>裕子</t>
  </si>
  <si>
    <t>ﾂﾂｲ</t>
  </si>
  <si>
    <t>ﾕｳｺ</t>
  </si>
  <si>
    <t>TSUTSUI</t>
  </si>
  <si>
    <t>Yuko</t>
  </si>
  <si>
    <t>四反田</t>
  </si>
  <si>
    <t>和樹</t>
  </si>
  <si>
    <t>ｼﾀﾝﾀﾞ</t>
  </si>
  <si>
    <t>SHITANDA</t>
  </si>
  <si>
    <t>高江洲</t>
  </si>
  <si>
    <t>真司</t>
  </si>
  <si>
    <t>ﾀｶｴｽ</t>
  </si>
  <si>
    <t>ｼﾝｼﾞ</t>
  </si>
  <si>
    <t>TAKAESU</t>
  </si>
  <si>
    <t>Shinji</t>
  </si>
  <si>
    <t>釘貫</t>
  </si>
  <si>
    <t>航</t>
  </si>
  <si>
    <t>ｸｷﾞﾇｷ</t>
  </si>
  <si>
    <t>ﾜﾀﾙ</t>
  </si>
  <si>
    <t>KUGINUKI</t>
  </si>
  <si>
    <t>Wataru</t>
  </si>
  <si>
    <t>桜井</t>
  </si>
  <si>
    <t>遥乃丞</t>
  </si>
  <si>
    <t>ｻｸﾗｲ</t>
  </si>
  <si>
    <t>ﾊﾙﾉｽｹ</t>
  </si>
  <si>
    <t>SAKURAI</t>
  </si>
  <si>
    <t>Harunosuke</t>
  </si>
  <si>
    <t>健紀</t>
  </si>
  <si>
    <t>ﾀｹﾉﾘ</t>
  </si>
  <si>
    <t>Takenori</t>
  </si>
  <si>
    <t>柾利</t>
  </si>
  <si>
    <t>ﾏｻﾄｼ</t>
  </si>
  <si>
    <t>Masatoshi</t>
  </si>
  <si>
    <t>小島</t>
  </si>
  <si>
    <t>ｺｼﾞﾏ</t>
  </si>
  <si>
    <t>KOJIMA</t>
  </si>
  <si>
    <t>串田</t>
  </si>
  <si>
    <t>健太郎</t>
  </si>
  <si>
    <t>ｸｼﾀﾞ</t>
  </si>
  <si>
    <t>ｹﾝﾀﾛｳ</t>
  </si>
  <si>
    <t>KUSHIDA</t>
  </si>
  <si>
    <t>Kentaro</t>
  </si>
  <si>
    <t>瀬谷</t>
  </si>
  <si>
    <t>駿風</t>
  </si>
  <si>
    <t>ｾﾔ</t>
  </si>
  <si>
    <t>SEYA</t>
  </si>
  <si>
    <t>町田</t>
  </si>
  <si>
    <t>哲汰</t>
  </si>
  <si>
    <t>ﾏﾁﾀﾞ</t>
  </si>
  <si>
    <t>ﾃｯﾀ</t>
  </si>
  <si>
    <t>MACHIDA</t>
  </si>
  <si>
    <t>Tetta</t>
  </si>
  <si>
    <t>土方</t>
  </si>
  <si>
    <t>葉太</t>
  </si>
  <si>
    <t>ﾋｼﾞｶﾀ</t>
  </si>
  <si>
    <t>HIJIKATA</t>
  </si>
  <si>
    <t>滉</t>
  </si>
  <si>
    <t>ｺｳ</t>
  </si>
  <si>
    <t>Ko</t>
  </si>
  <si>
    <t>大石</t>
  </si>
  <si>
    <t>裕介</t>
  </si>
  <si>
    <t>ｵｵｲｼ</t>
  </si>
  <si>
    <t>OISHI</t>
  </si>
  <si>
    <t>高木</t>
  </si>
  <si>
    <t>颯大</t>
  </si>
  <si>
    <t>ﾀｶｷ</t>
  </si>
  <si>
    <t>ｿｳﾀﾞｲ</t>
  </si>
  <si>
    <t>TAKAKI</t>
  </si>
  <si>
    <t>Sodai</t>
  </si>
  <si>
    <t>井川</t>
  </si>
  <si>
    <t>大我</t>
  </si>
  <si>
    <t>ｲｶﾜ</t>
  </si>
  <si>
    <t>ﾀｲｶﾞ</t>
  </si>
  <si>
    <t>IKAWA</t>
  </si>
  <si>
    <t>Taiga</t>
  </si>
  <si>
    <t>晴大</t>
  </si>
  <si>
    <t>凜人</t>
  </si>
  <si>
    <t>ﾘﾝﾄ</t>
  </si>
  <si>
    <t>Rinto</t>
  </si>
  <si>
    <t>髙城</t>
  </si>
  <si>
    <t>純也</t>
  </si>
  <si>
    <t>ｼﾞｭﾝﾔ</t>
  </si>
  <si>
    <t>Junya</t>
  </si>
  <si>
    <t>込山</t>
  </si>
  <si>
    <t>琉輔</t>
  </si>
  <si>
    <t>ｺﾐﾔﾏ</t>
  </si>
  <si>
    <t>KOMIYAMA</t>
  </si>
  <si>
    <t>中坪</t>
  </si>
  <si>
    <t>龍吾</t>
  </si>
  <si>
    <t>ﾅｶﾂﾎﾞ</t>
  </si>
  <si>
    <t>ﾘｭｳｺﾞ</t>
  </si>
  <si>
    <t>NAKATSUBO</t>
  </si>
  <si>
    <t>Ryugo</t>
  </si>
  <si>
    <t>辻</t>
  </si>
  <si>
    <t>湧作</t>
  </si>
  <si>
    <t>ﾂｼﾞ</t>
  </si>
  <si>
    <t>ﾕｳｻｸ</t>
  </si>
  <si>
    <t>TSUJI</t>
  </si>
  <si>
    <t>Yusaku</t>
  </si>
  <si>
    <t>航太朗</t>
  </si>
  <si>
    <t>Kotaro</t>
  </si>
  <si>
    <t>河上</t>
  </si>
  <si>
    <t>士友羽</t>
  </si>
  <si>
    <t>ｶﾜｶﾐ</t>
  </si>
  <si>
    <t>ｼｭｳﾊﾞ</t>
  </si>
  <si>
    <t>KAWAKAMI</t>
  </si>
  <si>
    <t>Syuba</t>
  </si>
  <si>
    <t>翔</t>
  </si>
  <si>
    <t>Sho</t>
  </si>
  <si>
    <t>俊</t>
  </si>
  <si>
    <t>鷹野</t>
  </si>
  <si>
    <t>駿</t>
  </si>
  <si>
    <t>ﾀｶﾉ</t>
  </si>
  <si>
    <t>TAKANO</t>
  </si>
  <si>
    <t>琳太郎</t>
  </si>
  <si>
    <t>Rintaro</t>
  </si>
  <si>
    <t>凛</t>
  </si>
  <si>
    <t>髙見</t>
  </si>
  <si>
    <t>ﾀｶﾐ</t>
  </si>
  <si>
    <t>TAKAMI</t>
  </si>
  <si>
    <t>福井</t>
  </si>
  <si>
    <t>悠人</t>
  </si>
  <si>
    <t>ﾌｸｲ</t>
  </si>
  <si>
    <t>FUKUI</t>
  </si>
  <si>
    <t>松川</t>
  </si>
  <si>
    <t>颯希</t>
  </si>
  <si>
    <t>ﾏﾂｶﾜ</t>
  </si>
  <si>
    <t>ｿｳｷ</t>
  </si>
  <si>
    <t>MATSUKAWA</t>
  </si>
  <si>
    <t>Soki</t>
  </si>
  <si>
    <t>保枝</t>
  </si>
  <si>
    <t>和磨</t>
  </si>
  <si>
    <t>ﾔｽｴﾀﾞ</t>
  </si>
  <si>
    <t>YASUEDA</t>
  </si>
  <si>
    <t>吉川</t>
  </si>
  <si>
    <t>昂輝</t>
  </si>
  <si>
    <t>ﾖｼｶﾜ</t>
  </si>
  <si>
    <t>YOSHIKAWA</t>
  </si>
  <si>
    <t>馬瀬</t>
  </si>
  <si>
    <t>望</t>
  </si>
  <si>
    <t>ﾏｾ</t>
  </si>
  <si>
    <t>ﾉｿﾞﾑ</t>
  </si>
  <si>
    <t>MASE</t>
  </si>
  <si>
    <t>Nozomu</t>
  </si>
  <si>
    <t>加藤</t>
  </si>
  <si>
    <t>拓馬</t>
  </si>
  <si>
    <t>ｶﾄｳ</t>
  </si>
  <si>
    <t>KATO</t>
  </si>
  <si>
    <t>大熊</t>
  </si>
  <si>
    <t>靖吾</t>
  </si>
  <si>
    <t>ｵｵｸﾏ</t>
  </si>
  <si>
    <t>ｾｲｺﾞ</t>
  </si>
  <si>
    <t>OKUMA</t>
  </si>
  <si>
    <t>Seigo</t>
  </si>
  <si>
    <t>柴田</t>
  </si>
  <si>
    <t>ｼﾊﾞﾀ</t>
  </si>
  <si>
    <t>SHIBATA</t>
  </si>
  <si>
    <t>落合</t>
  </si>
  <si>
    <t>佑</t>
  </si>
  <si>
    <t>ｵﾁｱｲ</t>
  </si>
  <si>
    <t>OCHIAI</t>
  </si>
  <si>
    <t>Yu</t>
  </si>
  <si>
    <t>青澤</t>
  </si>
  <si>
    <t>ｱｵｻﾜ</t>
  </si>
  <si>
    <t>AOSAWA</t>
  </si>
  <si>
    <t>桂汰</t>
  </si>
  <si>
    <t>ｹｲﾀ</t>
  </si>
  <si>
    <t>Keita</t>
  </si>
  <si>
    <t>新庄</t>
  </si>
  <si>
    <t>暖</t>
  </si>
  <si>
    <t>ｼﾝｼﾞｮｳ</t>
  </si>
  <si>
    <t>ﾀﾞﾝ</t>
  </si>
  <si>
    <t>SHINJO</t>
  </si>
  <si>
    <t>Dan</t>
  </si>
  <si>
    <t>文人</t>
  </si>
  <si>
    <t>ﾓﾝﾄﾞ</t>
  </si>
  <si>
    <t>Mondo</t>
  </si>
  <si>
    <t>瑚太郎</t>
  </si>
  <si>
    <t>ｺﾀﾛｳ</t>
  </si>
  <si>
    <t>滝本</t>
  </si>
  <si>
    <t>ﾀｷﾓﾄ</t>
  </si>
  <si>
    <t>TAKIMOTO</t>
  </si>
  <si>
    <t>峯尾</t>
  </si>
  <si>
    <t>康成</t>
  </si>
  <si>
    <t>ﾐﾈｵ</t>
  </si>
  <si>
    <t>MINEO</t>
  </si>
  <si>
    <t>松浦</t>
  </si>
  <si>
    <t>秀大</t>
  </si>
  <si>
    <t>ﾏﾂｳﾗ</t>
  </si>
  <si>
    <t>MATSUURA</t>
  </si>
  <si>
    <t>Shuta</t>
  </si>
  <si>
    <t>堀内</t>
  </si>
  <si>
    <t>幹大</t>
  </si>
  <si>
    <t>ﾎﾘｳﾁ</t>
  </si>
  <si>
    <t>ｶﾝﾀ</t>
  </si>
  <si>
    <t>HORIUCHI</t>
  </si>
  <si>
    <t>Kanta</t>
  </si>
  <si>
    <t>柿本</t>
  </si>
  <si>
    <t>ｶｷﾓﾄ</t>
  </si>
  <si>
    <t>KAKIMOTO</t>
  </si>
  <si>
    <t>塙平</t>
  </si>
  <si>
    <t>ﾊﾈﾋﾗ</t>
  </si>
  <si>
    <t>HANEHIRA</t>
  </si>
  <si>
    <t>塚田</t>
  </si>
  <si>
    <t>ﾂｶﾀﾞ</t>
  </si>
  <si>
    <t>TSUKADA</t>
  </si>
  <si>
    <t>尾中</t>
  </si>
  <si>
    <t>愛梨</t>
  </si>
  <si>
    <t>ｵﾅｶ</t>
  </si>
  <si>
    <t>ｱｲﾘ</t>
  </si>
  <si>
    <t>ONAKA</t>
  </si>
  <si>
    <t>Airi</t>
  </si>
  <si>
    <t>あや</t>
  </si>
  <si>
    <t>ｶﾜﾀ</t>
  </si>
  <si>
    <t>ｱﾔ</t>
  </si>
  <si>
    <t>KAWATA</t>
  </si>
  <si>
    <t>Aya</t>
  </si>
  <si>
    <t>華子</t>
  </si>
  <si>
    <t>秀間</t>
  </si>
  <si>
    <t>青空</t>
  </si>
  <si>
    <t>ﾋﾃﾞﾏ</t>
  </si>
  <si>
    <t>HIDEMA</t>
  </si>
  <si>
    <t>堤</t>
  </si>
  <si>
    <t>香織</t>
  </si>
  <si>
    <t>ﾂﾂﾐ</t>
  </si>
  <si>
    <t>ｶｵﾘ</t>
  </si>
  <si>
    <t>TSUTSUMI</t>
  </si>
  <si>
    <t>Kaori</t>
  </si>
  <si>
    <t>西畑</t>
  </si>
  <si>
    <t>ﾆｼﾊﾀ</t>
  </si>
  <si>
    <t>NISHIHATA</t>
  </si>
  <si>
    <t>齊藤</t>
  </si>
  <si>
    <t>来</t>
  </si>
  <si>
    <t>ﾗｲ</t>
  </si>
  <si>
    <t>Rai</t>
  </si>
  <si>
    <t>浅羽</t>
  </si>
  <si>
    <t>杏</t>
  </si>
  <si>
    <t>ｱｻﾊﾞ</t>
  </si>
  <si>
    <t>ｱﾝ</t>
  </si>
  <si>
    <t>ASABA</t>
  </si>
  <si>
    <t>An</t>
  </si>
  <si>
    <t>あやめ</t>
  </si>
  <si>
    <t>ｱﾔﾒ</t>
  </si>
  <si>
    <t>Ayame</t>
  </si>
  <si>
    <t>関</t>
  </si>
  <si>
    <t>優羽</t>
  </si>
  <si>
    <t>ﾕｳﾊ</t>
  </si>
  <si>
    <t>SEKI</t>
  </si>
  <si>
    <t>Yuha</t>
  </si>
  <si>
    <t>若七</t>
  </si>
  <si>
    <t>ﾜｶﾅ</t>
  </si>
  <si>
    <t>Wakana</t>
  </si>
  <si>
    <t>菜月</t>
  </si>
  <si>
    <t>みのり</t>
  </si>
  <si>
    <t>ﾐﾉﾘ</t>
  </si>
  <si>
    <t>Minori</t>
  </si>
  <si>
    <t>植田</t>
  </si>
  <si>
    <t>陽翔</t>
  </si>
  <si>
    <t>渡邊</t>
  </si>
  <si>
    <t>爽与香</t>
  </si>
  <si>
    <t>ｿﾖｶ</t>
  </si>
  <si>
    <t>Soyoka</t>
  </si>
  <si>
    <t>庭野</t>
  </si>
  <si>
    <t>祥</t>
  </si>
  <si>
    <t>ﾆﾜﾉ</t>
  </si>
  <si>
    <t>NIWANO</t>
  </si>
  <si>
    <t>中尾</t>
  </si>
  <si>
    <t>千夏</t>
  </si>
  <si>
    <t>ﾅｶｵ</t>
  </si>
  <si>
    <t>ﾁｶ</t>
  </si>
  <si>
    <t>NAKAO</t>
  </si>
  <si>
    <t>Chika</t>
  </si>
  <si>
    <t>牧野</t>
  </si>
  <si>
    <t>麻都</t>
  </si>
  <si>
    <t>ﾏｷﾉ</t>
  </si>
  <si>
    <t>ｱｻﾄ</t>
  </si>
  <si>
    <t>MAKINO</t>
  </si>
  <si>
    <t>Asato</t>
  </si>
  <si>
    <t>史香</t>
  </si>
  <si>
    <t>ﾌﾐｶ</t>
  </si>
  <si>
    <t>Fumika</t>
  </si>
  <si>
    <t>深沢</t>
  </si>
  <si>
    <t>ﾌｶｻﾞﾜ</t>
  </si>
  <si>
    <t>FUKAZAWA</t>
  </si>
  <si>
    <t>篠川</t>
  </si>
  <si>
    <t>史奈</t>
  </si>
  <si>
    <t>ｼﾉｶﾜ</t>
  </si>
  <si>
    <t>ﾌﾐﾅ</t>
  </si>
  <si>
    <t>SHINOKAWA</t>
  </si>
  <si>
    <t>Fumina</t>
  </si>
  <si>
    <t>瀬口</t>
  </si>
  <si>
    <t>莉子</t>
  </si>
  <si>
    <t>ｾｸﾞﾁ</t>
  </si>
  <si>
    <t>ﾘｺ</t>
  </si>
  <si>
    <t>SEGUCHI</t>
  </si>
  <si>
    <t>Riko</t>
  </si>
  <si>
    <t>小関</t>
  </si>
  <si>
    <t>舞姫</t>
  </si>
  <si>
    <t>ｺｾｷ</t>
  </si>
  <si>
    <t>ﾏﾘﾝ</t>
  </si>
  <si>
    <t>KOSEKI</t>
  </si>
  <si>
    <t>Marin</t>
  </si>
  <si>
    <t>篠﨑</t>
  </si>
  <si>
    <t>愛里</t>
  </si>
  <si>
    <t>ｼﾉｻﾞｷ</t>
  </si>
  <si>
    <t>SHINOZAKI</t>
  </si>
  <si>
    <t>初歩</t>
  </si>
  <si>
    <t>ｳｲﾎ</t>
  </si>
  <si>
    <t>Uiho</t>
  </si>
  <si>
    <t>高崎</t>
  </si>
  <si>
    <t>結衣</t>
  </si>
  <si>
    <t>ﾀｶｻｷ</t>
  </si>
  <si>
    <t>TAKASAKI</t>
  </si>
  <si>
    <t>若林</t>
  </si>
  <si>
    <t>はな</t>
  </si>
  <si>
    <t>ﾜｶﾊﾞﾔｼ</t>
  </si>
  <si>
    <t>WAKABAYASHI</t>
  </si>
  <si>
    <t>浅見</t>
  </si>
  <si>
    <t>姫菜</t>
  </si>
  <si>
    <t>ｱｻﾐ</t>
  </si>
  <si>
    <t>ﾋﾒﾅ</t>
  </si>
  <si>
    <t>ASAMI</t>
  </si>
  <si>
    <t>Himena</t>
  </si>
  <si>
    <t>芽依</t>
  </si>
  <si>
    <t>倉井</t>
  </si>
  <si>
    <t>悠衣</t>
  </si>
  <si>
    <t>ｸﾗｲ</t>
  </si>
  <si>
    <t>KURAI</t>
  </si>
  <si>
    <t>里彩</t>
  </si>
  <si>
    <t>杉田</t>
  </si>
  <si>
    <t>好美</t>
  </si>
  <si>
    <t>ｽｷﾞﾀ</t>
  </si>
  <si>
    <t>SUGITA</t>
  </si>
  <si>
    <t>帆夏</t>
  </si>
  <si>
    <t>ﾎﾉｶ</t>
  </si>
  <si>
    <t>Honoka</t>
  </si>
  <si>
    <t>津田</t>
  </si>
  <si>
    <t>花音</t>
  </si>
  <si>
    <t>ﾂﾀﾞ</t>
  </si>
  <si>
    <t>TSUDA</t>
  </si>
  <si>
    <t>美智花</t>
  </si>
  <si>
    <t>ﾐﾁｶ</t>
  </si>
  <si>
    <t>Michika</t>
  </si>
  <si>
    <t>伊勢</t>
  </si>
  <si>
    <t>直矢</t>
  </si>
  <si>
    <t>ｲｾ</t>
  </si>
  <si>
    <t>ﾅｵﾔ</t>
  </si>
  <si>
    <t>ISE</t>
  </si>
  <si>
    <t>Naoya</t>
  </si>
  <si>
    <t>伶央</t>
  </si>
  <si>
    <t>柴山</t>
  </si>
  <si>
    <t>結太</t>
  </si>
  <si>
    <t>ｼﾊﾞﾔﾏ</t>
  </si>
  <si>
    <t>SHIBAYAMA</t>
  </si>
  <si>
    <t>富本</t>
  </si>
  <si>
    <t>閑玖</t>
  </si>
  <si>
    <t>ﾄﾐﾓﾄ</t>
  </si>
  <si>
    <t>ｼｽﾞｸ</t>
  </si>
  <si>
    <t>TOMIMOTO</t>
  </si>
  <si>
    <t>Shizuku</t>
  </si>
  <si>
    <t>慎之助</t>
  </si>
  <si>
    <t>ｼﾝﾉｽｹ</t>
  </si>
  <si>
    <t>Shinnosuke</t>
  </si>
  <si>
    <t>上野</t>
  </si>
  <si>
    <t>綾人</t>
  </si>
  <si>
    <t>ｳｴﾉ</t>
  </si>
  <si>
    <t>ｱﾔﾄ</t>
  </si>
  <si>
    <t>UENO</t>
  </si>
  <si>
    <t>Ayato</t>
  </si>
  <si>
    <t>今井</t>
  </si>
  <si>
    <t>柊羽</t>
  </si>
  <si>
    <t>ｲﾏｲ</t>
  </si>
  <si>
    <t>ｼｭｳ</t>
  </si>
  <si>
    <t>IMAI</t>
  </si>
  <si>
    <t>Shu</t>
  </si>
  <si>
    <t>藏方</t>
  </si>
  <si>
    <t>煌</t>
  </si>
  <si>
    <t>ｸﾗｶﾀ</t>
  </si>
  <si>
    <t>KURAKATA</t>
  </si>
  <si>
    <t>早坂</t>
  </si>
  <si>
    <t>ﾊﾔｻｶ</t>
  </si>
  <si>
    <t>HAYASAKA</t>
  </si>
  <si>
    <t>一輝</t>
  </si>
  <si>
    <t>拓也</t>
  </si>
  <si>
    <t>ﾀｸﾔ</t>
  </si>
  <si>
    <t>Takuya</t>
  </si>
  <si>
    <t>赤井</t>
  </si>
  <si>
    <t>ｱｶｲ</t>
  </si>
  <si>
    <t>AKAI</t>
  </si>
  <si>
    <t>倫太郎</t>
  </si>
  <si>
    <t>結</t>
  </si>
  <si>
    <t>里菜</t>
  </si>
  <si>
    <t>ﾘﾅ</t>
  </si>
  <si>
    <t>Rina</t>
  </si>
  <si>
    <t>新里</t>
  </si>
  <si>
    <t>桃子</t>
  </si>
  <si>
    <t>ﾆｯｻﾄ</t>
  </si>
  <si>
    <t>ﾓﾓｺ</t>
  </si>
  <si>
    <t>NISSATO</t>
  </si>
  <si>
    <t>Momoko</t>
  </si>
  <si>
    <t>岡野</t>
  </si>
  <si>
    <t>桜椋</t>
  </si>
  <si>
    <t>ｵｶﾉ</t>
  </si>
  <si>
    <t>OKANO</t>
  </si>
  <si>
    <t>西村</t>
  </si>
  <si>
    <t>京香</t>
  </si>
  <si>
    <t>ﾆｼﾑﾗ</t>
  </si>
  <si>
    <t>NISHIMURA</t>
  </si>
  <si>
    <t>狩生</t>
  </si>
  <si>
    <t>環実</t>
  </si>
  <si>
    <t>ｶﾘｭｳ</t>
  </si>
  <si>
    <t>ﾀﾏﾐ</t>
  </si>
  <si>
    <t>KARYU</t>
  </si>
  <si>
    <t>Tamami</t>
  </si>
  <si>
    <t>汐里</t>
  </si>
  <si>
    <t>朱里</t>
  </si>
  <si>
    <t>岡村</t>
  </si>
  <si>
    <t>太煌</t>
  </si>
  <si>
    <t>ｵｶﾑﾗ</t>
  </si>
  <si>
    <t>ﾀｷﾗ</t>
  </si>
  <si>
    <t>OKAMURA</t>
  </si>
  <si>
    <t>Takira</t>
  </si>
  <si>
    <t>郁斗</t>
  </si>
  <si>
    <t>ｲｸﾄ</t>
  </si>
  <si>
    <t>Ikuto</t>
  </si>
  <si>
    <t>小椋</t>
  </si>
  <si>
    <t>拓和</t>
  </si>
  <si>
    <t>ｵｸﾞﾗ</t>
  </si>
  <si>
    <t>ﾀｸﾅ</t>
  </si>
  <si>
    <t>OGURA</t>
  </si>
  <si>
    <t>Takuna</t>
  </si>
  <si>
    <t>武</t>
  </si>
  <si>
    <t>ﾀｹｼ</t>
  </si>
  <si>
    <t>Takeshi</t>
  </si>
  <si>
    <t>悠斗</t>
  </si>
  <si>
    <t>ASO</t>
  </si>
  <si>
    <t>伊野</t>
  </si>
  <si>
    <t>佑輝</t>
  </si>
  <si>
    <t>ｲﾉ</t>
  </si>
  <si>
    <t>INO</t>
  </si>
  <si>
    <t>杉村</t>
  </si>
  <si>
    <t>穣</t>
  </si>
  <si>
    <t>ｽｷﾞﾑﾗ</t>
  </si>
  <si>
    <t>ｼﾞｮｰ</t>
  </si>
  <si>
    <t>SUGIMURA</t>
  </si>
  <si>
    <t>幸治</t>
  </si>
  <si>
    <t>篤矢</t>
  </si>
  <si>
    <t>ｺｳｼﾞ</t>
  </si>
  <si>
    <t>ｱﾂﾔ</t>
  </si>
  <si>
    <t>KOJI</t>
  </si>
  <si>
    <t>Atsuya</t>
  </si>
  <si>
    <t>高坂</t>
  </si>
  <si>
    <t>涼汰</t>
  </si>
  <si>
    <t>ｺｳｻｶ</t>
  </si>
  <si>
    <t>KOUSAKA</t>
  </si>
  <si>
    <t>Ryota</t>
  </si>
  <si>
    <t>田邊</t>
  </si>
  <si>
    <t>泰幹</t>
  </si>
  <si>
    <t>ﾀﾅﾍﾞ</t>
  </si>
  <si>
    <t>TANABE</t>
  </si>
  <si>
    <t>川淵</t>
  </si>
  <si>
    <t>康生</t>
  </si>
  <si>
    <t>ｶﾜﾌﾞﾁ</t>
  </si>
  <si>
    <t>KAWABUCHI</t>
  </si>
  <si>
    <t>戸堀</t>
  </si>
  <si>
    <t>壮琉</t>
  </si>
  <si>
    <t>ﾄﾎﾞﾘ</t>
  </si>
  <si>
    <t>TOBORI</t>
  </si>
  <si>
    <t>川島</t>
  </si>
  <si>
    <t>拓人</t>
  </si>
  <si>
    <t>ｶﾜｼﾏ</t>
  </si>
  <si>
    <t>KAWASHIMA</t>
  </si>
  <si>
    <t>三城</t>
  </si>
  <si>
    <t>暁</t>
  </si>
  <si>
    <t>ﾐｼﾛ</t>
  </si>
  <si>
    <t>MISHIRO</t>
  </si>
  <si>
    <t>大久保</t>
  </si>
  <si>
    <t>六斉</t>
  </si>
  <si>
    <t>ｵｵｸﾎﾞ</t>
  </si>
  <si>
    <t>ﾘｸｾｲ</t>
  </si>
  <si>
    <t>OKUBO</t>
  </si>
  <si>
    <t>Rikusei</t>
  </si>
  <si>
    <t>久保田</t>
  </si>
  <si>
    <t>尚哉</t>
  </si>
  <si>
    <t>ｸﾎﾞﾀ</t>
  </si>
  <si>
    <t>KUBOTA</t>
  </si>
  <si>
    <t>相人</t>
  </si>
  <si>
    <t>ｱｲﾄ</t>
  </si>
  <si>
    <t>Aito</t>
  </si>
  <si>
    <t>数金</t>
  </si>
  <si>
    <t>大</t>
  </si>
  <si>
    <t>ｽｶﾞﾈ</t>
  </si>
  <si>
    <t>ﾀﾞｲ</t>
  </si>
  <si>
    <t>SUGANE</t>
  </si>
  <si>
    <t>Dai</t>
  </si>
  <si>
    <t>岩本</t>
  </si>
  <si>
    <t>ｲﾜﾓﾄ</t>
  </si>
  <si>
    <t>IWAMOTO</t>
  </si>
  <si>
    <t>綿野</t>
  </si>
  <si>
    <t>晃生</t>
  </si>
  <si>
    <t>ﾜﾀﾉ</t>
  </si>
  <si>
    <t>WATANO</t>
  </si>
  <si>
    <t>光瑠</t>
  </si>
  <si>
    <t>光咲</t>
  </si>
  <si>
    <t>ﾐｻ</t>
  </si>
  <si>
    <t>Misa</t>
  </si>
  <si>
    <t>寛菜</t>
  </si>
  <si>
    <t>ｶﾝﾅ</t>
  </si>
  <si>
    <t>Kanna</t>
  </si>
  <si>
    <t>古賀</t>
  </si>
  <si>
    <t>葵</t>
  </si>
  <si>
    <t>弥永</t>
  </si>
  <si>
    <t>優希</t>
  </si>
  <si>
    <t>ﾔﾅｶﾞ</t>
  </si>
  <si>
    <t>YANAGA</t>
  </si>
  <si>
    <t>的場</t>
  </si>
  <si>
    <t>香佳</t>
  </si>
  <si>
    <t>ﾏﾄﾊﾞ</t>
  </si>
  <si>
    <t>MATOBA</t>
  </si>
  <si>
    <t>Kyoka</t>
  </si>
  <si>
    <t>結月</t>
  </si>
  <si>
    <t>遅澤</t>
  </si>
  <si>
    <t>朱音</t>
  </si>
  <si>
    <t>ｵｿｻﾞﾜ</t>
  </si>
  <si>
    <t>OSOZAWA</t>
  </si>
  <si>
    <t>井口</t>
  </si>
  <si>
    <t>和奏</t>
  </si>
  <si>
    <t>ｲｸﾞﾁ</t>
  </si>
  <si>
    <t>IGUCHI</t>
  </si>
  <si>
    <t>西田</t>
  </si>
  <si>
    <t>麻沙</t>
  </si>
  <si>
    <t>ﾆｼﾀﾞ</t>
  </si>
  <si>
    <t>ﾏﾔ</t>
  </si>
  <si>
    <t>NISHIDA</t>
  </si>
  <si>
    <t>Maya</t>
  </si>
  <si>
    <t>令彩</t>
  </si>
  <si>
    <t>ﾚｲｻ</t>
  </si>
  <si>
    <t>Reisa</t>
  </si>
  <si>
    <t>川西</t>
  </si>
  <si>
    <t>彩巴</t>
  </si>
  <si>
    <t>ｶﾜﾆｼ</t>
  </si>
  <si>
    <t>KAWANISHI</t>
  </si>
  <si>
    <t>樽木</t>
  </si>
  <si>
    <t>千楓</t>
  </si>
  <si>
    <t>ﾀﾙｷ</t>
  </si>
  <si>
    <t>TARUKI</t>
  </si>
  <si>
    <t>村松</t>
  </si>
  <si>
    <t>沙羅</t>
  </si>
  <si>
    <t>ﾑﾗﾏﾂ</t>
  </si>
  <si>
    <t>ｻﾗ</t>
  </si>
  <si>
    <t>MURAMATSU</t>
  </si>
  <si>
    <t>Sara</t>
  </si>
  <si>
    <t>黒須</t>
  </si>
  <si>
    <t>可奈美</t>
  </si>
  <si>
    <t>ｸﾛｽ</t>
  </si>
  <si>
    <t>ｶﾅﾐ</t>
  </si>
  <si>
    <t>KUROSU</t>
  </si>
  <si>
    <t>Kanami</t>
  </si>
  <si>
    <t>和知</t>
  </si>
  <si>
    <t>ﾜﾁ</t>
  </si>
  <si>
    <t>WACHI</t>
  </si>
  <si>
    <t>柿崎</t>
  </si>
  <si>
    <t>美涼</t>
  </si>
  <si>
    <t>ｶｷｻﾞｷ</t>
  </si>
  <si>
    <t>ﾐｽｽﾞ</t>
  </si>
  <si>
    <t>KAKIZAKI</t>
  </si>
  <si>
    <t>Misuzu</t>
  </si>
  <si>
    <t>笠原</t>
  </si>
  <si>
    <t>楓二子</t>
  </si>
  <si>
    <t>ｶｻﾊﾗ</t>
  </si>
  <si>
    <t>ﾌｳｼﾞｺ</t>
  </si>
  <si>
    <t>KASAHARA</t>
  </si>
  <si>
    <t>Fujiko</t>
  </si>
  <si>
    <t>児玉</t>
  </si>
  <si>
    <t>朋佳</t>
  </si>
  <si>
    <t>ｺﾀﾞﾏ</t>
  </si>
  <si>
    <t>ﾄﾓｶ</t>
  </si>
  <si>
    <t>KODAMA</t>
  </si>
  <si>
    <t>Tomoka</t>
  </si>
  <si>
    <t>森髙</t>
  </si>
  <si>
    <t>苺絵</t>
  </si>
  <si>
    <t>ﾓﾘﾀｶ</t>
  </si>
  <si>
    <t>ｲﾁｶ</t>
  </si>
  <si>
    <t>MORITAKA</t>
  </si>
  <si>
    <t>Ichika</t>
  </si>
  <si>
    <t>永井</t>
  </si>
  <si>
    <t>ﾅｶﾞｲ</t>
  </si>
  <si>
    <t>ﾐﾅﾐ</t>
  </si>
  <si>
    <t>NAGAI</t>
  </si>
  <si>
    <t>Minami</t>
  </si>
  <si>
    <t>愛海</t>
  </si>
  <si>
    <t>ﾏﾅﾐ</t>
  </si>
  <si>
    <t>Manami</t>
  </si>
  <si>
    <t>萌夏</t>
  </si>
  <si>
    <t>ﾓｶ</t>
  </si>
  <si>
    <t>Moka</t>
  </si>
  <si>
    <t>岩竹</t>
  </si>
  <si>
    <t>彩加里</t>
  </si>
  <si>
    <t>ｲﾜﾀｹ</t>
  </si>
  <si>
    <t>IWATAKE</t>
  </si>
  <si>
    <t>瑛茉</t>
  </si>
  <si>
    <t>ｴﾏ</t>
  </si>
  <si>
    <t>Ema</t>
  </si>
  <si>
    <t>山中</t>
  </si>
  <si>
    <t>ゆうな</t>
  </si>
  <si>
    <t>ﾔﾏﾅｶ</t>
  </si>
  <si>
    <t>ﾕｳﾅ</t>
  </si>
  <si>
    <t>YAMANAKA</t>
  </si>
  <si>
    <t>Yuna</t>
  </si>
  <si>
    <t>優咲</t>
  </si>
  <si>
    <t>ﾕｻ</t>
  </si>
  <si>
    <t>Yusa</t>
  </si>
  <si>
    <t>石塚</t>
  </si>
  <si>
    <t>紗知</t>
  </si>
  <si>
    <t>ｲｼﾂﾞｶ</t>
  </si>
  <si>
    <t>ISHIZUKA</t>
  </si>
  <si>
    <t>延坂</t>
  </si>
  <si>
    <t>ひとみ</t>
  </si>
  <si>
    <t>ﾉﾌﾞｻｶ</t>
  </si>
  <si>
    <t>ﾋﾄﾐ</t>
  </si>
  <si>
    <t>NOBUSAKA</t>
  </si>
  <si>
    <t>Hitomi</t>
  </si>
  <si>
    <t>菜々美</t>
  </si>
  <si>
    <t>ﾅﾅﾐ</t>
  </si>
  <si>
    <t>Nanami</t>
  </si>
  <si>
    <t>野崎</t>
  </si>
  <si>
    <t>壱太</t>
  </si>
  <si>
    <t>ﾉｻﾞｷ</t>
  </si>
  <si>
    <t>ｲﾁﾀ</t>
  </si>
  <si>
    <t>NOZAKI</t>
  </si>
  <si>
    <t>Ichita</t>
  </si>
  <si>
    <t>悟大</t>
  </si>
  <si>
    <t>ｺﾞﾀﾞｲ</t>
  </si>
  <si>
    <t>Godai</t>
  </si>
  <si>
    <t>福永</t>
  </si>
  <si>
    <t>大雅</t>
  </si>
  <si>
    <t>矢島</t>
  </si>
  <si>
    <t>名月</t>
  </si>
  <si>
    <t>ﾔｼﾞﾏ</t>
  </si>
  <si>
    <t>ﾅﾂﾞｷ</t>
  </si>
  <si>
    <t>YAJIMA</t>
  </si>
  <si>
    <t>Nazuki</t>
  </si>
  <si>
    <t>聖能</t>
  </si>
  <si>
    <t>ﾏｻﾖｼ</t>
  </si>
  <si>
    <t>Masayoshi</t>
  </si>
  <si>
    <t>松﨑</t>
  </si>
  <si>
    <t>創</t>
  </si>
  <si>
    <t>ﾏﾂｻﾞｷ</t>
  </si>
  <si>
    <t>MATSUZAKI</t>
  </si>
  <si>
    <t>So</t>
  </si>
  <si>
    <t>琉翔</t>
  </si>
  <si>
    <t>ﾘｭｳﾄ</t>
  </si>
  <si>
    <t>Ryuto</t>
  </si>
  <si>
    <t>快</t>
  </si>
  <si>
    <t>ｶｲ</t>
  </si>
  <si>
    <t>Kai</t>
  </si>
  <si>
    <t>巧真</t>
  </si>
  <si>
    <t>光翼</t>
  </si>
  <si>
    <t>大田</t>
  </si>
  <si>
    <t>流唯斗</t>
  </si>
  <si>
    <t>ﾙｲﾄ</t>
  </si>
  <si>
    <t>OTA</t>
  </si>
  <si>
    <t>Ruito</t>
  </si>
  <si>
    <t>平石</t>
  </si>
  <si>
    <t>ﾋﾗｲｼ</t>
  </si>
  <si>
    <t>HIRAISHI</t>
  </si>
  <si>
    <t>里咲</t>
  </si>
  <si>
    <t>実菜</t>
  </si>
  <si>
    <t>ﾐﾅ</t>
  </si>
  <si>
    <t>Mina</t>
  </si>
  <si>
    <t>前地</t>
  </si>
  <si>
    <t>那月</t>
  </si>
  <si>
    <t>ﾏｴﾁﾞ</t>
  </si>
  <si>
    <t>MAEJI</t>
  </si>
  <si>
    <t>下山</t>
  </si>
  <si>
    <t>彩菜</t>
  </si>
  <si>
    <t>ｼﾓﾔﾏ</t>
  </si>
  <si>
    <t>ｱﾔﾅ</t>
  </si>
  <si>
    <t>SHIMOYAMA</t>
  </si>
  <si>
    <t>Ayana</t>
  </si>
  <si>
    <t>MATSUYAMA</t>
  </si>
  <si>
    <t>迅</t>
  </si>
  <si>
    <t>ｼﾞﾝ</t>
  </si>
  <si>
    <t>Jin</t>
  </si>
  <si>
    <t>聡一郎</t>
  </si>
  <si>
    <t>ｿｳｲﾁﾛｳ</t>
  </si>
  <si>
    <t>Soichiro</t>
  </si>
  <si>
    <t>琢人</t>
  </si>
  <si>
    <t>ﾖｳﾀﾞｲ</t>
  </si>
  <si>
    <t>Youdai</t>
  </si>
  <si>
    <t>宇津宮</t>
  </si>
  <si>
    <t>ｳﾂﾉﾐﾔ</t>
  </si>
  <si>
    <t>UTSUNOMIYA</t>
  </si>
  <si>
    <t>碧惟</t>
  </si>
  <si>
    <t>守谷</t>
  </si>
  <si>
    <t>怜乃</t>
  </si>
  <si>
    <t>ﾓﾘﾀﾆ</t>
  </si>
  <si>
    <t>ﾚﾉ</t>
  </si>
  <si>
    <t>MORITANI</t>
  </si>
  <si>
    <t>Reno</t>
  </si>
  <si>
    <t>寺本</t>
  </si>
  <si>
    <t>惟人</t>
  </si>
  <si>
    <t>ﾃﾗﾓﾄ</t>
  </si>
  <si>
    <t>TERAMOTO</t>
  </si>
  <si>
    <t>杏香</t>
  </si>
  <si>
    <t>柏木</t>
  </si>
  <si>
    <t>心晴</t>
  </si>
  <si>
    <t>ｶｼﾜｷﾞ</t>
  </si>
  <si>
    <t>KASHIWAGI</t>
  </si>
  <si>
    <t>萱沼</t>
  </si>
  <si>
    <t>美結</t>
  </si>
  <si>
    <t>ｶﾔﾇﾏ</t>
  </si>
  <si>
    <t>KAYANUMA</t>
  </si>
  <si>
    <t>内満</t>
  </si>
  <si>
    <t>れい</t>
  </si>
  <si>
    <t>ｳﾁﾐﾂ</t>
  </si>
  <si>
    <t>UCHIMITSU</t>
  </si>
  <si>
    <t>張</t>
  </si>
  <si>
    <t>嘉和</t>
  </si>
  <si>
    <t>ﾁｮｳ</t>
  </si>
  <si>
    <t>ﾖｼｶｽﾞ</t>
  </si>
  <si>
    <t>CHO</t>
  </si>
  <si>
    <t>Yoshikazu</t>
  </si>
  <si>
    <t>坪内</t>
  </si>
  <si>
    <t>昊大</t>
  </si>
  <si>
    <t>ﾂﾎﾞｳﾁ</t>
  </si>
  <si>
    <t>TSUBOUCHI</t>
  </si>
  <si>
    <t>Kouta</t>
  </si>
  <si>
    <t>藤川</t>
  </si>
  <si>
    <t>惺</t>
  </si>
  <si>
    <t>ﾌｼﾞｶﾜ</t>
  </si>
  <si>
    <t>FUJIKAWA</t>
  </si>
  <si>
    <t>谷口</t>
  </si>
  <si>
    <t>令恩</t>
  </si>
  <si>
    <t>ﾀﾆｸﾞﾁ</t>
  </si>
  <si>
    <t>ﾚｵﾝ</t>
  </si>
  <si>
    <t>TANIGUCHI</t>
  </si>
  <si>
    <t>Reon</t>
  </si>
  <si>
    <t>望月</t>
  </si>
  <si>
    <t>美紅</t>
  </si>
  <si>
    <t>ﾓﾁﾂﾞｷ</t>
  </si>
  <si>
    <t>ﾐｸ</t>
  </si>
  <si>
    <t>MOCHIZUKI</t>
  </si>
  <si>
    <t>Miku</t>
  </si>
  <si>
    <t>ｼﾞｪﾝﾄﾙﾏﾝ</t>
  </si>
  <si>
    <t>丹香</t>
  </si>
  <si>
    <t>ﾆｶ</t>
  </si>
  <si>
    <t>GENTLEMAN</t>
  </si>
  <si>
    <t>Nika</t>
  </si>
  <si>
    <t>武藤</t>
  </si>
  <si>
    <t>ﾑﾄｳ</t>
  </si>
  <si>
    <t>MUTO</t>
  </si>
  <si>
    <t>黒瀬</t>
  </si>
  <si>
    <t>紗奈葉</t>
  </si>
  <si>
    <t>ｸﾛｾ</t>
  </si>
  <si>
    <t>ｻﾅﾊ</t>
  </si>
  <si>
    <t>KUROSE</t>
  </si>
  <si>
    <t>Sanaha</t>
  </si>
  <si>
    <t>名児耶</t>
  </si>
  <si>
    <t>明音</t>
  </si>
  <si>
    <t>ﾅｺﾞﾔ</t>
  </si>
  <si>
    <t>NAGOYA</t>
  </si>
  <si>
    <t>笹田</t>
  </si>
  <si>
    <t>梨奈</t>
  </si>
  <si>
    <t>ｻｻﾀﾞ</t>
  </si>
  <si>
    <t>SASADA</t>
  </si>
  <si>
    <t>奏映</t>
  </si>
  <si>
    <t>ｶﾅｴ</t>
  </si>
  <si>
    <t>Kanae</t>
  </si>
  <si>
    <t>ほのか</t>
  </si>
  <si>
    <t>秋元</t>
  </si>
  <si>
    <t>ｱｷﾓﾄ</t>
  </si>
  <si>
    <t>AKIMOTO</t>
  </si>
  <si>
    <t>田川</t>
  </si>
  <si>
    <t>健志郎</t>
  </si>
  <si>
    <t>ﾀｶﾞﾜ</t>
  </si>
  <si>
    <t>TAGAWA</t>
  </si>
  <si>
    <t>Kenshiro</t>
  </si>
  <si>
    <t>浅川</t>
  </si>
  <si>
    <t>昂太郎</t>
  </si>
  <si>
    <t>ｱｻｶﾜ</t>
  </si>
  <si>
    <t>ASAKAWA</t>
  </si>
  <si>
    <t>稲場</t>
  </si>
  <si>
    <t>金野</t>
  </si>
  <si>
    <t>泰河</t>
  </si>
  <si>
    <t>官匡</t>
  </si>
  <si>
    <t>ｷﾐﾀﾀﾞ</t>
  </si>
  <si>
    <t>TANIGUTI</t>
  </si>
  <si>
    <t>Kimitada</t>
  </si>
  <si>
    <t>陽樹</t>
  </si>
  <si>
    <t>TUTIYA</t>
  </si>
  <si>
    <t>涼介</t>
  </si>
  <si>
    <t>ﾘｮｳｽｹ</t>
  </si>
  <si>
    <t>Ryousuke</t>
  </si>
  <si>
    <t>目</t>
  </si>
  <si>
    <t>匠太</t>
  </si>
  <si>
    <t>ｻｶﾞﾝ</t>
  </si>
  <si>
    <t>SAGAN</t>
  </si>
  <si>
    <t>戸辺</t>
  </si>
  <si>
    <t>颯人</t>
  </si>
  <si>
    <t>ﾄﾍﾞ</t>
  </si>
  <si>
    <t>TOBE</t>
  </si>
  <si>
    <t>江尻</t>
  </si>
  <si>
    <t>憲太</t>
  </si>
  <si>
    <t>ｴｼﾞﾘ</t>
  </si>
  <si>
    <t>EJIRI</t>
  </si>
  <si>
    <t>保田</t>
  </si>
  <si>
    <t>祥汰</t>
  </si>
  <si>
    <t>ﾔｽﾀﾞ</t>
  </si>
  <si>
    <t>YASUDA</t>
  </si>
  <si>
    <t>永原</t>
  </si>
  <si>
    <t>ﾅｶﾞﾊﾗ</t>
  </si>
  <si>
    <t>NAGAHARA</t>
  </si>
  <si>
    <t>山榮</t>
  </si>
  <si>
    <t>馨</t>
  </si>
  <si>
    <t>ﾔﾏｴ</t>
  </si>
  <si>
    <t>ｶｵﾙ</t>
  </si>
  <si>
    <t>YAMAE</t>
  </si>
  <si>
    <t>Kaoru</t>
  </si>
  <si>
    <t>潤平</t>
  </si>
  <si>
    <t>ｼﾞｭﾝﾍﾟｲ</t>
  </si>
  <si>
    <t>Junpei</t>
  </si>
  <si>
    <t>穂乃花</t>
  </si>
  <si>
    <t>ANDOU</t>
  </si>
  <si>
    <t>萌</t>
  </si>
  <si>
    <t>ﾓｴ</t>
  </si>
  <si>
    <t>Moe</t>
  </si>
  <si>
    <t>小塩</t>
  </si>
  <si>
    <t>日奈子</t>
  </si>
  <si>
    <t>ｵｼﾞｵ</t>
  </si>
  <si>
    <t>ﾋﾅｺ</t>
  </si>
  <si>
    <t>OJIO</t>
  </si>
  <si>
    <t>Hinako</t>
  </si>
  <si>
    <t>若色</t>
  </si>
  <si>
    <t>奈都</t>
  </si>
  <si>
    <t>ﾜｶｲﾛ</t>
  </si>
  <si>
    <t>ﾅﾂ</t>
  </si>
  <si>
    <t>WAKAIRO</t>
  </si>
  <si>
    <t>Natsu</t>
  </si>
  <si>
    <t>初音</t>
  </si>
  <si>
    <t>ﾊﾂﾈ</t>
  </si>
  <si>
    <t>Hatsune</t>
  </si>
  <si>
    <t>奈穂</t>
  </si>
  <si>
    <t>和田</t>
  </si>
  <si>
    <t>蕗奈</t>
  </si>
  <si>
    <t>ﾜﾀﾞ</t>
  </si>
  <si>
    <t>ﾛﾅ</t>
  </si>
  <si>
    <t>WADA</t>
  </si>
  <si>
    <t>Rona</t>
  </si>
  <si>
    <t>杉山</t>
  </si>
  <si>
    <t>若葉</t>
  </si>
  <si>
    <t>ｽｷﾞﾔﾏ</t>
  </si>
  <si>
    <t>ﾜｶﾊﾞ</t>
  </si>
  <si>
    <t>SUGIYAMA</t>
  </si>
  <si>
    <t>Wakaba</t>
  </si>
  <si>
    <t>凜咲</t>
  </si>
  <si>
    <t>澤野</t>
  </si>
  <si>
    <t>しえな</t>
  </si>
  <si>
    <t>ｻﾜﾉ</t>
  </si>
  <si>
    <t>ｼｴﾅ</t>
  </si>
  <si>
    <t>SAWANO</t>
  </si>
  <si>
    <t>Shiena</t>
  </si>
  <si>
    <t>小栗</t>
  </si>
  <si>
    <t>あずさ</t>
  </si>
  <si>
    <t>ｵｸﾞﾘ</t>
  </si>
  <si>
    <t>ｱｽﾞｻ</t>
  </si>
  <si>
    <t>OGURI</t>
  </si>
  <si>
    <t>Azusa</t>
  </si>
  <si>
    <t>中小路</t>
  </si>
  <si>
    <t>若奈</t>
  </si>
  <si>
    <t>ﾅｶｺｳｼﾞ</t>
  </si>
  <si>
    <t>NAKAKOJI</t>
  </si>
  <si>
    <t>陽香</t>
  </si>
  <si>
    <t>溝口</t>
  </si>
  <si>
    <t>陽花</t>
  </si>
  <si>
    <t>ﾐｿﾞｸﾞﾁ</t>
  </si>
  <si>
    <t>MIZOGUTI</t>
  </si>
  <si>
    <t>陵太</t>
  </si>
  <si>
    <t>並木</t>
  </si>
  <si>
    <t>ﾅﾐｷ</t>
  </si>
  <si>
    <t>NAMIKI</t>
  </si>
  <si>
    <t>太陽</t>
  </si>
  <si>
    <t>朝渉</t>
  </si>
  <si>
    <t>角張</t>
  </si>
  <si>
    <t>達哉</t>
  </si>
  <si>
    <t>ｶｸﾊﾞﾘ</t>
  </si>
  <si>
    <t>KAKUBARI</t>
  </si>
  <si>
    <t>谷下</t>
  </si>
  <si>
    <t>文紀</t>
  </si>
  <si>
    <t>ﾀﾆｼﾀ</t>
  </si>
  <si>
    <t>ﾌﾐﾉﾘ</t>
  </si>
  <si>
    <t>TANISHITA</t>
  </si>
  <si>
    <t>Fuminori</t>
  </si>
  <si>
    <t>和慶</t>
  </si>
  <si>
    <t>ｶｹｲ</t>
  </si>
  <si>
    <t>Kakei</t>
  </si>
  <si>
    <t>さくら</t>
  </si>
  <si>
    <t>ﾊﾝﾌﾘｰｽﾞ</t>
  </si>
  <si>
    <t>ﾗｲｱﾝｼﾞｮﾝ</t>
  </si>
  <si>
    <t>HUMPHREYS</t>
  </si>
  <si>
    <t>Ryan・john</t>
  </si>
  <si>
    <t>竜之介</t>
  </si>
  <si>
    <t>央人</t>
  </si>
  <si>
    <t>檜物</t>
  </si>
  <si>
    <t>遼太朗</t>
  </si>
  <si>
    <t>ﾋﾓﾉ</t>
  </si>
  <si>
    <t>ﾘｮｳﾀﾛｳ</t>
  </si>
  <si>
    <t>HIMONO</t>
  </si>
  <si>
    <t>Ryotaro</t>
  </si>
  <si>
    <t>俊佑</t>
  </si>
  <si>
    <t>ｼｭﾝｽｹ</t>
  </si>
  <si>
    <t>Shunsuke</t>
  </si>
  <si>
    <t>坂下</t>
  </si>
  <si>
    <t>ｻｶｼﾀ</t>
  </si>
  <si>
    <t>SAKASHITA</t>
  </si>
  <si>
    <t>石山</t>
  </si>
  <si>
    <t>陽基</t>
  </si>
  <si>
    <t>ｲｼﾔﾏ</t>
  </si>
  <si>
    <t>ﾖｳｷ</t>
  </si>
  <si>
    <t>ISHIYAMA</t>
  </si>
  <si>
    <t>Yoki</t>
  </si>
  <si>
    <t>浅井</t>
  </si>
  <si>
    <t>TUCHIYA</t>
  </si>
  <si>
    <t>由井</t>
  </si>
  <si>
    <t>智貴</t>
  </si>
  <si>
    <t>YUI</t>
  </si>
  <si>
    <t>侑睦</t>
  </si>
  <si>
    <t>明良</t>
  </si>
  <si>
    <t>松下</t>
  </si>
  <si>
    <t>颯志</t>
  </si>
  <si>
    <t>ﾏﾂｼﾀ</t>
  </si>
  <si>
    <t>MATSUSHITA</t>
  </si>
  <si>
    <t>Sohshi</t>
  </si>
  <si>
    <t>工藤</t>
  </si>
  <si>
    <t>壮一郎</t>
  </si>
  <si>
    <t>ｸﾄﾞｳ</t>
  </si>
  <si>
    <t>KUDO</t>
  </si>
  <si>
    <t>堀尾</t>
  </si>
  <si>
    <t>有吾</t>
  </si>
  <si>
    <t>ﾎﾘｵ</t>
  </si>
  <si>
    <t>HORIO</t>
  </si>
  <si>
    <t>稔也</t>
  </si>
  <si>
    <t>ﾄｼﾔ</t>
  </si>
  <si>
    <t>Toshiya</t>
  </si>
  <si>
    <t>駿貴</t>
  </si>
  <si>
    <t>八十田</t>
  </si>
  <si>
    <t>ﾔｿﾀﾞ</t>
  </si>
  <si>
    <t>YASODA</t>
  </si>
  <si>
    <t>輔</t>
  </si>
  <si>
    <t>ﾀｽｸ</t>
  </si>
  <si>
    <t>Tasuku</t>
  </si>
  <si>
    <t>川岸</t>
  </si>
  <si>
    <t>知葵</t>
  </si>
  <si>
    <t>ｶﾜｷﾞｼ</t>
  </si>
  <si>
    <t>KAWAGISHI</t>
  </si>
  <si>
    <t>隅田</t>
  </si>
  <si>
    <t>博貴</t>
  </si>
  <si>
    <t>ｽﾐﾀﾞ</t>
  </si>
  <si>
    <t>SUMIDA</t>
  </si>
  <si>
    <t>廣田</t>
  </si>
  <si>
    <t>賢</t>
  </si>
  <si>
    <t>ﾋﾛﾀ</t>
  </si>
  <si>
    <t>ｻﾄﾙ</t>
  </si>
  <si>
    <t>HIROTA</t>
  </si>
  <si>
    <t>Satoru</t>
  </si>
  <si>
    <t>西條</t>
  </si>
  <si>
    <t>皓貴</t>
  </si>
  <si>
    <t>ｻｲｼﾞｮｳ</t>
  </si>
  <si>
    <t>SAIJO</t>
  </si>
  <si>
    <t>酒井</t>
  </si>
  <si>
    <t>ｻｶｲ</t>
  </si>
  <si>
    <t>SAKAI</t>
  </si>
  <si>
    <t>中嶋</t>
  </si>
  <si>
    <t>琉</t>
  </si>
  <si>
    <t>ﾘｭｳ</t>
  </si>
  <si>
    <t>Ryu</t>
  </si>
  <si>
    <t>小澤</t>
  </si>
  <si>
    <t>まゆ</t>
  </si>
  <si>
    <t>ﾏﾕ</t>
  </si>
  <si>
    <t>Mayu</t>
  </si>
  <si>
    <t>熊谷</t>
  </si>
  <si>
    <t>優里</t>
  </si>
  <si>
    <t>ｸﾏｶﾞｲ</t>
  </si>
  <si>
    <t>KUMAGAI</t>
  </si>
  <si>
    <t>小宮山</t>
  </si>
  <si>
    <t>優乃</t>
  </si>
  <si>
    <t>ﾕﾉ</t>
  </si>
  <si>
    <t>Yuno</t>
  </si>
  <si>
    <t>深音</t>
  </si>
  <si>
    <t>清藤</t>
  </si>
  <si>
    <t>美月</t>
  </si>
  <si>
    <t>ｾｲﾄﾞｳ</t>
  </si>
  <si>
    <t>ﾐﾂﾞｷ</t>
  </si>
  <si>
    <t>SEIDOU</t>
  </si>
  <si>
    <t>優歌</t>
  </si>
  <si>
    <t>Yuuka</t>
  </si>
  <si>
    <t>藤森</t>
  </si>
  <si>
    <t>ﾌｼﾞﾓﾘ</t>
  </si>
  <si>
    <t>FUJIMORI</t>
  </si>
  <si>
    <t>春果</t>
  </si>
  <si>
    <t>果菜</t>
  </si>
  <si>
    <t>小口</t>
  </si>
  <si>
    <t>侑夏</t>
  </si>
  <si>
    <t>ｵｸﾞﾁ</t>
  </si>
  <si>
    <t>OGUCHI</t>
  </si>
  <si>
    <t>Yuuna</t>
  </si>
  <si>
    <t>田島</t>
  </si>
  <si>
    <t>ﾀｼﾞﾏ</t>
  </si>
  <si>
    <t>TAJIMA</t>
  </si>
  <si>
    <t>沙花</t>
  </si>
  <si>
    <t>ｻｱﾔ</t>
  </si>
  <si>
    <t>KATOU</t>
  </si>
  <si>
    <t>Saaya</t>
  </si>
  <si>
    <t>都甲</t>
  </si>
  <si>
    <t>みさの</t>
  </si>
  <si>
    <t>ﾄｺﾞｳ</t>
  </si>
  <si>
    <t>ﾐｻﾉ</t>
  </si>
  <si>
    <t>TOGOU</t>
  </si>
  <si>
    <t>Misano</t>
  </si>
  <si>
    <t>岡泉</t>
  </si>
  <si>
    <t>まりの</t>
  </si>
  <si>
    <t>ｵｶｲｽﾞﾐ</t>
  </si>
  <si>
    <t>ﾏﾘﾉ</t>
  </si>
  <si>
    <t>OKAIZUMI</t>
  </si>
  <si>
    <t>Marino</t>
  </si>
  <si>
    <t>和佳奈</t>
  </si>
  <si>
    <t>江澤</t>
  </si>
  <si>
    <t>ｴｻﾞﾜ</t>
  </si>
  <si>
    <t>EZAWA</t>
  </si>
  <si>
    <t>大河原</t>
  </si>
  <si>
    <t>彩花</t>
  </si>
  <si>
    <t>ｵｵｶﾜﾗ</t>
  </si>
  <si>
    <t>OOKAWARA</t>
  </si>
  <si>
    <t>篠</t>
  </si>
  <si>
    <t>里央</t>
  </si>
  <si>
    <t>ｼﾉ</t>
  </si>
  <si>
    <t>SHINO</t>
  </si>
  <si>
    <t>真殿</t>
  </si>
  <si>
    <t>和花</t>
  </si>
  <si>
    <t>ﾏﾄﾞﾉ</t>
  </si>
  <si>
    <t>MADONO</t>
  </si>
  <si>
    <t>和人</t>
  </si>
  <si>
    <t>ｶｽﾞﾄ</t>
  </si>
  <si>
    <t>Kazyto</t>
  </si>
  <si>
    <t>徳嶋</t>
  </si>
  <si>
    <t>幸太郎</t>
  </si>
  <si>
    <t>ﾄｸｼﾏ</t>
  </si>
  <si>
    <t>TOKUSHIMA</t>
  </si>
  <si>
    <t>竜大</t>
  </si>
  <si>
    <t>ﾘｭｳﾀﾞｲ</t>
  </si>
  <si>
    <t>Ryudai</t>
  </si>
  <si>
    <t>康喜</t>
  </si>
  <si>
    <t>高野</t>
  </si>
  <si>
    <t>廉</t>
  </si>
  <si>
    <t>由羽</t>
  </si>
  <si>
    <t>岡</t>
  </si>
  <si>
    <t>ｵｶ</t>
  </si>
  <si>
    <t>OKA</t>
  </si>
  <si>
    <t>西見</t>
  </si>
  <si>
    <t>元佑</t>
  </si>
  <si>
    <t>ﾆｼﾐ</t>
  </si>
  <si>
    <t>ｹﾞﾝｽｹ</t>
  </si>
  <si>
    <t>NISHIMI</t>
  </si>
  <si>
    <t>Gensuke</t>
  </si>
  <si>
    <t>日景</t>
  </si>
  <si>
    <t>ﾋｶｹﾞ</t>
  </si>
  <si>
    <t>HIKAGE</t>
  </si>
  <si>
    <t>鄭</t>
  </si>
  <si>
    <t>嘉翔</t>
  </si>
  <si>
    <t>ﾃｲ</t>
  </si>
  <si>
    <t>ｶｼｮｳ</t>
  </si>
  <si>
    <t>TEI</t>
  </si>
  <si>
    <t>Kasho</t>
  </si>
  <si>
    <t>武田</t>
  </si>
  <si>
    <t>ﾀｹﾀﾞ</t>
  </si>
  <si>
    <t>TAKEDA</t>
  </si>
  <si>
    <t>新島</t>
  </si>
  <si>
    <t>ﾆｲｼﾞﾏ</t>
  </si>
  <si>
    <t>ﾐｷﾋﾛ</t>
  </si>
  <si>
    <t>NIIJIMA</t>
  </si>
  <si>
    <t>Mikihiro</t>
  </si>
  <si>
    <t>聖也</t>
  </si>
  <si>
    <t>ﾏｻﾔ</t>
  </si>
  <si>
    <t>Masaya</t>
  </si>
  <si>
    <t>雨宮</t>
  </si>
  <si>
    <t>秀明</t>
  </si>
  <si>
    <t>ｱﾒﾐﾔ</t>
  </si>
  <si>
    <t>AMEMIYA</t>
  </si>
  <si>
    <t>櫻庭</t>
  </si>
  <si>
    <t>ｻｸﾗﾊﾞ</t>
  </si>
  <si>
    <t>SAKURABA</t>
  </si>
  <si>
    <t>吉永</t>
  </si>
  <si>
    <t>亮平</t>
  </si>
  <si>
    <t>ﾖｼﾅｶﾞ</t>
  </si>
  <si>
    <t>ﾘｮｳﾍｲ</t>
  </si>
  <si>
    <t>YOSHINAGA</t>
  </si>
  <si>
    <t>Ryohei</t>
  </si>
  <si>
    <t>Itsuki</t>
  </si>
  <si>
    <t>竹山</t>
  </si>
  <si>
    <t>拓希</t>
  </si>
  <si>
    <t>ﾀｹﾔﾏ</t>
  </si>
  <si>
    <t>TAKEYAMA</t>
  </si>
  <si>
    <t>平加</t>
  </si>
  <si>
    <t>雅輝</t>
  </si>
  <si>
    <t>ﾋﾗｶ</t>
  </si>
  <si>
    <t>ﾏｻﾃﾙ</t>
  </si>
  <si>
    <t>HIRAKA</t>
  </si>
  <si>
    <t>Masateru</t>
  </si>
  <si>
    <t>稲垣</t>
  </si>
  <si>
    <t>隆久</t>
  </si>
  <si>
    <t>ｲﾅｶﾞｷ</t>
  </si>
  <si>
    <t>INAGAKI</t>
  </si>
  <si>
    <t>宮野</t>
  </si>
  <si>
    <t>大己</t>
  </si>
  <si>
    <t>ﾐﾔﾉ</t>
  </si>
  <si>
    <t>MIYANO</t>
  </si>
  <si>
    <t>八島</t>
  </si>
  <si>
    <t>央祐</t>
  </si>
  <si>
    <t>ﾔｼﾏ</t>
  </si>
  <si>
    <t>YASHIMA</t>
  </si>
  <si>
    <t>Ousuke</t>
  </si>
  <si>
    <t>亮太</t>
  </si>
  <si>
    <t>藤山</t>
  </si>
  <si>
    <t>ﾌｼﾞﾔﾏ</t>
  </si>
  <si>
    <t>FUJIYAMA</t>
  </si>
  <si>
    <t>水戸瀬</t>
  </si>
  <si>
    <t>苺花</t>
  </si>
  <si>
    <t>ﾐﾄｾ</t>
  </si>
  <si>
    <t>ﾏｲｶ</t>
  </si>
  <si>
    <t>MITOSE</t>
  </si>
  <si>
    <t>Maika</t>
  </si>
  <si>
    <t>千尋</t>
  </si>
  <si>
    <t>ﾁﾋﾛ</t>
  </si>
  <si>
    <t>Chihiroo</t>
  </si>
  <si>
    <t>佳音</t>
  </si>
  <si>
    <t>来和</t>
  </si>
  <si>
    <t>ｷﾜ</t>
  </si>
  <si>
    <t>Kiwa</t>
  </si>
  <si>
    <t>芽衣</t>
  </si>
  <si>
    <t>美衣</t>
  </si>
  <si>
    <t>ﾐｲ</t>
  </si>
  <si>
    <t>Mii</t>
  </si>
  <si>
    <t>孝介</t>
  </si>
  <si>
    <t>Kosuke</t>
  </si>
  <si>
    <t>達尚</t>
  </si>
  <si>
    <t>ﾀﾂﾋｻ</t>
  </si>
  <si>
    <t>Tatsuhisa</t>
  </si>
  <si>
    <t>矢野</t>
  </si>
  <si>
    <t>行哉</t>
  </si>
  <si>
    <t>ﾔﾉ</t>
  </si>
  <si>
    <t>ﾕｷﾔ</t>
  </si>
  <si>
    <t>YANO</t>
  </si>
  <si>
    <t>Yukiya</t>
  </si>
  <si>
    <t>岳史</t>
  </si>
  <si>
    <t>ﾀｶｼ</t>
  </si>
  <si>
    <t>Takashi</t>
  </si>
  <si>
    <t>塩田</t>
  </si>
  <si>
    <t>陽斗</t>
  </si>
  <si>
    <t>ｼｵﾀ</t>
  </si>
  <si>
    <t>SHIOTA</t>
  </si>
  <si>
    <t>泰士</t>
  </si>
  <si>
    <t>ﾀｲｼ</t>
  </si>
  <si>
    <t>Taishi</t>
  </si>
  <si>
    <t>元木</t>
  </si>
  <si>
    <t>ﾓﾄｷ</t>
  </si>
  <si>
    <t>MOTOKI</t>
  </si>
  <si>
    <t>水田</t>
  </si>
  <si>
    <t>昇道</t>
  </si>
  <si>
    <t>ﾐｽﾞﾀ</t>
  </si>
  <si>
    <t>ｼｮｳﾄﾞｳ</t>
  </si>
  <si>
    <t>MIZUTA</t>
  </si>
  <si>
    <t>Syodo</t>
  </si>
  <si>
    <t>谷岡</t>
  </si>
  <si>
    <t>蓮太郎</t>
  </si>
  <si>
    <t>ﾀﾆｵｶ</t>
  </si>
  <si>
    <t>ﾚﾝﾀﾛｳ</t>
  </si>
  <si>
    <t>TANIOKA</t>
  </si>
  <si>
    <t>Rentaro</t>
  </si>
  <si>
    <t>津屋</t>
  </si>
  <si>
    <t>喬</t>
  </si>
  <si>
    <t>ﾂﾔ</t>
  </si>
  <si>
    <t>TSUYA</t>
  </si>
  <si>
    <t>泰斗</t>
  </si>
  <si>
    <t>ﾀｲﾄ</t>
  </si>
  <si>
    <t>Taito</t>
  </si>
  <si>
    <t>陽弥</t>
  </si>
  <si>
    <t>ﾊﾙﾔ</t>
  </si>
  <si>
    <t>Haruya</t>
  </si>
  <si>
    <t>圭汰</t>
  </si>
  <si>
    <t>名村</t>
  </si>
  <si>
    <t>亮汰</t>
  </si>
  <si>
    <t>ﾅﾑﾗ</t>
  </si>
  <si>
    <t>NAMURA</t>
  </si>
  <si>
    <t>大堀</t>
  </si>
  <si>
    <t>晃平</t>
  </si>
  <si>
    <t>ｵｵﾎﾘ</t>
  </si>
  <si>
    <t>ｺｳﾍｲ</t>
  </si>
  <si>
    <t>OHORI</t>
  </si>
  <si>
    <t>Kouhei</t>
  </si>
  <si>
    <t>汰一</t>
  </si>
  <si>
    <t>Taichi</t>
  </si>
  <si>
    <t>森永</t>
  </si>
  <si>
    <t>瑛心</t>
  </si>
  <si>
    <t>ﾓﾘﾅｶﾞ</t>
  </si>
  <si>
    <t>ｴｲｼﾝ</t>
  </si>
  <si>
    <t>MORINAGA</t>
  </si>
  <si>
    <t>Eishin</t>
  </si>
  <si>
    <t>佑樹</t>
  </si>
  <si>
    <t>松田</t>
  </si>
  <si>
    <t>絢梨</t>
  </si>
  <si>
    <t>ﾏﾂﾀﾞ</t>
  </si>
  <si>
    <t>ﾏﾕﾘ</t>
  </si>
  <si>
    <t>MATSUDA</t>
  </si>
  <si>
    <t>Mayuri</t>
  </si>
  <si>
    <t>纐纈</t>
  </si>
  <si>
    <t>優衣</t>
  </si>
  <si>
    <t>ｺｳｹﾂ</t>
  </si>
  <si>
    <t>KOKETSU</t>
  </si>
  <si>
    <t>三輪</t>
  </si>
  <si>
    <t>優貴</t>
  </si>
  <si>
    <t>宮田</t>
  </si>
  <si>
    <t>ﾐﾔﾀ</t>
  </si>
  <si>
    <t>MIYATA</t>
  </si>
  <si>
    <t>士暖</t>
  </si>
  <si>
    <t>ｼﾉﾝ</t>
  </si>
  <si>
    <t>Shinon</t>
  </si>
  <si>
    <t>快翔</t>
  </si>
  <si>
    <t>渡部</t>
  </si>
  <si>
    <t>優樹</t>
  </si>
  <si>
    <t>友哉</t>
  </si>
  <si>
    <t>詢也</t>
  </si>
  <si>
    <t>Jyunya</t>
  </si>
  <si>
    <t>宍戸</t>
  </si>
  <si>
    <t>義大</t>
  </si>
  <si>
    <t>ｼｼﾄﾞ</t>
  </si>
  <si>
    <t>ﾖｼﾋﾛ</t>
  </si>
  <si>
    <t>SHISHIDO</t>
  </si>
  <si>
    <t>Yoshihiro</t>
  </si>
  <si>
    <t>伊澤</t>
  </si>
  <si>
    <t>悠仁</t>
  </si>
  <si>
    <t>陸空</t>
  </si>
  <si>
    <t>中原</t>
  </si>
  <si>
    <t>ﾅｶﾊﾗ</t>
  </si>
  <si>
    <t>NAKAHARA</t>
  </si>
  <si>
    <t>吉岡</t>
  </si>
  <si>
    <t>泰輝</t>
  </si>
  <si>
    <t>ﾖｼｵｶ</t>
  </si>
  <si>
    <t>YOSHIOKA</t>
  </si>
  <si>
    <t>門坂</t>
  </si>
  <si>
    <t>宗</t>
  </si>
  <si>
    <t>ｶﾄﾞｻｶ</t>
  </si>
  <si>
    <t>ｼｭｳｽｹ</t>
  </si>
  <si>
    <t>KADOSAKA</t>
  </si>
  <si>
    <t>Shusuke</t>
  </si>
  <si>
    <t>祥音</t>
  </si>
  <si>
    <t>ｼｮｦﾝ</t>
  </si>
  <si>
    <t>Showon</t>
  </si>
  <si>
    <t>藤本</t>
  </si>
  <si>
    <t>ﾌｼﾞﾓﾄ</t>
  </si>
  <si>
    <t>FUJIMOTO</t>
  </si>
  <si>
    <t>Shodai</t>
  </si>
  <si>
    <t>大嶌</t>
  </si>
  <si>
    <t>尊</t>
  </si>
  <si>
    <t>ｵｵｼﾏ</t>
  </si>
  <si>
    <t>OSHIMA</t>
  </si>
  <si>
    <t>守屋</t>
  </si>
  <si>
    <t>亘晴</t>
  </si>
  <si>
    <t>水戸</t>
  </si>
  <si>
    <t>健人</t>
  </si>
  <si>
    <t>ﾐﾄ</t>
  </si>
  <si>
    <t>ｹﾝﾄ</t>
  </si>
  <si>
    <t>MITO</t>
  </si>
  <si>
    <t>Kento</t>
  </si>
  <si>
    <t>橋本</t>
  </si>
  <si>
    <t>将汰</t>
  </si>
  <si>
    <t>ﾊｼﾓﾄ</t>
  </si>
  <si>
    <t>HASHIMOTO</t>
  </si>
  <si>
    <t>梨乃</t>
  </si>
  <si>
    <t>ﾘﾉ</t>
  </si>
  <si>
    <t>Rino</t>
  </si>
  <si>
    <t>愛</t>
  </si>
  <si>
    <t>ｱｲ</t>
  </si>
  <si>
    <t>Ai</t>
  </si>
  <si>
    <t>萌絵</t>
  </si>
  <si>
    <t>瑚美</t>
  </si>
  <si>
    <t>巧海</t>
  </si>
  <si>
    <t>本多</t>
  </si>
  <si>
    <t>樹</t>
  </si>
  <si>
    <t>ﾀﾂｷ</t>
  </si>
  <si>
    <t>Tatsuki</t>
  </si>
  <si>
    <t>大竹</t>
  </si>
  <si>
    <t>ｵｵﾀｹ</t>
  </si>
  <si>
    <t>OTAKE</t>
  </si>
  <si>
    <t>徳山</t>
  </si>
  <si>
    <t>佳孝</t>
  </si>
  <si>
    <t>ﾄｸﾔﾏ</t>
  </si>
  <si>
    <t>ﾖｼﾀｶ</t>
  </si>
  <si>
    <t>TOKUYAMA</t>
  </si>
  <si>
    <t>Yoshitaka</t>
  </si>
  <si>
    <t>難波</t>
  </si>
  <si>
    <t>胡太朗</t>
  </si>
  <si>
    <t>ﾅﾝﾊﾞ</t>
  </si>
  <si>
    <t>NANBA</t>
  </si>
  <si>
    <t>南渕</t>
  </si>
  <si>
    <t>連太郎</t>
  </si>
  <si>
    <t>ﾐﾅﾌﾞﾁ</t>
  </si>
  <si>
    <t>MINABUCHI</t>
  </si>
  <si>
    <t>啓</t>
  </si>
  <si>
    <t>ﾋﾛｼ</t>
  </si>
  <si>
    <t>Hiroshi</t>
  </si>
  <si>
    <t>一ノ瀬</t>
  </si>
  <si>
    <t>ｲﾁﾉｾ</t>
  </si>
  <si>
    <t>ICHINOSE</t>
  </si>
  <si>
    <t>遠藤</t>
  </si>
  <si>
    <t>旦</t>
  </si>
  <si>
    <t>ｴﾝﾄﾞｳ</t>
  </si>
  <si>
    <t>ENDO</t>
  </si>
  <si>
    <t>大村</t>
  </si>
  <si>
    <t>ｵｵﾑﾗ</t>
  </si>
  <si>
    <t>OMURA</t>
  </si>
  <si>
    <t>髙田</t>
  </si>
  <si>
    <t>智彰</t>
  </si>
  <si>
    <t>ﾀｶﾀ</t>
  </si>
  <si>
    <t>TAKATA</t>
  </si>
  <si>
    <t>中鉢</t>
  </si>
  <si>
    <t>ﾁｭｳﾊﾞﾁ</t>
  </si>
  <si>
    <t>CHUBACHI</t>
  </si>
  <si>
    <t>青</t>
  </si>
  <si>
    <t>ｱｵ</t>
  </si>
  <si>
    <t>Ao</t>
  </si>
  <si>
    <t>飛鳥</t>
  </si>
  <si>
    <t>大瀧</t>
  </si>
  <si>
    <t>美衣奈</t>
  </si>
  <si>
    <t>ｵｵﾀｷ</t>
  </si>
  <si>
    <t>OTAKI</t>
  </si>
  <si>
    <t>青衣</t>
  </si>
  <si>
    <t>ｾｲ</t>
  </si>
  <si>
    <t>Sei</t>
  </si>
  <si>
    <t>大山</t>
  </si>
  <si>
    <t>果桜</t>
  </si>
  <si>
    <t>ｵｵﾔﾏ</t>
  </si>
  <si>
    <t>ｶｵ</t>
  </si>
  <si>
    <t>OOYAMA</t>
  </si>
  <si>
    <t>Kao</t>
  </si>
  <si>
    <t>日下</t>
  </si>
  <si>
    <t>寧生</t>
  </si>
  <si>
    <t>ｸｻｶ</t>
  </si>
  <si>
    <t>ﾈｵ</t>
  </si>
  <si>
    <t>KUSAKA</t>
  </si>
  <si>
    <t>Neo</t>
  </si>
  <si>
    <t>戸田</t>
  </si>
  <si>
    <t>愛仁香</t>
  </si>
  <si>
    <t>ﾄﾀﾞ</t>
  </si>
  <si>
    <t>ｱﾆｶ</t>
  </si>
  <si>
    <t>TODA</t>
  </si>
  <si>
    <t>Annika</t>
  </si>
  <si>
    <t>若菜</t>
  </si>
  <si>
    <t>村木</t>
  </si>
  <si>
    <t>絵美</t>
  </si>
  <si>
    <t>ﾑﾗｷ</t>
  </si>
  <si>
    <t>ｴﾐ</t>
  </si>
  <si>
    <t>MURAKI</t>
  </si>
  <si>
    <t>Emi</t>
  </si>
  <si>
    <t>亀﨑</t>
  </si>
  <si>
    <t>絢</t>
  </si>
  <si>
    <t>ｶﾒｻﾞｷ</t>
  </si>
  <si>
    <t>ｼﾞｭﾝ</t>
  </si>
  <si>
    <t>KAMEZAKI</t>
  </si>
  <si>
    <t>Jun</t>
  </si>
  <si>
    <t>叶芽</t>
  </si>
  <si>
    <t>菅原</t>
  </si>
  <si>
    <t>美羽</t>
  </si>
  <si>
    <t>ｽｶﾞﾜﾗ</t>
  </si>
  <si>
    <t>ﾐｳ</t>
  </si>
  <si>
    <t>SUGAWARA</t>
  </si>
  <si>
    <t>Miu</t>
  </si>
  <si>
    <t>理菜</t>
  </si>
  <si>
    <t>仁奈</t>
  </si>
  <si>
    <t>ﾆﾅ</t>
  </si>
  <si>
    <t>Nina</t>
  </si>
  <si>
    <t>天崎</t>
  </si>
  <si>
    <t>愛彩</t>
  </si>
  <si>
    <t>ｱﾏｻﾞｷ</t>
  </si>
  <si>
    <t>AMAZAKI</t>
  </si>
  <si>
    <t>茉凜</t>
  </si>
  <si>
    <t>岡本</t>
  </si>
  <si>
    <t>ｵｶﾓﾄ</t>
  </si>
  <si>
    <t>OKAMOTO</t>
  </si>
  <si>
    <t>美聖</t>
  </si>
  <si>
    <t>千遥</t>
  </si>
  <si>
    <t>ﾁﾊﾙ</t>
  </si>
  <si>
    <t>Chiharu</t>
  </si>
  <si>
    <t>貝田</t>
  </si>
  <si>
    <t>来美</t>
  </si>
  <si>
    <t>ｶｲﾀﾞ</t>
  </si>
  <si>
    <t>KAIDA</t>
  </si>
  <si>
    <t>真矢</t>
  </si>
  <si>
    <t>岩井</t>
  </si>
  <si>
    <t>美仁</t>
  </si>
  <si>
    <t>ｲﾜｲ</t>
  </si>
  <si>
    <t>IWAI</t>
  </si>
  <si>
    <t>赤川</t>
  </si>
  <si>
    <t>由菜</t>
  </si>
  <si>
    <t>ｱｶｶﾞﾜ</t>
  </si>
  <si>
    <t>ﾕﾅ</t>
  </si>
  <si>
    <t>AKAGAWA</t>
  </si>
  <si>
    <t>遥</t>
  </si>
  <si>
    <t>民田</t>
  </si>
  <si>
    <t>彩記</t>
  </si>
  <si>
    <t>ﾀﾐﾀﾞ</t>
  </si>
  <si>
    <t>TAMIDA</t>
  </si>
  <si>
    <t>津村</t>
  </si>
  <si>
    <t>颯葉子</t>
  </si>
  <si>
    <t>ﾂﾑﾗ</t>
  </si>
  <si>
    <t>ｿﾖｺ</t>
  </si>
  <si>
    <t>TSUMURA</t>
  </si>
  <si>
    <t>Soyoko</t>
  </si>
  <si>
    <t>尚実</t>
  </si>
  <si>
    <t>万場</t>
  </si>
  <si>
    <t>ﾏﾝﾊﾞ</t>
  </si>
  <si>
    <t>MAMBA</t>
  </si>
  <si>
    <t>鎌田</t>
  </si>
  <si>
    <t>亜莉紗</t>
  </si>
  <si>
    <t>ｶﾏﾀ</t>
  </si>
  <si>
    <t>ｱﾘｻ</t>
  </si>
  <si>
    <t>KAMATA</t>
  </si>
  <si>
    <t>Arisa</t>
  </si>
  <si>
    <t>小山</t>
  </si>
  <si>
    <t>ｵﾔﾏ</t>
  </si>
  <si>
    <t>OYAMA</t>
  </si>
  <si>
    <t>Chihiro</t>
  </si>
  <si>
    <t>木下</t>
  </si>
  <si>
    <t>希乃佳</t>
  </si>
  <si>
    <t>ｷﾉｼﾀ</t>
  </si>
  <si>
    <t>ﾉﾉｶ</t>
  </si>
  <si>
    <t>KINOSHITA</t>
  </si>
  <si>
    <t>Nonoka</t>
  </si>
  <si>
    <t>純麗</t>
  </si>
  <si>
    <t>ｽﾐﾚ</t>
  </si>
  <si>
    <t>Sumire</t>
  </si>
  <si>
    <t>井村</t>
  </si>
  <si>
    <t>ｲﾑﾗ</t>
  </si>
  <si>
    <t>IMURA</t>
  </si>
  <si>
    <t>井出</t>
  </si>
  <si>
    <t>怜花</t>
  </si>
  <si>
    <t>ｲﾃﾞ</t>
  </si>
  <si>
    <t>ﾚｲｶ</t>
  </si>
  <si>
    <t>IDE</t>
  </si>
  <si>
    <t>Reika</t>
  </si>
  <si>
    <t>安部</t>
  </si>
  <si>
    <t>采美</t>
  </si>
  <si>
    <t>ｱﾔﾐ</t>
  </si>
  <si>
    <t>Ayami</t>
  </si>
  <si>
    <t>青山</t>
  </si>
  <si>
    <t>明日美</t>
  </si>
  <si>
    <t>ｱｵﾔﾏ</t>
  </si>
  <si>
    <t>ｱｽﾐ</t>
  </si>
  <si>
    <t>AOYMA</t>
  </si>
  <si>
    <t>Asumi</t>
  </si>
  <si>
    <t>京佳</t>
  </si>
  <si>
    <t>石和</t>
  </si>
  <si>
    <t>莉奈</t>
  </si>
  <si>
    <t>ｲｼﾜ</t>
  </si>
  <si>
    <t>ISHIWA</t>
  </si>
  <si>
    <t>水江</t>
  </si>
  <si>
    <t>有希</t>
  </si>
  <si>
    <t>ﾐｽﾞｴ</t>
  </si>
  <si>
    <t>MIZUE</t>
  </si>
  <si>
    <t>須藤</t>
  </si>
  <si>
    <t>ゆりな</t>
  </si>
  <si>
    <t>ｽﾄｳ</t>
  </si>
  <si>
    <t>ﾕﾘﾅ</t>
  </si>
  <si>
    <t>SUTO</t>
  </si>
  <si>
    <t>Yurina</t>
  </si>
  <si>
    <t>優凛</t>
  </si>
  <si>
    <t>ﾕﾘﾝ</t>
  </si>
  <si>
    <t>Yurin</t>
  </si>
  <si>
    <t>内山</t>
  </si>
  <si>
    <t>ｳﾁﾔﾏ</t>
  </si>
  <si>
    <t>UCHIYAMA</t>
  </si>
  <si>
    <t>仙波</t>
  </si>
  <si>
    <t>知夏</t>
  </si>
  <si>
    <t>ｾﾝﾊﾞ</t>
  </si>
  <si>
    <t>ﾁﾅﾂ</t>
  </si>
  <si>
    <t>SENBA</t>
  </si>
  <si>
    <t>Chinatsu</t>
  </si>
  <si>
    <t>保坂</t>
  </si>
  <si>
    <t>ﾎｻｶ</t>
  </si>
  <si>
    <t>HOSAKA</t>
  </si>
  <si>
    <t>岡田</t>
  </si>
  <si>
    <t>ｵｶﾀﾞ</t>
  </si>
  <si>
    <t>OKADA</t>
  </si>
  <si>
    <t>九津見</t>
  </si>
  <si>
    <t>美花</t>
  </si>
  <si>
    <t>ｸﾂﾐ</t>
  </si>
  <si>
    <t>ﾐｶ</t>
  </si>
  <si>
    <t>KUTSUMI</t>
  </si>
  <si>
    <t>Mika</t>
  </si>
  <si>
    <t>塩入</t>
  </si>
  <si>
    <t>百葉</t>
  </si>
  <si>
    <t>ｼｵｲﾘ</t>
  </si>
  <si>
    <t>ﾓﾓﾊ</t>
  </si>
  <si>
    <t>SHIOIRI</t>
  </si>
  <si>
    <t>Momoha</t>
  </si>
  <si>
    <t>ひまわり</t>
  </si>
  <si>
    <t>ﾋﾏﾜﾘ</t>
  </si>
  <si>
    <t>Himawari</t>
  </si>
  <si>
    <t>由依</t>
  </si>
  <si>
    <t>亜実</t>
  </si>
  <si>
    <t>ｱﾐ</t>
  </si>
  <si>
    <t>Ami</t>
  </si>
  <si>
    <t>位田</t>
  </si>
  <si>
    <t>明優</t>
  </si>
  <si>
    <t>ｲﾝﾃﾞﾝ</t>
  </si>
  <si>
    <t>ｱﾕ</t>
  </si>
  <si>
    <t>INDEN</t>
  </si>
  <si>
    <t>Ayu</t>
  </si>
  <si>
    <t>茂野</t>
  </si>
  <si>
    <t>葉湖</t>
  </si>
  <si>
    <t>ｼｹﾞﾉ</t>
  </si>
  <si>
    <t>ﾊｺ</t>
  </si>
  <si>
    <t>SHIGENO</t>
  </si>
  <si>
    <t>Hako</t>
  </si>
  <si>
    <t>杉本</t>
  </si>
  <si>
    <t>ｽｷﾞﾓﾄ</t>
  </si>
  <si>
    <t>ｶﾉ</t>
  </si>
  <si>
    <t>SUGIMOTO</t>
  </si>
  <si>
    <t>Kano</t>
  </si>
  <si>
    <t>朱椛</t>
  </si>
  <si>
    <t>ｽﾄﾞｳ</t>
  </si>
  <si>
    <t>SUDO</t>
  </si>
  <si>
    <t>寿紀</t>
  </si>
  <si>
    <t>ﾄｼｷ</t>
  </si>
  <si>
    <t>Toshiki</t>
  </si>
  <si>
    <t>大登</t>
  </si>
  <si>
    <t>小田嶋</t>
  </si>
  <si>
    <t>ｵﾀﾞｼﾞﾏ</t>
  </si>
  <si>
    <t>ﾊﾔﾀ</t>
  </si>
  <si>
    <t>ODAJIMA</t>
  </si>
  <si>
    <t>Hayata</t>
  </si>
  <si>
    <t>芹沢</t>
  </si>
  <si>
    <t>眞仁</t>
  </si>
  <si>
    <t>ｾﾘｻﾞﾜ</t>
  </si>
  <si>
    <t>ﾏｻﾋﾄ</t>
  </si>
  <si>
    <t>SERIZAWA</t>
  </si>
  <si>
    <t>Masahito</t>
  </si>
  <si>
    <t>田畑</t>
  </si>
  <si>
    <t>遼</t>
  </si>
  <si>
    <t>ﾀﾊﾞﾀ</t>
  </si>
  <si>
    <t>TABATA</t>
  </si>
  <si>
    <t>可奈太</t>
  </si>
  <si>
    <t>ｶﾅﾀ</t>
  </si>
  <si>
    <t>Kanata</t>
  </si>
  <si>
    <t>康之介</t>
  </si>
  <si>
    <t>ｺｳﾉｽｹ</t>
  </si>
  <si>
    <t>Konosuke</t>
  </si>
  <si>
    <t>賢人</t>
  </si>
  <si>
    <t>Kent</t>
  </si>
  <si>
    <t>小﨑</t>
  </si>
  <si>
    <t>暖月</t>
  </si>
  <si>
    <t>ｺｻﾞｷ</t>
  </si>
  <si>
    <t>KOZAKI</t>
  </si>
  <si>
    <t>純一朗</t>
  </si>
  <si>
    <t>ｼﾞｭﾝｲﾁﾛｳ</t>
  </si>
  <si>
    <t>Junichiro</t>
  </si>
  <si>
    <t>洸也</t>
  </si>
  <si>
    <t>佳祐</t>
  </si>
  <si>
    <t>多嶋</t>
  </si>
  <si>
    <t>幸輝</t>
  </si>
  <si>
    <t>一斗</t>
  </si>
  <si>
    <t>Kazuto</t>
  </si>
  <si>
    <t>奥田</t>
  </si>
  <si>
    <t>大貴</t>
  </si>
  <si>
    <t>ｵｸﾀﾞ</t>
  </si>
  <si>
    <t>OKUDA</t>
  </si>
  <si>
    <t>智哉</t>
  </si>
  <si>
    <t>ﾄﾓﾔ</t>
  </si>
  <si>
    <t>Tomoya</t>
  </si>
  <si>
    <t>住友</t>
  </si>
  <si>
    <t>凉</t>
  </si>
  <si>
    <t>ｽﾐﾄﾓ</t>
  </si>
  <si>
    <t>SUMITOMO</t>
  </si>
  <si>
    <t>橘</t>
  </si>
  <si>
    <t>亮人</t>
  </si>
  <si>
    <t>ﾀﾁﾊﾞﾅ</t>
  </si>
  <si>
    <t>ﾘｮｳﾄ</t>
  </si>
  <si>
    <t>TACHIBANA</t>
  </si>
  <si>
    <t>Ryoto</t>
  </si>
  <si>
    <t>藤澤</t>
  </si>
  <si>
    <t>侑大</t>
  </si>
  <si>
    <t>ﾌｼﾞｻﾜ</t>
  </si>
  <si>
    <t>FUJISAWA</t>
  </si>
  <si>
    <t>増渕</t>
  </si>
  <si>
    <t>亮哉</t>
  </si>
  <si>
    <t>ﾏｽﾌﾞﾁ</t>
  </si>
  <si>
    <t>MASUBUCHI</t>
  </si>
  <si>
    <t>Ryosuke</t>
  </si>
  <si>
    <t>宮宗</t>
  </si>
  <si>
    <t>完吉</t>
  </si>
  <si>
    <t>ﾐﾔｿｳ</t>
  </si>
  <si>
    <t>ｶﾝｷﾁ</t>
  </si>
  <si>
    <t>MIYASO</t>
  </si>
  <si>
    <t>Kankichi</t>
  </si>
  <si>
    <t>松岡</t>
  </si>
  <si>
    <t>篤志</t>
  </si>
  <si>
    <t>ﾏﾂｵｶ</t>
  </si>
  <si>
    <t>ｱﾂｼ</t>
  </si>
  <si>
    <t>MATSUOKA</t>
  </si>
  <si>
    <t>Atsushi</t>
  </si>
  <si>
    <t>金井</t>
  </si>
  <si>
    <t>優弥</t>
  </si>
  <si>
    <t>ｶﾅｲ</t>
  </si>
  <si>
    <t>KANAI</t>
  </si>
  <si>
    <t>拓真</t>
  </si>
  <si>
    <t>駿輝</t>
  </si>
  <si>
    <t>荒山</t>
  </si>
  <si>
    <t>佑太</t>
  </si>
  <si>
    <t>ｱﾗﾔﾏ</t>
  </si>
  <si>
    <t>ARAYAMA</t>
  </si>
  <si>
    <t>野口</t>
  </si>
  <si>
    <t>嵩生</t>
  </si>
  <si>
    <t>ﾉｸﾞﾁ</t>
  </si>
  <si>
    <t>NOGUCHI</t>
  </si>
  <si>
    <t>角</t>
  </si>
  <si>
    <t>恭輔</t>
  </si>
  <si>
    <t>ｶﾄﾞ</t>
  </si>
  <si>
    <t>ｷｮｳｽｹ</t>
  </si>
  <si>
    <t>KADO</t>
  </si>
  <si>
    <t>Kyousuke</t>
  </si>
  <si>
    <t>釼持</t>
  </si>
  <si>
    <t>ｹﾝﾓﾁ</t>
  </si>
  <si>
    <t>KENMOCHI</t>
  </si>
  <si>
    <t>勇一郎</t>
  </si>
  <si>
    <t>ﾕｳｲﾁﾛｳ</t>
  </si>
  <si>
    <t>Yuichiro</t>
  </si>
  <si>
    <t>SATOH</t>
  </si>
  <si>
    <t>森本</t>
  </si>
  <si>
    <t>貴洋</t>
  </si>
  <si>
    <t>ﾓﾘﾓﾄ</t>
  </si>
  <si>
    <t>MORIMOTO</t>
  </si>
  <si>
    <t>凛人</t>
  </si>
  <si>
    <t>天祐</t>
  </si>
  <si>
    <t>ﾃﾝﾕｳ</t>
  </si>
  <si>
    <t>Tenyu</t>
  </si>
  <si>
    <t>悠真</t>
  </si>
  <si>
    <t>小坂</t>
  </si>
  <si>
    <t>慶斗</t>
  </si>
  <si>
    <t>ｺｻｶ</t>
  </si>
  <si>
    <t>ｹｲﾄ</t>
  </si>
  <si>
    <t>KOSAKA</t>
  </si>
  <si>
    <t>Keito</t>
  </si>
  <si>
    <t>史華</t>
  </si>
  <si>
    <t>梨沙</t>
  </si>
  <si>
    <t>愛美</t>
  </si>
  <si>
    <t>髙地</t>
  </si>
  <si>
    <t>陽名</t>
  </si>
  <si>
    <t>ｺｳﾁ</t>
  </si>
  <si>
    <t>ﾊﾙﾅ</t>
  </si>
  <si>
    <t>KOHCHI</t>
  </si>
  <si>
    <t>Haruna</t>
  </si>
  <si>
    <t>駒津</t>
  </si>
  <si>
    <t>平手</t>
  </si>
  <si>
    <t>奏空</t>
  </si>
  <si>
    <t>ﾋﾗﾃ</t>
  </si>
  <si>
    <t>HIRATE</t>
  </si>
  <si>
    <t>田栗</t>
  </si>
  <si>
    <t>捷嗣</t>
  </si>
  <si>
    <t>ﾀｸﾞﾘ</t>
  </si>
  <si>
    <t>ﾊﾔﾂｸﾞ</t>
  </si>
  <si>
    <t>TAGURI</t>
  </si>
  <si>
    <t>Hayatsugu</t>
  </si>
  <si>
    <t>柚希</t>
  </si>
  <si>
    <t>真那美</t>
  </si>
  <si>
    <t>長﨑</t>
  </si>
  <si>
    <t>亜伽里</t>
  </si>
  <si>
    <t>ﾅｶﾞｻｷ</t>
  </si>
  <si>
    <t>NAGASAKI</t>
  </si>
  <si>
    <t>神代</t>
  </si>
  <si>
    <t>梨左</t>
  </si>
  <si>
    <t>ｺｳｼﾞﾛ</t>
  </si>
  <si>
    <t>KOJIRO</t>
  </si>
  <si>
    <t>嶌村</t>
  </si>
  <si>
    <t>泰樹</t>
  </si>
  <si>
    <t>ｼﾏﾑﾗ</t>
  </si>
  <si>
    <t>SHIMAMURA</t>
  </si>
  <si>
    <t>水上</t>
  </si>
  <si>
    <t>星治郎</t>
  </si>
  <si>
    <t>ﾐｽﾞｶﾐ</t>
  </si>
  <si>
    <t>ｾｲｼﾞﾛｳ</t>
  </si>
  <si>
    <t>MIZUKAMI</t>
  </si>
  <si>
    <t>Seijiro</t>
  </si>
  <si>
    <t>山口</t>
  </si>
  <si>
    <t>颯太</t>
  </si>
  <si>
    <t>ﾔﾏｸﾞﾁ</t>
  </si>
  <si>
    <t>ｿｳﾀ</t>
  </si>
  <si>
    <t>YAMAGUCHI</t>
  </si>
  <si>
    <t>Sota</t>
  </si>
  <si>
    <t>秀幸</t>
  </si>
  <si>
    <t>ﾋﾃﾞﾕｷ</t>
  </si>
  <si>
    <t>Hideyuki</t>
  </si>
  <si>
    <t>開斗</t>
  </si>
  <si>
    <t>本間</t>
  </si>
  <si>
    <t>ﾎﾝﾏ</t>
  </si>
  <si>
    <t>HOMMA</t>
  </si>
  <si>
    <t>光汰朗</t>
  </si>
  <si>
    <t>Koutaro</t>
  </si>
  <si>
    <t>戸村</t>
  </si>
  <si>
    <t>日向子</t>
  </si>
  <si>
    <t>ﾄﾑﾗ</t>
  </si>
  <si>
    <t>TOMURA</t>
  </si>
  <si>
    <t>伊東</t>
  </si>
  <si>
    <t>春花</t>
  </si>
  <si>
    <t>望音</t>
  </si>
  <si>
    <t>ﾓﾈ</t>
  </si>
  <si>
    <t>Mone</t>
  </si>
  <si>
    <t>末永</t>
  </si>
  <si>
    <t>ｽｴﾅｶﾞ</t>
  </si>
  <si>
    <t>SUENAGA</t>
  </si>
  <si>
    <t>臼井</t>
  </si>
  <si>
    <t>勇人</t>
  </si>
  <si>
    <t>ｳｽｲ</t>
  </si>
  <si>
    <t>USUI</t>
  </si>
  <si>
    <t>江藤</t>
  </si>
  <si>
    <t>康平</t>
  </si>
  <si>
    <t>ｴﾄｳ</t>
  </si>
  <si>
    <t>ETO</t>
  </si>
  <si>
    <t>Kohei</t>
  </si>
  <si>
    <t>壷内</t>
  </si>
  <si>
    <t>海新</t>
  </si>
  <si>
    <t>ｶｲｼﾝ</t>
  </si>
  <si>
    <t>Kaishin</t>
  </si>
  <si>
    <t>寺田</t>
  </si>
  <si>
    <t>雄翔</t>
  </si>
  <si>
    <t>ﾃﾗﾀﾞ</t>
  </si>
  <si>
    <t>TERADA</t>
  </si>
  <si>
    <t>平井</t>
  </si>
  <si>
    <t>佑汰</t>
  </si>
  <si>
    <t>ﾋﾗｲ</t>
  </si>
  <si>
    <t>HIRAI</t>
  </si>
  <si>
    <t>勇太郎</t>
  </si>
  <si>
    <t>航紀</t>
  </si>
  <si>
    <t>岸上</t>
  </si>
  <si>
    <t>寛明</t>
  </si>
  <si>
    <t>ｷｼｶﾞﾐ</t>
  </si>
  <si>
    <t>ﾋﾛｱｷ</t>
  </si>
  <si>
    <t>KISHIGAMI</t>
  </si>
  <si>
    <t>Hiroaki</t>
  </si>
  <si>
    <t>周</t>
  </si>
  <si>
    <t>淳匡</t>
  </si>
  <si>
    <t>ｱﾂﾏｻ</t>
  </si>
  <si>
    <t>Atsumasa</t>
  </si>
  <si>
    <t>竜青</t>
  </si>
  <si>
    <t>ﾘｭｳｾｲ</t>
  </si>
  <si>
    <t>Ryusei</t>
  </si>
  <si>
    <t>夏目</t>
  </si>
  <si>
    <t>航希</t>
  </si>
  <si>
    <t>ﾅﾂﾒ</t>
  </si>
  <si>
    <t>NATSUME</t>
  </si>
  <si>
    <t>Kouki</t>
  </si>
  <si>
    <t>官樹</t>
  </si>
  <si>
    <t>ｶﾝｷ</t>
  </si>
  <si>
    <t>Kanki</t>
  </si>
  <si>
    <t>平野</t>
  </si>
  <si>
    <t>佑之介</t>
  </si>
  <si>
    <t>ﾋﾗﾉ</t>
  </si>
  <si>
    <t>HIRANO</t>
  </si>
  <si>
    <t>横田</t>
  </si>
  <si>
    <t>優哉</t>
  </si>
  <si>
    <t>ﾖｺﾀ</t>
  </si>
  <si>
    <t>YOKOTA</t>
  </si>
  <si>
    <t>ひなた</t>
  </si>
  <si>
    <t>諒子</t>
  </si>
  <si>
    <t>ﾘｮｳｺ</t>
  </si>
  <si>
    <t>Ryoko</t>
  </si>
  <si>
    <t>篠原</t>
  </si>
  <si>
    <t>千穂</t>
  </si>
  <si>
    <t>ｼﾉﾊﾗ</t>
  </si>
  <si>
    <t>ﾁﾎ</t>
  </si>
  <si>
    <t>SHINOHARA</t>
  </si>
  <si>
    <t>Chiho</t>
  </si>
  <si>
    <t>皇良</t>
  </si>
  <si>
    <t>ﾀｹ</t>
  </si>
  <si>
    <t>ｵｳﾗ</t>
  </si>
  <si>
    <t>TAKE</t>
  </si>
  <si>
    <t>Oura</t>
  </si>
  <si>
    <t>立石</t>
  </si>
  <si>
    <t>美琴</t>
  </si>
  <si>
    <t>ﾀﾃｲｼ</t>
  </si>
  <si>
    <t>ﾐｺﾄ</t>
  </si>
  <si>
    <t>TATEISHI</t>
  </si>
  <si>
    <t>Mikoto</t>
  </si>
  <si>
    <t>徳光</t>
  </si>
  <si>
    <t>ﾄｸﾐﾂ</t>
  </si>
  <si>
    <t>TOKUMITSU</t>
  </si>
  <si>
    <t>根岸</t>
  </si>
  <si>
    <t>ﾈｷﾞｼ</t>
  </si>
  <si>
    <t>NEGISHI</t>
  </si>
  <si>
    <t>矢澤</t>
  </si>
  <si>
    <t>ﾔｻﾞﾜ</t>
  </si>
  <si>
    <t>YAZAWA</t>
  </si>
  <si>
    <t>奥山</t>
  </si>
  <si>
    <t>音弦</t>
  </si>
  <si>
    <t>ｵｸﾔﾏ</t>
  </si>
  <si>
    <t>OKUYAMA</t>
  </si>
  <si>
    <t>空我</t>
  </si>
  <si>
    <t>ｸｳｶﾞ</t>
  </si>
  <si>
    <t>Kuga</t>
  </si>
  <si>
    <t>川地</t>
  </si>
  <si>
    <t>ｶﾜｼﾞ</t>
  </si>
  <si>
    <t>KAWAJI</t>
  </si>
  <si>
    <t>開</t>
  </si>
  <si>
    <t>智也</t>
  </si>
  <si>
    <t>ﾋﾗｷ</t>
  </si>
  <si>
    <t>HIRAKI</t>
  </si>
  <si>
    <t>藤枝</t>
  </si>
  <si>
    <t>隆之介</t>
  </si>
  <si>
    <t>ﾌｼﾞｴﾀﾞ</t>
  </si>
  <si>
    <t>FUJIEDA</t>
  </si>
  <si>
    <t>泰雅</t>
  </si>
  <si>
    <t>ﾋﾛﾏｻ</t>
  </si>
  <si>
    <t>Hiromasa</t>
  </si>
  <si>
    <t>平岡</t>
  </si>
  <si>
    <t>明雅</t>
  </si>
  <si>
    <t>ﾋﾗｵｶ</t>
  </si>
  <si>
    <t>ｱｷﾏｻ</t>
  </si>
  <si>
    <t>HIRAOKA</t>
  </si>
  <si>
    <t>Akimasa</t>
  </si>
  <si>
    <t>航太郎</t>
  </si>
  <si>
    <t>朱璃</t>
  </si>
  <si>
    <t>涼佳</t>
  </si>
  <si>
    <t>ｽｽﾞｶ</t>
  </si>
  <si>
    <t>Suzuka</t>
  </si>
  <si>
    <t>儀間</t>
  </si>
  <si>
    <t>瑚道</t>
  </si>
  <si>
    <t>ｷﾞﾏ</t>
  </si>
  <si>
    <t>ｺﾐﾁ</t>
  </si>
  <si>
    <t>GIMA</t>
  </si>
  <si>
    <t>Komichi</t>
  </si>
  <si>
    <t>屋代</t>
  </si>
  <si>
    <t>海瑠</t>
  </si>
  <si>
    <t>ﾔｼﾛ</t>
  </si>
  <si>
    <t>ｶｲﾙ</t>
  </si>
  <si>
    <t>YASHIRO</t>
  </si>
  <si>
    <t>Kairu</t>
  </si>
  <si>
    <t>裕己</t>
  </si>
  <si>
    <t>余</t>
  </si>
  <si>
    <t>樹莉王</t>
  </si>
  <si>
    <t>ｼﾞｭﾘｵ</t>
  </si>
  <si>
    <t>YU</t>
  </si>
  <si>
    <t>Julio</t>
  </si>
  <si>
    <t>知翔</t>
  </si>
  <si>
    <t>智丹</t>
  </si>
  <si>
    <t>ﾁﾀﾝ</t>
  </si>
  <si>
    <t>Titan</t>
  </si>
  <si>
    <t>白石</t>
  </si>
  <si>
    <t>将隆</t>
  </si>
  <si>
    <t>ｼﾗｲｼ</t>
  </si>
  <si>
    <t>ﾏｻﾀｶ</t>
  </si>
  <si>
    <t>SHIRAISHI</t>
  </si>
  <si>
    <t>Masataka</t>
  </si>
  <si>
    <t>世悟</t>
  </si>
  <si>
    <t>羽牟</t>
  </si>
  <si>
    <t>緋美香</t>
  </si>
  <si>
    <t>ﾊﾑ</t>
  </si>
  <si>
    <t>ﾋﾐｶ</t>
  </si>
  <si>
    <t>HAMU</t>
  </si>
  <si>
    <t>Himika</t>
  </si>
  <si>
    <t>市岡</t>
  </si>
  <si>
    <t>理子</t>
  </si>
  <si>
    <t>ｲﾁｵｶ</t>
  </si>
  <si>
    <t>ICHIOKA</t>
  </si>
  <si>
    <t>安西</t>
  </si>
  <si>
    <t>百</t>
  </si>
  <si>
    <t>ｱﾝｻﾞｲ</t>
  </si>
  <si>
    <t>ﾓﾓ</t>
  </si>
  <si>
    <t>ANZAI</t>
  </si>
  <si>
    <t>Momo</t>
  </si>
  <si>
    <t>高見</t>
  </si>
  <si>
    <t>佳代</t>
  </si>
  <si>
    <t>ｶﾖ</t>
  </si>
  <si>
    <t>Kayo</t>
  </si>
  <si>
    <t>金森</t>
  </si>
  <si>
    <t>咲也子</t>
  </si>
  <si>
    <t>ｶﾅﾓﾘ</t>
  </si>
  <si>
    <t>ｻﾔｺ</t>
  </si>
  <si>
    <t>KANAMORI</t>
  </si>
  <si>
    <t>Sayako</t>
  </si>
  <si>
    <t>長島</t>
  </si>
  <si>
    <t>布美子</t>
  </si>
  <si>
    <t>ﾅｶﾞｼﾏ</t>
  </si>
  <si>
    <t>ﾌﾐｺ</t>
  </si>
  <si>
    <t>NAGASHIMA</t>
  </si>
  <si>
    <t>Fumiko</t>
  </si>
  <si>
    <t>平尾</t>
  </si>
  <si>
    <t>はるか</t>
  </si>
  <si>
    <t>ﾋﾗｵ</t>
  </si>
  <si>
    <t>HIRAO</t>
  </si>
  <si>
    <t>慎二郎</t>
  </si>
  <si>
    <t>ｼﾝｼﾞﾛｳ</t>
  </si>
  <si>
    <t>Shinjiro</t>
  </si>
  <si>
    <t>板垣</t>
  </si>
  <si>
    <t>ｲﾀｶﾞｷ</t>
  </si>
  <si>
    <t>ITAGAKI</t>
  </si>
  <si>
    <t>晃仁</t>
  </si>
  <si>
    <t>ｱｷﾋﾄ</t>
  </si>
  <si>
    <t>Akihito</t>
  </si>
  <si>
    <t>晟</t>
  </si>
  <si>
    <t>川﨑</t>
  </si>
  <si>
    <t>健介</t>
  </si>
  <si>
    <t>ｶﾜｻｷ</t>
  </si>
  <si>
    <t>ｹﾝｽｹ</t>
  </si>
  <si>
    <t>KAWASAKI</t>
  </si>
  <si>
    <t>Kensuke</t>
  </si>
  <si>
    <t>中谷</t>
  </si>
  <si>
    <t>ﾅｶﾀﾆ</t>
  </si>
  <si>
    <t>NAKATANI</t>
  </si>
  <si>
    <t>彦坂</t>
  </si>
  <si>
    <t>心樹</t>
  </si>
  <si>
    <t>ﾋｺｻｶ</t>
  </si>
  <si>
    <t>ｼﾞﾝｷﾞ</t>
  </si>
  <si>
    <t>HIKOSAKA</t>
  </si>
  <si>
    <t>Jingi</t>
  </si>
  <si>
    <t>航己</t>
  </si>
  <si>
    <t>AOYAMA</t>
  </si>
  <si>
    <t>皓介</t>
  </si>
  <si>
    <t>川俣</t>
  </si>
  <si>
    <t>賢慎</t>
  </si>
  <si>
    <t>ｶﾜﾏﾀ</t>
  </si>
  <si>
    <t>KAWAMATA</t>
  </si>
  <si>
    <t>Kenshin</t>
  </si>
  <si>
    <t>伊能</t>
  </si>
  <si>
    <t>伶</t>
  </si>
  <si>
    <t>ｲﾉｳ</t>
  </si>
  <si>
    <t>宮地</t>
  </si>
  <si>
    <t>光雲</t>
  </si>
  <si>
    <t>ﾐﾔﾁ</t>
  </si>
  <si>
    <t>ｷﾗﾗ</t>
  </si>
  <si>
    <t>MIYACHI</t>
  </si>
  <si>
    <t>Kirara</t>
  </si>
  <si>
    <t>裕規</t>
  </si>
  <si>
    <t>桑原</t>
  </si>
  <si>
    <t>蒼大</t>
  </si>
  <si>
    <t>ｸﾜﾊﾞﾗ</t>
  </si>
  <si>
    <t>KUWABARA</t>
  </si>
  <si>
    <t>窪田</t>
  </si>
  <si>
    <t>光希</t>
  </si>
  <si>
    <t>根﨑</t>
  </si>
  <si>
    <t>椋大朗</t>
  </si>
  <si>
    <t>ﾈｻｷ</t>
  </si>
  <si>
    <t>NESAKI</t>
  </si>
  <si>
    <t>賢育</t>
  </si>
  <si>
    <t>滉太</t>
  </si>
  <si>
    <t>大月</t>
  </si>
  <si>
    <t>ｵｵﾂｷ</t>
  </si>
  <si>
    <t>OOTSUKI</t>
  </si>
  <si>
    <t>嘉本</t>
  </si>
  <si>
    <t>ｶﾓﾄ</t>
  </si>
  <si>
    <t>KAMOTO</t>
  </si>
  <si>
    <t>琉玖</t>
  </si>
  <si>
    <t>ﾙｸ</t>
  </si>
  <si>
    <t>Ruku</t>
  </si>
  <si>
    <t>八木</t>
  </si>
  <si>
    <t>ﾔｷﾞ</t>
  </si>
  <si>
    <t>YAGI</t>
  </si>
  <si>
    <t>真奈</t>
  </si>
  <si>
    <t>ﾏﾅ</t>
  </si>
  <si>
    <t>Mana</t>
  </si>
  <si>
    <t>実優</t>
  </si>
  <si>
    <t>心優</t>
  </si>
  <si>
    <t>ﾐﾕｳ</t>
  </si>
  <si>
    <t>坂</t>
  </si>
  <si>
    <t>果恋</t>
  </si>
  <si>
    <t>ﾊﾞﾝ</t>
  </si>
  <si>
    <t>ｶﾚﾝ</t>
  </si>
  <si>
    <t>BAN</t>
  </si>
  <si>
    <t>Karen</t>
  </si>
  <si>
    <t>湯目</t>
  </si>
  <si>
    <t>さやか</t>
  </si>
  <si>
    <t>ﾕﾉﾒ</t>
  </si>
  <si>
    <t>YUNOME</t>
  </si>
  <si>
    <t>片石</t>
  </si>
  <si>
    <t>理咲</t>
  </si>
  <si>
    <t>ｶﾀｲｼ</t>
  </si>
  <si>
    <t>KATAISHI</t>
  </si>
  <si>
    <t>新巻</t>
  </si>
  <si>
    <t>美樹</t>
  </si>
  <si>
    <t>ｱﾗﾏｷ</t>
  </si>
  <si>
    <t>ARAMAKI</t>
  </si>
  <si>
    <t>友香</t>
  </si>
  <si>
    <t>大内</t>
  </si>
  <si>
    <t>紅葉</t>
  </si>
  <si>
    <t>ｵｵｳﾁ</t>
  </si>
  <si>
    <t>ﾓﾐｼﾞ</t>
  </si>
  <si>
    <t>OUCHI</t>
  </si>
  <si>
    <t>Momiji</t>
  </si>
  <si>
    <t>貴志</t>
  </si>
  <si>
    <t>咲七</t>
  </si>
  <si>
    <t>ｷｼ</t>
  </si>
  <si>
    <t>ｻｷﾅ</t>
  </si>
  <si>
    <t>KISHI</t>
  </si>
  <si>
    <t>Sakina</t>
  </si>
  <si>
    <t>黒沢</t>
  </si>
  <si>
    <t>莉央</t>
  </si>
  <si>
    <t>ｸﾛｻﾜ</t>
  </si>
  <si>
    <t>KUROSAWA</t>
  </si>
  <si>
    <t>藤堂</t>
  </si>
  <si>
    <t>雅</t>
  </si>
  <si>
    <t>ﾄｳﾄﾞｳ</t>
  </si>
  <si>
    <t>ﾐﾔﾋﾞ</t>
  </si>
  <si>
    <t>TODO</t>
  </si>
  <si>
    <t>Miyabi</t>
  </si>
  <si>
    <t>梨々香</t>
  </si>
  <si>
    <t>ﾘﾘｶ</t>
  </si>
  <si>
    <t>Ririka</t>
  </si>
  <si>
    <t>佳穂</t>
  </si>
  <si>
    <t>ｶﾎ</t>
  </si>
  <si>
    <t>Kaho</t>
  </si>
  <si>
    <t>瞳</t>
  </si>
  <si>
    <t>春原</t>
  </si>
  <si>
    <t>日菜子</t>
  </si>
  <si>
    <t>ｽﾊﾗ</t>
  </si>
  <si>
    <t>SUHARA</t>
  </si>
  <si>
    <t>丸物</t>
  </si>
  <si>
    <t>ﾏﾙﾓﾉ</t>
  </si>
  <si>
    <t>MARUMONO</t>
  </si>
  <si>
    <t>吉松</t>
  </si>
  <si>
    <t>葉月</t>
  </si>
  <si>
    <t>ﾖｼﾏﾂ</t>
  </si>
  <si>
    <t>ﾊﾂﾞｷ</t>
  </si>
  <si>
    <t>YOSHIMATSU</t>
  </si>
  <si>
    <t>Haduki</t>
  </si>
  <si>
    <t>川合</t>
  </si>
  <si>
    <t>颯音</t>
  </si>
  <si>
    <t>ﾊﾔﾈ</t>
  </si>
  <si>
    <t>Hayane</t>
  </si>
  <si>
    <t>駿太朗</t>
  </si>
  <si>
    <t>ｼｭﾝﾀﾛｳ</t>
  </si>
  <si>
    <t>Shyuntaro</t>
  </si>
  <si>
    <t>奥野</t>
  </si>
  <si>
    <t>利尭</t>
  </si>
  <si>
    <t>ｵｸﾉ</t>
  </si>
  <si>
    <t>ﾄｼﾀｶ</t>
  </si>
  <si>
    <t>OKUNO</t>
  </si>
  <si>
    <t>Toshitaka</t>
  </si>
  <si>
    <t>西尾</t>
  </si>
  <si>
    <t>朱蓮</t>
  </si>
  <si>
    <t>ﾆｼｵ</t>
  </si>
  <si>
    <t>ｼｭﾚﾝ</t>
  </si>
  <si>
    <t>NISHIO</t>
  </si>
  <si>
    <t>Shuren</t>
  </si>
  <si>
    <t>琉弥</t>
  </si>
  <si>
    <t>ﾘｭｳﾔ</t>
  </si>
  <si>
    <t>Ryuya</t>
  </si>
  <si>
    <t>猶木</t>
  </si>
  <si>
    <t>晴也</t>
  </si>
  <si>
    <t>NAOKI</t>
  </si>
  <si>
    <t>熙一朗</t>
  </si>
  <si>
    <t>ﾐﾔｹ</t>
  </si>
  <si>
    <t>ｷｲﾁﾛｳ</t>
  </si>
  <si>
    <t>MIYAKE</t>
  </si>
  <si>
    <t>Kiichiro</t>
  </si>
  <si>
    <t>西坂</t>
  </si>
  <si>
    <t>陽介</t>
  </si>
  <si>
    <t>ﾆｼｻﾞｶ</t>
  </si>
  <si>
    <t>ﾖｳｽｹ</t>
  </si>
  <si>
    <t>NISHIZAKA</t>
  </si>
  <si>
    <t>Yosuke</t>
  </si>
  <si>
    <t>岳智</t>
  </si>
  <si>
    <t>ﾀｹﾄﾓ</t>
  </si>
  <si>
    <t>Taketomo</t>
  </si>
  <si>
    <t>知大</t>
  </si>
  <si>
    <t>川筋</t>
  </si>
  <si>
    <t>秀哉</t>
  </si>
  <si>
    <t>ｶﾜｽｼﾞ</t>
  </si>
  <si>
    <t>KAWASUJI</t>
  </si>
  <si>
    <t>Shuya</t>
  </si>
  <si>
    <t>熊倉</t>
  </si>
  <si>
    <t>裕人</t>
  </si>
  <si>
    <t>ｸﾏｸﾗ</t>
  </si>
  <si>
    <t>KUMAKURA</t>
  </si>
  <si>
    <t>小田桐</t>
  </si>
  <si>
    <t>壮祐</t>
  </si>
  <si>
    <t>ｵﾀﾞｷﾞﾘ</t>
  </si>
  <si>
    <t>ｿｳｽｹ</t>
  </si>
  <si>
    <t>ODAGIRI</t>
  </si>
  <si>
    <t>Sosuke</t>
  </si>
  <si>
    <t>嶋根</t>
  </si>
  <si>
    <t>優輝</t>
  </si>
  <si>
    <t>ｼﾏﾈ</t>
  </si>
  <si>
    <t>SHIMANE</t>
  </si>
  <si>
    <t>松木</t>
  </si>
  <si>
    <t>栄慶</t>
  </si>
  <si>
    <t>ﾏﾂｷ</t>
  </si>
  <si>
    <t>ｴｲｹｲ</t>
  </si>
  <si>
    <t>MATSUKI</t>
  </si>
  <si>
    <t>Eikei</t>
  </si>
  <si>
    <t>吉久</t>
  </si>
  <si>
    <t>朱門</t>
  </si>
  <si>
    <t>ﾖｼﾋｻ</t>
  </si>
  <si>
    <t>ｼｭﾓﾝ</t>
  </si>
  <si>
    <t>YOSHIHISA</t>
  </si>
  <si>
    <t>Shumon</t>
  </si>
  <si>
    <t>久保</t>
  </si>
  <si>
    <t>皇太朗</t>
  </si>
  <si>
    <t>ｸﾎﾞ</t>
  </si>
  <si>
    <t>KUBO</t>
  </si>
  <si>
    <t>梅本</t>
  </si>
  <si>
    <t>加菜</t>
  </si>
  <si>
    <t>ｳﾒﾓﾄ</t>
  </si>
  <si>
    <t>ｶｱﾅ</t>
  </si>
  <si>
    <t>UMEMOTO</t>
  </si>
  <si>
    <t>Kaana</t>
  </si>
  <si>
    <t>霜山</t>
  </si>
  <si>
    <t>侑里</t>
  </si>
  <si>
    <t>椋梨</t>
  </si>
  <si>
    <t>絢果</t>
  </si>
  <si>
    <t>ﾑｸﾅｼ</t>
  </si>
  <si>
    <t>MUKUNASHI</t>
  </si>
  <si>
    <t>あかり</t>
  </si>
  <si>
    <t>智加</t>
  </si>
  <si>
    <t>塩川</t>
  </si>
  <si>
    <t>里紗</t>
  </si>
  <si>
    <t>ｼｵｶﾜ</t>
  </si>
  <si>
    <t>SHIOKAWA</t>
  </si>
  <si>
    <t>宇田</t>
  </si>
  <si>
    <t>小百合</t>
  </si>
  <si>
    <t>ｳﾀﾞ</t>
  </si>
  <si>
    <t>ｻﾕﾘ</t>
  </si>
  <si>
    <t>UDA</t>
  </si>
  <si>
    <t>Sayuri</t>
  </si>
  <si>
    <t>りか</t>
  </si>
  <si>
    <t>ﾘｶ</t>
  </si>
  <si>
    <t>Rika</t>
  </si>
  <si>
    <t>安宅</t>
  </si>
  <si>
    <t>ｱﾀｷﾞ</t>
  </si>
  <si>
    <t>ATAGI</t>
  </si>
  <si>
    <t>岸田</t>
  </si>
  <si>
    <t>菜津穂</t>
  </si>
  <si>
    <t>ｷｼﾀﾞ</t>
  </si>
  <si>
    <t>ﾅﾂﾎ</t>
  </si>
  <si>
    <t>KISHIDA</t>
  </si>
  <si>
    <t>Natsuho</t>
  </si>
  <si>
    <t>加笠</t>
  </si>
  <si>
    <t>瑞穂</t>
  </si>
  <si>
    <t>ｶｶﾞｻ</t>
  </si>
  <si>
    <t>ﾐｽﾞﾎ</t>
  </si>
  <si>
    <t>KAGASA</t>
  </si>
  <si>
    <t>Mizuho</t>
  </si>
  <si>
    <t>知原</t>
  </si>
  <si>
    <t>ﾁﾊﾗ</t>
  </si>
  <si>
    <t>CHIHARA</t>
  </si>
  <si>
    <t>高原</t>
  </si>
  <si>
    <t>良佳</t>
  </si>
  <si>
    <t>ﾀｶﾊﾗ</t>
  </si>
  <si>
    <t>TAKAHARA</t>
  </si>
  <si>
    <t>ﾏｴｼﾞ</t>
  </si>
  <si>
    <t>野呂</t>
  </si>
  <si>
    <t>美沙希</t>
  </si>
  <si>
    <t>ﾉﾛ</t>
  </si>
  <si>
    <t>NORO</t>
  </si>
  <si>
    <t>千晴</t>
  </si>
  <si>
    <t>倉橋</t>
  </si>
  <si>
    <t>琴音</t>
  </si>
  <si>
    <t>ｸﾗﾊｼ</t>
  </si>
  <si>
    <t>ｺﾄﾈ</t>
  </si>
  <si>
    <t>KURAHASHI</t>
  </si>
  <si>
    <t>Kotone</t>
  </si>
  <si>
    <t>温那</t>
  </si>
  <si>
    <t>植松</t>
  </si>
  <si>
    <t>ｳｴﾏﾂ</t>
  </si>
  <si>
    <t>UEMATSU</t>
  </si>
  <si>
    <t>堀切</t>
  </si>
  <si>
    <t>聡馬</t>
  </si>
  <si>
    <t>ﾎﾘｷﾘ</t>
  </si>
  <si>
    <t>HORIKIRI</t>
  </si>
  <si>
    <t>Souma</t>
  </si>
  <si>
    <t>日野</t>
  </si>
  <si>
    <t>滉大</t>
  </si>
  <si>
    <t>ﾋﾉ</t>
  </si>
  <si>
    <t>HINO</t>
  </si>
  <si>
    <t>添田</t>
  </si>
  <si>
    <t>勇翔</t>
  </si>
  <si>
    <t>ｿｴﾀﾞ</t>
  </si>
  <si>
    <t>SOEDA</t>
  </si>
  <si>
    <t>釘宮</t>
  </si>
  <si>
    <t>梢</t>
  </si>
  <si>
    <t>ｸｷﾞﾐﾔ</t>
  </si>
  <si>
    <t>KUGIMIYA</t>
  </si>
  <si>
    <t>Syou</t>
  </si>
  <si>
    <t>聖矢</t>
  </si>
  <si>
    <t>勝斗</t>
  </si>
  <si>
    <t>ｶﾂﾄ</t>
  </si>
  <si>
    <t>Katsuto</t>
  </si>
  <si>
    <t>瀬畑</t>
  </si>
  <si>
    <t>瑛喜</t>
  </si>
  <si>
    <t>ｾﾊﾞﾀ</t>
  </si>
  <si>
    <t>ｴｲｷ</t>
  </si>
  <si>
    <t>SEBATA</t>
  </si>
  <si>
    <t>Eiki</t>
  </si>
  <si>
    <t>福澤</t>
  </si>
  <si>
    <t>ﾌｸｻﾞﾜ</t>
  </si>
  <si>
    <t>HUKUZAWA</t>
  </si>
  <si>
    <t>畑野</t>
  </si>
  <si>
    <t>瑛寿</t>
  </si>
  <si>
    <t>ｴｲｼﾞｭ</t>
  </si>
  <si>
    <t>Eiju</t>
  </si>
  <si>
    <t>龍斗</t>
  </si>
  <si>
    <t>天翔</t>
  </si>
  <si>
    <t>ﾀｶﾄ</t>
  </si>
  <si>
    <t>Takato</t>
  </si>
  <si>
    <t>石田</t>
  </si>
  <si>
    <t>直己</t>
  </si>
  <si>
    <t>ｲｼﾀﾞ</t>
  </si>
  <si>
    <t>ISHIDA</t>
  </si>
  <si>
    <t>琉雲</t>
  </si>
  <si>
    <t>ﾘｸﾓ</t>
  </si>
  <si>
    <t>Rikumo</t>
  </si>
  <si>
    <t>嵩玖</t>
  </si>
  <si>
    <t>Syuuki</t>
  </si>
  <si>
    <t>富永</t>
  </si>
  <si>
    <t>萌花</t>
  </si>
  <si>
    <t>ﾄﾐﾅｶﾞ</t>
  </si>
  <si>
    <t>TOMINAGA</t>
  </si>
  <si>
    <t>桃李</t>
  </si>
  <si>
    <t>ﾄｳﾘ</t>
  </si>
  <si>
    <t>Touri</t>
  </si>
  <si>
    <t>亜依莉</t>
  </si>
  <si>
    <t>凛々瑚</t>
  </si>
  <si>
    <t>ﾘﾘｺ</t>
  </si>
  <si>
    <t>Ririko</t>
  </si>
  <si>
    <t>皆川</t>
  </si>
  <si>
    <t>息吹</t>
  </si>
  <si>
    <t>ﾐﾅｶﾞﾜ</t>
  </si>
  <si>
    <t>ｲﾌﾞｷ</t>
  </si>
  <si>
    <t>MINAGAWA</t>
  </si>
  <si>
    <t>Ibuki</t>
  </si>
  <si>
    <t>木内</t>
  </si>
  <si>
    <t>伶奈</t>
  </si>
  <si>
    <t>ｷｳﾁ</t>
  </si>
  <si>
    <t>KIUCHI</t>
  </si>
  <si>
    <t>克哉</t>
  </si>
  <si>
    <t>ｶﾂﾔ</t>
  </si>
  <si>
    <t>Katsuya</t>
  </si>
  <si>
    <t>周輔</t>
  </si>
  <si>
    <t>Syuusuke</t>
  </si>
  <si>
    <t>勇汰</t>
  </si>
  <si>
    <t>ｽｶﾞﾉ</t>
  </si>
  <si>
    <t>SUGANO</t>
  </si>
  <si>
    <t>悠哉</t>
  </si>
  <si>
    <t>寺嶋</t>
  </si>
  <si>
    <t>柊吾</t>
  </si>
  <si>
    <t>ﾃﾗｼﾞﾏ</t>
  </si>
  <si>
    <t>ﾄｳｺﾞ</t>
  </si>
  <si>
    <t>TERAJIMA</t>
  </si>
  <si>
    <t>Tougo</t>
  </si>
  <si>
    <t>翔平</t>
  </si>
  <si>
    <t>ｼｮｳﾍｲ</t>
  </si>
  <si>
    <t>Syohei</t>
  </si>
  <si>
    <t>秋葉</t>
  </si>
  <si>
    <t>飛人</t>
  </si>
  <si>
    <t>ｱｷﾊﾞ</t>
  </si>
  <si>
    <t>ﾏｲﾄ</t>
  </si>
  <si>
    <t>AKIBA</t>
  </si>
  <si>
    <t>Maito</t>
  </si>
  <si>
    <t>千野</t>
  </si>
  <si>
    <t>裕真</t>
  </si>
  <si>
    <t>ﾁﾉ</t>
  </si>
  <si>
    <t>CHINO</t>
  </si>
  <si>
    <t>隼輝</t>
  </si>
  <si>
    <t>Syunki</t>
  </si>
  <si>
    <t>宇都宮</t>
  </si>
  <si>
    <t>央一斗</t>
  </si>
  <si>
    <t>遥斗</t>
  </si>
  <si>
    <t>金田</t>
  </si>
  <si>
    <t>麗人</t>
  </si>
  <si>
    <t>ｶﾈﾀﾞ</t>
  </si>
  <si>
    <t>ﾚｲﾄ</t>
  </si>
  <si>
    <t>KANEDA</t>
  </si>
  <si>
    <t>Reito</t>
  </si>
  <si>
    <t>鉄羅</t>
  </si>
  <si>
    <t>右恭</t>
  </si>
  <si>
    <t>ﾃﾂﾗ</t>
  </si>
  <si>
    <t>ｳｷｮｳ</t>
  </si>
  <si>
    <t>TETSURA</t>
  </si>
  <si>
    <t>Ukyo</t>
  </si>
  <si>
    <t>正男</t>
  </si>
  <si>
    <t>ﾏｻｵ</t>
  </si>
  <si>
    <t>Masao</t>
  </si>
  <si>
    <t>長嶋</t>
  </si>
  <si>
    <t>遊</t>
  </si>
  <si>
    <t>西川</t>
  </si>
  <si>
    <t>億人</t>
  </si>
  <si>
    <t>ﾆｼｶﾜ</t>
  </si>
  <si>
    <t>ｵｸﾄ</t>
  </si>
  <si>
    <t>NISHIKAWA</t>
  </si>
  <si>
    <t>Okuto</t>
  </si>
  <si>
    <t>ﾂﾖｼ</t>
  </si>
  <si>
    <t>Tsuyoshi</t>
  </si>
  <si>
    <t>遥聖</t>
  </si>
  <si>
    <t>ﾐﾔｶﾞﾜ</t>
  </si>
  <si>
    <t>MIYAGAWA</t>
  </si>
  <si>
    <t>増子</t>
  </si>
  <si>
    <t>颯一郎</t>
  </si>
  <si>
    <t>睦</t>
  </si>
  <si>
    <t>Mutsuki</t>
  </si>
  <si>
    <t>宮島</t>
  </si>
  <si>
    <t>脩</t>
  </si>
  <si>
    <t>ﾐﾔｼﾞﾏ</t>
  </si>
  <si>
    <t>MIYAJIMA</t>
  </si>
  <si>
    <t>Syu</t>
  </si>
  <si>
    <t>海音</t>
  </si>
  <si>
    <t>将太</t>
  </si>
  <si>
    <t>快斗</t>
  </si>
  <si>
    <t>赤石</t>
  </si>
  <si>
    <t>ｱｶｲｼ</t>
  </si>
  <si>
    <t>AKAISHI</t>
  </si>
  <si>
    <t>咲月</t>
  </si>
  <si>
    <t>ｻﾂｷ</t>
  </si>
  <si>
    <t>Satsuki</t>
  </si>
  <si>
    <t>八幡</t>
  </si>
  <si>
    <t>ﾔﾊﾀ</t>
  </si>
  <si>
    <t>YAHATA</t>
  </si>
  <si>
    <t>ｲﾌﾞﾗﾋﾑ</t>
  </si>
  <si>
    <t>ｾﾞﾅﾌﾞ</t>
  </si>
  <si>
    <t>IBURAHIM</t>
  </si>
  <si>
    <t>Zenabu</t>
  </si>
  <si>
    <t>小美野</t>
  </si>
  <si>
    <t>真生</t>
  </si>
  <si>
    <t>ｺﾐﾉ</t>
  </si>
  <si>
    <t>ﾏｳ</t>
  </si>
  <si>
    <t>KOMINO</t>
  </si>
  <si>
    <t>Mau</t>
  </si>
  <si>
    <t>美音</t>
  </si>
  <si>
    <t>間</t>
  </si>
  <si>
    <t>くるみ</t>
  </si>
  <si>
    <t>ﾊｻﾞﾏ</t>
  </si>
  <si>
    <t>HAZAMA</t>
  </si>
  <si>
    <t>美海</t>
  </si>
  <si>
    <t>ｼﾝｻﾞﾄ</t>
  </si>
  <si>
    <t>SHINZATO</t>
  </si>
  <si>
    <t>紗希</t>
  </si>
  <si>
    <t>梨芭</t>
  </si>
  <si>
    <t>ｺﾔﾏ</t>
  </si>
  <si>
    <t>ﾘﾊ</t>
  </si>
  <si>
    <t>KOYAMA</t>
  </si>
  <si>
    <t>Riha</t>
  </si>
  <si>
    <t>鈴華</t>
  </si>
  <si>
    <t>みゆう</t>
  </si>
  <si>
    <t>Miyuu</t>
  </si>
  <si>
    <t>彩裕里</t>
  </si>
  <si>
    <t>ｱﾕﾘ</t>
  </si>
  <si>
    <t>Ayuri</t>
  </si>
  <si>
    <t>袴田</t>
  </si>
  <si>
    <t>実紅</t>
  </si>
  <si>
    <t>ﾊｶﾏﾀﾞ</t>
  </si>
  <si>
    <t>HAKAMADA</t>
  </si>
  <si>
    <t>飯野</t>
  </si>
  <si>
    <t>七色花</t>
  </si>
  <si>
    <t>ｲｲﾉ</t>
  </si>
  <si>
    <t>ﾆｼﾞｶ</t>
  </si>
  <si>
    <t>IINO</t>
  </si>
  <si>
    <t>Nijika</t>
  </si>
  <si>
    <t>琴</t>
  </si>
  <si>
    <t>ｺﾄ</t>
  </si>
  <si>
    <t>Koto</t>
  </si>
  <si>
    <t>川上</t>
  </si>
  <si>
    <t>拳斗</t>
  </si>
  <si>
    <t>倉持</t>
  </si>
  <si>
    <t>真洸</t>
  </si>
  <si>
    <t>ｸﾗﾓﾁ</t>
  </si>
  <si>
    <t>KURAMOCHI</t>
  </si>
  <si>
    <t>大倉</t>
  </si>
  <si>
    <t>秀斗</t>
  </si>
  <si>
    <t>ｵｵｸﾗ</t>
  </si>
  <si>
    <t>ｼｭｳﾄ</t>
  </si>
  <si>
    <t>OKURA</t>
  </si>
  <si>
    <t>Shuto</t>
  </si>
  <si>
    <t>干場</t>
  </si>
  <si>
    <t>玲緒</t>
  </si>
  <si>
    <t>ﾎｼﾊﾞ</t>
  </si>
  <si>
    <t>HOSHIBA</t>
  </si>
  <si>
    <t>大吉</t>
  </si>
  <si>
    <t>ﾀﾞｲｷﾁ</t>
  </si>
  <si>
    <t>Daikichi</t>
  </si>
  <si>
    <t>萩原</t>
  </si>
  <si>
    <t>将人</t>
  </si>
  <si>
    <t>ﾊｷﾞﾜﾗ</t>
  </si>
  <si>
    <t>ﾏｻﾄ</t>
  </si>
  <si>
    <t>HAGIWARA</t>
  </si>
  <si>
    <t>Masato</t>
  </si>
  <si>
    <t>利玖</t>
  </si>
  <si>
    <t>岩田</t>
  </si>
  <si>
    <t>ｲﾜﾀ</t>
  </si>
  <si>
    <t>IWATA</t>
  </si>
  <si>
    <t>Yudai</t>
  </si>
  <si>
    <t>奏音</t>
  </si>
  <si>
    <t>ｶﾅﾄ</t>
  </si>
  <si>
    <t>Kanato</t>
  </si>
  <si>
    <t>大道</t>
  </si>
  <si>
    <t>龍人</t>
  </si>
  <si>
    <t>ｵｵﾐﾁ</t>
  </si>
  <si>
    <t>OOMICHI</t>
  </si>
  <si>
    <t>一朗</t>
  </si>
  <si>
    <t>ｲﾁﾛｳ</t>
  </si>
  <si>
    <t>Ichiro</t>
  </si>
  <si>
    <t>龍永</t>
  </si>
  <si>
    <t>ﾘｭｳｴｲ</t>
  </si>
  <si>
    <t>Ryuei</t>
  </si>
  <si>
    <t>川端</t>
  </si>
  <si>
    <t>ｶﾜﾊﾞﾀ</t>
  </si>
  <si>
    <t>KAWABATA</t>
  </si>
  <si>
    <t>廣川</t>
  </si>
  <si>
    <t>ﾋﾛｶﾜ</t>
  </si>
  <si>
    <t>HIROKAWA</t>
  </si>
  <si>
    <t>ノッパドン</t>
  </si>
  <si>
    <t>ﾉｯﾊﾟﾄﾞﾝ</t>
  </si>
  <si>
    <t>Noppadon</t>
  </si>
  <si>
    <t>タナポン</t>
  </si>
  <si>
    <t>ﾀﾅﾎﾟﾝ</t>
  </si>
  <si>
    <t>Tanapon</t>
  </si>
  <si>
    <t>千葉</t>
  </si>
  <si>
    <t>海凪</t>
  </si>
  <si>
    <t>ﾁﾊﾞ</t>
  </si>
  <si>
    <t>ﾅｷﾞ</t>
  </si>
  <si>
    <t>CHIBA</t>
  </si>
  <si>
    <t>Nagi</t>
  </si>
  <si>
    <t>結那</t>
  </si>
  <si>
    <t>西原</t>
  </si>
  <si>
    <t>ﾆｼﾊﾗ</t>
  </si>
  <si>
    <t>NISHIHARA</t>
  </si>
  <si>
    <t>真帆</t>
  </si>
  <si>
    <t>ﾏﾎ</t>
  </si>
  <si>
    <t>KAWAGUCHI</t>
  </si>
  <si>
    <t>Maho</t>
  </si>
  <si>
    <t>穂</t>
  </si>
  <si>
    <t>海藤</t>
  </si>
  <si>
    <t>ｶｲﾄｳ</t>
  </si>
  <si>
    <t>KAITO</t>
  </si>
  <si>
    <t>小内</t>
  </si>
  <si>
    <t>ｵﾅｲ</t>
  </si>
  <si>
    <t>ﾐﾐ</t>
  </si>
  <si>
    <t>ONAI</t>
  </si>
  <si>
    <t>Mimi</t>
  </si>
  <si>
    <t>澤崎</t>
  </si>
  <si>
    <t>紗夢</t>
  </si>
  <si>
    <t>ｻﾜｻﾞｷ</t>
  </si>
  <si>
    <t>ｻﾕﾒ</t>
  </si>
  <si>
    <t>SAWAZAKI</t>
  </si>
  <si>
    <t>Sayume</t>
  </si>
  <si>
    <t>美菜</t>
  </si>
  <si>
    <t>岡崎</t>
  </si>
  <si>
    <t>壮馬</t>
  </si>
  <si>
    <t>ｵｶｻﾞｷ</t>
  </si>
  <si>
    <t>OKAZAKI</t>
  </si>
  <si>
    <t>舞流</t>
  </si>
  <si>
    <t>ﾏｲﾙ</t>
  </si>
  <si>
    <t>Mairu</t>
  </si>
  <si>
    <t>寺越</t>
  </si>
  <si>
    <t>海翔</t>
  </si>
  <si>
    <t>ﾃﾗｺｼ</t>
  </si>
  <si>
    <t>TERAKOSHI</t>
  </si>
  <si>
    <t>海成</t>
  </si>
  <si>
    <t>志鎌</t>
  </si>
  <si>
    <t>弘一</t>
  </si>
  <si>
    <t>ｼｶﾏ</t>
  </si>
  <si>
    <t>ｺｳｲﾁ</t>
  </si>
  <si>
    <t>SHIKAMA</t>
  </si>
  <si>
    <t>Kouichi</t>
  </si>
  <si>
    <t>有野</t>
  </si>
  <si>
    <t>彰人</t>
  </si>
  <si>
    <t>ｱﾘﾉ</t>
  </si>
  <si>
    <t>ｱｷﾄ</t>
  </si>
  <si>
    <t>ARINO</t>
  </si>
  <si>
    <t>Akito</t>
  </si>
  <si>
    <t>朱</t>
  </si>
  <si>
    <t>家輝</t>
  </si>
  <si>
    <t>ｼｭ</t>
  </si>
  <si>
    <t>ｶｷ</t>
  </si>
  <si>
    <t>SHU</t>
  </si>
  <si>
    <t>Kaki</t>
  </si>
  <si>
    <t>一瀬</t>
  </si>
  <si>
    <t>髙野</t>
  </si>
  <si>
    <t>愛子</t>
  </si>
  <si>
    <t>ｱｲｺ</t>
  </si>
  <si>
    <t>Aiko</t>
  </si>
  <si>
    <t>結花</t>
  </si>
  <si>
    <t>ﾕｲｶ</t>
  </si>
  <si>
    <t>Yuika</t>
  </si>
  <si>
    <t>未紗</t>
  </si>
  <si>
    <t>浜津</t>
  </si>
  <si>
    <t>久代</t>
  </si>
  <si>
    <t>ﾊﾏﾂ</t>
  </si>
  <si>
    <t>ﾋｻﾖ</t>
  </si>
  <si>
    <t>HAMATSU</t>
  </si>
  <si>
    <t>Hisayo</t>
  </si>
  <si>
    <t>ゆな</t>
  </si>
  <si>
    <t>増川</t>
  </si>
  <si>
    <t>綾巴</t>
  </si>
  <si>
    <t>ﾏｽｶﾜ</t>
  </si>
  <si>
    <t>MASUKAWA</t>
  </si>
  <si>
    <t>三和</t>
  </si>
  <si>
    <t>和輝</t>
  </si>
  <si>
    <t>SINOHARA</t>
  </si>
  <si>
    <t>天渡</t>
  </si>
  <si>
    <t>Tkato</t>
  </si>
  <si>
    <t>荒谷</t>
  </si>
  <si>
    <t>乃明</t>
  </si>
  <si>
    <t>ｱﾗﾀﾆ</t>
  </si>
  <si>
    <t>ﾉｱ</t>
  </si>
  <si>
    <t>ARATANI</t>
  </si>
  <si>
    <t>Noa</t>
  </si>
  <si>
    <t>拓玖</t>
  </si>
  <si>
    <t>ﾀｸ</t>
  </si>
  <si>
    <t>Taku</t>
  </si>
  <si>
    <t>園田</t>
  </si>
  <si>
    <t>ｿﾉﾀﾞ</t>
  </si>
  <si>
    <t>SONODA</t>
  </si>
  <si>
    <t>明寛</t>
  </si>
  <si>
    <t>弘樹</t>
  </si>
  <si>
    <t>小渡</t>
  </si>
  <si>
    <t>紗良</t>
  </si>
  <si>
    <t>ｺﾜﾀﾘ</t>
  </si>
  <si>
    <t>KOWATARI</t>
  </si>
  <si>
    <t>マリア</t>
  </si>
  <si>
    <t>ﾏﾘｱ</t>
  </si>
  <si>
    <t>Maria</t>
  </si>
  <si>
    <t>詩音里</t>
  </si>
  <si>
    <t>小山内</t>
  </si>
  <si>
    <t>ｵｻﾅｲ</t>
  </si>
  <si>
    <t>OSANAI</t>
  </si>
  <si>
    <t>唯夏</t>
  </si>
  <si>
    <t>紗織</t>
  </si>
  <si>
    <t>ｻｵﾘ</t>
  </si>
  <si>
    <t>Saori</t>
  </si>
  <si>
    <t>愛彩音</t>
  </si>
  <si>
    <t>敢希</t>
  </si>
  <si>
    <t>拓優</t>
  </si>
  <si>
    <t>宇田川</t>
  </si>
  <si>
    <t>光和</t>
  </si>
  <si>
    <t>ｳﾀﾞｶﾞﾜ</t>
  </si>
  <si>
    <t>ｺｳﾜ</t>
  </si>
  <si>
    <t>UDAGAWA</t>
  </si>
  <si>
    <t>Kouwa</t>
  </si>
  <si>
    <t>大矢</t>
  </si>
  <si>
    <t>孟見</t>
  </si>
  <si>
    <t>ｵｵﾔ</t>
  </si>
  <si>
    <t>OOYA</t>
  </si>
  <si>
    <t>KUDOU</t>
  </si>
  <si>
    <t>松江</t>
  </si>
  <si>
    <t>遼大</t>
  </si>
  <si>
    <t>ﾏﾂｴ</t>
  </si>
  <si>
    <t>ﾘｮｳﾀﾞｲ</t>
  </si>
  <si>
    <t>MATSUE</t>
  </si>
  <si>
    <t>Ryoudai</t>
  </si>
  <si>
    <t>畑</t>
  </si>
  <si>
    <t>直孝</t>
  </si>
  <si>
    <t>ﾊﾀ</t>
  </si>
  <si>
    <t>ﾅｵﾀｶ</t>
  </si>
  <si>
    <t>HATA</t>
  </si>
  <si>
    <t>Naotaka</t>
  </si>
  <si>
    <t>正路</t>
  </si>
  <si>
    <t>和也</t>
  </si>
  <si>
    <t>ｼｮｳﾛ</t>
  </si>
  <si>
    <t>ｶｽﾞﾔ</t>
  </si>
  <si>
    <t>SHORO</t>
  </si>
  <si>
    <t>Kazuya</t>
  </si>
  <si>
    <t>竹内</t>
  </si>
  <si>
    <t>博将</t>
  </si>
  <si>
    <t>ﾀｹｳﾁ</t>
  </si>
  <si>
    <t>TAKEUCHI</t>
  </si>
  <si>
    <t>竹之内</t>
  </si>
  <si>
    <t>瑛翔</t>
  </si>
  <si>
    <t>ﾀｹﾉｳﾁ</t>
  </si>
  <si>
    <t>TAKENOUCHI</t>
  </si>
  <si>
    <t>平池</t>
  </si>
  <si>
    <t>修崇</t>
  </si>
  <si>
    <t>ﾋﾗｲｹ</t>
  </si>
  <si>
    <t>ﾋｻﾀｶ</t>
  </si>
  <si>
    <t>HIRAIKE</t>
  </si>
  <si>
    <t>Hisataka</t>
  </si>
  <si>
    <t>健斗</t>
  </si>
  <si>
    <t>周平</t>
  </si>
  <si>
    <t>YOSIDA</t>
  </si>
  <si>
    <t>Syuhei</t>
  </si>
  <si>
    <t>梅澤</t>
  </si>
  <si>
    <t>勝己</t>
  </si>
  <si>
    <t>ｶﾂｷ</t>
  </si>
  <si>
    <t>Katsuki</t>
  </si>
  <si>
    <t>及川</t>
  </si>
  <si>
    <t>和馬</t>
  </si>
  <si>
    <t>ｵｲｶﾜ</t>
  </si>
  <si>
    <t>OIKAWA</t>
  </si>
  <si>
    <t>垣澤</t>
  </si>
  <si>
    <t>幸太</t>
  </si>
  <si>
    <t>ｶｷｻﾞﾜ</t>
  </si>
  <si>
    <t>KAKIZAWA</t>
  </si>
  <si>
    <t>小泉</t>
  </si>
  <si>
    <t>森太郎</t>
  </si>
  <si>
    <t>ｺｲｽﾞﾐ</t>
  </si>
  <si>
    <t>ｼﾝﾀﾛｳ</t>
  </si>
  <si>
    <t>KOIZUMI</t>
  </si>
  <si>
    <t>Sintaro</t>
  </si>
  <si>
    <t>健矢</t>
  </si>
  <si>
    <t>ｹﾝﾔ</t>
  </si>
  <si>
    <t>Kenya</t>
  </si>
  <si>
    <t>髙村</t>
  </si>
  <si>
    <t>恵祐</t>
  </si>
  <si>
    <t>ﾀｶﾑﾗ</t>
  </si>
  <si>
    <t>TAKAMURA</t>
  </si>
  <si>
    <t>俊輔</t>
  </si>
  <si>
    <t>南山</t>
  </si>
  <si>
    <t>喬翼</t>
  </si>
  <si>
    <t>ﾐﾅﾐﾔﾏ</t>
  </si>
  <si>
    <t>MINAMIYAMA</t>
  </si>
  <si>
    <t>Kyosuke</t>
  </si>
  <si>
    <t>維人</t>
  </si>
  <si>
    <t>七優</t>
  </si>
  <si>
    <t>ﾅﾕﾀ</t>
  </si>
  <si>
    <t>Nayuta</t>
  </si>
  <si>
    <t>宇宙</t>
  </si>
  <si>
    <t>涼太</t>
  </si>
  <si>
    <t>杉尾</t>
  </si>
  <si>
    <t>恒喜</t>
  </si>
  <si>
    <t>ｽｷﾞｵ</t>
  </si>
  <si>
    <t>SUGIO</t>
  </si>
  <si>
    <t>晃成</t>
  </si>
  <si>
    <t>NISIZAWA</t>
  </si>
  <si>
    <t>Syun</t>
  </si>
  <si>
    <t>前澤</t>
  </si>
  <si>
    <t>佑季</t>
  </si>
  <si>
    <t>ﾏｴｻﾞﾜ</t>
  </si>
  <si>
    <t>MAEZAWA</t>
  </si>
  <si>
    <t>増田</t>
  </si>
  <si>
    <t>遼亮</t>
  </si>
  <si>
    <t>ﾏｽﾀﾞ</t>
  </si>
  <si>
    <t>MASUDA</t>
  </si>
  <si>
    <t>山北</t>
  </si>
  <si>
    <t>ﾔﾏｷﾀ</t>
  </si>
  <si>
    <t>YAMAKITA</t>
  </si>
  <si>
    <t>蓮乃介</t>
  </si>
  <si>
    <t>ﾚﾝﾉｽｹ</t>
  </si>
  <si>
    <t>Rennosuke</t>
  </si>
  <si>
    <t>大橋</t>
  </si>
  <si>
    <t>ｵｵﾊｼ</t>
  </si>
  <si>
    <t>OOHASHI</t>
  </si>
  <si>
    <t>Miduki</t>
  </si>
  <si>
    <t>萌々歌</t>
  </si>
  <si>
    <t>百華</t>
  </si>
  <si>
    <t>知嘉</t>
  </si>
  <si>
    <t>三木</t>
  </si>
  <si>
    <t>美乃</t>
  </si>
  <si>
    <t>MIKI</t>
  </si>
  <si>
    <t>Yoshino</t>
  </si>
  <si>
    <t>みなみ</t>
  </si>
  <si>
    <t>雨谷</t>
  </si>
  <si>
    <t>琴花</t>
  </si>
  <si>
    <t>ｱﾏﾔ</t>
  </si>
  <si>
    <t>ｺﾄﾊ</t>
  </si>
  <si>
    <t>AMAYA</t>
  </si>
  <si>
    <t>Kotoha</t>
  </si>
  <si>
    <t>小倉</t>
  </si>
  <si>
    <t>万尋</t>
  </si>
  <si>
    <t>倉崎</t>
  </si>
  <si>
    <t>なつみ</t>
  </si>
  <si>
    <t>ｸﾗｻｷ</t>
  </si>
  <si>
    <t>KURASAKI</t>
  </si>
  <si>
    <t>白土</t>
  </si>
  <si>
    <t>帆南</t>
  </si>
  <si>
    <t>ｼﾗﾄ</t>
  </si>
  <si>
    <t>ﾎﾅﾐ</t>
  </si>
  <si>
    <t>SIRATO</t>
  </si>
  <si>
    <t>Honami</t>
  </si>
  <si>
    <t>沙弥</t>
  </si>
  <si>
    <t>永谷</t>
  </si>
  <si>
    <t>ﾅｶﾞﾀﾆ</t>
  </si>
  <si>
    <t>NAGATANI</t>
  </si>
  <si>
    <t>三田</t>
  </si>
  <si>
    <t>陽奈乃</t>
  </si>
  <si>
    <t>ﾐﾀ</t>
  </si>
  <si>
    <t>MITA</t>
  </si>
  <si>
    <t>紗瑛</t>
  </si>
  <si>
    <t>綾</t>
  </si>
  <si>
    <t>峻平</t>
  </si>
  <si>
    <t>Syunpei</t>
  </si>
  <si>
    <t>鳥谷部</t>
  </si>
  <si>
    <t>彪翔</t>
  </si>
  <si>
    <t>ﾄﾘﾔﾍﾞ</t>
  </si>
  <si>
    <t>ﾋｭｳｶﾞ</t>
  </si>
  <si>
    <t>TORIYABE</t>
  </si>
  <si>
    <t>Hyuuga</t>
  </si>
  <si>
    <t>山浦</t>
  </si>
  <si>
    <t>宗大</t>
  </si>
  <si>
    <t>ﾔﾏｳﾗ</t>
  </si>
  <si>
    <t>ﾄｼﾋﾛ</t>
  </si>
  <si>
    <t>YAMAURA</t>
  </si>
  <si>
    <t>Toshihiro</t>
  </si>
  <si>
    <t>直太朗</t>
  </si>
  <si>
    <t>ﾅｵﾀﾛｳ</t>
  </si>
  <si>
    <t>MATSUO</t>
  </si>
  <si>
    <t>Naotaro</t>
  </si>
  <si>
    <t>啓太</t>
  </si>
  <si>
    <t>野本</t>
  </si>
  <si>
    <t>晃汰</t>
  </si>
  <si>
    <t>ﾉﾓﾄ</t>
  </si>
  <si>
    <t>NOMOTO</t>
  </si>
  <si>
    <t>甲賀</t>
  </si>
  <si>
    <t>可成</t>
  </si>
  <si>
    <t>ｺｳｶﾞ</t>
  </si>
  <si>
    <t>ﾖｼﾅﾘ</t>
  </si>
  <si>
    <t>KOUGA</t>
  </si>
  <si>
    <t>Yoshinari</t>
  </si>
  <si>
    <t>赤星</t>
  </si>
  <si>
    <t>ｱｶﾎﾞｼ</t>
  </si>
  <si>
    <t>AKABOSHI</t>
  </si>
  <si>
    <t>八木沼</t>
  </si>
  <si>
    <t>亜音</t>
  </si>
  <si>
    <t>ﾊﾁｷﾇﾏ</t>
  </si>
  <si>
    <t>ｱｵﾝ</t>
  </si>
  <si>
    <t>HACHIKINUMA</t>
  </si>
  <si>
    <t>Aon</t>
  </si>
  <si>
    <t>大誠</t>
  </si>
  <si>
    <t>ﾊﾙﾏｻ</t>
  </si>
  <si>
    <t>Harumasa</t>
  </si>
  <si>
    <t>夢典</t>
  </si>
  <si>
    <t>真好</t>
  </si>
  <si>
    <t>ﾏｺﾉ</t>
  </si>
  <si>
    <t>Makono</t>
  </si>
  <si>
    <t>悠那</t>
  </si>
  <si>
    <t>ﾃｨﾊﾝﾐﾝﾓｳ</t>
  </si>
  <si>
    <t>悟</t>
  </si>
  <si>
    <t>ﾃｨﾊﾝﾐﾝﾓﾝ</t>
  </si>
  <si>
    <t>THI HAN MYINT MAW</t>
  </si>
  <si>
    <t>櫻井</t>
  </si>
  <si>
    <t>竜誠</t>
  </si>
  <si>
    <t>西脇</t>
  </si>
  <si>
    <t>ﾆｼﾜｷ</t>
  </si>
  <si>
    <t>NISHIWAKI</t>
  </si>
  <si>
    <t>瀬尾</t>
  </si>
  <si>
    <t>彩加</t>
  </si>
  <si>
    <t>SEO</t>
  </si>
  <si>
    <t>石原</t>
  </si>
  <si>
    <t>ｲｼﾊﾗ</t>
  </si>
  <si>
    <t>ISHIHARA</t>
  </si>
  <si>
    <t>犬飼</t>
  </si>
  <si>
    <t>陽光</t>
  </si>
  <si>
    <t>ｲﾇｶｲ</t>
  </si>
  <si>
    <t>ﾔﾋﾛ</t>
  </si>
  <si>
    <t>INUKAI</t>
  </si>
  <si>
    <t>Yahiro</t>
  </si>
  <si>
    <t>柚木</t>
  </si>
  <si>
    <t>ﾕﾉｷ</t>
  </si>
  <si>
    <t>YUNOKI</t>
  </si>
  <si>
    <t>菅谷</t>
  </si>
  <si>
    <t>ｽｶﾞﾔ</t>
  </si>
  <si>
    <t>SUGAYA</t>
  </si>
  <si>
    <t>羽琉</t>
  </si>
  <si>
    <t>須田</t>
  </si>
  <si>
    <t>康介</t>
  </si>
  <si>
    <t>ｽﾀﾞ</t>
  </si>
  <si>
    <t>SUDA</t>
  </si>
  <si>
    <t>郁人</t>
  </si>
  <si>
    <t>友岡</t>
  </si>
  <si>
    <t>青慈</t>
  </si>
  <si>
    <t>ﾄﾓｵｶ</t>
  </si>
  <si>
    <t>ｾｲｼﾞ</t>
  </si>
  <si>
    <t>TOMOOKA</t>
  </si>
  <si>
    <t>Seiji</t>
  </si>
  <si>
    <t>清丸</t>
  </si>
  <si>
    <t>ｷﾖﾏﾙ</t>
  </si>
  <si>
    <t>Kiyomaru</t>
  </si>
  <si>
    <t>小池</t>
  </si>
  <si>
    <t>光</t>
  </si>
  <si>
    <t>ｺｲｹ</t>
  </si>
  <si>
    <t>KOIKE</t>
  </si>
  <si>
    <t>金邑口</t>
  </si>
  <si>
    <t>宏樹</t>
  </si>
  <si>
    <t>ｶﾅｸﾁ</t>
  </si>
  <si>
    <t>KANAKUCHI</t>
  </si>
  <si>
    <t>響也</t>
  </si>
  <si>
    <t>ｷｮｳﾔ</t>
  </si>
  <si>
    <t>Kyoya</t>
  </si>
  <si>
    <t>石﨑</t>
  </si>
  <si>
    <t>ｲｼｻﾞｷ</t>
  </si>
  <si>
    <t>ISHIZAKI</t>
  </si>
  <si>
    <t>賢太</t>
  </si>
  <si>
    <t>敬晟</t>
  </si>
  <si>
    <t>ｹｲｾｲ</t>
  </si>
  <si>
    <t>Keisei</t>
  </si>
  <si>
    <t>楓介</t>
  </si>
  <si>
    <t>ﾌｳｽｹ</t>
  </si>
  <si>
    <t>Fusuke</t>
  </si>
  <si>
    <t>村井</t>
  </si>
  <si>
    <t>涼晟</t>
  </si>
  <si>
    <t>ﾑﾗｲ</t>
  </si>
  <si>
    <t>ﾘｮｳｾｲ</t>
  </si>
  <si>
    <t>MURAI</t>
  </si>
  <si>
    <t>Ryosei</t>
  </si>
  <si>
    <t>角田</t>
  </si>
  <si>
    <t>歩夢</t>
  </si>
  <si>
    <t>ｶｸﾀ</t>
  </si>
  <si>
    <t>KAKUTA</t>
  </si>
  <si>
    <t>髙山</t>
  </si>
  <si>
    <t>孝恒</t>
  </si>
  <si>
    <t>ﾀｶﾋｻ</t>
  </si>
  <si>
    <t>Takahisa</t>
  </si>
  <si>
    <t>竜雅</t>
  </si>
  <si>
    <t>Ryoga</t>
  </si>
  <si>
    <t>優人</t>
  </si>
  <si>
    <t>萌ノ遥</t>
  </si>
  <si>
    <t>美季</t>
  </si>
  <si>
    <t>髙荷</t>
  </si>
  <si>
    <t>梓綺</t>
  </si>
  <si>
    <t>ﾀｶﾆ</t>
  </si>
  <si>
    <t>ｱｽﾞｷ</t>
  </si>
  <si>
    <t>TAKANI</t>
  </si>
  <si>
    <t>Azuki</t>
  </si>
  <si>
    <t>湊谷</t>
  </si>
  <si>
    <t>由良</t>
  </si>
  <si>
    <t>ﾐﾅﾄﾔ</t>
  </si>
  <si>
    <t>MINATOYA</t>
  </si>
  <si>
    <t>舞華</t>
  </si>
  <si>
    <t>NEGISI</t>
  </si>
  <si>
    <t>Miwa</t>
  </si>
  <si>
    <t>上総</t>
  </si>
  <si>
    <t>ｶｽﾞｻ</t>
  </si>
  <si>
    <t>Kazusa</t>
  </si>
  <si>
    <t>池森</t>
  </si>
  <si>
    <t>正志</t>
  </si>
  <si>
    <t>ｲｹﾓﾘ</t>
  </si>
  <si>
    <t>IKEMORI</t>
  </si>
  <si>
    <t>OHASHI</t>
  </si>
  <si>
    <t>荻野</t>
  </si>
  <si>
    <t>竣</t>
  </si>
  <si>
    <t>ｵｷﾞﾉ</t>
  </si>
  <si>
    <t>OGINO</t>
  </si>
  <si>
    <t>遼也</t>
  </si>
  <si>
    <t>ﾘｮｳﾔ</t>
  </si>
  <si>
    <t>Ryoya</t>
  </si>
  <si>
    <t>茂原</t>
  </si>
  <si>
    <t>令太</t>
  </si>
  <si>
    <t>ｼｹﾞﾊﾗ</t>
  </si>
  <si>
    <t>ﾚｲﾀ</t>
  </si>
  <si>
    <t>SIGEHRA</t>
  </si>
  <si>
    <t>Reita</t>
  </si>
  <si>
    <t>羽鳥</t>
  </si>
  <si>
    <t>広航</t>
  </si>
  <si>
    <t>ﾊﾄﾘ</t>
  </si>
  <si>
    <t>ﾋﾛｶｽﾞ</t>
  </si>
  <si>
    <t>HATORI</t>
  </si>
  <si>
    <t>Hirokazu</t>
  </si>
  <si>
    <t>南</t>
  </si>
  <si>
    <t>尚整</t>
  </si>
  <si>
    <t>ﾅｵﾏｻ</t>
  </si>
  <si>
    <t>MINAMI</t>
  </si>
  <si>
    <t>Naomasa</t>
  </si>
  <si>
    <t>Souichirou</t>
  </si>
  <si>
    <t>千展</t>
  </si>
  <si>
    <t>和宏</t>
  </si>
  <si>
    <t>禮以</t>
  </si>
  <si>
    <t>ｶﾜﾑﾗ</t>
  </si>
  <si>
    <t>KAWAMURA</t>
  </si>
  <si>
    <t>知紀</t>
  </si>
  <si>
    <t>鮑</t>
  </si>
  <si>
    <t>柏非</t>
  </si>
  <si>
    <t>ﾎｳ</t>
  </si>
  <si>
    <t>ﾊｸﾋ</t>
  </si>
  <si>
    <t>HOU</t>
  </si>
  <si>
    <t>Hakuhi</t>
  </si>
  <si>
    <t>柏凡</t>
  </si>
  <si>
    <t>ﾊｸﾎﾞﾝ</t>
  </si>
  <si>
    <t>Hakubon</t>
  </si>
  <si>
    <t>浅倉</t>
  </si>
  <si>
    <t>一史</t>
  </si>
  <si>
    <t>ｱｻｸﾗ</t>
  </si>
  <si>
    <t>ｶｽﾞｼ</t>
  </si>
  <si>
    <t>ASAKURA</t>
  </si>
  <si>
    <t>Kazushi</t>
  </si>
  <si>
    <t>真田</t>
  </si>
  <si>
    <t>ｻﾅﾀﾞ</t>
  </si>
  <si>
    <t>SANADA</t>
  </si>
  <si>
    <t>知久</t>
  </si>
  <si>
    <t>瑛真</t>
  </si>
  <si>
    <t>ﾁｸ</t>
  </si>
  <si>
    <t>CHIKU</t>
  </si>
  <si>
    <t>西本</t>
  </si>
  <si>
    <t>ﾆｼﾓﾄ</t>
  </si>
  <si>
    <t>NISHIMOTO</t>
  </si>
  <si>
    <t>波多野</t>
  </si>
  <si>
    <t>敬</t>
  </si>
  <si>
    <t>義祐</t>
  </si>
  <si>
    <t>ｷﾞﾕｳ</t>
  </si>
  <si>
    <t>Giyu</t>
  </si>
  <si>
    <t>大地</t>
  </si>
  <si>
    <t>文緒</t>
  </si>
  <si>
    <t>ﾌﾐｵ</t>
  </si>
  <si>
    <t>Fumio</t>
  </si>
  <si>
    <t>阪野</t>
  </si>
  <si>
    <t>恵梨香</t>
  </si>
  <si>
    <t>ﾊﾞﾝﾉ</t>
  </si>
  <si>
    <t>BANNO</t>
  </si>
  <si>
    <t>鞍﨑</t>
  </si>
  <si>
    <t>野上</t>
  </si>
  <si>
    <t>ﾉｶﾞﾐ</t>
  </si>
  <si>
    <t>NOGAMI</t>
  </si>
  <si>
    <t>七風</t>
  </si>
  <si>
    <t>樋田</t>
  </si>
  <si>
    <t>なつ美</t>
  </si>
  <si>
    <t>ﾋﾀﾞ</t>
  </si>
  <si>
    <t>HIDA</t>
  </si>
  <si>
    <t>望実</t>
  </si>
  <si>
    <t>由真</t>
  </si>
  <si>
    <t>ﾕﾏ</t>
  </si>
  <si>
    <t>ﾄﾓｴ</t>
  </si>
  <si>
    <t>Tomoe</t>
  </si>
  <si>
    <t>七桜</t>
  </si>
  <si>
    <t>ISII</t>
  </si>
  <si>
    <t>川本</t>
  </si>
  <si>
    <t>ｶﾜﾓﾄ</t>
  </si>
  <si>
    <t>KAWAMOTO</t>
  </si>
  <si>
    <t>Tubasa</t>
  </si>
  <si>
    <t>幸文</t>
  </si>
  <si>
    <t>ﾕｷﾅﾘ</t>
  </si>
  <si>
    <t>Yukinari</t>
  </si>
  <si>
    <t>広斗獅</t>
  </si>
  <si>
    <t>ﾋﾛﾄｼ</t>
  </si>
  <si>
    <t>Hirotoshi</t>
  </si>
  <si>
    <t>朋生</t>
  </si>
  <si>
    <t>安保</t>
  </si>
  <si>
    <t>ｱﾝﾎﾞ</t>
  </si>
  <si>
    <t>ANBO</t>
  </si>
  <si>
    <t>Shin</t>
  </si>
  <si>
    <t>中川</t>
  </si>
  <si>
    <t>莉緒</t>
  </si>
  <si>
    <t>ﾅｶｶﾞﾜ</t>
  </si>
  <si>
    <t>NAKAGAWA</t>
  </si>
  <si>
    <t>榛</t>
  </si>
  <si>
    <t>叶愛</t>
  </si>
  <si>
    <t>琉誠</t>
  </si>
  <si>
    <t>冴吹</t>
  </si>
  <si>
    <t>金村</t>
  </si>
  <si>
    <t>光輝</t>
  </si>
  <si>
    <t>ｶﾈﾑﾗ</t>
  </si>
  <si>
    <t>KANEMURA</t>
  </si>
  <si>
    <t>麗</t>
  </si>
  <si>
    <t>城野</t>
  </si>
  <si>
    <t>王嘉</t>
  </si>
  <si>
    <t>ｼﾞｮｳﾉ</t>
  </si>
  <si>
    <t>ｵｳｶﾞ</t>
  </si>
  <si>
    <t>JYONO</t>
  </si>
  <si>
    <t>Ouga</t>
  </si>
  <si>
    <t>隼哉</t>
  </si>
  <si>
    <t>竣太</t>
  </si>
  <si>
    <t>ｼｭﾝﾀ</t>
  </si>
  <si>
    <t>Syunta</t>
  </si>
  <si>
    <t>陽生</t>
  </si>
  <si>
    <t>TAKEUTI</t>
  </si>
  <si>
    <t>尾﨑</t>
  </si>
  <si>
    <t>保慶</t>
  </si>
  <si>
    <t>ﾔｽﾉﾘ</t>
  </si>
  <si>
    <t>Yasunori</t>
  </si>
  <si>
    <t>巧</t>
  </si>
  <si>
    <t>晴音</t>
  </si>
  <si>
    <t>大暉</t>
  </si>
  <si>
    <t>八田</t>
  </si>
  <si>
    <t>航汰</t>
  </si>
  <si>
    <t>ﾊｯﾀ</t>
  </si>
  <si>
    <t>HATTA</t>
  </si>
  <si>
    <t>浩林</t>
  </si>
  <si>
    <t>YAMAGUTI</t>
  </si>
  <si>
    <t>丈斗</t>
  </si>
  <si>
    <t>枝吉</t>
  </si>
  <si>
    <t>将吾</t>
  </si>
  <si>
    <t>ｴﾀﾞﾖｼ</t>
  </si>
  <si>
    <t>EDAYOSHI</t>
  </si>
  <si>
    <t>大原</t>
  </si>
  <si>
    <t>翠月</t>
  </si>
  <si>
    <t>ｵｵﾊﾗ</t>
  </si>
  <si>
    <t>OOHARA</t>
  </si>
  <si>
    <t>平良</t>
  </si>
  <si>
    <t>里穏</t>
  </si>
  <si>
    <t>ﾀｲﾗ</t>
  </si>
  <si>
    <t>ﾘﾉﾝ</t>
  </si>
  <si>
    <t>TAIRA</t>
  </si>
  <si>
    <t>Rinon</t>
  </si>
  <si>
    <t>涼葉</t>
  </si>
  <si>
    <t>ｽｽﾞﾊ</t>
  </si>
  <si>
    <t>Suzuha</t>
  </si>
  <si>
    <t>伊万里</t>
  </si>
  <si>
    <t>ｲﾏﾘ</t>
  </si>
  <si>
    <t>Imari</t>
  </si>
  <si>
    <t>杏花</t>
  </si>
  <si>
    <t>梨央</t>
  </si>
  <si>
    <t>波奈</t>
  </si>
  <si>
    <t>戸上</t>
  </si>
  <si>
    <t>真歩</t>
  </si>
  <si>
    <t>ﾄｶﾞﾐ</t>
  </si>
  <si>
    <t>TOGAMI</t>
  </si>
  <si>
    <t>城ケ崎</t>
  </si>
  <si>
    <t>あずき</t>
  </si>
  <si>
    <t>ｼﾞｮｳｶﾞｻｷ</t>
  </si>
  <si>
    <t>JYOGASAKI</t>
  </si>
  <si>
    <t>米倉</t>
  </si>
  <si>
    <t>心音</t>
  </si>
  <si>
    <t>ﾖﾈｸﾗ</t>
  </si>
  <si>
    <t>ｺｺﾈ</t>
  </si>
  <si>
    <t>YONEKURA</t>
  </si>
  <si>
    <t>Kokone</t>
  </si>
  <si>
    <t>優麻</t>
  </si>
  <si>
    <t>兜森</t>
  </si>
  <si>
    <t>みみり</t>
  </si>
  <si>
    <t>ｶﾌﾞﾄﾓﾘ</t>
  </si>
  <si>
    <t>ﾐﾐﾘ</t>
  </si>
  <si>
    <t>KABUTOMORI</t>
  </si>
  <si>
    <t>Mimiri</t>
  </si>
  <si>
    <t>莉々香</t>
  </si>
  <si>
    <t>岡島</t>
  </si>
  <si>
    <t>凛花</t>
  </si>
  <si>
    <t>ｵｶｼﾞﾏ</t>
  </si>
  <si>
    <t>ﾘﾝｶ</t>
  </si>
  <si>
    <t>OKAJIMA</t>
  </si>
  <si>
    <t>Rinka</t>
  </si>
  <si>
    <t>優那</t>
  </si>
  <si>
    <t>寥</t>
  </si>
  <si>
    <t>辛夷</t>
  </si>
  <si>
    <t>ｼﾝｲ</t>
  </si>
  <si>
    <t>RYOU</t>
  </si>
  <si>
    <t>Shini</t>
  </si>
  <si>
    <t>五十川</t>
  </si>
  <si>
    <t>和</t>
  </si>
  <si>
    <t>ｲｿｶﾞﾜ</t>
  </si>
  <si>
    <t>ISOGAWA</t>
  </si>
  <si>
    <t>大町</t>
  </si>
  <si>
    <t>和叶</t>
  </si>
  <si>
    <t>ｵｵﾏﾁ</t>
  </si>
  <si>
    <t>OHMACHI</t>
  </si>
  <si>
    <t>佑貴</t>
  </si>
  <si>
    <t>蒼宙</t>
  </si>
  <si>
    <t>ﾄﾞﾊﾞｼ</t>
  </si>
  <si>
    <t>DOBASHI</t>
  </si>
  <si>
    <t>大圖</t>
  </si>
  <si>
    <t>航生</t>
  </si>
  <si>
    <t>ｵｵｽﾞ</t>
  </si>
  <si>
    <t>OZU</t>
  </si>
  <si>
    <t>野見山</t>
  </si>
  <si>
    <t>龍義</t>
  </si>
  <si>
    <t>ﾉﾐﾔﾏ</t>
  </si>
  <si>
    <t>ﾀﾂﾖｼ</t>
  </si>
  <si>
    <t>NOMIYAMA</t>
  </si>
  <si>
    <t>Tatsuyoshi</t>
  </si>
  <si>
    <t>小曽戸</t>
  </si>
  <si>
    <t>ｵｿﾄﾞ</t>
  </si>
  <si>
    <t>OSODO</t>
  </si>
  <si>
    <t>照真</t>
  </si>
  <si>
    <t>Shoma</t>
  </si>
  <si>
    <t>秀和</t>
  </si>
  <si>
    <t>蓑輪</t>
  </si>
  <si>
    <t>幸成</t>
  </si>
  <si>
    <t>伊吹</t>
  </si>
  <si>
    <t>Youta</t>
  </si>
  <si>
    <t>英夢</t>
  </si>
  <si>
    <t>ｱﾔﾑ</t>
  </si>
  <si>
    <t>Ayamu</t>
  </si>
  <si>
    <t>向後</t>
  </si>
  <si>
    <t>達貴</t>
  </si>
  <si>
    <t>ｺｳｺﾞ</t>
  </si>
  <si>
    <t>KOUGO</t>
  </si>
  <si>
    <t>雅博</t>
  </si>
  <si>
    <t>太郎</t>
  </si>
  <si>
    <t>ﾀﾛｳ</t>
  </si>
  <si>
    <t>Taro</t>
  </si>
  <si>
    <t>輝空</t>
  </si>
  <si>
    <t>ｷﾗ</t>
  </si>
  <si>
    <t>Kira</t>
  </si>
  <si>
    <t>稲見</t>
  </si>
  <si>
    <t>圭飛</t>
  </si>
  <si>
    <t>ｲﾅﾐ</t>
  </si>
  <si>
    <t>INAMI</t>
  </si>
  <si>
    <t>萌生</t>
  </si>
  <si>
    <t>OHNISHI</t>
  </si>
  <si>
    <t>牛田</t>
  </si>
  <si>
    <t>尚樹</t>
  </si>
  <si>
    <t>ｳｼﾀﾞ</t>
  </si>
  <si>
    <t>USIDA</t>
  </si>
  <si>
    <t>安本</t>
  </si>
  <si>
    <t>ﾔｽﾓﾄ</t>
  </si>
  <si>
    <t>YASUMOTO</t>
  </si>
  <si>
    <t>圭吾</t>
  </si>
  <si>
    <t>智徳</t>
  </si>
  <si>
    <t>ﾄﾓﾉﾘ</t>
  </si>
  <si>
    <t>Tomonori</t>
  </si>
  <si>
    <t>琢磨</t>
  </si>
  <si>
    <t>濱岡</t>
  </si>
  <si>
    <t>楓芽</t>
  </si>
  <si>
    <t>ﾊﾏｵｶ</t>
  </si>
  <si>
    <t>ﾌｳｶﾞ</t>
  </si>
  <si>
    <t>HAMAOKA</t>
  </si>
  <si>
    <t>Huga</t>
  </si>
  <si>
    <t>髙久</t>
  </si>
  <si>
    <t>ﾀｶｸ</t>
  </si>
  <si>
    <t>TAKAKU</t>
  </si>
  <si>
    <t>秀人</t>
  </si>
  <si>
    <t>HOSINO</t>
  </si>
  <si>
    <t>Syuto</t>
  </si>
  <si>
    <t>幸明</t>
  </si>
  <si>
    <t>ﾕｷｱ</t>
  </si>
  <si>
    <t>Yukia</t>
  </si>
  <si>
    <t>尾形</t>
  </si>
  <si>
    <t>優大</t>
  </si>
  <si>
    <t>ｵｶﾞﾀ</t>
  </si>
  <si>
    <t>OGATA</t>
  </si>
  <si>
    <t>春熙</t>
  </si>
  <si>
    <t>ｲｯｷ</t>
  </si>
  <si>
    <t>Ikki</t>
  </si>
  <si>
    <t>二本栁</t>
  </si>
  <si>
    <t>媛佳</t>
  </si>
  <si>
    <t>ﾆﾎﾝﾔﾅｷﾞ</t>
  </si>
  <si>
    <t>ﾋﾒｶ</t>
  </si>
  <si>
    <t>NIHONYANAGI</t>
  </si>
  <si>
    <t>Himeka</t>
  </si>
  <si>
    <t>金沢</t>
  </si>
  <si>
    <t>夕菜</t>
  </si>
  <si>
    <t>駿喜</t>
  </si>
  <si>
    <t>星</t>
  </si>
  <si>
    <t>幹太</t>
  </si>
  <si>
    <t>ﾎｼ</t>
  </si>
  <si>
    <t>HOSHI</t>
  </si>
  <si>
    <t>Shouta</t>
  </si>
  <si>
    <t>矢城</t>
  </si>
  <si>
    <t>Shouya</t>
  </si>
  <si>
    <t>乙川</t>
  </si>
  <si>
    <t>ｵﾄｶﾜ</t>
  </si>
  <si>
    <t>OTOKAWA</t>
  </si>
  <si>
    <t>北島</t>
  </si>
  <si>
    <t>ｷﾀｼﾞﾏ</t>
  </si>
  <si>
    <t>KITAJIMA</t>
  </si>
  <si>
    <t>卓也</t>
  </si>
  <si>
    <t>旺亮</t>
  </si>
  <si>
    <t>平澤</t>
  </si>
  <si>
    <t>ﾋﾗｻﾜ</t>
  </si>
  <si>
    <t>HIRASAWA</t>
  </si>
  <si>
    <t>神林</t>
  </si>
  <si>
    <t>遥紀</t>
  </si>
  <si>
    <t>ｶﾝﾊﾞﾔｼ</t>
  </si>
  <si>
    <t>KANBAYASHI</t>
  </si>
  <si>
    <t>貢輔</t>
  </si>
  <si>
    <t>田波</t>
  </si>
  <si>
    <t>妃那</t>
  </si>
  <si>
    <t>ﾀﾅﾐ</t>
  </si>
  <si>
    <t>TANAMI</t>
  </si>
  <si>
    <t>愛海瑠</t>
  </si>
  <si>
    <t>ｴﾐﾙ</t>
  </si>
  <si>
    <t>Emiru</t>
  </si>
  <si>
    <t>ｻﾅ</t>
  </si>
  <si>
    <t>Sana</t>
  </si>
  <si>
    <t>曽我部</t>
  </si>
  <si>
    <t>ｿｶﾞﾍﾞ</t>
  </si>
  <si>
    <t>SOGABE</t>
  </si>
  <si>
    <t>佳海</t>
  </si>
  <si>
    <t>ｹｲﾐ</t>
  </si>
  <si>
    <t>Keimi</t>
  </si>
  <si>
    <t>柏﨑</t>
  </si>
  <si>
    <t>唯</t>
  </si>
  <si>
    <t>ｶｼﾜｻﾞｷ</t>
  </si>
  <si>
    <t>KASHIWAZAKI</t>
  </si>
  <si>
    <t>井谷</t>
  </si>
  <si>
    <t>壮太</t>
  </si>
  <si>
    <t>ｲﾀﾆ</t>
  </si>
  <si>
    <t>ITANI</t>
  </si>
  <si>
    <t>浅古</t>
  </si>
  <si>
    <t>悠叶</t>
  </si>
  <si>
    <t>ｱｻｺ</t>
  </si>
  <si>
    <t>ASAKO</t>
  </si>
  <si>
    <t>Yuuto</t>
  </si>
  <si>
    <t>笹本</t>
  </si>
  <si>
    <t>海登</t>
  </si>
  <si>
    <t>ｻｻﾓﾄ</t>
  </si>
  <si>
    <t>SASAMOTO</t>
  </si>
  <si>
    <t>川部谷</t>
  </si>
  <si>
    <t>紫音</t>
  </si>
  <si>
    <t>ｶﾜﾍﾞﾔ</t>
  </si>
  <si>
    <t>KAWABEYA</t>
  </si>
  <si>
    <t>漣</t>
  </si>
  <si>
    <t>崚佑</t>
  </si>
  <si>
    <t>海潤</t>
  </si>
  <si>
    <t>来春</t>
  </si>
  <si>
    <t>緒方</t>
  </si>
  <si>
    <t>浩紀</t>
  </si>
  <si>
    <t>別府</t>
  </si>
  <si>
    <t>来夏</t>
  </si>
  <si>
    <t>ﾍﾞｯﾌﾟ</t>
  </si>
  <si>
    <t>BEPPU</t>
  </si>
  <si>
    <t>内野</t>
  </si>
  <si>
    <t>矢萩</t>
  </si>
  <si>
    <t>ｳﾁﾉ</t>
  </si>
  <si>
    <t>ﾔﾊｷﾞ</t>
  </si>
  <si>
    <t>UCHINO</t>
  </si>
  <si>
    <t>Yahagi</t>
  </si>
  <si>
    <t>周十郎</t>
  </si>
  <si>
    <t>ｼｭｳｼﾞｭｳﾛｳ</t>
  </si>
  <si>
    <t>Shujuro</t>
  </si>
  <si>
    <t>優生</t>
  </si>
  <si>
    <t>優未</t>
  </si>
  <si>
    <t>ﾕｳﾐ</t>
  </si>
  <si>
    <t>Yuumi</t>
  </si>
  <si>
    <t>静香</t>
  </si>
  <si>
    <t>ｼｽﾞｶ</t>
  </si>
  <si>
    <t>Shizuka</t>
  </si>
  <si>
    <t>美咲</t>
  </si>
  <si>
    <t>菜央</t>
  </si>
  <si>
    <t>渕上</t>
  </si>
  <si>
    <t>佳納</t>
  </si>
  <si>
    <t>ﾌﾁｶﾞﾐ</t>
  </si>
  <si>
    <t>FUCHIGAMI</t>
  </si>
  <si>
    <t>百田</t>
  </si>
  <si>
    <t>裕貴</t>
  </si>
  <si>
    <t>ﾋｬｸﾀ</t>
  </si>
  <si>
    <t>HYAKUTA</t>
  </si>
  <si>
    <t>磯﨑</t>
  </si>
  <si>
    <t>響介</t>
  </si>
  <si>
    <t>伶佳</t>
  </si>
  <si>
    <t>OOTAKE</t>
  </si>
  <si>
    <t>田麦</t>
  </si>
  <si>
    <t>多翼</t>
  </si>
  <si>
    <t>ﾀﾑｷﾞ</t>
  </si>
  <si>
    <t>ﾀﾊﾞｻ</t>
  </si>
  <si>
    <t>TAMUGI</t>
  </si>
  <si>
    <t>Tabasa</t>
  </si>
  <si>
    <t>湯田</t>
  </si>
  <si>
    <t>奈乃香</t>
  </si>
  <si>
    <t>ﾕﾀﾞ</t>
  </si>
  <si>
    <t>ﾅﾉｶ</t>
  </si>
  <si>
    <t>YUDA</t>
  </si>
  <si>
    <t>Nanoka</t>
  </si>
  <si>
    <t>ｱﾏﾈ</t>
  </si>
  <si>
    <t>Amane</t>
  </si>
  <si>
    <t>優彩</t>
  </si>
  <si>
    <t>ﾕｳｻ</t>
  </si>
  <si>
    <t>久流弥</t>
  </si>
  <si>
    <t>杏慈</t>
  </si>
  <si>
    <t>ｱﾝｼﾞ</t>
  </si>
  <si>
    <t>Anji</t>
  </si>
  <si>
    <t>蒼平</t>
  </si>
  <si>
    <t>ｿｳﾍｲ</t>
  </si>
  <si>
    <t>Sohei</t>
  </si>
  <si>
    <t>嶋谷</t>
  </si>
  <si>
    <t>ｼﾏﾔ</t>
  </si>
  <si>
    <t>SHIMAYA</t>
  </si>
  <si>
    <t>潮</t>
  </si>
  <si>
    <t>ｳｼｵ</t>
  </si>
  <si>
    <t>Ushio</t>
  </si>
  <si>
    <t>耀司</t>
  </si>
  <si>
    <t>ﾖｳｼﾞ</t>
  </si>
  <si>
    <t>Youji</t>
  </si>
  <si>
    <t>渉</t>
  </si>
  <si>
    <t>阿瀬</t>
  </si>
  <si>
    <t>ｱｾ</t>
  </si>
  <si>
    <t>ASE</t>
  </si>
  <si>
    <t>七海</t>
  </si>
  <si>
    <t>心葉</t>
  </si>
  <si>
    <t>ｺｺﾊ</t>
  </si>
  <si>
    <t>Kokoha</t>
  </si>
  <si>
    <t>寺内</t>
  </si>
  <si>
    <t>ﾃﾗｳﾁ</t>
  </si>
  <si>
    <t>TERAUCHI</t>
  </si>
  <si>
    <t>睦弓</t>
  </si>
  <si>
    <t>ﾑﾂﾐ</t>
  </si>
  <si>
    <t>Mutsumi</t>
  </si>
  <si>
    <t>日菜</t>
  </si>
  <si>
    <t>美思</t>
  </si>
  <si>
    <t>凌</t>
  </si>
  <si>
    <t>若松</t>
  </si>
  <si>
    <t>ﾜｶﾏﾂ</t>
  </si>
  <si>
    <t>WAKAMATSU</t>
  </si>
  <si>
    <t>楠本</t>
  </si>
  <si>
    <t>修斗</t>
  </si>
  <si>
    <t>ｸｽﾓﾄ</t>
  </si>
  <si>
    <t>KUSUMOTO</t>
  </si>
  <si>
    <t>猪俣</t>
  </si>
  <si>
    <t>玄大</t>
  </si>
  <si>
    <t>ｲﾉﾏﾀ</t>
  </si>
  <si>
    <t>ｹﾞﾝﾀ</t>
  </si>
  <si>
    <t>INOMATA</t>
  </si>
  <si>
    <t>Genta</t>
  </si>
  <si>
    <t>道田</t>
  </si>
  <si>
    <t>ﾄﾞｳﾀﾞ</t>
  </si>
  <si>
    <t>DODA</t>
  </si>
  <si>
    <t>細川</t>
  </si>
  <si>
    <t>友</t>
  </si>
  <si>
    <t>ﾎｿｶﾜ</t>
  </si>
  <si>
    <t>HOSOKAWA</t>
  </si>
  <si>
    <t>山賀</t>
  </si>
  <si>
    <t>香凛</t>
  </si>
  <si>
    <t>ﾔﾏｶﾞ</t>
  </si>
  <si>
    <t>YAMAGA</t>
  </si>
  <si>
    <t>茉央</t>
  </si>
  <si>
    <t>水品</t>
  </si>
  <si>
    <t>文伽</t>
  </si>
  <si>
    <t>ﾐｽﾞｼﾅ</t>
  </si>
  <si>
    <t>MIZUSHINA</t>
  </si>
  <si>
    <t>赤池</t>
  </si>
  <si>
    <t>桜輔</t>
  </si>
  <si>
    <t>ｱｶｲｹ</t>
  </si>
  <si>
    <t>AKAIKE</t>
  </si>
  <si>
    <t>洸希</t>
  </si>
  <si>
    <t>佑太郎</t>
  </si>
  <si>
    <t>出雲</t>
  </si>
  <si>
    <t>ｲｽﾞﾓ</t>
  </si>
  <si>
    <t>IZUMO</t>
  </si>
  <si>
    <t>芦田</t>
  </si>
  <si>
    <t>虎太郎</t>
  </si>
  <si>
    <t>ｱｼﾀﾞ</t>
  </si>
  <si>
    <t>ASHIDA</t>
  </si>
  <si>
    <t>山梨</t>
  </si>
  <si>
    <t>亜嵐</t>
  </si>
  <si>
    <t>ﾔﾏﾅｼ</t>
  </si>
  <si>
    <t>ｱﾗﾝ</t>
  </si>
  <si>
    <t>YAMANASHI</t>
  </si>
  <si>
    <t>Aran</t>
  </si>
  <si>
    <t>涼真</t>
  </si>
  <si>
    <t>ﾘｮｳﾏ</t>
  </si>
  <si>
    <t>Ryouma</t>
  </si>
  <si>
    <t>野原</t>
  </si>
  <si>
    <t>悠登</t>
  </si>
  <si>
    <t>ﾉﾊﾗ</t>
  </si>
  <si>
    <t>NOHARA</t>
  </si>
  <si>
    <t>駿斗</t>
  </si>
  <si>
    <t>塚越</t>
  </si>
  <si>
    <t>悠太郎</t>
  </si>
  <si>
    <t>ﾂｶｺｼ</t>
  </si>
  <si>
    <t>TSUKAKOSHI</t>
  </si>
  <si>
    <t>柊真</t>
  </si>
  <si>
    <t>ｼｭｳﾏ</t>
  </si>
  <si>
    <t>Shuma</t>
  </si>
  <si>
    <t>森屋</t>
  </si>
  <si>
    <t>裕生</t>
  </si>
  <si>
    <t>土肥</t>
  </si>
  <si>
    <t>晃太朗</t>
  </si>
  <si>
    <t>真成澄</t>
  </si>
  <si>
    <t>發知</t>
  </si>
  <si>
    <t>春杜</t>
  </si>
  <si>
    <t>ﾎｯﾁ</t>
  </si>
  <si>
    <t>HOTCHI</t>
  </si>
  <si>
    <t>熊川</t>
  </si>
  <si>
    <t>耕平</t>
  </si>
  <si>
    <t>ｸﾏｶﾜ</t>
  </si>
  <si>
    <t>KUMAKAWA</t>
  </si>
  <si>
    <t>慎翔</t>
  </si>
  <si>
    <t>悠杜</t>
  </si>
  <si>
    <t>新澤</t>
  </si>
  <si>
    <t>ﾆｲｻﾞﾜ</t>
  </si>
  <si>
    <t>NIIZAWA</t>
  </si>
  <si>
    <t>北森</t>
  </si>
  <si>
    <t>ｷﾀﾓﾘ</t>
  </si>
  <si>
    <t>KITAMORI</t>
  </si>
  <si>
    <t>中間</t>
  </si>
  <si>
    <t>ﾅｶﾏ</t>
  </si>
  <si>
    <t>NAKAMA</t>
  </si>
  <si>
    <t>永山</t>
  </si>
  <si>
    <t>ﾅｶﾞﾔﾏ</t>
  </si>
  <si>
    <t>NAGAYAMA</t>
  </si>
  <si>
    <t>Gou</t>
  </si>
  <si>
    <t>嶋崎</t>
  </si>
  <si>
    <t>SHIMAZAKI</t>
  </si>
  <si>
    <t>碧</t>
  </si>
  <si>
    <t>嶋津</t>
  </si>
  <si>
    <t>美玖</t>
  </si>
  <si>
    <t>ｼﾏｽﾞ</t>
  </si>
  <si>
    <t>SHIMAZU</t>
  </si>
  <si>
    <t>佐久間</t>
  </si>
  <si>
    <t>理緒</t>
  </si>
  <si>
    <t>ｻｸﾏ</t>
  </si>
  <si>
    <t>SAKUMA</t>
  </si>
  <si>
    <t>芹奈</t>
  </si>
  <si>
    <t>岩楯</t>
  </si>
  <si>
    <t>小雪</t>
  </si>
  <si>
    <t>ｲﾜﾀﾞﾃ</t>
  </si>
  <si>
    <t>ｺﾕｷ</t>
  </si>
  <si>
    <t>IWADATE</t>
  </si>
  <si>
    <t>Koyuki</t>
  </si>
  <si>
    <t>ﾐﾔｼﾞ</t>
  </si>
  <si>
    <t>MIYAJI</t>
  </si>
  <si>
    <t>中垣</t>
  </si>
  <si>
    <t>笑</t>
  </si>
  <si>
    <t>ﾅｶｶﾞｷ</t>
  </si>
  <si>
    <t>NAKAGAKI</t>
  </si>
  <si>
    <t>月稀</t>
  </si>
  <si>
    <t>ﾂｷ</t>
  </si>
  <si>
    <t>Tsuki</t>
  </si>
  <si>
    <t>渚彩</t>
  </si>
  <si>
    <t>ﾅｷﾞｻ</t>
  </si>
  <si>
    <t>Nagisa</t>
  </si>
  <si>
    <t>権田</t>
  </si>
  <si>
    <t>美凛</t>
  </si>
  <si>
    <t>ｺﾞﾝﾀﾞ</t>
  </si>
  <si>
    <t>ﾐﾘ</t>
  </si>
  <si>
    <t>GONDA</t>
  </si>
  <si>
    <t>Miri</t>
  </si>
  <si>
    <t>由茉</t>
  </si>
  <si>
    <t>矢口</t>
  </si>
  <si>
    <t>愛里子</t>
  </si>
  <si>
    <t>ﾔｸﾞﾁ</t>
  </si>
  <si>
    <t>ｴﾘｺ</t>
  </si>
  <si>
    <t>YAGUCHI</t>
  </si>
  <si>
    <t>Eriko</t>
  </si>
  <si>
    <t>侑南</t>
  </si>
  <si>
    <t>眞弥</t>
  </si>
  <si>
    <t>間瀬</t>
  </si>
  <si>
    <t>珠海</t>
  </si>
  <si>
    <t>ｱﾆｽ</t>
  </si>
  <si>
    <t>ｱﾃﾞｨｶﾘ</t>
  </si>
  <si>
    <t>ANISH</t>
  </si>
  <si>
    <t>Adhikari</t>
  </si>
  <si>
    <t>岡安</t>
  </si>
  <si>
    <t>真吾</t>
  </si>
  <si>
    <t>ｵｶﾔｽ</t>
  </si>
  <si>
    <t>ｼﾝｺﾞ</t>
  </si>
  <si>
    <t>OKAYASU</t>
  </si>
  <si>
    <t>Shingo</t>
  </si>
  <si>
    <t>宮下</t>
  </si>
  <si>
    <t>元</t>
  </si>
  <si>
    <t>ﾐﾔｼﾀ</t>
  </si>
  <si>
    <t>ﾊｼﾞﾒ</t>
  </si>
  <si>
    <t>MIYASHITA</t>
  </si>
  <si>
    <t>Hajime</t>
  </si>
  <si>
    <t>髙倉</t>
  </si>
  <si>
    <t>ﾀｶｸﾗ</t>
  </si>
  <si>
    <t>TAKAKURA</t>
  </si>
  <si>
    <t>髙阿田</t>
  </si>
  <si>
    <t>諒太</t>
  </si>
  <si>
    <t>ﾀｶｱﾀ</t>
  </si>
  <si>
    <t>TAKAATA</t>
  </si>
  <si>
    <t>前屋敷</t>
  </si>
  <si>
    <t>航太</t>
  </si>
  <si>
    <t>ﾏｴﾔｼｷ</t>
  </si>
  <si>
    <t>MAEYASHIKI</t>
  </si>
  <si>
    <t>松崎</t>
  </si>
  <si>
    <t>MATUZAKI</t>
  </si>
  <si>
    <t>Yuuya</t>
  </si>
  <si>
    <t>国枝</t>
  </si>
  <si>
    <t>祐丞</t>
  </si>
  <si>
    <t>ｸﾆｴﾀﾞ</t>
  </si>
  <si>
    <t>KUNIEDA</t>
  </si>
  <si>
    <t>栗原</t>
  </si>
  <si>
    <t>侑士</t>
  </si>
  <si>
    <t>ｸﾘﾊﾗ</t>
  </si>
  <si>
    <t>KURIHARA</t>
  </si>
  <si>
    <t>弥太郎</t>
  </si>
  <si>
    <t>ﾔﾀﾛｳ</t>
  </si>
  <si>
    <t>Yataro</t>
  </si>
  <si>
    <t>五十嵐</t>
  </si>
  <si>
    <t>夕弥</t>
  </si>
  <si>
    <t>ｲｶﾞﾗｼ</t>
  </si>
  <si>
    <t>IGARASHI</t>
  </si>
  <si>
    <t>笹川</t>
  </si>
  <si>
    <t>稜央</t>
  </si>
  <si>
    <t>ｻｻｶﾞﾜ</t>
  </si>
  <si>
    <t>SASAGAWA</t>
  </si>
  <si>
    <t>森元</t>
  </si>
  <si>
    <t>誠太郎</t>
  </si>
  <si>
    <t>ｾｲﾀﾛｳ</t>
  </si>
  <si>
    <t>Seitarou</t>
  </si>
  <si>
    <t>呂偉</t>
  </si>
  <si>
    <t>ﾛｲ</t>
  </si>
  <si>
    <t>Roi</t>
  </si>
  <si>
    <t>樋浦</t>
  </si>
  <si>
    <t>彰吾</t>
  </si>
  <si>
    <t>ﾋｳﾗ</t>
  </si>
  <si>
    <t>HIURA</t>
  </si>
  <si>
    <t>Shougo</t>
  </si>
  <si>
    <t>ｼｭﾚｽﾀ</t>
  </si>
  <si>
    <t>香織ﾃﾞｨﾖ</t>
  </si>
  <si>
    <t>ｶｵﾘﾃﾞｨﾖ</t>
  </si>
  <si>
    <t>SHRESTHA</t>
  </si>
  <si>
    <t>安村</t>
  </si>
  <si>
    <t>ﾔｽﾑﾗ</t>
  </si>
  <si>
    <t>YASUMURA</t>
  </si>
  <si>
    <t>大塚</t>
  </si>
  <si>
    <t>心琴</t>
  </si>
  <si>
    <t>ｵｵﾂｶ</t>
  </si>
  <si>
    <t>OTSUKA</t>
  </si>
  <si>
    <t>幸乃</t>
  </si>
  <si>
    <t>ﾕｷﾉ</t>
  </si>
  <si>
    <t>HUJII</t>
  </si>
  <si>
    <t>Yukino</t>
  </si>
  <si>
    <t>大﨑</t>
  </si>
  <si>
    <t>姫愛</t>
  </si>
  <si>
    <t>ｵｵｻｷ</t>
  </si>
  <si>
    <t>OSAKI</t>
  </si>
  <si>
    <t>新垣</t>
  </si>
  <si>
    <t>ｱﾗｶﾞｷ</t>
  </si>
  <si>
    <t>ARAGAKI</t>
  </si>
  <si>
    <t>志緒</t>
  </si>
  <si>
    <t>ｼｵ</t>
  </si>
  <si>
    <t>Shio</t>
  </si>
  <si>
    <t>七輝</t>
  </si>
  <si>
    <t>敦翔</t>
  </si>
  <si>
    <t>晃也</t>
  </si>
  <si>
    <t>翔渉</t>
  </si>
  <si>
    <t>ﾄﾜ</t>
  </si>
  <si>
    <t>SUDOU</t>
  </si>
  <si>
    <t>Towa</t>
  </si>
  <si>
    <t>ｿｳﾄ</t>
  </si>
  <si>
    <t>Souto</t>
  </si>
  <si>
    <t>内間</t>
  </si>
  <si>
    <t>直希</t>
  </si>
  <si>
    <t>ｳﾁﾏ</t>
  </si>
  <si>
    <t>UCHIMA</t>
  </si>
  <si>
    <t>礒田</t>
  </si>
  <si>
    <t>ｲｿﾀﾞ</t>
  </si>
  <si>
    <t>ISODA</t>
  </si>
  <si>
    <t>成</t>
  </si>
  <si>
    <t>ﾅﾙ</t>
  </si>
  <si>
    <t>Naru</t>
  </si>
  <si>
    <t>埴原</t>
  </si>
  <si>
    <t>ﾊｲﾊﾞﾗ</t>
  </si>
  <si>
    <t>HAIBARA</t>
  </si>
  <si>
    <t>千紘</t>
  </si>
  <si>
    <t>檜山</t>
  </si>
  <si>
    <t>騎良</t>
  </si>
  <si>
    <t>ﾋﾔﾏ</t>
  </si>
  <si>
    <t>HIYAMA</t>
  </si>
  <si>
    <t>陽大</t>
  </si>
  <si>
    <t>海人</t>
  </si>
  <si>
    <t>ｵﾘﾀ</t>
  </si>
  <si>
    <t>ORITA</t>
  </si>
  <si>
    <t>名取</t>
  </si>
  <si>
    <t>ﾅﾄﾘ</t>
  </si>
  <si>
    <t>NATORI</t>
  </si>
  <si>
    <t>勁太</t>
  </si>
  <si>
    <t>金香</t>
  </si>
  <si>
    <t>太志</t>
  </si>
  <si>
    <t>晶</t>
  </si>
  <si>
    <t>夏帆</t>
  </si>
  <si>
    <t>乃泳莉</t>
  </si>
  <si>
    <t>ﾉｴﾘ</t>
  </si>
  <si>
    <t>Noeri</t>
  </si>
  <si>
    <t>髙口</t>
  </si>
  <si>
    <t>ﾀｶｸﾞﾁ</t>
  </si>
  <si>
    <t>TAKAGUCHI</t>
  </si>
  <si>
    <t>千暖</t>
  </si>
  <si>
    <t>愛菜</t>
  </si>
  <si>
    <t>ｱｲﾅ</t>
  </si>
  <si>
    <t>Aina</t>
  </si>
  <si>
    <t>苺彩</t>
  </si>
  <si>
    <t>ﾏｲｱ</t>
  </si>
  <si>
    <t>Maia</t>
  </si>
  <si>
    <t>陽菜</t>
  </si>
  <si>
    <t>南戸</t>
  </si>
  <si>
    <t>ﾅﾝﾄ</t>
  </si>
  <si>
    <t>NANTO</t>
  </si>
  <si>
    <t>坪井</t>
  </si>
  <si>
    <t>ユリア</t>
  </si>
  <si>
    <t>ﾂﾎﾞｲ</t>
  </si>
  <si>
    <t>ﾕﾘｱ</t>
  </si>
  <si>
    <t>TSUBOI</t>
  </si>
  <si>
    <t>Yuria</t>
  </si>
  <si>
    <t>宮腰</t>
  </si>
  <si>
    <t>ﾐﾔｺｼ</t>
  </si>
  <si>
    <t>MIYAKOSHI</t>
  </si>
  <si>
    <t>拓己</t>
  </si>
  <si>
    <t>依吹</t>
  </si>
  <si>
    <t>戸澤</t>
  </si>
  <si>
    <t>旺士</t>
  </si>
  <si>
    <t>ﾄｻﾞﾜ</t>
  </si>
  <si>
    <t>TOZAWA</t>
  </si>
  <si>
    <t>Oji</t>
  </si>
  <si>
    <t>峠</t>
  </si>
  <si>
    <t>ﾄｳｹﾞ</t>
  </si>
  <si>
    <t>TOGE</t>
  </si>
  <si>
    <t>夏輝</t>
  </si>
  <si>
    <t>笠松</t>
  </si>
  <si>
    <t>ｶｻﾏﾂ</t>
  </si>
  <si>
    <t>KASAMATSU</t>
  </si>
  <si>
    <t>綺羅</t>
  </si>
  <si>
    <t>福山</t>
  </si>
  <si>
    <t>ﾌｸﾔﾏ</t>
  </si>
  <si>
    <t>FUKUYAMA</t>
  </si>
  <si>
    <t>裕武</t>
  </si>
  <si>
    <t>ﾋﾛﾑ</t>
  </si>
  <si>
    <t>Hiromu</t>
  </si>
  <si>
    <t>西嶋</t>
  </si>
  <si>
    <t>ﾆｼｼﾞﾏ</t>
  </si>
  <si>
    <t>NISHIJIMA</t>
  </si>
  <si>
    <t>長井</t>
  </si>
  <si>
    <t>虎之助</t>
  </si>
  <si>
    <t>ﾄﾗﾉｽｹ</t>
  </si>
  <si>
    <t>Toranosuke</t>
  </si>
  <si>
    <t>ｶﾂ</t>
  </si>
  <si>
    <t>KATSU</t>
  </si>
  <si>
    <t>佐山</t>
  </si>
  <si>
    <t>直毅</t>
  </si>
  <si>
    <t>ｻﾔﾏ</t>
  </si>
  <si>
    <t>SAYAMA</t>
  </si>
  <si>
    <t>瑛祐</t>
  </si>
  <si>
    <t>ｴｲｽｹ</t>
  </si>
  <si>
    <t>Eisuke</t>
  </si>
  <si>
    <t>義明</t>
  </si>
  <si>
    <t>ﾖｼｱｷ</t>
  </si>
  <si>
    <t>Yoshiaki</t>
  </si>
  <si>
    <t>英明</t>
  </si>
  <si>
    <t>壮輝</t>
  </si>
  <si>
    <t>ｷﾝﾉ</t>
  </si>
  <si>
    <t>ｼｮｳｷ</t>
  </si>
  <si>
    <t>KINNO</t>
  </si>
  <si>
    <t>Shouki</t>
  </si>
  <si>
    <t>彩葉</t>
  </si>
  <si>
    <t>ｲﾛﾊ</t>
  </si>
  <si>
    <t>Iroha</t>
  </si>
  <si>
    <t>伊織</t>
  </si>
  <si>
    <t>ｲｵﾘ</t>
  </si>
  <si>
    <t>Iori</t>
  </si>
  <si>
    <t>亜祐美</t>
  </si>
  <si>
    <t>姜</t>
  </si>
  <si>
    <t>紫涵</t>
  </si>
  <si>
    <t>ｷｮｳ</t>
  </si>
  <si>
    <t>ｼｶﾝ</t>
  </si>
  <si>
    <t>KYOU</t>
  </si>
  <si>
    <t>Shikan</t>
  </si>
  <si>
    <t>米ノ井</t>
  </si>
  <si>
    <t>拓哉</t>
  </si>
  <si>
    <t>ｺﾒﾉｲ</t>
  </si>
  <si>
    <t>KOMENOI</t>
  </si>
  <si>
    <t>戸ヶ崎</t>
  </si>
  <si>
    <t>ﾄｶﾞｻｷ</t>
  </si>
  <si>
    <t>TOGASAKI</t>
  </si>
  <si>
    <t>内藤</t>
  </si>
  <si>
    <t>ﾅｲﾄｳ</t>
  </si>
  <si>
    <t>NAITO</t>
  </si>
  <si>
    <t>吉光</t>
  </si>
  <si>
    <t>ﾖｼﾐﾂ</t>
  </si>
  <si>
    <t>YOSHIMITSU</t>
  </si>
  <si>
    <t>勇武</t>
  </si>
  <si>
    <t>ｲｻﾑ</t>
  </si>
  <si>
    <t>Isamu</t>
  </si>
  <si>
    <t>成岡</t>
  </si>
  <si>
    <t>知亮</t>
  </si>
  <si>
    <t>ﾅﾙｵｶ</t>
  </si>
  <si>
    <t>NARUOKA</t>
  </si>
  <si>
    <t>奈緒</t>
  </si>
  <si>
    <t>歩実</t>
  </si>
  <si>
    <t>松谷</t>
  </si>
  <si>
    <t>亘能</t>
  </si>
  <si>
    <t>ﾏﾂﾔ</t>
  </si>
  <si>
    <t>ﾉﾌﾞﾖｼ</t>
  </si>
  <si>
    <t>MATSUYA</t>
  </si>
  <si>
    <t>Nobuyoshi</t>
  </si>
  <si>
    <t>研二郎</t>
  </si>
  <si>
    <t>ｹﾝｼﾞﾛｳ</t>
  </si>
  <si>
    <t>Kenjirou</t>
  </si>
  <si>
    <t>戸倉</t>
  </si>
  <si>
    <t>優奈</t>
  </si>
  <si>
    <t>ﾄｸﾗ</t>
  </si>
  <si>
    <t>TOKURA</t>
  </si>
  <si>
    <t>澤口</t>
  </si>
  <si>
    <t>菖</t>
  </si>
  <si>
    <t>ｻﾜｸﾞﾁ</t>
  </si>
  <si>
    <t>SAWAGUCHI</t>
  </si>
  <si>
    <t>稜太</t>
  </si>
  <si>
    <t>董</t>
  </si>
  <si>
    <t>嘉瑞</t>
  </si>
  <si>
    <t>ﾄｳ</t>
  </si>
  <si>
    <t>ｶｽﾞｲ</t>
  </si>
  <si>
    <t>DONG</t>
  </si>
  <si>
    <t>Jia rui</t>
  </si>
  <si>
    <t>敬太</t>
  </si>
  <si>
    <t>木次谷</t>
  </si>
  <si>
    <t>ｷｼﾞﾔ</t>
  </si>
  <si>
    <t>KIJIYA</t>
  </si>
  <si>
    <t>寿浩</t>
  </si>
  <si>
    <t>Tosihiro</t>
  </si>
  <si>
    <t>稲増</t>
  </si>
  <si>
    <t>ｲﾅﾏｽ</t>
  </si>
  <si>
    <t>INAMASU</t>
  </si>
  <si>
    <t>矢花</t>
  </si>
  <si>
    <t>嶺奈</t>
  </si>
  <si>
    <t>ﾔﾊﾞﾅ</t>
  </si>
  <si>
    <t>YABANA</t>
  </si>
  <si>
    <t>馬場</t>
  </si>
  <si>
    <t>ﾊﾞﾊﾞ</t>
  </si>
  <si>
    <t>BABA</t>
  </si>
  <si>
    <t>苺香</t>
  </si>
  <si>
    <t>野村</t>
  </si>
  <si>
    <t>彩華</t>
  </si>
  <si>
    <t>ﾉﾑﾗ</t>
  </si>
  <si>
    <t>NOMURA</t>
  </si>
  <si>
    <t>乃彩</t>
  </si>
  <si>
    <t>水越</t>
  </si>
  <si>
    <t>絢音</t>
  </si>
  <si>
    <t>ﾐｽﾞｺｼ</t>
  </si>
  <si>
    <t>MIZUKOSI</t>
  </si>
  <si>
    <t>辻本</t>
  </si>
  <si>
    <t>ﾂｼﾞﾓﾄ</t>
  </si>
  <si>
    <t>TUZIMOTO</t>
  </si>
  <si>
    <t>来樹</t>
  </si>
  <si>
    <t>ﾗｲｷ</t>
  </si>
  <si>
    <t>Raiki</t>
  </si>
  <si>
    <t>家木</t>
  </si>
  <si>
    <t>ｲｴｷ</t>
  </si>
  <si>
    <t>IEKI</t>
  </si>
  <si>
    <t>黒川</t>
  </si>
  <si>
    <t>慶</t>
  </si>
  <si>
    <t>ｸﾛｶﾜ</t>
  </si>
  <si>
    <t>KUROKAWA</t>
  </si>
  <si>
    <t>力</t>
  </si>
  <si>
    <t>ﾁｶﾗ</t>
  </si>
  <si>
    <t>Chikara</t>
  </si>
  <si>
    <t>山川</t>
  </si>
  <si>
    <t>ﾔﾏｶﾜ</t>
  </si>
  <si>
    <t>YAMAKAWA</t>
  </si>
  <si>
    <t>河村</t>
  </si>
  <si>
    <t>零</t>
  </si>
  <si>
    <t>瀧澤</t>
  </si>
  <si>
    <t>ﾀｷｻﾞﾜ</t>
  </si>
  <si>
    <t>TAKIZAWA</t>
  </si>
  <si>
    <t>太一</t>
  </si>
  <si>
    <t>沖田</t>
  </si>
  <si>
    <t>ｵｷﾀ</t>
  </si>
  <si>
    <t>OKITA</t>
  </si>
  <si>
    <t>江原</t>
  </si>
  <si>
    <t>ｴﾊﾗ</t>
  </si>
  <si>
    <t>EHARA</t>
  </si>
  <si>
    <t>米田</t>
  </si>
  <si>
    <t>ﾏｲﾀ</t>
  </si>
  <si>
    <t>MAITA</t>
  </si>
  <si>
    <t>関野</t>
  </si>
  <si>
    <t>佑莉</t>
  </si>
  <si>
    <t>ｾｷﾉ</t>
  </si>
  <si>
    <t>ﾕｳﾘ</t>
  </si>
  <si>
    <t>SEKINO</t>
  </si>
  <si>
    <t>Yuuri</t>
  </si>
  <si>
    <t>正也</t>
  </si>
  <si>
    <t>崇史</t>
  </si>
  <si>
    <t>ﾀｶﾌﾐ</t>
  </si>
  <si>
    <t>Takafumi</t>
  </si>
  <si>
    <t>王</t>
  </si>
  <si>
    <t>一凡</t>
  </si>
  <si>
    <t>ｵｳ</t>
  </si>
  <si>
    <t>ｶｽﾞﾅﾐ</t>
  </si>
  <si>
    <t>OH</t>
  </si>
  <si>
    <t>Kszunami</t>
  </si>
  <si>
    <t>鵜月</t>
  </si>
  <si>
    <t>真之</t>
  </si>
  <si>
    <t>ｳﾂﾞｷ</t>
  </si>
  <si>
    <t>ﾏｻﾕｷ</t>
  </si>
  <si>
    <t>UZUKI</t>
  </si>
  <si>
    <t>Masayuki</t>
  </si>
  <si>
    <t>奈良</t>
  </si>
  <si>
    <t>敦仁</t>
  </si>
  <si>
    <t>ﾅﾗ</t>
  </si>
  <si>
    <t>ｱﾂﾋﾄ</t>
  </si>
  <si>
    <t>NARA</t>
  </si>
  <si>
    <t>Atsuhito</t>
  </si>
  <si>
    <t>柴﨑</t>
  </si>
  <si>
    <t>耕吉</t>
  </si>
  <si>
    <t>ｼﾊﾞｻﾞｷ</t>
  </si>
  <si>
    <t>ｺｳｷﾁ</t>
  </si>
  <si>
    <t>SHIBAZAKI</t>
  </si>
  <si>
    <t>Kokichi</t>
  </si>
  <si>
    <t>琉仁</t>
  </si>
  <si>
    <t>陽祐</t>
  </si>
  <si>
    <t>Yousuke</t>
  </si>
  <si>
    <t>青毅</t>
  </si>
  <si>
    <t>TKAHASHI</t>
  </si>
  <si>
    <t>舜</t>
  </si>
  <si>
    <t>宇那手</t>
  </si>
  <si>
    <t>櫂</t>
  </si>
  <si>
    <t>ｳﾅﾃ</t>
  </si>
  <si>
    <t>UNATE</t>
  </si>
  <si>
    <t>内河</t>
  </si>
  <si>
    <t>知也</t>
  </si>
  <si>
    <t>ｳﾁｶﾜ</t>
  </si>
  <si>
    <t>UCHIKAWA</t>
  </si>
  <si>
    <t>瑛太</t>
  </si>
  <si>
    <t>ｴｲﾀ</t>
  </si>
  <si>
    <t>Eita</t>
  </si>
  <si>
    <t>吉金</t>
  </si>
  <si>
    <t>賢一</t>
  </si>
  <si>
    <t>ﾖｼｶﾈ</t>
  </si>
  <si>
    <t>ｹﾝｲﾁ</t>
  </si>
  <si>
    <t>YOSHIKANE</t>
  </si>
  <si>
    <t>Kenichi</t>
  </si>
  <si>
    <t>凱斗</t>
  </si>
  <si>
    <t>那奈</t>
  </si>
  <si>
    <t>ﾅﾅ</t>
  </si>
  <si>
    <t>Nana</t>
  </si>
  <si>
    <t>菅波</t>
  </si>
  <si>
    <t>月衣</t>
  </si>
  <si>
    <t>ｽｶﾞﾅﾐ</t>
  </si>
  <si>
    <t>ﾂｷｴ</t>
  </si>
  <si>
    <t>SUGANAMI</t>
  </si>
  <si>
    <t>Tsukie</t>
  </si>
  <si>
    <t>琴里</t>
  </si>
  <si>
    <t>ｺﾄﾘ</t>
  </si>
  <si>
    <t>Kotori</t>
  </si>
  <si>
    <t>千年</t>
  </si>
  <si>
    <t>ﾁﾄｾ</t>
  </si>
  <si>
    <t>CHITOSE</t>
  </si>
  <si>
    <t>ありさ</t>
  </si>
  <si>
    <t>冴太郎</t>
  </si>
  <si>
    <t>Kotarou</t>
  </si>
  <si>
    <t>髙濱</t>
  </si>
  <si>
    <t>優成</t>
  </si>
  <si>
    <t>ﾀｶﾊﾏ</t>
  </si>
  <si>
    <t>TAKAHAMA</t>
  </si>
  <si>
    <t>Yuusei</t>
  </si>
  <si>
    <t>長尾</t>
  </si>
  <si>
    <t>祐樹</t>
  </si>
  <si>
    <t>ﾅｶﾞｵ</t>
  </si>
  <si>
    <t>NAGAO</t>
  </si>
  <si>
    <t>洋貴</t>
  </si>
  <si>
    <t>幸晴</t>
  </si>
  <si>
    <t>ﾕｷﾊﾙ</t>
  </si>
  <si>
    <t>Yukiharu</t>
  </si>
  <si>
    <t>克樹</t>
  </si>
  <si>
    <t>TUBOI</t>
  </si>
  <si>
    <t>Katuki</t>
  </si>
  <si>
    <t>睦希</t>
  </si>
  <si>
    <t>釣井</t>
  </si>
  <si>
    <t>洸太</t>
  </si>
  <si>
    <t>ﾂﾘｲ</t>
  </si>
  <si>
    <t>TSURII</t>
  </si>
  <si>
    <t>ｱﾊﾞﾝｾｰﾆｬ</t>
  </si>
  <si>
    <t>ｼﾞｬﾛ亜星</t>
  </si>
  <si>
    <t>ｼﾞｬﾛｱｾｲ</t>
  </si>
  <si>
    <t>AVANCENIA</t>
  </si>
  <si>
    <t>Jaroasei</t>
  </si>
  <si>
    <t>竹本</t>
  </si>
  <si>
    <t>萌恵</t>
  </si>
  <si>
    <t>海月</t>
  </si>
  <si>
    <t>青田</t>
  </si>
  <si>
    <t>唯那</t>
  </si>
  <si>
    <t>ｱｵﾀ</t>
  </si>
  <si>
    <t>ﾕｲﾅ</t>
  </si>
  <si>
    <t>AOTA</t>
  </si>
  <si>
    <t>Yuina</t>
  </si>
  <si>
    <t>ｱﾌﾞﾕｱﾝ</t>
  </si>
  <si>
    <t>ｱﾚｱ</t>
  </si>
  <si>
    <t>ABUYUAN</t>
  </si>
  <si>
    <t>Alea</t>
  </si>
  <si>
    <t>宮坂</t>
  </si>
  <si>
    <t>颯汰</t>
  </si>
  <si>
    <t>ﾐﾔｻｶ</t>
  </si>
  <si>
    <t>MIYASAKA</t>
  </si>
  <si>
    <t>孟</t>
  </si>
  <si>
    <t>慶洋</t>
  </si>
  <si>
    <t>ﾓｳ</t>
  </si>
  <si>
    <t>MO</t>
  </si>
  <si>
    <t>藤村</t>
  </si>
  <si>
    <t>直人</t>
  </si>
  <si>
    <t>ﾌｼﾞﾑﾗ</t>
  </si>
  <si>
    <t>ﾅｵﾄ</t>
  </si>
  <si>
    <t>HUJIMURA</t>
  </si>
  <si>
    <t>Naoto</t>
  </si>
  <si>
    <t>長内</t>
  </si>
  <si>
    <t>岩上</t>
  </si>
  <si>
    <t>ｲﾜｶﾞﾐ</t>
  </si>
  <si>
    <t>IWAGAMI</t>
  </si>
  <si>
    <t>誉礼</t>
  </si>
  <si>
    <t>ﾎﾏﾚ</t>
  </si>
  <si>
    <t>Homare</t>
  </si>
  <si>
    <t>僚諒</t>
  </si>
  <si>
    <t>ﾄﾓﾖｼ</t>
  </si>
  <si>
    <t>Tomoyoshi</t>
  </si>
  <si>
    <t>久米田</t>
  </si>
  <si>
    <t>ｸﾒﾀ</t>
  </si>
  <si>
    <t>KUMETA</t>
  </si>
  <si>
    <t>誠人</t>
  </si>
  <si>
    <t>田野</t>
  </si>
  <si>
    <t>ﾀﾉ</t>
  </si>
  <si>
    <t>角皆</t>
  </si>
  <si>
    <t>幸志朗</t>
  </si>
  <si>
    <t>ﾂﾉｶﾞｲ</t>
  </si>
  <si>
    <t>ｺｳｼﾛｳ</t>
  </si>
  <si>
    <t>TSUNOGAI</t>
  </si>
  <si>
    <t>Koshiro</t>
  </si>
  <si>
    <t>新津</t>
  </si>
  <si>
    <t>隆景</t>
  </si>
  <si>
    <t>ﾆｲﾂ</t>
  </si>
  <si>
    <t>ﾘｭｳｹｲ</t>
  </si>
  <si>
    <t>NITSU</t>
  </si>
  <si>
    <t>Ryukei</t>
  </si>
  <si>
    <t>乃琴</t>
  </si>
  <si>
    <t>ﾉｺﾄ</t>
  </si>
  <si>
    <t>Nokoto</t>
  </si>
  <si>
    <t>かな</t>
  </si>
  <si>
    <t>HUJITA</t>
  </si>
  <si>
    <t>小西</t>
  </si>
  <si>
    <t>玲名</t>
  </si>
  <si>
    <t>ｺﾆｼ</t>
  </si>
  <si>
    <t>KONISHI</t>
  </si>
  <si>
    <t>實川</t>
  </si>
  <si>
    <t>ｼﾞﾂｶﾜ</t>
  </si>
  <si>
    <t>JITSUKAWA</t>
  </si>
  <si>
    <t>Hazuki</t>
  </si>
  <si>
    <t>豊島</t>
  </si>
  <si>
    <t>可珠</t>
  </si>
  <si>
    <t>ﾄﾖｼﾏ</t>
  </si>
  <si>
    <t>ｱﾘﾐ</t>
  </si>
  <si>
    <t>TOYOSHIMA</t>
  </si>
  <si>
    <t>Arimi</t>
  </si>
  <si>
    <t>吉橋</t>
  </si>
  <si>
    <t>志桜里</t>
  </si>
  <si>
    <t>ﾖｼﾊｼ</t>
  </si>
  <si>
    <t>YOSHIHASHI</t>
  </si>
  <si>
    <t>千田</t>
  </si>
  <si>
    <t>ｾﾝﾀﾞ</t>
  </si>
  <si>
    <t>SENDA</t>
  </si>
  <si>
    <t>井本</t>
  </si>
  <si>
    <t>ｲﾓﾄ</t>
  </si>
  <si>
    <t>IMOTO</t>
  </si>
  <si>
    <t>宮﨑</t>
  </si>
  <si>
    <t>雄平</t>
  </si>
  <si>
    <t>ﾕｳﾍｲ</t>
  </si>
  <si>
    <t>Yuuhei</t>
  </si>
  <si>
    <t>谷地舘</t>
  </si>
  <si>
    <t>ﾔﾁﾀﾞﾃ</t>
  </si>
  <si>
    <t>YACHIDATE</t>
  </si>
  <si>
    <t>笙太</t>
  </si>
  <si>
    <t>横尾</t>
  </si>
  <si>
    <t>ﾖｺｵ</t>
  </si>
  <si>
    <t>YOKOO</t>
  </si>
  <si>
    <t>寿輝</t>
  </si>
  <si>
    <t>横手</t>
  </si>
  <si>
    <t>翔一郎</t>
  </si>
  <si>
    <t>ﾖｺﾃ</t>
  </si>
  <si>
    <t>ｼｮｳｲﾁﾛｳ</t>
  </si>
  <si>
    <t>YOKOTE</t>
  </si>
  <si>
    <t>Syoichiro</t>
  </si>
  <si>
    <t>夢人</t>
  </si>
  <si>
    <t>ﾕﾒﾄ</t>
  </si>
  <si>
    <t>Yumeto</t>
  </si>
  <si>
    <t>三上</t>
  </si>
  <si>
    <t>毅士</t>
  </si>
  <si>
    <t>ﾐｶﾐ</t>
  </si>
  <si>
    <t>MIKAMI</t>
  </si>
  <si>
    <t>脇田</t>
  </si>
  <si>
    <t>晴太郎</t>
  </si>
  <si>
    <t>ﾜｷﾀ</t>
  </si>
  <si>
    <t>ﾊﾙﾀﾛｳ</t>
  </si>
  <si>
    <t>WAKITA</t>
  </si>
  <si>
    <t>Harutaro</t>
  </si>
  <si>
    <t>幹太郎</t>
  </si>
  <si>
    <t>ｶﾝﾀﾛｳ</t>
  </si>
  <si>
    <t>Kantaro</t>
  </si>
  <si>
    <t>一兜</t>
  </si>
  <si>
    <t>瑛次</t>
  </si>
  <si>
    <t>ﾋﾄﾂｶﾌﾞﾄ</t>
  </si>
  <si>
    <t>ｴｲｼﾞ</t>
  </si>
  <si>
    <t>HITOTSUKABUTO</t>
  </si>
  <si>
    <t>Eiji</t>
  </si>
  <si>
    <t>鳥塚</t>
  </si>
  <si>
    <t>陵大</t>
  </si>
  <si>
    <t>ﾄﾘﾂﾞｶ</t>
  </si>
  <si>
    <t>TORIDUKA</t>
  </si>
  <si>
    <t>宮岸</t>
  </si>
  <si>
    <t>慶伍</t>
  </si>
  <si>
    <t>ﾐﾔｷﾞｼ</t>
  </si>
  <si>
    <t>MIYAGISI</t>
  </si>
  <si>
    <t>Kaigo</t>
  </si>
  <si>
    <t>ｶﾊﾅ</t>
  </si>
  <si>
    <t>Kahana</t>
  </si>
  <si>
    <t>あき奈</t>
  </si>
  <si>
    <t>ｱｷﾅ</t>
  </si>
  <si>
    <t>Akina</t>
  </si>
  <si>
    <t>舩田</t>
  </si>
  <si>
    <t>千愛</t>
  </si>
  <si>
    <t>ﾌﾅﾀﾞ</t>
  </si>
  <si>
    <t>FUNADA</t>
  </si>
  <si>
    <t>小桃</t>
  </si>
  <si>
    <t>ｺﾓﾓ</t>
  </si>
  <si>
    <t>Komomo</t>
  </si>
  <si>
    <t>ｹﾝ</t>
  </si>
  <si>
    <t>Ken</t>
  </si>
  <si>
    <t>達人</t>
  </si>
  <si>
    <t>ﾀﾂﾄ</t>
  </si>
  <si>
    <t>Tatsuto</t>
  </si>
  <si>
    <t>FUZI</t>
  </si>
  <si>
    <t>庄子</t>
  </si>
  <si>
    <t>直翔</t>
  </si>
  <si>
    <t>ｼｮｳｼﾞ</t>
  </si>
  <si>
    <t>SHOJI</t>
  </si>
  <si>
    <t>花宥</t>
  </si>
  <si>
    <t>ｶﾕｳ</t>
  </si>
  <si>
    <t>Kayuu</t>
  </si>
  <si>
    <t>神尾</t>
  </si>
  <si>
    <t>ｶﾐｵ</t>
  </si>
  <si>
    <t>ｶﾅﾈ</t>
  </si>
  <si>
    <t>KAMIO</t>
  </si>
  <si>
    <t>Kanane</t>
  </si>
  <si>
    <t>杉原</t>
  </si>
  <si>
    <t>ｽｷﾞﾊﾗ</t>
  </si>
  <si>
    <t>SUGIHARA</t>
  </si>
  <si>
    <t>泰廉</t>
  </si>
  <si>
    <t>ﾀｲﾚﾝ</t>
  </si>
  <si>
    <t>Tairen</t>
  </si>
  <si>
    <t>正晃</t>
  </si>
  <si>
    <t>ﾏｻｱｷ</t>
  </si>
  <si>
    <t>Masaaki</t>
  </si>
  <si>
    <t>嵩翔</t>
  </si>
  <si>
    <t>陽都</t>
  </si>
  <si>
    <t>菅澤</t>
  </si>
  <si>
    <t>ｽｶﾞｻﾜ</t>
  </si>
  <si>
    <t>SUGASAWA</t>
  </si>
  <si>
    <t>真尋</t>
  </si>
  <si>
    <t>瑞己</t>
  </si>
  <si>
    <t>鳴澤</t>
  </si>
  <si>
    <t>麻音</t>
  </si>
  <si>
    <t>ﾅﾙｻﾜ</t>
  </si>
  <si>
    <t>NARUSAWA</t>
  </si>
  <si>
    <t>爲政</t>
  </si>
  <si>
    <t>龍大</t>
  </si>
  <si>
    <t>ﾀﾒﾏｻ</t>
  </si>
  <si>
    <t>TAMEMASA</t>
  </si>
  <si>
    <t>丹野</t>
  </si>
  <si>
    <t>ﾀﾝﾉ</t>
  </si>
  <si>
    <t>TANNO</t>
  </si>
  <si>
    <t>阪</t>
  </si>
  <si>
    <t>昭龍</t>
  </si>
  <si>
    <t>ｻｶ</t>
  </si>
  <si>
    <t>ｱｷﾀﾂ</t>
  </si>
  <si>
    <t>SAKA</t>
  </si>
  <si>
    <t>Akitatsu</t>
  </si>
  <si>
    <t>綿貫</t>
  </si>
  <si>
    <t>浩祐</t>
  </si>
  <si>
    <t>ﾜﾀﾇｷ</t>
  </si>
  <si>
    <t>WATANUKI</t>
  </si>
  <si>
    <t>良祐</t>
  </si>
  <si>
    <t>康太朗</t>
  </si>
  <si>
    <t>遥睦</t>
  </si>
  <si>
    <t>ﾊﾙﾁｶ</t>
  </si>
  <si>
    <t>Haruchika</t>
  </si>
  <si>
    <t>昌樹</t>
  </si>
  <si>
    <t>克己</t>
  </si>
  <si>
    <t>ｶﾂﾐ</t>
  </si>
  <si>
    <t>Katsumi</t>
  </si>
  <si>
    <t>樹紀</t>
  </si>
  <si>
    <t>堀田</t>
  </si>
  <si>
    <t>雄貴</t>
  </si>
  <si>
    <t>ﾎｯﾀ</t>
  </si>
  <si>
    <t>HOOTA</t>
  </si>
  <si>
    <t>拓志</t>
  </si>
  <si>
    <t>徳丸</t>
  </si>
  <si>
    <t>泰介</t>
  </si>
  <si>
    <t>ﾄｸﾏﾙ</t>
  </si>
  <si>
    <t>ﾀｲｽｹ</t>
  </si>
  <si>
    <t>TOKUMARU</t>
  </si>
  <si>
    <t>Taisuke</t>
  </si>
  <si>
    <t>三森</t>
  </si>
  <si>
    <t>友晴</t>
  </si>
  <si>
    <t>ﾐﾓﾘ</t>
  </si>
  <si>
    <t>MIMORI</t>
  </si>
  <si>
    <t>孝太郎</t>
  </si>
  <si>
    <t>寛仁</t>
  </si>
  <si>
    <t>ﾋﾛﾉﾌﾞ</t>
  </si>
  <si>
    <t>Hironobu</t>
  </si>
  <si>
    <t>加納</t>
  </si>
  <si>
    <t>健生</t>
  </si>
  <si>
    <t>ｶﾉｳ</t>
  </si>
  <si>
    <t>ｹﾝｾｲ</t>
  </si>
  <si>
    <t>KANOU</t>
  </si>
  <si>
    <t>Kensei</t>
  </si>
  <si>
    <t>貴浩</t>
  </si>
  <si>
    <t>洸将</t>
  </si>
  <si>
    <t>ｺｳｼｮｳ</t>
  </si>
  <si>
    <t>Kosyo</t>
  </si>
  <si>
    <t>汐音</t>
  </si>
  <si>
    <t>柊登</t>
  </si>
  <si>
    <t>祐紀</t>
  </si>
  <si>
    <t>後町</t>
  </si>
  <si>
    <t>蒼汰</t>
  </si>
  <si>
    <t>ｺﾞﾁｮｳ</t>
  </si>
  <si>
    <t>GOCHO</t>
  </si>
  <si>
    <t>翔ゑ</t>
  </si>
  <si>
    <t>ｼｮｳｴ</t>
  </si>
  <si>
    <t>Shoe</t>
  </si>
  <si>
    <t>知生</t>
  </si>
  <si>
    <t>勇太ﾀﾞﾆｴﾙ</t>
  </si>
  <si>
    <t>ﾕｳﾀﾀﾞﾆｴﾙ</t>
  </si>
  <si>
    <t>Yutadanieru</t>
  </si>
  <si>
    <t>蒔励</t>
  </si>
  <si>
    <t>ﾏｸﾚｲ</t>
  </si>
  <si>
    <t>Makurei</t>
  </si>
  <si>
    <t>夢空</t>
  </si>
  <si>
    <t>蒼唯</t>
  </si>
  <si>
    <t>小出</t>
  </si>
  <si>
    <t>向葵</t>
  </si>
  <si>
    <t>ｺｲﾃﾞ</t>
  </si>
  <si>
    <t>KOIDE</t>
  </si>
  <si>
    <t>古屋</t>
  </si>
  <si>
    <t>ﾌﾙﾔ</t>
  </si>
  <si>
    <t>FURUYA</t>
  </si>
  <si>
    <t>麻央</t>
  </si>
  <si>
    <t>結生</t>
  </si>
  <si>
    <t>志野</t>
  </si>
  <si>
    <t>友海奈</t>
  </si>
  <si>
    <t>SINO</t>
  </si>
  <si>
    <t>朋恵</t>
  </si>
  <si>
    <t>MATUDA</t>
  </si>
  <si>
    <t>亜衣莉</t>
  </si>
  <si>
    <t>MURAMATU</t>
  </si>
  <si>
    <t>古橋</t>
  </si>
  <si>
    <t>里奈</t>
  </si>
  <si>
    <t>ﾌﾙﾊｼ</t>
  </si>
  <si>
    <t>FURUHASHI</t>
  </si>
  <si>
    <t>杏奈</t>
  </si>
  <si>
    <t>ｱﾝﾅ</t>
  </si>
  <si>
    <t>Anna</t>
  </si>
  <si>
    <t>真凜</t>
  </si>
  <si>
    <t>ﾎﾝｺﾞｳ</t>
  </si>
  <si>
    <t>HONGO</t>
  </si>
  <si>
    <t>小森</t>
  </si>
  <si>
    <t>ｺﾓﾘ</t>
  </si>
  <si>
    <t>KOMORI</t>
  </si>
  <si>
    <t>侑希子</t>
  </si>
  <si>
    <t>ﾕｷｺ</t>
  </si>
  <si>
    <t>HAYASI</t>
  </si>
  <si>
    <t>Yukiko</t>
  </si>
  <si>
    <t>TUTUMI</t>
  </si>
  <si>
    <t>隆造</t>
  </si>
  <si>
    <t>ﾘｭｳｿﾞｳ</t>
  </si>
  <si>
    <t>Ryuzo</t>
  </si>
  <si>
    <t>亀田</t>
  </si>
  <si>
    <t>ｶﾒﾀﾞ</t>
  </si>
  <si>
    <t>KAMEDA</t>
  </si>
  <si>
    <t>柘植</t>
  </si>
  <si>
    <t>康佑</t>
  </si>
  <si>
    <t>ﾂｹﾞ</t>
  </si>
  <si>
    <t>TUGE</t>
  </si>
  <si>
    <t>レイア</t>
  </si>
  <si>
    <t>ﾚｲｱ</t>
  </si>
  <si>
    <t>Reia</t>
  </si>
  <si>
    <t>舞雪</t>
  </si>
  <si>
    <t>芝田</t>
  </si>
  <si>
    <t>中平</t>
  </si>
  <si>
    <t>快人</t>
  </si>
  <si>
    <t>ﾅｶﾋﾗ</t>
  </si>
  <si>
    <t>NAKAHIRA</t>
  </si>
  <si>
    <t>孝太</t>
  </si>
  <si>
    <t>久保野</t>
  </si>
  <si>
    <t>知史</t>
  </si>
  <si>
    <t>ｸﾎﾞﾉ</t>
  </si>
  <si>
    <t>ﾄﾓﾌﾐ</t>
  </si>
  <si>
    <t>KUBONO</t>
  </si>
  <si>
    <t>Tomofumi</t>
  </si>
  <si>
    <t>菖悟</t>
  </si>
  <si>
    <t>ﾐﾂﾓﾘ</t>
  </si>
  <si>
    <t>MITSUMORI</t>
  </si>
  <si>
    <t>時滉</t>
  </si>
  <si>
    <t>ﾄｷﾋﾛ</t>
  </si>
  <si>
    <t>Tokihiro</t>
  </si>
  <si>
    <t>颯幹</t>
  </si>
  <si>
    <t>友子</t>
  </si>
  <si>
    <t>ﾄﾓｺ</t>
  </si>
  <si>
    <t>Tomoko</t>
  </si>
  <si>
    <t>有村</t>
  </si>
  <si>
    <t>実寿々</t>
  </si>
  <si>
    <t>ｱﾘﾑﾗ</t>
  </si>
  <si>
    <t>ARIMURA</t>
  </si>
  <si>
    <t>夢支</t>
  </si>
  <si>
    <t>ﾕﾒｼﾞ</t>
  </si>
  <si>
    <t>Yumeji</t>
  </si>
  <si>
    <t>りり</t>
  </si>
  <si>
    <t>ﾘﾘ</t>
  </si>
  <si>
    <t>IIDUKA</t>
  </si>
  <si>
    <t>Riri</t>
  </si>
  <si>
    <t>朝日香</t>
  </si>
  <si>
    <t>東郷</t>
  </si>
  <si>
    <t>明里</t>
  </si>
  <si>
    <t>ﾄｳｺﾞｳ</t>
  </si>
  <si>
    <t>TOGO</t>
  </si>
  <si>
    <t>優紀</t>
  </si>
  <si>
    <t>得能</t>
  </si>
  <si>
    <t>彩実</t>
  </si>
  <si>
    <t>ﾄｸﾉ</t>
  </si>
  <si>
    <t>TOKUNO</t>
  </si>
  <si>
    <t>大島</t>
  </si>
  <si>
    <t>譲</t>
  </si>
  <si>
    <t>ﾕｽﾞﾙ</t>
  </si>
  <si>
    <t>Yuzuru</t>
  </si>
  <si>
    <t>航正</t>
  </si>
  <si>
    <t>圭祐</t>
  </si>
  <si>
    <t>ﾘｷ</t>
  </si>
  <si>
    <t>Riki</t>
  </si>
  <si>
    <t>荻田</t>
  </si>
  <si>
    <t>ｵｷﾞﾀ</t>
  </si>
  <si>
    <t>OGITA</t>
  </si>
  <si>
    <t>藤永</t>
  </si>
  <si>
    <t>紗衣</t>
  </si>
  <si>
    <t>ﾌｼﾞﾅｶﾞ</t>
  </si>
  <si>
    <t>FUZINAGA</t>
  </si>
  <si>
    <t>沖津</t>
  </si>
  <si>
    <t>遥香</t>
  </si>
  <si>
    <t>ｵｷﾂ</t>
  </si>
  <si>
    <t>OKITSU</t>
  </si>
  <si>
    <t>有沙</t>
  </si>
  <si>
    <t>北郷</t>
  </si>
  <si>
    <t>ﾎｸｺﾞｳ</t>
  </si>
  <si>
    <t>HOKUGO</t>
  </si>
  <si>
    <t>匠真</t>
  </si>
  <si>
    <t>ﾏﾂﾀﾆ</t>
  </si>
  <si>
    <t>MATSUTANI</t>
  </si>
  <si>
    <t>千蓮</t>
  </si>
  <si>
    <t>ｾﾚﾝ</t>
  </si>
  <si>
    <t>Seren</t>
  </si>
  <si>
    <t>寺沢</t>
  </si>
  <si>
    <t>ﾃﾗｻﾜ</t>
  </si>
  <si>
    <t>TERASAWA</t>
  </si>
  <si>
    <t>和來</t>
  </si>
  <si>
    <t>太智</t>
  </si>
  <si>
    <t>宮代</t>
  </si>
  <si>
    <t>鼓実</t>
  </si>
  <si>
    <t>ﾐﾔｼﾛ</t>
  </si>
  <si>
    <t>ﾂﾂﾞﾐ</t>
  </si>
  <si>
    <t>MIYASHIRO</t>
  </si>
  <si>
    <t>Tsujimi</t>
  </si>
  <si>
    <t>丹生</t>
  </si>
  <si>
    <t>泰良</t>
  </si>
  <si>
    <t>ﾆﾌﾞ</t>
  </si>
  <si>
    <t>NIBU</t>
  </si>
  <si>
    <t>Taira</t>
  </si>
  <si>
    <t>杉浦</t>
  </si>
  <si>
    <t>藍太</t>
  </si>
  <si>
    <t>ｽｷﾞｳﾗ</t>
  </si>
  <si>
    <t>ｱｲﾀ</t>
  </si>
  <si>
    <t>SUGIURA</t>
  </si>
  <si>
    <t>Aita</t>
  </si>
  <si>
    <t>祐輝</t>
  </si>
  <si>
    <t>敦</t>
  </si>
  <si>
    <t>洋翔</t>
  </si>
  <si>
    <t>茂呂居</t>
  </si>
  <si>
    <t>洪伸</t>
  </si>
  <si>
    <t>ﾓﾛｲ</t>
  </si>
  <si>
    <t>MOROI</t>
  </si>
  <si>
    <t>ｱﾗｳｯﾃﾞｨﾝ</t>
  </si>
  <si>
    <t>萌ｱﾝｼﾞｭ</t>
  </si>
  <si>
    <t>ﾒｸﾞﾐｱﾝｼﾞｭ</t>
  </si>
  <si>
    <t>ALLAUDDIN</t>
  </si>
  <si>
    <t>Megumianju</t>
  </si>
  <si>
    <t>長川</t>
  </si>
  <si>
    <t>ﾅｶﾞｶﾜ</t>
  </si>
  <si>
    <t>NAGAKAWA</t>
  </si>
  <si>
    <t>壽賀</t>
  </si>
  <si>
    <t>ｽｶﾞ</t>
  </si>
  <si>
    <t>SUGA</t>
  </si>
  <si>
    <t>海侑</t>
  </si>
  <si>
    <t>勝間</t>
  </si>
  <si>
    <t>香代子</t>
  </si>
  <si>
    <t>ｶﾂﾏ</t>
  </si>
  <si>
    <t>ｶﾖｺ</t>
  </si>
  <si>
    <t>KATSUMA</t>
  </si>
  <si>
    <t>Kayoko</t>
  </si>
  <si>
    <t>明歩</t>
  </si>
  <si>
    <t>ｱｷﾎ</t>
  </si>
  <si>
    <t>Akiho</t>
  </si>
  <si>
    <t>麻友</t>
  </si>
  <si>
    <t>遼平</t>
  </si>
  <si>
    <t>涼人</t>
  </si>
  <si>
    <t>理起</t>
  </si>
  <si>
    <t>ﾘｵｷ</t>
  </si>
  <si>
    <t>Rioki</t>
  </si>
  <si>
    <t>啓文</t>
  </si>
  <si>
    <t>ﾊﾙﾌﾐ</t>
  </si>
  <si>
    <t>Harufumi</t>
  </si>
  <si>
    <t>北脇</t>
  </si>
  <si>
    <t>来知</t>
  </si>
  <si>
    <t>ｷﾀﾜｷ</t>
  </si>
  <si>
    <t>ﾗｲﾁ</t>
  </si>
  <si>
    <t>KITAWAKI</t>
  </si>
  <si>
    <t>Raichi</t>
  </si>
  <si>
    <t>小山田</t>
  </si>
  <si>
    <t>啓吾</t>
  </si>
  <si>
    <t>ｵﾔﾏﾀﾞ</t>
  </si>
  <si>
    <t>OYAMADA</t>
  </si>
  <si>
    <t>優輔</t>
  </si>
  <si>
    <t>酒向</t>
  </si>
  <si>
    <t>韻</t>
  </si>
  <si>
    <t>ｻｺｳ</t>
  </si>
  <si>
    <t>SAKO</t>
  </si>
  <si>
    <t>門</t>
  </si>
  <si>
    <t>ﾓﾝ</t>
  </si>
  <si>
    <t>MON</t>
  </si>
  <si>
    <t>佐野</t>
  </si>
  <si>
    <t>流成</t>
  </si>
  <si>
    <t>ｻﾉ</t>
  </si>
  <si>
    <t>SANO</t>
  </si>
  <si>
    <t>藤野</t>
  </si>
  <si>
    <t>公輝</t>
  </si>
  <si>
    <t>ﾌｼﾞﾉ</t>
  </si>
  <si>
    <t>HUJINO</t>
  </si>
  <si>
    <t>草本</t>
  </si>
  <si>
    <t>十聖</t>
  </si>
  <si>
    <t>ｸｻﾓﾄ</t>
  </si>
  <si>
    <t>ﾄｵｾｲ</t>
  </si>
  <si>
    <t>KUSAMOTO</t>
  </si>
  <si>
    <t>Tosei</t>
  </si>
  <si>
    <t>匠人</t>
  </si>
  <si>
    <t>治宜</t>
  </si>
  <si>
    <t>ﾊﾙﾀｶ</t>
  </si>
  <si>
    <t>Harutaka</t>
  </si>
  <si>
    <t>赤塚</t>
  </si>
  <si>
    <t>祐斗</t>
  </si>
  <si>
    <t>ｱｶﾂｶ</t>
  </si>
  <si>
    <t>AKATSUKA</t>
  </si>
  <si>
    <t>修</t>
  </si>
  <si>
    <t>快成</t>
  </si>
  <si>
    <t>吉冨</t>
  </si>
  <si>
    <t>考紀</t>
  </si>
  <si>
    <t>ﾖｼﾄﾐ</t>
  </si>
  <si>
    <t>YOSHITOMI</t>
  </si>
  <si>
    <t>福森</t>
  </si>
  <si>
    <t>夢</t>
  </si>
  <si>
    <t>ﾌｸﾓﾘ</t>
  </si>
  <si>
    <t>ﾉﾝ</t>
  </si>
  <si>
    <t>FUKUMORI</t>
  </si>
  <si>
    <t>Non</t>
  </si>
  <si>
    <t>玉置</t>
  </si>
  <si>
    <t>ﾀﾏｵｷ</t>
  </si>
  <si>
    <t>TAMAOKI</t>
  </si>
  <si>
    <t>七映</t>
  </si>
  <si>
    <t>ﾅﾉﾊ</t>
  </si>
  <si>
    <t>Nanoha</t>
  </si>
  <si>
    <t>桜乃</t>
  </si>
  <si>
    <t>ﾊﾅﾉ</t>
  </si>
  <si>
    <t>Hanano</t>
  </si>
  <si>
    <t>ﾏｯｼｰ</t>
  </si>
  <si>
    <t>ﾄﾚｰｼｰ</t>
  </si>
  <si>
    <t>MASSY</t>
  </si>
  <si>
    <t>Tracy</t>
  </si>
  <si>
    <t>陽暖</t>
  </si>
  <si>
    <t>大裕</t>
  </si>
  <si>
    <t>海野</t>
  </si>
  <si>
    <t>央成</t>
  </si>
  <si>
    <t>ｳﾝﾉ</t>
  </si>
  <si>
    <t>ｵｳｾｲ</t>
  </si>
  <si>
    <t>UNNO</t>
  </si>
  <si>
    <t>Osei</t>
  </si>
  <si>
    <t>玲至</t>
  </si>
  <si>
    <t>横須賀</t>
  </si>
  <si>
    <t>靖就</t>
  </si>
  <si>
    <t>ﾖｺｽｶ</t>
  </si>
  <si>
    <t>ﾔｽﾅﾘ</t>
  </si>
  <si>
    <t>YOKOSUKA</t>
  </si>
  <si>
    <t>Yasunari</t>
  </si>
  <si>
    <t>九川</t>
  </si>
  <si>
    <t>ｸｶﾞﾜ</t>
  </si>
  <si>
    <t>KUGAWA</t>
  </si>
  <si>
    <t>大誉</t>
  </si>
  <si>
    <t>ﾋﾛﾀｶ</t>
  </si>
  <si>
    <t>Hirotaka</t>
  </si>
  <si>
    <t>智紀</t>
  </si>
  <si>
    <t>堀江</t>
  </si>
  <si>
    <t>ﾎﾘｴ</t>
  </si>
  <si>
    <t>HORIE</t>
  </si>
  <si>
    <t>国谷</t>
  </si>
  <si>
    <t>淳之介</t>
  </si>
  <si>
    <t>ｸﾆﾔ</t>
  </si>
  <si>
    <t>KUNIYA</t>
  </si>
  <si>
    <t>Jyunnosuke</t>
  </si>
  <si>
    <t>飯島</t>
  </si>
  <si>
    <t>ｲｲｼﾞﾏ</t>
  </si>
  <si>
    <t>IIJIMA</t>
  </si>
  <si>
    <t>実伸</t>
  </si>
  <si>
    <t>ｻﾈﾉﾌﾞ</t>
  </si>
  <si>
    <t>Sanenobu</t>
  </si>
  <si>
    <t>昂太</t>
  </si>
  <si>
    <t>志穏</t>
  </si>
  <si>
    <t>大髙</t>
  </si>
  <si>
    <t>正暉</t>
  </si>
  <si>
    <t>ｵｵﾀｶ</t>
  </si>
  <si>
    <t>OOTAKA</t>
  </si>
  <si>
    <t>晃希</t>
  </si>
  <si>
    <t>東吾</t>
  </si>
  <si>
    <t>Togo</t>
  </si>
  <si>
    <t>神長</t>
  </si>
  <si>
    <t>剛貴</t>
  </si>
  <si>
    <t>ｶﾐﾅｶﾞ</t>
  </si>
  <si>
    <t>KAMINAGA</t>
  </si>
  <si>
    <t>鍋谷</t>
  </si>
  <si>
    <t>駿介</t>
  </si>
  <si>
    <t>ﾅﾍﾞﾀﾆ</t>
  </si>
  <si>
    <t>NABETANI</t>
  </si>
  <si>
    <t>魁斗</t>
  </si>
  <si>
    <t>里薗</t>
  </si>
  <si>
    <t>琉成</t>
  </si>
  <si>
    <t>ｻﾄｿﾞﾉ</t>
  </si>
  <si>
    <t>SATOZONO</t>
  </si>
  <si>
    <t>松原</t>
  </si>
  <si>
    <t>直登</t>
  </si>
  <si>
    <t>ﾏﾂﾊﾞﾗ</t>
  </si>
  <si>
    <t>MATSUBARA</t>
  </si>
  <si>
    <t>嵯峨野</t>
  </si>
  <si>
    <t>ｻｶﾞﾉ</t>
  </si>
  <si>
    <t>SAGANO</t>
  </si>
  <si>
    <t>温人</t>
  </si>
  <si>
    <t>川角</t>
  </si>
  <si>
    <t>浩斗</t>
  </si>
  <si>
    <t>ｶﾜｽﾐ</t>
  </si>
  <si>
    <t>KAWASUMI</t>
  </si>
  <si>
    <t>会森</t>
  </si>
  <si>
    <t>稜</t>
  </si>
  <si>
    <t>ｴﾐﾘ</t>
  </si>
  <si>
    <t>EMORI</t>
  </si>
  <si>
    <t>荻島</t>
  </si>
  <si>
    <t>龍己</t>
  </si>
  <si>
    <t>ｵｷﾞｼﾏ</t>
  </si>
  <si>
    <t>ﾀﾂﾐ</t>
  </si>
  <si>
    <t>OGISHIMA</t>
  </si>
  <si>
    <t>Tatsumi</t>
  </si>
  <si>
    <t>芝崎</t>
  </si>
  <si>
    <t>航琉</t>
  </si>
  <si>
    <t>ｼﾊﾞｻｷ</t>
  </si>
  <si>
    <t>SHIBASAKI</t>
  </si>
  <si>
    <t>遠山</t>
  </si>
  <si>
    <t>雄士</t>
  </si>
  <si>
    <t>ﾄｵﾔﾏ</t>
  </si>
  <si>
    <t>ﾀｹﾋﾄ</t>
  </si>
  <si>
    <t>TOYAMA</t>
  </si>
  <si>
    <t>Takehito</t>
  </si>
  <si>
    <t>畑中</t>
  </si>
  <si>
    <t>貞志</t>
  </si>
  <si>
    <t>ﾊﾀﾅｶ</t>
  </si>
  <si>
    <t>ｼﾞｮｳｼﾞ</t>
  </si>
  <si>
    <t>HATANAKA</t>
  </si>
  <si>
    <t>Joji</t>
  </si>
  <si>
    <t>深井</t>
  </si>
  <si>
    <t>龍平</t>
  </si>
  <si>
    <t>ﾌｶｲ</t>
  </si>
  <si>
    <t>ﾘｭｳﾍｲ</t>
  </si>
  <si>
    <t>FUKAI</t>
  </si>
  <si>
    <t>Ryuhei</t>
  </si>
  <si>
    <t>恭輝</t>
  </si>
  <si>
    <t>ﾖｼｷ</t>
  </si>
  <si>
    <t>Yoshiki</t>
  </si>
  <si>
    <t>柏</t>
  </si>
  <si>
    <t>玲有</t>
  </si>
  <si>
    <t>ｶｼﾜ</t>
  </si>
  <si>
    <t>ﾚｱﾙ</t>
  </si>
  <si>
    <t>KASHIWA</t>
  </si>
  <si>
    <t>Rearu</t>
  </si>
  <si>
    <t>畠山</t>
  </si>
  <si>
    <t>ﾊﾀｹﾔﾏ</t>
  </si>
  <si>
    <t>HATAKEYAMA</t>
  </si>
  <si>
    <t>大紀</t>
  </si>
  <si>
    <t>SHIMZU</t>
  </si>
  <si>
    <t>元彬</t>
  </si>
  <si>
    <t>ﾓﾄｱｷ</t>
  </si>
  <si>
    <t>Motoaki</t>
  </si>
  <si>
    <t>北野</t>
  </si>
  <si>
    <t>ｷﾀﾉ</t>
  </si>
  <si>
    <t>ﾕｳﾀｲ</t>
  </si>
  <si>
    <t>KITANO</t>
  </si>
  <si>
    <t>Yutai</t>
  </si>
  <si>
    <t>井田</t>
  </si>
  <si>
    <t>朝奈</t>
  </si>
  <si>
    <t>ｲﾀﾞ</t>
  </si>
  <si>
    <t>ｱｻﾅ</t>
  </si>
  <si>
    <t>IDA</t>
  </si>
  <si>
    <t>Asana</t>
  </si>
  <si>
    <t>公花</t>
  </si>
  <si>
    <t>ｷﾐｶ</t>
  </si>
  <si>
    <t>Kimika</t>
  </si>
  <si>
    <t>美優</t>
  </si>
  <si>
    <t>武内</t>
  </si>
  <si>
    <t>花蓮</t>
  </si>
  <si>
    <t>古島</t>
  </si>
  <si>
    <t>那桜</t>
  </si>
  <si>
    <t>ﾌﾙｼﾏ</t>
  </si>
  <si>
    <t>FURUSHIMA</t>
  </si>
  <si>
    <t>美彩</t>
  </si>
  <si>
    <t>谷</t>
  </si>
  <si>
    <t>千里</t>
  </si>
  <si>
    <t>ﾀﾆ</t>
  </si>
  <si>
    <t>ﾁｻﾄ</t>
  </si>
  <si>
    <t>TANI</t>
  </si>
  <si>
    <t>Chisato</t>
  </si>
  <si>
    <t>ﾏｷ</t>
  </si>
  <si>
    <t>Maki</t>
  </si>
  <si>
    <t>福原</t>
  </si>
  <si>
    <t>ﾌｸﾊﾗ</t>
  </si>
  <si>
    <t>HUKUHARA</t>
  </si>
  <si>
    <t>紗己</t>
  </si>
  <si>
    <t>SIMANO</t>
  </si>
  <si>
    <t>瑠々</t>
  </si>
  <si>
    <t>ﾙﾙ</t>
  </si>
  <si>
    <t>Ruru</t>
  </si>
  <si>
    <t>橋場</t>
  </si>
  <si>
    <t>萌々華</t>
  </si>
  <si>
    <t>ﾊｼﾊﾞ</t>
  </si>
  <si>
    <t>HASHIBA</t>
  </si>
  <si>
    <t>悠泰</t>
  </si>
  <si>
    <t>晏曇</t>
  </si>
  <si>
    <t>ｱｽﾞﾐ</t>
  </si>
  <si>
    <t>Azumi</t>
  </si>
  <si>
    <t>隼大</t>
  </si>
  <si>
    <t>岩瀨</t>
  </si>
  <si>
    <t>英脩</t>
  </si>
  <si>
    <t>ｲﾜｾ</t>
  </si>
  <si>
    <t>IWASE</t>
  </si>
  <si>
    <t>玲都</t>
  </si>
  <si>
    <t>OKI</t>
  </si>
  <si>
    <t>碧大</t>
  </si>
  <si>
    <t>ｱｵﾄ</t>
  </si>
  <si>
    <t>Aoto</t>
  </si>
  <si>
    <t>曾田</t>
  </si>
  <si>
    <t>怜士</t>
  </si>
  <si>
    <t>ｱｲﾀﾞ</t>
  </si>
  <si>
    <t>AIDA</t>
  </si>
  <si>
    <t>前林</t>
  </si>
  <si>
    <t>ﾏｴﾊﾞﾔｼ</t>
  </si>
  <si>
    <t>MAEBAYASHI</t>
  </si>
  <si>
    <t>一色</t>
  </si>
  <si>
    <t>旦陽</t>
  </si>
  <si>
    <t>ｲｯｼｷ</t>
  </si>
  <si>
    <t>ISSHIKI</t>
  </si>
  <si>
    <t>小松原</t>
  </si>
  <si>
    <t>ここ</t>
  </si>
  <si>
    <t>ｺﾏﾂﾊﾞﾗ</t>
  </si>
  <si>
    <t>ｺｺ</t>
  </si>
  <si>
    <t>KOMATSUBARA</t>
  </si>
  <si>
    <t>Koko</t>
  </si>
  <si>
    <t>細貝</t>
  </si>
  <si>
    <t>ﾎｿｶﾞｲ</t>
  </si>
  <si>
    <t>HOSOGAI</t>
  </si>
  <si>
    <t>彩珠</t>
  </si>
  <si>
    <t>渚</t>
  </si>
  <si>
    <t>是政</t>
  </si>
  <si>
    <t>ｺﾚﾏｻ</t>
  </si>
  <si>
    <t>KOREMASA</t>
  </si>
  <si>
    <t>つぐみ</t>
  </si>
  <si>
    <t>ﾂｸﾞﾐ</t>
  </si>
  <si>
    <t>Tsugumi</t>
  </si>
  <si>
    <t>常田</t>
  </si>
  <si>
    <t>ﾄｷﾀ</t>
  </si>
  <si>
    <t>TOKITA</t>
  </si>
  <si>
    <t>櫨山</t>
  </si>
  <si>
    <t>英菜</t>
  </si>
  <si>
    <t>ﾊｾﾞﾔﾏ</t>
  </si>
  <si>
    <t>ｴﾅ</t>
  </si>
  <si>
    <t>HAZEYAMA</t>
  </si>
  <si>
    <t>Ena</t>
  </si>
  <si>
    <t>那須</t>
  </si>
  <si>
    <t>ﾅｽ</t>
  </si>
  <si>
    <t>NASU</t>
  </si>
  <si>
    <t>馬塲</t>
  </si>
  <si>
    <t>立原</t>
  </si>
  <si>
    <t>佳亮</t>
  </si>
  <si>
    <t>ﾀﾁﾊﾗ</t>
  </si>
  <si>
    <t>TACHIHARA</t>
  </si>
  <si>
    <t>金﨑</t>
  </si>
  <si>
    <t>桜太</t>
  </si>
  <si>
    <t>ｶﾈｻﾞｷ</t>
  </si>
  <si>
    <t>ｵｳﾀ</t>
  </si>
  <si>
    <t>KANEZAKI</t>
  </si>
  <si>
    <t>Ota</t>
  </si>
  <si>
    <t>歩輝</t>
  </si>
  <si>
    <t>竣介</t>
  </si>
  <si>
    <t>植竹</t>
  </si>
  <si>
    <t>ｳｴﾀｹ</t>
  </si>
  <si>
    <t>UETAKE</t>
  </si>
  <si>
    <t>庸輔</t>
  </si>
  <si>
    <t>聡大</t>
  </si>
  <si>
    <t>隼弥</t>
  </si>
  <si>
    <t>ｼｭﾝﾔ</t>
  </si>
  <si>
    <t>Shunya</t>
  </si>
  <si>
    <t>田端</t>
  </si>
  <si>
    <t>塚本</t>
  </si>
  <si>
    <t>悠生</t>
  </si>
  <si>
    <t>ﾂｶﾓﾄ</t>
  </si>
  <si>
    <t>TSUKAMOTO</t>
  </si>
  <si>
    <t>國井</t>
  </si>
  <si>
    <t>創太</t>
  </si>
  <si>
    <t>ｸﾆｲ</t>
  </si>
  <si>
    <t>KUNII</t>
  </si>
  <si>
    <t>玲央</t>
  </si>
  <si>
    <t>Leo</t>
  </si>
  <si>
    <t>美々</t>
  </si>
  <si>
    <t>石上</t>
  </si>
  <si>
    <t>春城</t>
  </si>
  <si>
    <t>ｲｼｶﾞﾐ</t>
  </si>
  <si>
    <t>ISHIGAMI</t>
  </si>
  <si>
    <t>三神</t>
  </si>
  <si>
    <t>宏太</t>
  </si>
  <si>
    <t>奨真</t>
  </si>
  <si>
    <t>Syoma</t>
  </si>
  <si>
    <t>健太朗</t>
  </si>
  <si>
    <t>尾高</t>
  </si>
  <si>
    <t>ｵﾀﾞｶ</t>
  </si>
  <si>
    <t>ODAKA</t>
  </si>
  <si>
    <t>牛山</t>
  </si>
  <si>
    <t>正隆</t>
  </si>
  <si>
    <t>ｳｼﾔﾏ</t>
  </si>
  <si>
    <t>USHIYAMA</t>
  </si>
  <si>
    <t>二ツ橋</t>
  </si>
  <si>
    <t>ﾌﾀﾂﾊﾞｼ</t>
  </si>
  <si>
    <t>FUTATSUBASHI</t>
  </si>
  <si>
    <t>貴嗣</t>
  </si>
  <si>
    <t>ﾀｶﾂｸﾞ</t>
  </si>
  <si>
    <t>Takatsugu</t>
  </si>
  <si>
    <t>中本</t>
  </si>
  <si>
    <t>ﾅｶﾓﾄ</t>
  </si>
  <si>
    <t>NAKAMOTO</t>
  </si>
  <si>
    <t>﨑山</t>
  </si>
  <si>
    <t>ｻｷﾔﾏ</t>
  </si>
  <si>
    <t>SAKIYAMA</t>
  </si>
  <si>
    <t>稜平</t>
  </si>
  <si>
    <t>Ryouhei</t>
  </si>
  <si>
    <t>俊貴</t>
  </si>
  <si>
    <t>凛太</t>
  </si>
  <si>
    <t>ﾘﾝﾀ</t>
  </si>
  <si>
    <t>Rinta</t>
  </si>
  <si>
    <t>神山</t>
  </si>
  <si>
    <t>正太郎</t>
  </si>
  <si>
    <t>ｶﾐﾔﾏ</t>
  </si>
  <si>
    <t>KAMIYAMA</t>
  </si>
  <si>
    <t>桐谷</t>
  </si>
  <si>
    <t>ｷﾘﾔ</t>
  </si>
  <si>
    <t>KIRIYA</t>
  </si>
  <si>
    <t>智樹</t>
  </si>
  <si>
    <t>KONDOU</t>
  </si>
  <si>
    <t>神津</t>
  </si>
  <si>
    <t>弘輝</t>
  </si>
  <si>
    <t>ｺｳﾂﾞ</t>
  </si>
  <si>
    <t>KOZU</t>
  </si>
  <si>
    <t>金</t>
  </si>
  <si>
    <t>寛人</t>
  </si>
  <si>
    <t>ｺﾝ</t>
  </si>
  <si>
    <t>KON</t>
  </si>
  <si>
    <t>尾下</t>
  </si>
  <si>
    <t>禾一</t>
  </si>
  <si>
    <t>ｵｼﾀ</t>
  </si>
  <si>
    <t>ｶｲﾁ</t>
  </si>
  <si>
    <t>OSHITA</t>
  </si>
  <si>
    <t>Kaichi</t>
  </si>
  <si>
    <t>梨雄</t>
  </si>
  <si>
    <t>稲﨑</t>
  </si>
  <si>
    <t>ｲﾅｻﾞｷ</t>
  </si>
  <si>
    <t>INAZAKI</t>
  </si>
  <si>
    <t>海老原</t>
  </si>
  <si>
    <t>聖哉</t>
  </si>
  <si>
    <t>ｴﾋﾞﾊﾗ</t>
  </si>
  <si>
    <t>EBIHARA</t>
  </si>
  <si>
    <t>ｺﾐ</t>
  </si>
  <si>
    <t>KOMI</t>
  </si>
  <si>
    <t>昴</t>
  </si>
  <si>
    <t>ｽﾊﾞﾙ</t>
  </si>
  <si>
    <t>Subaru</t>
  </si>
  <si>
    <t>令惟</t>
  </si>
  <si>
    <t>あん</t>
  </si>
  <si>
    <t>知佳</t>
  </si>
  <si>
    <t>相澤</t>
  </si>
  <si>
    <t>ｱｲｻﾞﾜ</t>
  </si>
  <si>
    <t>AIZAWA</t>
  </si>
  <si>
    <t>風香</t>
  </si>
  <si>
    <t>ﾌｳｶ</t>
  </si>
  <si>
    <t>Fuka</t>
  </si>
  <si>
    <t>時﨑</t>
  </si>
  <si>
    <t>ﾄｷｻﾞｷ</t>
  </si>
  <si>
    <t>TOKIZAKI</t>
  </si>
  <si>
    <t>奥原</t>
  </si>
  <si>
    <t>丈偉</t>
  </si>
  <si>
    <t>ｵｸﾊﾗ</t>
  </si>
  <si>
    <t>ｼﾞｮｳｲ</t>
  </si>
  <si>
    <t>OKUHARA</t>
  </si>
  <si>
    <t>Joi</t>
  </si>
  <si>
    <t>冨沢</t>
  </si>
  <si>
    <t>温</t>
  </si>
  <si>
    <t>藍斗</t>
  </si>
  <si>
    <t>由翔</t>
  </si>
  <si>
    <t>旭</t>
  </si>
  <si>
    <t>羽賀</t>
  </si>
  <si>
    <t>ﾊｶﾞ</t>
  </si>
  <si>
    <t>HAGA</t>
  </si>
  <si>
    <t>晴翔</t>
  </si>
  <si>
    <t>愛花</t>
  </si>
  <si>
    <t>ｱｲｶ</t>
  </si>
  <si>
    <t>Aika</t>
  </si>
  <si>
    <t>海里</t>
  </si>
  <si>
    <t>関口</t>
  </si>
  <si>
    <t>真由</t>
  </si>
  <si>
    <t>ｾｷｸﾞﾁ</t>
  </si>
  <si>
    <t>SEKIGUCHI</t>
  </si>
  <si>
    <t>江坂</t>
  </si>
  <si>
    <t>貴子</t>
  </si>
  <si>
    <t>ｴｻｶ</t>
  </si>
  <si>
    <t>ﾀｶｺ</t>
  </si>
  <si>
    <t>ESAKA</t>
  </si>
  <si>
    <t>Takako</t>
  </si>
  <si>
    <t>ｶｹﾙ</t>
  </si>
  <si>
    <t>Kakeru</t>
  </si>
  <si>
    <t>大嶽</t>
  </si>
  <si>
    <t>ｵｵﾀﾞｹ</t>
  </si>
  <si>
    <t>OODAKE</t>
  </si>
  <si>
    <t>雅人</t>
  </si>
  <si>
    <t>真悠</t>
  </si>
  <si>
    <t>高須</t>
  </si>
  <si>
    <t>翔英</t>
  </si>
  <si>
    <t>ﾀｶｽ</t>
  </si>
  <si>
    <t>TAKASU</t>
  </si>
  <si>
    <t>柊伍</t>
  </si>
  <si>
    <t>ｼｭｳｺﾞ</t>
  </si>
  <si>
    <t>Shugo</t>
  </si>
  <si>
    <t>爽楓</t>
  </si>
  <si>
    <t>ｻｱﾌ</t>
  </si>
  <si>
    <t>Safu</t>
  </si>
  <si>
    <t>琉之介</t>
  </si>
  <si>
    <t>持丸</t>
  </si>
  <si>
    <t>ﾓﾁﾏﾙ</t>
  </si>
  <si>
    <t>MOCHIMARU</t>
  </si>
  <si>
    <t>照井</t>
  </si>
  <si>
    <t>多恵</t>
  </si>
  <si>
    <t>ﾃﾙｲ</t>
  </si>
  <si>
    <t>ﾀｴ</t>
  </si>
  <si>
    <t>TERUI</t>
  </si>
  <si>
    <t>Tae</t>
  </si>
  <si>
    <t>駿多</t>
  </si>
  <si>
    <t>Shunta</t>
  </si>
  <si>
    <t>諏訪間</t>
  </si>
  <si>
    <t>康瑛</t>
  </si>
  <si>
    <t>ｽﾜﾏ</t>
  </si>
  <si>
    <t>ｺｳｴｲ</t>
  </si>
  <si>
    <t>SUWAMA</t>
  </si>
  <si>
    <t>Koei</t>
  </si>
  <si>
    <t>02</t>
  </si>
  <si>
    <t>成世</t>
  </si>
  <si>
    <t>Naruse</t>
  </si>
  <si>
    <t>空都</t>
  </si>
  <si>
    <t>ｸｳﾄ</t>
  </si>
  <si>
    <t>Kuto</t>
  </si>
  <si>
    <t>毬</t>
  </si>
  <si>
    <t>ﾏﾘ</t>
  </si>
  <si>
    <t>Mari</t>
  </si>
  <si>
    <t>日奈乃</t>
  </si>
  <si>
    <t>碧瑠</t>
  </si>
  <si>
    <t>ｱﾙ</t>
  </si>
  <si>
    <t>Aru</t>
  </si>
  <si>
    <t>来亜</t>
  </si>
  <si>
    <t>ﾗｲｱ</t>
  </si>
  <si>
    <t>Raia</t>
  </si>
  <si>
    <t>友井</t>
  </si>
  <si>
    <t>聡</t>
  </si>
  <si>
    <t>ﾄﾓｲ</t>
  </si>
  <si>
    <t>ｻﾄｼ</t>
  </si>
  <si>
    <t>TOMOI</t>
  </si>
  <si>
    <t>Satoshi</t>
  </si>
  <si>
    <t>鴨志田</t>
  </si>
  <si>
    <t>ｶﾓｼﾀﾞ</t>
  </si>
  <si>
    <t>KAMOSHIDA</t>
  </si>
  <si>
    <t>佐高</t>
  </si>
  <si>
    <t>ｽｹﾀｶ</t>
  </si>
  <si>
    <t>Suketaka</t>
  </si>
  <si>
    <t>祥史</t>
  </si>
  <si>
    <t>ﾖｼﾌﾐ</t>
  </si>
  <si>
    <t>Yoshifumi</t>
  </si>
  <si>
    <t>春太郎</t>
  </si>
  <si>
    <t>泰彦</t>
  </si>
  <si>
    <t>ﾔｽﾋｺ</t>
  </si>
  <si>
    <t>Yasuhiko</t>
  </si>
  <si>
    <t>美波</t>
  </si>
  <si>
    <t>彩也夏</t>
  </si>
  <si>
    <t>凛奈</t>
  </si>
  <si>
    <t>ﾘﾝﾅ</t>
  </si>
  <si>
    <t>Rinna</t>
  </si>
  <si>
    <t>果奈</t>
  </si>
  <si>
    <t>松延</t>
  </si>
  <si>
    <t>嘉子</t>
  </si>
  <si>
    <t>ﾏﾂﾉﾌﾞ</t>
  </si>
  <si>
    <t>MATSUNOBU</t>
  </si>
  <si>
    <t>ﾏﾚｷﾒﾗﾊﾞﾝ</t>
  </si>
  <si>
    <t>萌奈</t>
  </si>
  <si>
    <t>ﾓﾅ</t>
  </si>
  <si>
    <t>MAREKIMERABAN</t>
  </si>
  <si>
    <t>Mona</t>
  </si>
  <si>
    <t>大津</t>
  </si>
  <si>
    <t>彩渚</t>
  </si>
  <si>
    <t>ｵｵﾂ</t>
  </si>
  <si>
    <t>OTSU</t>
  </si>
  <si>
    <t>福帆</t>
  </si>
  <si>
    <t>ﾌｸﾎ</t>
  </si>
  <si>
    <t>Fukuho</t>
  </si>
  <si>
    <t>虹太郎</t>
  </si>
  <si>
    <t>ﾆｼﾞﾀﾛｳ</t>
  </si>
  <si>
    <t>Nijitaro</t>
  </si>
  <si>
    <t>ｻﾑﾘﾝ</t>
  </si>
  <si>
    <t>ｼｪｲﾚﾝｺｱ</t>
  </si>
  <si>
    <t>SAMURIN</t>
  </si>
  <si>
    <t>Sheirenkoa</t>
  </si>
  <si>
    <t>大哉</t>
  </si>
  <si>
    <t>ｵﾄﾔ</t>
  </si>
  <si>
    <t>Otoya</t>
  </si>
  <si>
    <t>大門</t>
  </si>
  <si>
    <t>ｵｵｶﾄﾞ</t>
  </si>
  <si>
    <t>OOKADO</t>
  </si>
  <si>
    <t>岩沢</t>
  </si>
  <si>
    <t>奏楽</t>
  </si>
  <si>
    <t>ｲﾜｻﾜ</t>
  </si>
  <si>
    <t>IWASAWA</t>
  </si>
  <si>
    <t>康惺</t>
  </si>
  <si>
    <t>濱田</t>
  </si>
  <si>
    <t>純輝</t>
  </si>
  <si>
    <t>ｱﾂｷ</t>
  </si>
  <si>
    <t>Atsuki</t>
  </si>
  <si>
    <t>石澤</t>
  </si>
  <si>
    <t>翔梨</t>
  </si>
  <si>
    <t>ｲｼｻﾞﾜ</t>
  </si>
  <si>
    <t>ｼｮｳﾘ</t>
  </si>
  <si>
    <t>ISHIZAWA</t>
  </si>
  <si>
    <t>Shouri</t>
  </si>
  <si>
    <t>睦樹</t>
  </si>
  <si>
    <t>ﾉﾌﾞｷ</t>
  </si>
  <si>
    <t>Nobuki</t>
  </si>
  <si>
    <t>奥上</t>
  </si>
  <si>
    <t>道隆</t>
  </si>
  <si>
    <t>ｵｸｶﾞﾐ</t>
  </si>
  <si>
    <t>ﾐﾁﾀｶ</t>
  </si>
  <si>
    <t>OKUGAMI</t>
  </si>
  <si>
    <t>Michitaka</t>
  </si>
  <si>
    <t>亜佐哉</t>
  </si>
  <si>
    <t>ｱｻﾔ</t>
  </si>
  <si>
    <t>Asaya</t>
  </si>
  <si>
    <t>陽人</t>
  </si>
  <si>
    <t>ﾋﾄ</t>
  </si>
  <si>
    <t>Hito</t>
  </si>
  <si>
    <t>後閑</t>
  </si>
  <si>
    <t>ｺﾞｶﾝ</t>
  </si>
  <si>
    <t>GOKAN</t>
  </si>
  <si>
    <t>Souta</t>
  </si>
  <si>
    <t>光彦</t>
  </si>
  <si>
    <t>ﾐﾂﾋｺ</t>
  </si>
  <si>
    <t>Mitsuhiko</t>
  </si>
  <si>
    <t>武藏</t>
  </si>
  <si>
    <t>ﾑｻｼ</t>
  </si>
  <si>
    <t>MUSASHI</t>
  </si>
  <si>
    <t>知宏</t>
  </si>
  <si>
    <t>関根</t>
  </si>
  <si>
    <t>翔和</t>
  </si>
  <si>
    <t>ｾｷﾈ</t>
  </si>
  <si>
    <t>SEKINE</t>
  </si>
  <si>
    <t>亮</t>
  </si>
  <si>
    <t>夢斗</t>
  </si>
  <si>
    <t>颯雅</t>
  </si>
  <si>
    <t>ﾘｭｳｶﾞ</t>
  </si>
  <si>
    <t>Ryuga</t>
  </si>
  <si>
    <t>岩城</t>
  </si>
  <si>
    <t>辰政</t>
  </si>
  <si>
    <t>ｲﾜｷ</t>
  </si>
  <si>
    <t>ﾀﾂﾏｻ</t>
  </si>
  <si>
    <t>IWAKI</t>
  </si>
  <si>
    <t>Tatsumasa</t>
  </si>
  <si>
    <t>福塚</t>
  </si>
  <si>
    <t>陽勇</t>
  </si>
  <si>
    <t>ﾌｸﾂﾞｶ</t>
  </si>
  <si>
    <t>ﾋﾕｳ</t>
  </si>
  <si>
    <t>FUKUDUKA</t>
  </si>
  <si>
    <t>Hiyuu</t>
  </si>
  <si>
    <t>銀乃丞</t>
  </si>
  <si>
    <t>優心</t>
  </si>
  <si>
    <t>ﾕｳｼﾝ</t>
  </si>
  <si>
    <t>Yushin</t>
  </si>
  <si>
    <t>白濱</t>
  </si>
  <si>
    <t>ｼﾗﾊﾏ</t>
  </si>
  <si>
    <t>SHIRAHAMA</t>
  </si>
  <si>
    <t>宏人</t>
  </si>
  <si>
    <t>NOGUTI</t>
  </si>
  <si>
    <t>怜央</t>
  </si>
  <si>
    <t>碧人</t>
  </si>
  <si>
    <t>瀬川</t>
  </si>
  <si>
    <t>この葉</t>
  </si>
  <si>
    <t>ｾｶﾞﾜ</t>
  </si>
  <si>
    <t>ｺﾉﾊ</t>
  </si>
  <si>
    <t>SEGAWA</t>
  </si>
  <si>
    <t>Konoha</t>
  </si>
  <si>
    <t>松館</t>
  </si>
  <si>
    <t>彩月</t>
  </si>
  <si>
    <t>ﾏﾂﾀﾞﾃ</t>
  </si>
  <si>
    <t>MATSUDATE</t>
  </si>
  <si>
    <t>羽山</t>
  </si>
  <si>
    <t>乃愛</t>
  </si>
  <si>
    <t>ﾊﾔﾏ</t>
  </si>
  <si>
    <t>HAYAMA</t>
  </si>
  <si>
    <t>天音</t>
  </si>
  <si>
    <t>百合川</t>
  </si>
  <si>
    <t>ﾕﾘｶﾜ</t>
  </si>
  <si>
    <t>YURIKAWA</t>
  </si>
  <si>
    <t>咲江</t>
  </si>
  <si>
    <t>ｻｷｴ</t>
  </si>
  <si>
    <t>Sakie</t>
  </si>
  <si>
    <t>Nane</t>
  </si>
  <si>
    <t>遥那</t>
  </si>
  <si>
    <t>彩芽</t>
  </si>
  <si>
    <t>後藤</t>
  </si>
  <si>
    <t>ｺﾞﾄｳ</t>
  </si>
  <si>
    <t>GOTOU</t>
  </si>
  <si>
    <t>さら紗</t>
  </si>
  <si>
    <t>ｻﾗｻ</t>
  </si>
  <si>
    <t>Sarasa</t>
  </si>
  <si>
    <t>碧仁</t>
  </si>
  <si>
    <t>ﾆｲｻﾞﾄ</t>
  </si>
  <si>
    <t>NIIZATO</t>
  </si>
  <si>
    <t>楽歩</t>
  </si>
  <si>
    <t>ﾗﾌﾞ</t>
  </si>
  <si>
    <t>Rabu</t>
  </si>
  <si>
    <t>悠司</t>
  </si>
  <si>
    <t>ﾕｳｼﾞ</t>
  </si>
  <si>
    <t>Yuji</t>
  </si>
  <si>
    <t>OHNO</t>
  </si>
  <si>
    <t>Hruki</t>
  </si>
  <si>
    <t>駒野</t>
  </si>
  <si>
    <t>廉人</t>
  </si>
  <si>
    <t>ｺﾏﾉ</t>
  </si>
  <si>
    <t>KOMANO</t>
  </si>
  <si>
    <t>滉也</t>
  </si>
  <si>
    <t>大輝ﾗﾌｧｴﾙ</t>
  </si>
  <si>
    <t>ﾀｲｷﾗﾌｧｴﾙ</t>
  </si>
  <si>
    <t>Taikirafael</t>
  </si>
  <si>
    <t>悠飛</t>
  </si>
  <si>
    <t>ﾕｳﾋ</t>
  </si>
  <si>
    <t>Yuhi</t>
  </si>
  <si>
    <t>島田</t>
  </si>
  <si>
    <t>文盛</t>
  </si>
  <si>
    <t>ﾌﾞﾝｾｲ</t>
  </si>
  <si>
    <t>HONMA</t>
  </si>
  <si>
    <t>Bunsei</t>
  </si>
  <si>
    <t>野坂</t>
  </si>
  <si>
    <t>一慧</t>
  </si>
  <si>
    <t>ﾉｻｶ</t>
  </si>
  <si>
    <t>ｲｯｹｲ</t>
  </si>
  <si>
    <t>NOSAKA</t>
  </si>
  <si>
    <t>Ikkei</t>
  </si>
  <si>
    <t>ゆい</t>
  </si>
  <si>
    <t>舞香</t>
  </si>
  <si>
    <t>栗城</t>
  </si>
  <si>
    <t>晧紀</t>
  </si>
  <si>
    <t>ｸﾘｷ</t>
  </si>
  <si>
    <t>KURIKI</t>
  </si>
  <si>
    <t>優士</t>
  </si>
  <si>
    <t>Motoki</t>
  </si>
  <si>
    <t>貫太郎</t>
  </si>
  <si>
    <t>Mituki</t>
  </si>
  <si>
    <t>柚香</t>
  </si>
  <si>
    <t>ﾕｽﾞｶ</t>
  </si>
  <si>
    <t>Yuzuka</t>
  </si>
  <si>
    <t>真桜</t>
  </si>
  <si>
    <t>好花</t>
  </si>
  <si>
    <t>遥菜</t>
  </si>
  <si>
    <t>瑶希</t>
  </si>
  <si>
    <t>ﾀﾏｷ</t>
  </si>
  <si>
    <t>Tamaki</t>
  </si>
  <si>
    <t>瑠奈</t>
  </si>
  <si>
    <t>ﾙﾅ</t>
  </si>
  <si>
    <t>Runa</t>
  </si>
  <si>
    <t>爽吾</t>
  </si>
  <si>
    <t>ｿｳｺﾞ</t>
  </si>
  <si>
    <t>Sougo</t>
  </si>
  <si>
    <t>優翔</t>
  </si>
  <si>
    <t>皐祐</t>
  </si>
  <si>
    <t>愛架</t>
  </si>
  <si>
    <t>ﾏﾅｶ</t>
  </si>
  <si>
    <t>Manaka</t>
  </si>
  <si>
    <t>秋本</t>
  </si>
  <si>
    <t>麻由子</t>
  </si>
  <si>
    <t>城田</t>
  </si>
  <si>
    <t>祥輝</t>
  </si>
  <si>
    <t>ｼﾛﾀ</t>
  </si>
  <si>
    <t>SHIROTA</t>
  </si>
  <si>
    <t>愛也</t>
  </si>
  <si>
    <t>ﾏﾅﾔ</t>
  </si>
  <si>
    <t>Manaya</t>
  </si>
  <si>
    <t>ｼﾕｳﾀ</t>
  </si>
  <si>
    <t>大羽</t>
  </si>
  <si>
    <t>ﾋﾛﾊ</t>
  </si>
  <si>
    <t>Hiroha</t>
  </si>
  <si>
    <t>那王</t>
  </si>
  <si>
    <t>須賀井</t>
  </si>
  <si>
    <t>野見</t>
  </si>
  <si>
    <t>ﾉﾐ</t>
  </si>
  <si>
    <t>NOMI</t>
  </si>
  <si>
    <t>大志</t>
  </si>
  <si>
    <t>ﾀﾞｲｼ</t>
  </si>
  <si>
    <t>Daishi</t>
  </si>
  <si>
    <t>友永</t>
  </si>
  <si>
    <t>ﾄﾓﾅｶﾞ</t>
  </si>
  <si>
    <t>TOMONAGA</t>
  </si>
  <si>
    <t>琉海</t>
  </si>
  <si>
    <t>ﾙｶ</t>
  </si>
  <si>
    <t>Ruka</t>
  </si>
  <si>
    <t>FUJINO</t>
  </si>
  <si>
    <t>匠翔</t>
  </si>
  <si>
    <t>GOTO</t>
  </si>
  <si>
    <t>馬籠</t>
  </si>
  <si>
    <t>一毅</t>
  </si>
  <si>
    <t>ﾏｺﾞﾒ</t>
  </si>
  <si>
    <t>ｶｽﾞﾀｶ</t>
  </si>
  <si>
    <t>MAGOME</t>
  </si>
  <si>
    <t>Kazutaka</t>
  </si>
  <si>
    <t>大坂</t>
  </si>
  <si>
    <t>ｵｵｻｶ</t>
  </si>
  <si>
    <t>OSAKA</t>
  </si>
  <si>
    <t>紘基</t>
  </si>
  <si>
    <t>夢ノ介</t>
  </si>
  <si>
    <t>ﾕﾒﾉｽｹ</t>
  </si>
  <si>
    <t>Yumenosuke</t>
  </si>
  <si>
    <t>愛乃</t>
  </si>
  <si>
    <t>ｱｲﾉ</t>
  </si>
  <si>
    <t>Aino</t>
  </si>
  <si>
    <t>美緒</t>
  </si>
  <si>
    <t>YACHITATE</t>
  </si>
  <si>
    <t>咲樹</t>
  </si>
  <si>
    <t>瀨戸</t>
  </si>
  <si>
    <t>咲来</t>
  </si>
  <si>
    <t>ｾﾄ</t>
  </si>
  <si>
    <t>SETO</t>
  </si>
  <si>
    <t>横島</t>
  </si>
  <si>
    <t>凜々花</t>
  </si>
  <si>
    <t>ﾖｺｼﾞﾏ</t>
  </si>
  <si>
    <t>YOKOJIMA</t>
  </si>
  <si>
    <t>沢姫</t>
  </si>
  <si>
    <t>ｻﾜｷ</t>
  </si>
  <si>
    <t>Sawaki</t>
  </si>
  <si>
    <t>羽毛田</t>
  </si>
  <si>
    <t>桃佳</t>
  </si>
  <si>
    <t>ﾊｹﾀ</t>
  </si>
  <si>
    <t>HAKETA</t>
  </si>
  <si>
    <t>市ノ川</t>
  </si>
  <si>
    <t>ｲﾁﾉｶﾜ</t>
  </si>
  <si>
    <t>ICHINOKAWA</t>
  </si>
  <si>
    <t>希咲</t>
  </si>
  <si>
    <t>ｷｻｷ</t>
  </si>
  <si>
    <t>Kisaki</t>
  </si>
  <si>
    <t>未来</t>
  </si>
  <si>
    <t>ﾐﾗｲ</t>
  </si>
  <si>
    <t>Mirai</t>
  </si>
  <si>
    <t>深澤</t>
  </si>
  <si>
    <t>ﾌｶｻﾜ</t>
  </si>
  <si>
    <t>FUKASAWA</t>
  </si>
  <si>
    <t>雪希</t>
  </si>
  <si>
    <t>落水田</t>
  </si>
  <si>
    <t>ｵﾁﾐｽﾞﾀﾞ</t>
  </si>
  <si>
    <t>OCHIMIZUDA</t>
  </si>
  <si>
    <t>末吉</t>
  </si>
  <si>
    <t>祐貴</t>
  </si>
  <si>
    <t>ｽｴﾖｼ</t>
  </si>
  <si>
    <t>SUEYOSHI</t>
  </si>
  <si>
    <t>横井</t>
  </si>
  <si>
    <t>健道</t>
  </si>
  <si>
    <t>ﾖｺｲ</t>
  </si>
  <si>
    <t>YOKOI</t>
  </si>
  <si>
    <t>捷伝</t>
  </si>
  <si>
    <t>ｼﾃﾞﾝ</t>
  </si>
  <si>
    <t>Shiden</t>
  </si>
  <si>
    <t>礒野</t>
  </si>
  <si>
    <t>起暉</t>
  </si>
  <si>
    <t>富吉</t>
  </si>
  <si>
    <t>唯之介</t>
  </si>
  <si>
    <t>ﾄﾐﾖｼ</t>
  </si>
  <si>
    <t>ﾕｲﾉｽｹ</t>
  </si>
  <si>
    <t>TOMIYOSHI</t>
  </si>
  <si>
    <t>Yuinosuke</t>
  </si>
  <si>
    <t>坂野</t>
  </si>
  <si>
    <t>ｻｶﾉ</t>
  </si>
  <si>
    <t>SAKANO</t>
  </si>
  <si>
    <t>Syogo</t>
  </si>
  <si>
    <t>野部</t>
  </si>
  <si>
    <t>直弘</t>
  </si>
  <si>
    <t>ﾉﾍﾞ</t>
  </si>
  <si>
    <t>ﾅｵﾋﾛ</t>
  </si>
  <si>
    <t>NOBE</t>
  </si>
  <si>
    <t>Naohiro</t>
  </si>
  <si>
    <t>Syunsuke</t>
  </si>
  <si>
    <t>惇悠</t>
  </si>
  <si>
    <t>ｱﾂﾕｳ</t>
  </si>
  <si>
    <t>Atuyu</t>
  </si>
  <si>
    <t>河原</t>
  </si>
  <si>
    <t>ｶﾜﾊﾗ</t>
  </si>
  <si>
    <t>KAWAHARA</t>
  </si>
  <si>
    <t>隼太</t>
  </si>
  <si>
    <t>ｵﾊﾞﾀ</t>
  </si>
  <si>
    <t>OBATA</t>
  </si>
  <si>
    <t>勝村</t>
  </si>
  <si>
    <t>ｶﾂﾑﾗ</t>
  </si>
  <si>
    <t>KATUMURA</t>
  </si>
  <si>
    <t>船迫</t>
  </si>
  <si>
    <t>新平</t>
  </si>
  <si>
    <t>ﾌﾅｻｺ</t>
  </si>
  <si>
    <t>ｼﾝﾍﾟｲ</t>
  </si>
  <si>
    <t>FUNASAKO</t>
  </si>
  <si>
    <t>Shimpei</t>
  </si>
  <si>
    <t>泰晃</t>
  </si>
  <si>
    <t>ﾔｽｱｷ</t>
  </si>
  <si>
    <t>Yasuaki</t>
  </si>
  <si>
    <t>源</t>
  </si>
  <si>
    <t>謙二郎</t>
  </si>
  <si>
    <t>ﾐﾅﾓﾄ</t>
  </si>
  <si>
    <t>MINAMOTO</t>
  </si>
  <si>
    <t>Kenjro</t>
  </si>
  <si>
    <t>敦義</t>
  </si>
  <si>
    <t>ｱﾂﾖｼ</t>
  </si>
  <si>
    <t>Atsuyoshi</t>
  </si>
  <si>
    <t>仁賢</t>
  </si>
  <si>
    <t>ｼﾞﾝｹﾝ</t>
  </si>
  <si>
    <t>LIAN</t>
  </si>
  <si>
    <t>Renxian</t>
  </si>
  <si>
    <t>悠成</t>
  </si>
  <si>
    <t>卓斗</t>
  </si>
  <si>
    <t>竜斗</t>
  </si>
  <si>
    <t>旺周</t>
  </si>
  <si>
    <t>南木</t>
  </si>
  <si>
    <t>ﾅﾝﾓｸ</t>
  </si>
  <si>
    <t>NANMOKU</t>
  </si>
  <si>
    <t>白井</t>
  </si>
  <si>
    <t>ｼﾗｲ</t>
  </si>
  <si>
    <t>SHIRAI</t>
  </si>
  <si>
    <t>龍駕</t>
  </si>
  <si>
    <t>暖大</t>
  </si>
  <si>
    <t>荒野</t>
  </si>
  <si>
    <t>ｱﾗﾉ</t>
  </si>
  <si>
    <t>ARANO</t>
  </si>
  <si>
    <t>組谷</t>
  </si>
  <si>
    <t>ｸﾐﾔ</t>
  </si>
  <si>
    <t>KUMIYA</t>
  </si>
  <si>
    <t>郷</t>
  </si>
  <si>
    <t>太耀</t>
  </si>
  <si>
    <t>GO</t>
  </si>
  <si>
    <t>優良</t>
  </si>
  <si>
    <t>ﾕｳﾗ</t>
  </si>
  <si>
    <t>丸茂</t>
  </si>
  <si>
    <t>光樹</t>
  </si>
  <si>
    <t>ﾏﾙﾓ</t>
  </si>
  <si>
    <t>MARUMO</t>
  </si>
  <si>
    <t>峯岸</t>
  </si>
  <si>
    <t>衛太郎</t>
  </si>
  <si>
    <t>ﾐﾈｷﾞｼ</t>
  </si>
  <si>
    <t>ｴｲﾀﾛｳ</t>
  </si>
  <si>
    <t>MINEGISHI</t>
  </si>
  <si>
    <t>Eitaro</t>
  </si>
  <si>
    <t>春太</t>
  </si>
  <si>
    <t>ﾊﾙﾀ</t>
  </si>
  <si>
    <t>Haruta</t>
  </si>
  <si>
    <t>道人</t>
  </si>
  <si>
    <t>ﾐﾁﾄ</t>
  </si>
  <si>
    <t>Michito</t>
  </si>
  <si>
    <t>晃季</t>
  </si>
  <si>
    <t>ﾃﾙｷ</t>
  </si>
  <si>
    <t>Teruki</t>
  </si>
  <si>
    <t>竹林</t>
  </si>
  <si>
    <t>結希</t>
  </si>
  <si>
    <t>ﾀｹﾊﾞﾔｼ</t>
  </si>
  <si>
    <t>TAKEBAYASHI</t>
  </si>
  <si>
    <t>仁平</t>
  </si>
  <si>
    <t>ﾆﾋﾗ</t>
  </si>
  <si>
    <t>NIHIRA</t>
  </si>
  <si>
    <t>辻村</t>
  </si>
  <si>
    <t>優平</t>
  </si>
  <si>
    <t>ﾂｼﾞﾑﾗ</t>
  </si>
  <si>
    <t>TUJIMURA</t>
  </si>
  <si>
    <t>Yuhei</t>
  </si>
  <si>
    <t>絢人</t>
  </si>
  <si>
    <t>浅野</t>
  </si>
  <si>
    <t>里桜</t>
  </si>
  <si>
    <t>ｱｻﾉ</t>
  </si>
  <si>
    <t>ﾘｵﾝ</t>
  </si>
  <si>
    <t>ASANO</t>
  </si>
  <si>
    <t>Rion</t>
  </si>
  <si>
    <t>由夏</t>
  </si>
  <si>
    <t>仲野</t>
  </si>
  <si>
    <t>望来</t>
  </si>
  <si>
    <t>渚沙</t>
  </si>
  <si>
    <t>寺尾</t>
  </si>
  <si>
    <t>咲耶</t>
  </si>
  <si>
    <t>ﾃﾗｵ</t>
  </si>
  <si>
    <t>TERAO</t>
  </si>
  <si>
    <t>山村</t>
  </si>
  <si>
    <t>ﾔﾏﾑﾗ</t>
  </si>
  <si>
    <t>YAMAMURA</t>
  </si>
  <si>
    <t>白鳥</t>
  </si>
  <si>
    <t>花菜</t>
  </si>
  <si>
    <t>ｼﾗﾄﾘ</t>
  </si>
  <si>
    <t>SHIRATORI</t>
  </si>
  <si>
    <t>乃菜</t>
  </si>
  <si>
    <t>ﾉﾅ</t>
  </si>
  <si>
    <t>Nona</t>
  </si>
  <si>
    <t>友莉</t>
  </si>
  <si>
    <t>ﾜﾀﾍﾞ</t>
  </si>
  <si>
    <t>WATABE</t>
  </si>
  <si>
    <t>宮城</t>
  </si>
  <si>
    <t>葵衣</t>
  </si>
  <si>
    <t>ﾐﾔｷﾞ</t>
  </si>
  <si>
    <t>MIYAGI</t>
  </si>
  <si>
    <t>山澤</t>
  </si>
  <si>
    <t>亜莉沙</t>
  </si>
  <si>
    <t>ﾔﾏｻﾞﾜ</t>
  </si>
  <si>
    <t>YAMAZAWA</t>
  </si>
  <si>
    <t>外川</t>
  </si>
  <si>
    <t>叶奈子</t>
  </si>
  <si>
    <t>ｿﾄｶﾜ</t>
  </si>
  <si>
    <t>ｶﾅｺ</t>
  </si>
  <si>
    <t>SOTOKAWA</t>
  </si>
  <si>
    <t>Kanako</t>
  </si>
  <si>
    <t>新屋</t>
  </si>
  <si>
    <t>蒼太</t>
  </si>
  <si>
    <t>ｼﾝﾔ</t>
  </si>
  <si>
    <t>SHINNYA</t>
  </si>
  <si>
    <t>田本</t>
  </si>
  <si>
    <t>ﾀﾓﾄ</t>
  </si>
  <si>
    <t>TAMOTO</t>
  </si>
  <si>
    <t>飛田</t>
  </si>
  <si>
    <t>ﾄﾋﾞﾀ</t>
  </si>
  <si>
    <t>TOBITA</t>
  </si>
  <si>
    <t>上村</t>
  </si>
  <si>
    <t>竹下</t>
  </si>
  <si>
    <t>ﾀｹｼﾀ</t>
  </si>
  <si>
    <t>TAKESHITA</t>
  </si>
  <si>
    <t>拓南</t>
  </si>
  <si>
    <t>綜大</t>
  </si>
  <si>
    <t>司陽</t>
  </si>
  <si>
    <t>ｵｷﾞﾜﾗ</t>
  </si>
  <si>
    <t>OGIWARA</t>
  </si>
  <si>
    <t>茂木</t>
  </si>
  <si>
    <t>ひな帆</t>
  </si>
  <si>
    <t>ﾓﾃｷﾞ</t>
  </si>
  <si>
    <t>ﾋﾅﾎ</t>
  </si>
  <si>
    <t>MOTEGI</t>
  </si>
  <si>
    <t>Hinaho</t>
  </si>
  <si>
    <t>穴沢</t>
  </si>
  <si>
    <t>仁美</t>
  </si>
  <si>
    <t>ｱﾅｻﾞﾜ</t>
  </si>
  <si>
    <t>ANAZAWA</t>
  </si>
  <si>
    <t>板橋</t>
  </si>
  <si>
    <t>ｲﾀﾊﾞｼ</t>
  </si>
  <si>
    <t>ITABASHI</t>
  </si>
  <si>
    <t>美紀</t>
  </si>
  <si>
    <t>永木</t>
  </si>
  <si>
    <t>芽子</t>
  </si>
  <si>
    <t>ﾅｶﾞｷ</t>
  </si>
  <si>
    <t>ﾒｲｺ</t>
  </si>
  <si>
    <t>NAGAKI</t>
  </si>
  <si>
    <t>Meiko</t>
  </si>
  <si>
    <t>萌々子</t>
  </si>
  <si>
    <t>富田</t>
  </si>
  <si>
    <t>心乃</t>
  </si>
  <si>
    <t>ﾄﾐﾀ</t>
  </si>
  <si>
    <t>ｺｺﾉ</t>
  </si>
  <si>
    <t>TOMITA</t>
  </si>
  <si>
    <t>Kokono</t>
  </si>
  <si>
    <t>農添</t>
  </si>
  <si>
    <t>ﾉｳｿﾞｴ</t>
  </si>
  <si>
    <t>NOZOE</t>
  </si>
  <si>
    <t>ﾓｷﾞ</t>
  </si>
  <si>
    <t>MOGI</t>
  </si>
  <si>
    <t>蓬田</t>
  </si>
  <si>
    <t>晴香</t>
  </si>
  <si>
    <t>ﾖﾓｷﾞﾀﾞ</t>
  </si>
  <si>
    <t>YOMOGIDA</t>
  </si>
  <si>
    <t>凜央</t>
  </si>
  <si>
    <t>利依</t>
  </si>
  <si>
    <t>ﾘｲ</t>
  </si>
  <si>
    <t>Rii</t>
  </si>
  <si>
    <t>庄司</t>
  </si>
  <si>
    <t>茜里</t>
  </si>
  <si>
    <t>雫</t>
  </si>
  <si>
    <t>恋</t>
  </si>
  <si>
    <t>河口</t>
  </si>
  <si>
    <t>莉菜</t>
  </si>
  <si>
    <t>えりか</t>
  </si>
  <si>
    <t>海翠</t>
  </si>
  <si>
    <t>莉乃</t>
  </si>
  <si>
    <t>心海</t>
  </si>
  <si>
    <t>宗原</t>
  </si>
  <si>
    <t>綾美</t>
  </si>
  <si>
    <t>ﾑﾈﾊﾗ</t>
  </si>
  <si>
    <t>MUNEHARA</t>
  </si>
  <si>
    <t>麻菜美</t>
  </si>
  <si>
    <t>希佳</t>
  </si>
  <si>
    <t>生井</t>
  </si>
  <si>
    <t>瑠菜</t>
  </si>
  <si>
    <t>ﾅﾏｲ</t>
  </si>
  <si>
    <t>NAMAI</t>
  </si>
  <si>
    <t>まい</t>
  </si>
  <si>
    <t>OHKUBO</t>
  </si>
  <si>
    <t>縄野</t>
  </si>
  <si>
    <t>ﾅﾜﾉ</t>
  </si>
  <si>
    <t>NAWANO</t>
  </si>
  <si>
    <t>祥子</t>
  </si>
  <si>
    <t>ｻﾁｺ</t>
  </si>
  <si>
    <t>Sachiko</t>
  </si>
  <si>
    <t>真士</t>
  </si>
  <si>
    <t>嶺</t>
  </si>
  <si>
    <t>成希</t>
  </si>
  <si>
    <t>ﾅﾙｷ</t>
  </si>
  <si>
    <t>Naruki</t>
  </si>
  <si>
    <t>倫太朗</t>
  </si>
  <si>
    <t>徹也</t>
  </si>
  <si>
    <t>長田</t>
  </si>
  <si>
    <t>彪冴</t>
  </si>
  <si>
    <t>ｵｻﾀﾞ</t>
  </si>
  <si>
    <t>OSADA</t>
  </si>
  <si>
    <t>Hyuga</t>
  </si>
  <si>
    <t>濱中</t>
  </si>
  <si>
    <t>ﾊﾏﾅｶ</t>
  </si>
  <si>
    <t>HAMANAKA</t>
  </si>
  <si>
    <t>浬音</t>
  </si>
  <si>
    <t>Lion</t>
  </si>
  <si>
    <t>栞理</t>
  </si>
  <si>
    <t>日向花</t>
  </si>
  <si>
    <t>ﾋｭｳｶ</t>
  </si>
  <si>
    <t>Hyuka</t>
  </si>
  <si>
    <t>桜</t>
  </si>
  <si>
    <t>都未</t>
  </si>
  <si>
    <t>奈美</t>
  </si>
  <si>
    <t>ﾅﾐ</t>
  </si>
  <si>
    <t>Nami</t>
  </si>
  <si>
    <t>京</t>
  </si>
  <si>
    <t>Kyo</t>
  </si>
  <si>
    <t>凜華</t>
  </si>
  <si>
    <t>歌恋</t>
  </si>
  <si>
    <t>ﾄｶﾞﾜ</t>
  </si>
  <si>
    <t>TOGAWA</t>
  </si>
  <si>
    <t>三品</t>
  </si>
  <si>
    <t>惠菜</t>
  </si>
  <si>
    <t>ﾐｼﾅ</t>
  </si>
  <si>
    <t>ｹｲﾅ</t>
  </si>
  <si>
    <t>MISHINA</t>
  </si>
  <si>
    <t>Keina</t>
  </si>
  <si>
    <t>阪上</t>
  </si>
  <si>
    <t>ｻｶｶﾞﾐ</t>
  </si>
  <si>
    <t>SAKAGAMI</t>
  </si>
  <si>
    <t>彩奈</t>
  </si>
  <si>
    <t>出口</t>
  </si>
  <si>
    <t>歩果</t>
  </si>
  <si>
    <t>ﾃﾞｸﾞﾁ</t>
  </si>
  <si>
    <t>DEGUCHI</t>
  </si>
  <si>
    <t>楓華</t>
  </si>
  <si>
    <t>佑香</t>
  </si>
  <si>
    <t>HUKUI</t>
  </si>
  <si>
    <t>ｴｽｶﾗﾝﾃ</t>
  </si>
  <si>
    <t>桜空</t>
  </si>
  <si>
    <t>ESCALANTE CURIEL</t>
  </si>
  <si>
    <t>竹田</t>
  </si>
  <si>
    <t>優香</t>
  </si>
  <si>
    <t>なのは</t>
  </si>
  <si>
    <t>耕清</t>
  </si>
  <si>
    <t>裕馬</t>
  </si>
  <si>
    <t>弘太郎</t>
  </si>
  <si>
    <t>北村</t>
  </si>
  <si>
    <t>知慈</t>
  </si>
  <si>
    <t>ｷﾀﾑﾗ</t>
  </si>
  <si>
    <t>ﾄﾓﾅﾘ</t>
  </si>
  <si>
    <t>KITAMURA</t>
  </si>
  <si>
    <t>Tomonari</t>
  </si>
  <si>
    <t>川又</t>
  </si>
  <si>
    <t>貫太朗</t>
  </si>
  <si>
    <t>阿楠</t>
  </si>
  <si>
    <t>ｱﾅﾝ</t>
  </si>
  <si>
    <t>Anan</t>
  </si>
  <si>
    <t>荒牧</t>
  </si>
  <si>
    <t>政池</t>
  </si>
  <si>
    <t>侑星</t>
  </si>
  <si>
    <t>ﾏｻｲｹ</t>
  </si>
  <si>
    <t>MASAIKE</t>
  </si>
  <si>
    <t>優季</t>
  </si>
  <si>
    <t>太瞭</t>
  </si>
  <si>
    <t>村野</t>
  </si>
  <si>
    <t>朋代</t>
  </si>
  <si>
    <t>ﾑﾗﾉ</t>
  </si>
  <si>
    <t>ﾄﾓﾖ</t>
  </si>
  <si>
    <t>MURANO</t>
  </si>
  <si>
    <t>Tomoyo</t>
  </si>
  <si>
    <t>緑里</t>
  </si>
  <si>
    <t>里織奈</t>
  </si>
  <si>
    <t>ﾘｵﾅ</t>
  </si>
  <si>
    <t>Riona</t>
  </si>
  <si>
    <t>笹木</t>
  </si>
  <si>
    <t>新實</t>
  </si>
  <si>
    <t>ﾆｲﾐ</t>
  </si>
  <si>
    <t>NIIMI</t>
  </si>
  <si>
    <t>長太郎</t>
  </si>
  <si>
    <t>ﾁｮｳﾀﾛｳ</t>
  </si>
  <si>
    <t>Tyotaro</t>
  </si>
  <si>
    <t>拓望</t>
  </si>
  <si>
    <t>皓</t>
  </si>
  <si>
    <t>琢朗</t>
  </si>
  <si>
    <t>ﾀｸﾛｳ</t>
  </si>
  <si>
    <t>Takuro</t>
  </si>
  <si>
    <t>遥真</t>
  </si>
  <si>
    <t>ﾊﾙﾏ</t>
  </si>
  <si>
    <t>Haruma</t>
  </si>
  <si>
    <t>木浦</t>
  </si>
  <si>
    <t>礼偉</t>
  </si>
  <si>
    <t>ｷｳﾗ</t>
  </si>
  <si>
    <t>KIURA</t>
  </si>
  <si>
    <t>伊田</t>
  </si>
  <si>
    <t>栗岡</t>
  </si>
  <si>
    <t>幹登</t>
  </si>
  <si>
    <t>ｸﾘｵｶ</t>
  </si>
  <si>
    <t>ｶﾝﾄ</t>
  </si>
  <si>
    <t>KURIOKA</t>
  </si>
  <si>
    <t>Kanto</t>
  </si>
  <si>
    <t>知広</t>
  </si>
  <si>
    <t>佳吾</t>
  </si>
  <si>
    <t>青来</t>
  </si>
  <si>
    <t>ｾｲﾗ</t>
  </si>
  <si>
    <t>Seira</t>
  </si>
  <si>
    <t>香澄</t>
  </si>
  <si>
    <t>ｶｽﾐ</t>
  </si>
  <si>
    <t>Kasumi</t>
  </si>
  <si>
    <t>尾方</t>
  </si>
  <si>
    <t>百恵</t>
  </si>
  <si>
    <t>Shino</t>
  </si>
  <si>
    <t>彩佳</t>
  </si>
  <si>
    <t>石黒</t>
  </si>
  <si>
    <t>玖瑠実</t>
  </si>
  <si>
    <t>ｲｼｸﾞﾛ</t>
  </si>
  <si>
    <t>ISHIGURO</t>
  </si>
  <si>
    <t>璃乃</t>
  </si>
  <si>
    <t>勝山</t>
  </si>
  <si>
    <t>ｶﾂﾔﾏ</t>
  </si>
  <si>
    <t>KATSUYAMA</t>
  </si>
  <si>
    <t>喜生</t>
  </si>
  <si>
    <t>Yosiki</t>
  </si>
  <si>
    <t>遥永</t>
  </si>
  <si>
    <t>戸谷</t>
  </si>
  <si>
    <t>嘉宏</t>
  </si>
  <si>
    <t>ﾄﾔ</t>
  </si>
  <si>
    <t>TOYA</t>
  </si>
  <si>
    <t>俊介</t>
  </si>
  <si>
    <t>Syunnsuke</t>
  </si>
  <si>
    <t>龍輝</t>
  </si>
  <si>
    <t>遊馬</t>
  </si>
  <si>
    <t>想人</t>
  </si>
  <si>
    <t>ｱｽﾏ</t>
  </si>
  <si>
    <t>ASUMA</t>
  </si>
  <si>
    <t>Soto</t>
  </si>
  <si>
    <t>嵩瑞</t>
  </si>
  <si>
    <t>ﾀｶﾐｽﾞ</t>
  </si>
  <si>
    <t>Takamizu</t>
  </si>
  <si>
    <t>京介</t>
  </si>
  <si>
    <t>山出</t>
  </si>
  <si>
    <t>優太郎</t>
  </si>
  <si>
    <t>ﾔﾏﾃﾞ</t>
  </si>
  <si>
    <t>YAMADE</t>
  </si>
  <si>
    <t>板倉</t>
  </si>
  <si>
    <t>ｲﾀｸﾗ</t>
  </si>
  <si>
    <t>ITAKURA</t>
  </si>
  <si>
    <t>一郎</t>
  </si>
  <si>
    <t>ﾎﾘｺｼ</t>
  </si>
  <si>
    <t>HORIKOSI</t>
  </si>
  <si>
    <t>Ichirou</t>
  </si>
  <si>
    <t>新大</t>
  </si>
  <si>
    <t>ｱﾗﾀ</t>
  </si>
  <si>
    <t>Arata</t>
  </si>
  <si>
    <t>荒品</t>
  </si>
  <si>
    <t>ｱﾗｼﾅ</t>
  </si>
  <si>
    <t>ARASHINA</t>
  </si>
  <si>
    <t>楓馬</t>
  </si>
  <si>
    <t>Fuma</t>
  </si>
  <si>
    <t>大下</t>
  </si>
  <si>
    <t>ｵｵｼﾀ</t>
  </si>
  <si>
    <t>OHSHITA</t>
  </si>
  <si>
    <t>平本</t>
  </si>
  <si>
    <t>敬大</t>
  </si>
  <si>
    <t>ﾋﾗﾓﾄ</t>
  </si>
  <si>
    <t>HIRAMOTO</t>
  </si>
  <si>
    <t>柳田</t>
  </si>
  <si>
    <t>然</t>
  </si>
  <si>
    <t>ﾔﾅｷﾞﾀﾞ</t>
  </si>
  <si>
    <t>ｾﾞﾝ</t>
  </si>
  <si>
    <t>YANAGIDA</t>
  </si>
  <si>
    <t>Zen</t>
  </si>
  <si>
    <t>徳蔵</t>
  </si>
  <si>
    <t>ﾄｸｸﾗ</t>
  </si>
  <si>
    <t>TOKUKURA</t>
  </si>
  <si>
    <t>慶平</t>
  </si>
  <si>
    <t>Kyouhei</t>
  </si>
  <si>
    <t>尚也</t>
  </si>
  <si>
    <t>廣人</t>
  </si>
  <si>
    <t>ﾋﾛﾋﾄ</t>
  </si>
  <si>
    <t>Hirohito</t>
  </si>
  <si>
    <t>長南</t>
  </si>
  <si>
    <t>遥志</t>
  </si>
  <si>
    <t>ﾁｮｳﾅﾝ</t>
  </si>
  <si>
    <t>ﾊﾙｼ</t>
  </si>
  <si>
    <t>CHONAN</t>
  </si>
  <si>
    <t>Harushi</t>
  </si>
  <si>
    <t>凱麒</t>
  </si>
  <si>
    <t>俊垣</t>
  </si>
  <si>
    <t>ｼﾞｮﾝ</t>
  </si>
  <si>
    <t>ｼﾞｭﾝｳｫﾝ</t>
  </si>
  <si>
    <t>JEONG</t>
  </si>
  <si>
    <t>Junwon</t>
  </si>
  <si>
    <t>東島</t>
  </si>
  <si>
    <t>悠平</t>
  </si>
  <si>
    <t>ﾋｶﾞｼｼﾞﾏ</t>
  </si>
  <si>
    <t>HIGASHIJIMA</t>
  </si>
  <si>
    <t>山室</t>
  </si>
  <si>
    <t>昂</t>
  </si>
  <si>
    <t>ﾔﾏﾑﾛ</t>
  </si>
  <si>
    <t>YAMAMURO</t>
  </si>
  <si>
    <t>昂亮</t>
  </si>
  <si>
    <t>瑛士</t>
  </si>
  <si>
    <t>彪汰</t>
  </si>
  <si>
    <t>ﾋｭｳﾀ</t>
  </si>
  <si>
    <t>Hyuta</t>
  </si>
  <si>
    <t>豊村</t>
  </si>
  <si>
    <t>雄真</t>
  </si>
  <si>
    <t>ﾄﾖﾑﾗ</t>
  </si>
  <si>
    <t>TOYOMURA</t>
  </si>
  <si>
    <t>岩岡</t>
  </si>
  <si>
    <t>里門</t>
  </si>
  <si>
    <t>ｲﾜｵｶ</t>
  </si>
  <si>
    <t>ﾘﾓﾝ</t>
  </si>
  <si>
    <t>IWAOKA</t>
  </si>
  <si>
    <t>Rimon</t>
  </si>
  <si>
    <t>平間</t>
  </si>
  <si>
    <t>ﾍｲﾏ</t>
  </si>
  <si>
    <t>HEIMA</t>
  </si>
  <si>
    <t>八巻</t>
  </si>
  <si>
    <t>健真</t>
  </si>
  <si>
    <t>ﾔﾏｷ</t>
  </si>
  <si>
    <t>YAMAKI</t>
  </si>
  <si>
    <t>凪</t>
  </si>
  <si>
    <t>菅藤</t>
  </si>
  <si>
    <t>柊人</t>
  </si>
  <si>
    <t>ｶﾝﾄｳ</t>
  </si>
  <si>
    <t>KANTO</t>
  </si>
  <si>
    <t>太佑</t>
  </si>
  <si>
    <t>実々</t>
  </si>
  <si>
    <t>荒木</t>
  </si>
  <si>
    <t>ｱﾗｷ</t>
  </si>
  <si>
    <t>ARAKI</t>
  </si>
  <si>
    <t>心咲</t>
  </si>
  <si>
    <t>桃香</t>
  </si>
  <si>
    <t>夢姫</t>
  </si>
  <si>
    <t>優来</t>
  </si>
  <si>
    <t>千咲都</t>
  </si>
  <si>
    <t>小町</t>
  </si>
  <si>
    <t>ｺﾏﾁ</t>
  </si>
  <si>
    <t>Komachi</t>
  </si>
  <si>
    <t>珠生</t>
  </si>
  <si>
    <t>ﾀﾏｵ</t>
  </si>
  <si>
    <t>Tamao</t>
  </si>
  <si>
    <t>小森田</t>
  </si>
  <si>
    <t>ﾚｲﾁｪﾙ</t>
  </si>
  <si>
    <t>ｺﾓﾘﾀ</t>
  </si>
  <si>
    <t>KOMORITA</t>
  </si>
  <si>
    <t>Rachel</t>
  </si>
  <si>
    <t>久保下</t>
  </si>
  <si>
    <t>ｸﾎﾞｼﾀ</t>
  </si>
  <si>
    <t>KUBOSITA</t>
  </si>
  <si>
    <t>菜瑚美</t>
  </si>
  <si>
    <t>ﾅｺﾞﾐ</t>
  </si>
  <si>
    <t>Nagomi</t>
  </si>
  <si>
    <t>輿石</t>
  </si>
  <si>
    <t>菜緒</t>
  </si>
  <si>
    <t>ｺｼｲｼ</t>
  </si>
  <si>
    <t>KOSIISHI</t>
  </si>
  <si>
    <t>七奈子</t>
  </si>
  <si>
    <t>大友</t>
  </si>
  <si>
    <t>愛良</t>
  </si>
  <si>
    <t>ｵｵﾄﾓ</t>
  </si>
  <si>
    <t>ｱｲﾗ</t>
  </si>
  <si>
    <t>OOTOMO</t>
  </si>
  <si>
    <t>Aira</t>
  </si>
  <si>
    <t>戸川</t>
  </si>
  <si>
    <t>梨茄子</t>
  </si>
  <si>
    <t>ﾘｶｺ</t>
  </si>
  <si>
    <t>ENNDOU</t>
  </si>
  <si>
    <t>Rikako</t>
  </si>
  <si>
    <t>愛乃音</t>
  </si>
  <si>
    <t>松藤</t>
  </si>
  <si>
    <t>ﾏﾂﾌｼﾞ</t>
  </si>
  <si>
    <t>ｱｲﾐ</t>
  </si>
  <si>
    <t>MATSUHUJI</t>
  </si>
  <si>
    <t>Aimi</t>
  </si>
  <si>
    <t>優菜</t>
  </si>
  <si>
    <t>日蕗香</t>
  </si>
  <si>
    <t>ﾋﾛｶ</t>
  </si>
  <si>
    <t>Hiroka</t>
  </si>
  <si>
    <t>結乃</t>
  </si>
  <si>
    <t>新井田</t>
  </si>
  <si>
    <t>紗雪</t>
  </si>
  <si>
    <t>ﾆｲﾀﾞ</t>
  </si>
  <si>
    <t>ｻﾕｷ</t>
  </si>
  <si>
    <t>NIIDA</t>
  </si>
  <si>
    <t>Sayuki</t>
  </si>
  <si>
    <t>香帆</t>
  </si>
  <si>
    <t>朱花里</t>
  </si>
  <si>
    <t>沙季</t>
  </si>
  <si>
    <t>八ツ橋</t>
  </si>
  <si>
    <t>小春</t>
  </si>
  <si>
    <t>ﾔﾂﾊｼ</t>
  </si>
  <si>
    <t>YATSUHASHI</t>
  </si>
  <si>
    <t>春名</t>
  </si>
  <si>
    <t>まひろ</t>
  </si>
  <si>
    <t>HARUNA</t>
  </si>
  <si>
    <t>珠実</t>
  </si>
  <si>
    <t>ｴﾊﾞﾗ</t>
  </si>
  <si>
    <t>EBARA</t>
  </si>
  <si>
    <t>明莉</t>
  </si>
  <si>
    <t>掛地</t>
  </si>
  <si>
    <t>乃亜</t>
  </si>
  <si>
    <t>ｶｹﾁ</t>
  </si>
  <si>
    <t>KAKECHI</t>
  </si>
  <si>
    <t>遼太</t>
  </si>
  <si>
    <t>香太</t>
  </si>
  <si>
    <t>筥崎</t>
  </si>
  <si>
    <t>匠朗</t>
  </si>
  <si>
    <t>ﾊｺｻﾞｷ</t>
  </si>
  <si>
    <t>HAKOZAKI</t>
  </si>
  <si>
    <t>Takurou</t>
  </si>
  <si>
    <t>煌士</t>
  </si>
  <si>
    <t>沖中</t>
  </si>
  <si>
    <t>優真</t>
  </si>
  <si>
    <t>ｵｷﾅｶ</t>
  </si>
  <si>
    <t>OKINAKA</t>
  </si>
  <si>
    <t>亮祐</t>
  </si>
  <si>
    <t>世一</t>
  </si>
  <si>
    <t>嘉偉</t>
  </si>
  <si>
    <t>ﾖｲﾁ</t>
  </si>
  <si>
    <t>YOICHI</t>
  </si>
  <si>
    <t>大河</t>
  </si>
  <si>
    <t>羽田</t>
  </si>
  <si>
    <t>充輝</t>
  </si>
  <si>
    <t>ﾊﾈﾀﾞ</t>
  </si>
  <si>
    <t>HANEDA</t>
  </si>
  <si>
    <t>聡太</t>
  </si>
  <si>
    <t>下向</t>
  </si>
  <si>
    <t>康太</t>
  </si>
  <si>
    <t>ｼﾓﾑｶｲ</t>
  </si>
  <si>
    <t>SHIMOMUKAI</t>
  </si>
  <si>
    <t>播磨</t>
  </si>
  <si>
    <t>幸之助</t>
  </si>
  <si>
    <t>ﾊﾘﾏ</t>
  </si>
  <si>
    <t>ﾕｷﾉｽｹ</t>
  </si>
  <si>
    <t>HARIMA</t>
  </si>
  <si>
    <t>Yukinosuke</t>
  </si>
  <si>
    <t>出田</t>
  </si>
  <si>
    <t>ｲｽﾞﾀ</t>
  </si>
  <si>
    <t>IZUTA</t>
  </si>
  <si>
    <t>響之介</t>
  </si>
  <si>
    <t>ｷｮｳﾉｽｹ</t>
  </si>
  <si>
    <t>Kyounosuke</t>
  </si>
  <si>
    <t>殿井</t>
  </si>
  <si>
    <t>健</t>
  </si>
  <si>
    <t>ﾄﾉｲ</t>
  </si>
  <si>
    <t>TONOI</t>
  </si>
  <si>
    <t>裕矢</t>
  </si>
  <si>
    <t>霆宇</t>
  </si>
  <si>
    <t>ﾃｨﾝｳ</t>
  </si>
  <si>
    <t>Tinnu</t>
  </si>
  <si>
    <t>ﾁﾀﾞ</t>
  </si>
  <si>
    <t>TIDA</t>
  </si>
  <si>
    <t>桜子</t>
  </si>
  <si>
    <t>ｻｸﾗｺ</t>
  </si>
  <si>
    <t>Sakurako</t>
  </si>
  <si>
    <t>麻奈</t>
  </si>
  <si>
    <t>柊</t>
  </si>
  <si>
    <t>Shyuu</t>
  </si>
  <si>
    <t>小畑</t>
  </si>
  <si>
    <t>細田</t>
  </si>
  <si>
    <t>咲希子</t>
  </si>
  <si>
    <t>ﾎｿﾀﾞ</t>
  </si>
  <si>
    <t>ｻｷｺ</t>
  </si>
  <si>
    <t>HOSODA</t>
  </si>
  <si>
    <t>Sakiko</t>
  </si>
  <si>
    <t>小暖</t>
  </si>
  <si>
    <t>里美</t>
  </si>
  <si>
    <t>ｻﾄﾐ</t>
  </si>
  <si>
    <t>Satomi</t>
  </si>
  <si>
    <t>有珠</t>
  </si>
  <si>
    <t>ｱｽﾞ</t>
  </si>
  <si>
    <t>Azu</t>
  </si>
  <si>
    <t>上垣</t>
  </si>
  <si>
    <t>満ちる</t>
  </si>
  <si>
    <t>ｳｴｶﾞｷ</t>
  </si>
  <si>
    <t>ﾐﾁﾙ</t>
  </si>
  <si>
    <t>UEGAKI</t>
  </si>
  <si>
    <t>Michiru</t>
  </si>
  <si>
    <t>東井</t>
  </si>
  <si>
    <t>良太</t>
  </si>
  <si>
    <t>ﾄｵｲ</t>
  </si>
  <si>
    <t>TOI</t>
  </si>
  <si>
    <t>隆臣</t>
  </si>
  <si>
    <t>ﾀｶｵﾐ</t>
  </si>
  <si>
    <t>Takaomi</t>
  </si>
  <si>
    <t>仲宗根</t>
  </si>
  <si>
    <t>睦記</t>
  </si>
  <si>
    <t>ﾅｶｿﾈ</t>
  </si>
  <si>
    <t>NAKASONE</t>
  </si>
  <si>
    <t>塙田</t>
  </si>
  <si>
    <t>祐大</t>
  </si>
  <si>
    <t>ﾊﾅﾜﾀﾞ</t>
  </si>
  <si>
    <t>HANAWADA</t>
  </si>
  <si>
    <t>福元</t>
  </si>
  <si>
    <t>ﾌｸﾓﾄ</t>
  </si>
  <si>
    <t>FUKUMOTO</t>
  </si>
  <si>
    <t>敬聖</t>
  </si>
  <si>
    <t>ﾀｶﾏｻ</t>
  </si>
  <si>
    <t>Takamasa</t>
  </si>
  <si>
    <t>山越</t>
  </si>
  <si>
    <t>雅行</t>
  </si>
  <si>
    <t>ﾔﾏｺｼ</t>
  </si>
  <si>
    <t>YAMAKOSHI</t>
  </si>
  <si>
    <t>甲</t>
  </si>
  <si>
    <t>ｶﾌﾞﾄ</t>
  </si>
  <si>
    <t>KABUTO</t>
  </si>
  <si>
    <t>隼</t>
  </si>
  <si>
    <t>穴井</t>
  </si>
  <si>
    <t>蒼一郎</t>
  </si>
  <si>
    <t>ｱﾅｲ</t>
  </si>
  <si>
    <t>ANAI</t>
  </si>
  <si>
    <t>大陽</t>
  </si>
  <si>
    <t>美濃部</t>
  </si>
  <si>
    <t>亘平</t>
  </si>
  <si>
    <t>ﾐﾉﾍﾞ</t>
  </si>
  <si>
    <t>MINOBE</t>
  </si>
  <si>
    <t>知哉</t>
  </si>
  <si>
    <t>若尾</t>
  </si>
  <si>
    <t>湊斗</t>
  </si>
  <si>
    <t>ﾜｶｵ</t>
  </si>
  <si>
    <t>WAKAO</t>
  </si>
  <si>
    <t>龍樹</t>
  </si>
  <si>
    <t>ﾘｭｳｷ</t>
  </si>
  <si>
    <t>Ryuki</t>
  </si>
  <si>
    <t>石嶋</t>
  </si>
  <si>
    <t>健吾</t>
  </si>
  <si>
    <t>ｲｼｼﾞﾏ</t>
  </si>
  <si>
    <t>ISHIJIMA</t>
  </si>
  <si>
    <t>天寿</t>
  </si>
  <si>
    <t>ﾀｶﾄｼ</t>
  </si>
  <si>
    <t>Takatoshi</t>
  </si>
  <si>
    <t>河隝</t>
  </si>
  <si>
    <t>金鶴</t>
  </si>
  <si>
    <t>二未</t>
  </si>
  <si>
    <t>ｶﾅﾂﾞﾙ</t>
  </si>
  <si>
    <t>KANAZURU</t>
  </si>
  <si>
    <t>佐川</t>
  </si>
  <si>
    <t>菫</t>
  </si>
  <si>
    <t>ｻｶﾞﾜ</t>
  </si>
  <si>
    <t>SAGAWA</t>
  </si>
  <si>
    <t>新見</t>
  </si>
  <si>
    <t>ｼﾝﾐ</t>
  </si>
  <si>
    <t>SHINMI</t>
  </si>
  <si>
    <t>優海</t>
  </si>
  <si>
    <t>瑠々佳</t>
  </si>
  <si>
    <t>ﾙﾙｶ</t>
  </si>
  <si>
    <t>Ruruka</t>
  </si>
  <si>
    <t>杏菜</t>
  </si>
  <si>
    <t>和香菜</t>
  </si>
  <si>
    <t>山成</t>
  </si>
  <si>
    <t>春佳</t>
  </si>
  <si>
    <t>ﾔﾏﾅﾘ</t>
  </si>
  <si>
    <t>YAMANARI</t>
  </si>
  <si>
    <t>莉々子</t>
  </si>
  <si>
    <t>赤津</t>
  </si>
  <si>
    <t>すみれ</t>
  </si>
  <si>
    <t>ｱｶﾂ</t>
  </si>
  <si>
    <t>AKATSU</t>
  </si>
  <si>
    <t>ﾒｸﾞﾐ</t>
  </si>
  <si>
    <t>Megumi</t>
  </si>
  <si>
    <t>恩田</t>
  </si>
  <si>
    <t>郁子</t>
  </si>
  <si>
    <t>ｵﾝﾀﾞ</t>
  </si>
  <si>
    <t>ｶｵﾙｺ</t>
  </si>
  <si>
    <t>ONDA</t>
  </si>
  <si>
    <t>Kaoruko</t>
  </si>
  <si>
    <t>真理子</t>
  </si>
  <si>
    <t>ﾏﾘｺ</t>
  </si>
  <si>
    <t>Mariko</t>
  </si>
  <si>
    <t>MITSUHASHI</t>
  </si>
  <si>
    <t>瑶子</t>
  </si>
  <si>
    <t>真白</t>
  </si>
  <si>
    <t>ﾏｼﾛ</t>
  </si>
  <si>
    <t>Mashiro</t>
  </si>
  <si>
    <t>朋美</t>
  </si>
  <si>
    <t>坂口</t>
  </si>
  <si>
    <t>実生</t>
  </si>
  <si>
    <t>ｻｶｸﾞﾁ</t>
  </si>
  <si>
    <t>SAKAGUCHI</t>
  </si>
  <si>
    <t>珠希</t>
  </si>
  <si>
    <t>夏季</t>
  </si>
  <si>
    <t>室田</t>
  </si>
  <si>
    <t>羽菜</t>
  </si>
  <si>
    <t>ﾑﾛﾀ</t>
  </si>
  <si>
    <t>MUROTA</t>
  </si>
  <si>
    <t>蘭子</t>
  </si>
  <si>
    <t>ﾗﾝｺ</t>
  </si>
  <si>
    <t>Ranko</t>
  </si>
  <si>
    <t>浅岡</t>
  </si>
  <si>
    <t>ｱｻｵｶ</t>
  </si>
  <si>
    <t>ASAOKA</t>
  </si>
  <si>
    <t>謙昇</t>
  </si>
  <si>
    <t>ｹﾝｼｮｳ</t>
  </si>
  <si>
    <t>Kensho</t>
  </si>
  <si>
    <t>首藤</t>
  </si>
  <si>
    <t>芝﨑</t>
  </si>
  <si>
    <t>壮唯</t>
  </si>
  <si>
    <t>ｿｳｲ</t>
  </si>
  <si>
    <t>Soui</t>
  </si>
  <si>
    <t>正琢</t>
  </si>
  <si>
    <t>ﾏｻﾀｸ</t>
  </si>
  <si>
    <t>Masataku</t>
  </si>
  <si>
    <t>小湊</t>
  </si>
  <si>
    <t>脩葵</t>
  </si>
  <si>
    <t>ｺﾐﾅﾄ</t>
  </si>
  <si>
    <t>KOMINATO</t>
  </si>
  <si>
    <t>萩田</t>
  </si>
  <si>
    <t>雄介</t>
  </si>
  <si>
    <t>ﾊｷﾞﾀ</t>
  </si>
  <si>
    <t>HAGITA</t>
  </si>
  <si>
    <t>有真</t>
  </si>
  <si>
    <t>箱田</t>
  </si>
  <si>
    <t>磨生</t>
  </si>
  <si>
    <t>ﾊｺﾀﾞ</t>
  </si>
  <si>
    <t>HAKODA</t>
  </si>
  <si>
    <t>景亮</t>
  </si>
  <si>
    <t>金丸</t>
  </si>
  <si>
    <t>高太郎</t>
  </si>
  <si>
    <t>ｶﾅﾏﾙ</t>
  </si>
  <si>
    <t>KANAMARU</t>
  </si>
  <si>
    <t>壮輔</t>
  </si>
  <si>
    <t>Sousuke</t>
  </si>
  <si>
    <t>航洋</t>
  </si>
  <si>
    <t>ｺｳﾖｳ</t>
  </si>
  <si>
    <t>Koyo</t>
  </si>
  <si>
    <t>優友</t>
  </si>
  <si>
    <t>ﾏｻﾄﾓ</t>
  </si>
  <si>
    <t>Masatomo</t>
  </si>
  <si>
    <t>賀来</t>
  </si>
  <si>
    <t>叡</t>
  </si>
  <si>
    <t>ｶｸ</t>
  </si>
  <si>
    <t>KAKU</t>
  </si>
  <si>
    <t>川瀬</t>
  </si>
  <si>
    <t>輝大</t>
  </si>
  <si>
    <t>ｶﾜｾ</t>
  </si>
  <si>
    <t>ﾃﾙﾏｻ</t>
  </si>
  <si>
    <t>KAWASE</t>
  </si>
  <si>
    <t>Terumasa</t>
  </si>
  <si>
    <t>龍風</t>
  </si>
  <si>
    <t>ﾘｭｳｶ</t>
  </si>
  <si>
    <t>Ryuuka</t>
  </si>
  <si>
    <t>開地</t>
  </si>
  <si>
    <t>石岡</t>
  </si>
  <si>
    <t>波竜</t>
  </si>
  <si>
    <t>ｲｼｵｶ</t>
  </si>
  <si>
    <t>ISHIOKA</t>
  </si>
  <si>
    <t>尽</t>
  </si>
  <si>
    <t>浦出</t>
  </si>
  <si>
    <t>虎之介</t>
  </si>
  <si>
    <t>ｳﾗﾃﾞ</t>
  </si>
  <si>
    <t>URADE</t>
  </si>
  <si>
    <t>谷城</t>
  </si>
  <si>
    <t>勇気</t>
  </si>
  <si>
    <t>ﾀﾆｼﾞｮｳ</t>
  </si>
  <si>
    <t>TANIJYOU</t>
  </si>
  <si>
    <t>遼太郎</t>
  </si>
  <si>
    <t>本橋</t>
  </si>
  <si>
    <t>拓磨</t>
  </si>
  <si>
    <t>ﾓﾄﾊｼ</t>
  </si>
  <si>
    <t>MOTOHASHI</t>
  </si>
  <si>
    <t>榎戸</t>
  </si>
  <si>
    <t>慶久</t>
  </si>
  <si>
    <t>ｴﾉｷﾄﾞ</t>
  </si>
  <si>
    <t>ENOKIDO</t>
  </si>
  <si>
    <t>Yoshihisa</t>
  </si>
  <si>
    <t>光明</t>
  </si>
  <si>
    <t>ﾐﾂｱｷ</t>
  </si>
  <si>
    <t>Mitsuaki</t>
  </si>
  <si>
    <t>徹太</t>
  </si>
  <si>
    <t>長滝</t>
  </si>
  <si>
    <t>陸空斗</t>
  </si>
  <si>
    <t>ﾅｶﾞﾀｷ</t>
  </si>
  <si>
    <t>NAGATAKI</t>
  </si>
  <si>
    <t>宮里</t>
  </si>
  <si>
    <t>侑亜</t>
  </si>
  <si>
    <t>ﾐﾔｻﾞﾄ</t>
  </si>
  <si>
    <t>MIYAZATO</t>
  </si>
  <si>
    <t>Yuua</t>
  </si>
  <si>
    <t>松宮</t>
  </si>
  <si>
    <t>壯太</t>
  </si>
  <si>
    <t>ﾏﾂﾐﾔ</t>
  </si>
  <si>
    <t>MATSUMIYA</t>
  </si>
  <si>
    <t>和丸</t>
  </si>
  <si>
    <t>時田</t>
  </si>
  <si>
    <t>青陽</t>
  </si>
  <si>
    <t>峻</t>
  </si>
  <si>
    <t>今村</t>
  </si>
  <si>
    <t>天春</t>
  </si>
  <si>
    <t>ｲﾏﾑﾗ</t>
  </si>
  <si>
    <t>ﾀｶﾊﾙ</t>
  </si>
  <si>
    <t>IMAMURA</t>
  </si>
  <si>
    <t>Takaharu</t>
  </si>
  <si>
    <t>天紀</t>
  </si>
  <si>
    <t>ｱﾏｷ</t>
  </si>
  <si>
    <t>Amaki</t>
  </si>
  <si>
    <t>悠汰</t>
  </si>
  <si>
    <t>椎山</t>
  </si>
  <si>
    <t>豊海</t>
  </si>
  <si>
    <t>ｼｲﾔﾏ</t>
  </si>
  <si>
    <t>SIYAMA</t>
  </si>
  <si>
    <t>健大</t>
  </si>
  <si>
    <t>ｶｰﾝﾌｧﾜｽﾞ</t>
  </si>
  <si>
    <t>KHANFAWAZ</t>
  </si>
  <si>
    <t>駿藤</t>
  </si>
  <si>
    <t>直也</t>
  </si>
  <si>
    <t>ｽﾝﾄｳ</t>
  </si>
  <si>
    <t>SUNTOU</t>
  </si>
  <si>
    <t>武山</t>
  </si>
  <si>
    <t>誠太朗</t>
  </si>
  <si>
    <t>Seitaro</t>
  </si>
  <si>
    <t>智基</t>
  </si>
  <si>
    <t>氷見</t>
  </si>
  <si>
    <t>ﾋﾐ</t>
  </si>
  <si>
    <t>HIMI</t>
  </si>
  <si>
    <t>館岡</t>
  </si>
  <si>
    <t>由優</t>
  </si>
  <si>
    <t>ﾀﾃｵｶ</t>
  </si>
  <si>
    <t>TATEOKA</t>
  </si>
  <si>
    <t>兵頭</t>
  </si>
  <si>
    <t>旦健</t>
  </si>
  <si>
    <t>ﾋｮｳﾄﾞｳ</t>
  </si>
  <si>
    <t>ｱｷﾀｹ</t>
  </si>
  <si>
    <t>HYOUDOU</t>
  </si>
  <si>
    <t>Akitake</t>
  </si>
  <si>
    <t>佐古</t>
  </si>
  <si>
    <t>誠士郎</t>
  </si>
  <si>
    <t>ｻｺ</t>
  </si>
  <si>
    <t>ｾｲｼﾛｳ</t>
  </si>
  <si>
    <t>Seishirou</t>
  </si>
  <si>
    <t>境</t>
  </si>
  <si>
    <t>知希</t>
  </si>
  <si>
    <t>宗形</t>
  </si>
  <si>
    <t>ﾑﾅｶﾀ</t>
  </si>
  <si>
    <t>MUNAKATA</t>
  </si>
  <si>
    <t>納谷</t>
  </si>
  <si>
    <t>ﾅﾔ</t>
  </si>
  <si>
    <t>NAYA</t>
  </si>
  <si>
    <t>大澤</t>
  </si>
  <si>
    <t>裕斗</t>
  </si>
  <si>
    <t>ｵｵｻﾜ</t>
  </si>
  <si>
    <t>OSAWA</t>
  </si>
  <si>
    <t>竜</t>
  </si>
  <si>
    <t>一丸</t>
  </si>
  <si>
    <t>陽将</t>
  </si>
  <si>
    <t>ｲﾁﾏﾙ</t>
  </si>
  <si>
    <t>ﾖｳｼｮｳ</t>
  </si>
  <si>
    <t>ICHIMARU</t>
  </si>
  <si>
    <t>Yosho</t>
  </si>
  <si>
    <t>関戸</t>
  </si>
  <si>
    <t>尊統</t>
  </si>
  <si>
    <t>ｾｷﾄ</t>
  </si>
  <si>
    <t>SEKITO</t>
  </si>
  <si>
    <t>大治</t>
  </si>
  <si>
    <t>ﾀﾞｲｼﾞ</t>
  </si>
  <si>
    <t>Daiji</t>
  </si>
  <si>
    <t>湧有</t>
  </si>
  <si>
    <t>木野内</t>
  </si>
  <si>
    <t>雅久</t>
  </si>
  <si>
    <t>ｷﾉｳﾁ</t>
  </si>
  <si>
    <t>ｶﾞｸ</t>
  </si>
  <si>
    <t>KINOUCHI</t>
  </si>
  <si>
    <t>Gaku</t>
  </si>
  <si>
    <t>笠田</t>
  </si>
  <si>
    <t>陸太</t>
  </si>
  <si>
    <t>ｶｻﾀﾞ</t>
  </si>
  <si>
    <t>ﾘｸﾀ</t>
  </si>
  <si>
    <t>KASADA</t>
  </si>
  <si>
    <t>Rikuta</t>
  </si>
  <si>
    <t>晃雅</t>
  </si>
  <si>
    <t>Koga</t>
  </si>
  <si>
    <t>輝</t>
  </si>
  <si>
    <t>美槻</t>
  </si>
  <si>
    <t>関和</t>
  </si>
  <si>
    <t>小菊</t>
  </si>
  <si>
    <t>ｾｷﾜ</t>
  </si>
  <si>
    <t>ｺｷﾞｸ</t>
  </si>
  <si>
    <t>SEKIWA</t>
  </si>
  <si>
    <t>Kogiku</t>
  </si>
  <si>
    <t>室伏</t>
  </si>
  <si>
    <t>ﾑﾛﾌｼ</t>
  </si>
  <si>
    <t>MUROHUSHI</t>
  </si>
  <si>
    <t>諸田</t>
  </si>
  <si>
    <t>ﾓﾛﾀ</t>
  </si>
  <si>
    <t>MOROTA</t>
  </si>
  <si>
    <t>萌衣</t>
  </si>
  <si>
    <t>梶岡</t>
  </si>
  <si>
    <t>渚紗</t>
  </si>
  <si>
    <t>ｶｼﾞｵｶ</t>
  </si>
  <si>
    <t>KAJIOKA</t>
  </si>
  <si>
    <t>閑田</t>
  </si>
  <si>
    <t>佑子</t>
  </si>
  <si>
    <t>文香</t>
  </si>
  <si>
    <t>綾音</t>
  </si>
  <si>
    <t>はるひ</t>
  </si>
  <si>
    <t>山上</t>
  </si>
  <si>
    <t>夕空</t>
  </si>
  <si>
    <t>ﾔﾏｶﾞﾐ</t>
  </si>
  <si>
    <t>YAMAGAMI</t>
  </si>
  <si>
    <t>生哉</t>
  </si>
  <si>
    <t>木田</t>
  </si>
  <si>
    <t>翔磨</t>
  </si>
  <si>
    <t>ｷﾀﾞ</t>
  </si>
  <si>
    <t>KIDA</t>
  </si>
  <si>
    <t>新斗</t>
  </si>
  <si>
    <t>ｱﾗﾄ</t>
  </si>
  <si>
    <t>Arato</t>
  </si>
  <si>
    <t>風生</t>
  </si>
  <si>
    <t>ﾌﾌﾞ</t>
  </si>
  <si>
    <t>Fubu</t>
  </si>
  <si>
    <t>奥間</t>
  </si>
  <si>
    <t>ｵｸﾏ</t>
  </si>
  <si>
    <t>建人</t>
  </si>
  <si>
    <t>名古屋</t>
  </si>
  <si>
    <t>聡斗</t>
  </si>
  <si>
    <t>荘治</t>
  </si>
  <si>
    <t>恒晋</t>
  </si>
  <si>
    <t>ｺｳｼﾝ</t>
  </si>
  <si>
    <t>Koushin</t>
  </si>
  <si>
    <t>力亮</t>
  </si>
  <si>
    <t>汰朗</t>
  </si>
  <si>
    <t>洸大</t>
  </si>
  <si>
    <t>KANO</t>
  </si>
  <si>
    <t>孝治</t>
  </si>
  <si>
    <t>志賀</t>
  </si>
  <si>
    <t>優守</t>
  </si>
  <si>
    <t>ｼｶﾞ</t>
  </si>
  <si>
    <t>SHIGA</t>
  </si>
  <si>
    <t>陸玖</t>
  </si>
  <si>
    <t>昌良</t>
  </si>
  <si>
    <t>爽太</t>
  </si>
  <si>
    <t>一敏</t>
  </si>
  <si>
    <t>ｶｽﾞﾄｼ</t>
  </si>
  <si>
    <t>Kazutoshi</t>
  </si>
  <si>
    <t>鴻成</t>
  </si>
  <si>
    <t>FUJIMURA</t>
  </si>
  <si>
    <t>涼平</t>
  </si>
  <si>
    <t>優和</t>
  </si>
  <si>
    <t>ﾕｳﾜ</t>
  </si>
  <si>
    <t>Yuwa</t>
  </si>
  <si>
    <t>友基</t>
  </si>
  <si>
    <t>又野</t>
  </si>
  <si>
    <t>零翔</t>
  </si>
  <si>
    <t>ﾏﾀﾉ</t>
  </si>
  <si>
    <t>MATANO</t>
  </si>
  <si>
    <t>若井</t>
  </si>
  <si>
    <t>鈴夏</t>
  </si>
  <si>
    <t>ﾜｶｲ</t>
  </si>
  <si>
    <t>WAKAI</t>
  </si>
  <si>
    <t>寛佳</t>
  </si>
  <si>
    <t>乃村</t>
  </si>
  <si>
    <t>海香</t>
  </si>
  <si>
    <t>美友</t>
  </si>
  <si>
    <t>細木</t>
  </si>
  <si>
    <t>柚芭</t>
  </si>
  <si>
    <t>ﾎｿｷ</t>
  </si>
  <si>
    <t>ﾕｽﾞﾊ</t>
  </si>
  <si>
    <t>HOSOKI</t>
  </si>
  <si>
    <t>Yuzuha</t>
  </si>
  <si>
    <t>八下田</t>
  </si>
  <si>
    <t>和佳</t>
  </si>
  <si>
    <t>ﾔｹﾞﾀ</t>
  </si>
  <si>
    <t>YAGETA</t>
  </si>
  <si>
    <t>君島</t>
  </si>
  <si>
    <t>凛香</t>
  </si>
  <si>
    <t>ｷﾐｼﾞﾏ</t>
  </si>
  <si>
    <t>KIMIJIMA</t>
  </si>
  <si>
    <t>飯盛</t>
  </si>
  <si>
    <t>朝日</t>
  </si>
  <si>
    <t>ｲｲﾓﾘ</t>
  </si>
  <si>
    <t>IIMORI</t>
  </si>
  <si>
    <t>太貴</t>
  </si>
  <si>
    <t>可也</t>
  </si>
  <si>
    <t>ｶﾅﾙ</t>
  </si>
  <si>
    <t>Kanaru</t>
  </si>
  <si>
    <t>牟田</t>
  </si>
  <si>
    <t>幸正</t>
  </si>
  <si>
    <t>ﾑﾀ</t>
  </si>
  <si>
    <t>ﾕｷﾏｻ</t>
  </si>
  <si>
    <t>MUTA</t>
  </si>
  <si>
    <t>Yukimasa</t>
  </si>
  <si>
    <t>OHARA</t>
  </si>
  <si>
    <t>薄葉</t>
  </si>
  <si>
    <t>柾人</t>
  </si>
  <si>
    <t>ｳｽﾊﾞ</t>
  </si>
  <si>
    <t>USUBA</t>
  </si>
  <si>
    <t>和久</t>
  </si>
  <si>
    <t>将志</t>
  </si>
  <si>
    <t>ﾜｸ</t>
  </si>
  <si>
    <t>WAKU</t>
  </si>
  <si>
    <t>德田</t>
  </si>
  <si>
    <t>容大</t>
  </si>
  <si>
    <t>ﾄｸﾀ</t>
  </si>
  <si>
    <t>TOKUTA</t>
  </si>
  <si>
    <t>Yodai</t>
  </si>
  <si>
    <t>相原</t>
  </si>
  <si>
    <t>ｱｲﾊﾗ</t>
  </si>
  <si>
    <t>AIHARA</t>
  </si>
  <si>
    <t>圭悟</t>
  </si>
  <si>
    <t>ｸﾏｶﾞﾔ</t>
  </si>
  <si>
    <t>KUMAGAYA</t>
  </si>
  <si>
    <t>高嶋</t>
  </si>
  <si>
    <t>一帆</t>
  </si>
  <si>
    <t>ﾀｶｼﾏ</t>
  </si>
  <si>
    <t>ｶｽﾞﾎ</t>
  </si>
  <si>
    <t>TAKASHIMA</t>
  </si>
  <si>
    <t>Kazuho</t>
  </si>
  <si>
    <t>侑生</t>
  </si>
  <si>
    <t>翔斗</t>
  </si>
  <si>
    <t>佐々布</t>
  </si>
  <si>
    <t>遼冴</t>
  </si>
  <si>
    <t>ｻｻﾌ</t>
  </si>
  <si>
    <t>ﾘｮｳｺﾞ</t>
  </si>
  <si>
    <t>SASAFU</t>
  </si>
  <si>
    <t>Ryougo</t>
  </si>
  <si>
    <t>琉斗</t>
  </si>
  <si>
    <t>粟嶋</t>
  </si>
  <si>
    <t>瑠生</t>
  </si>
  <si>
    <t>ｱﾜｼﾏ</t>
  </si>
  <si>
    <t>AWASHIMA</t>
  </si>
  <si>
    <t>知人</t>
  </si>
  <si>
    <t>勝田</t>
  </si>
  <si>
    <t>ｶﾂﾀ</t>
  </si>
  <si>
    <t>KATSUTA</t>
  </si>
  <si>
    <t>陽文</t>
  </si>
  <si>
    <t>ﾋﾌﾐ</t>
  </si>
  <si>
    <t>Hifumi</t>
  </si>
  <si>
    <t>陸仁</t>
  </si>
  <si>
    <t>春久</t>
  </si>
  <si>
    <t>ﾊﾘﾋｻ</t>
  </si>
  <si>
    <t>Haruhisa</t>
  </si>
  <si>
    <t>井原</t>
  </si>
  <si>
    <t>滉一</t>
  </si>
  <si>
    <t>ｲﾊﾗ</t>
  </si>
  <si>
    <t>IHARA</t>
  </si>
  <si>
    <t>久蓮</t>
  </si>
  <si>
    <t>ｸﾚﾝ</t>
  </si>
  <si>
    <t>Kuren</t>
  </si>
  <si>
    <t>瑞樹</t>
  </si>
  <si>
    <t>大沼</t>
  </si>
  <si>
    <t>ｵｵﾇﾏ</t>
  </si>
  <si>
    <t>ONUMA</t>
  </si>
  <si>
    <t>清宮</t>
  </si>
  <si>
    <t>賢伸</t>
  </si>
  <si>
    <t>ｾｲﾐﾔ</t>
  </si>
  <si>
    <t>SEIMIYA</t>
  </si>
  <si>
    <t>虎太朗</t>
  </si>
  <si>
    <t>大崎</t>
  </si>
  <si>
    <t>泉</t>
  </si>
  <si>
    <t>公太</t>
  </si>
  <si>
    <t>ｲｽﾞﾐ</t>
  </si>
  <si>
    <t>IZUMI</t>
  </si>
  <si>
    <t>大場</t>
  </si>
  <si>
    <t>ｵｵﾊﾞ</t>
  </si>
  <si>
    <t>OBA</t>
  </si>
  <si>
    <t>陽季</t>
  </si>
  <si>
    <t>小竹</t>
  </si>
  <si>
    <t>ｵﾀﾞｹ</t>
  </si>
  <si>
    <t>ODAKE</t>
  </si>
  <si>
    <t>柚季</t>
  </si>
  <si>
    <t>沖山</t>
  </si>
  <si>
    <t>ｵｷﾔﾏ</t>
  </si>
  <si>
    <t>OKIYAMA</t>
  </si>
  <si>
    <t>伊久間</t>
  </si>
  <si>
    <t>ｲｸﾏ</t>
  </si>
  <si>
    <t>IKUMA</t>
  </si>
  <si>
    <t>愛果</t>
  </si>
  <si>
    <t>結城</t>
  </si>
  <si>
    <t>YUKI</t>
  </si>
  <si>
    <t>華澄</t>
  </si>
  <si>
    <t>藤島</t>
  </si>
  <si>
    <t>明日賀</t>
  </si>
  <si>
    <t>ﾌｼﾞｼﾏ</t>
  </si>
  <si>
    <t>FUJISHIMA</t>
  </si>
  <si>
    <t>湊</t>
  </si>
  <si>
    <t>風歌</t>
  </si>
  <si>
    <t>麻那</t>
  </si>
  <si>
    <t>邑山</t>
  </si>
  <si>
    <t>蓮音</t>
  </si>
  <si>
    <t>ﾑﾗﾔﾏ</t>
  </si>
  <si>
    <t>MURAYAMA</t>
  </si>
  <si>
    <t>かれん</t>
  </si>
  <si>
    <t>Karenn</t>
  </si>
  <si>
    <t>ほたる</t>
  </si>
  <si>
    <t>ﾎﾀﾙ</t>
  </si>
  <si>
    <t>Hotaru</t>
  </si>
  <si>
    <t>広瀬</t>
  </si>
  <si>
    <t>風花</t>
  </si>
  <si>
    <t>ﾋﾛｾ</t>
  </si>
  <si>
    <t>HIROSE</t>
  </si>
  <si>
    <t>Fuuka</t>
  </si>
  <si>
    <t>ｺｺﾐ</t>
  </si>
  <si>
    <t>Kokomi</t>
  </si>
  <si>
    <t>櫛引</t>
  </si>
  <si>
    <t>映那</t>
  </si>
  <si>
    <t>ｸｼﾋﾞｷ</t>
  </si>
  <si>
    <t>ﾊﾝﾅ</t>
  </si>
  <si>
    <t>KUSHIBIKI</t>
  </si>
  <si>
    <t>Hanna</t>
  </si>
  <si>
    <t>都築</t>
  </si>
  <si>
    <t>ﾂﾂﾞｷ</t>
  </si>
  <si>
    <t>TSUZUKI</t>
  </si>
  <si>
    <t>田嶋</t>
  </si>
  <si>
    <t>TAZIMA</t>
  </si>
  <si>
    <t>素</t>
  </si>
  <si>
    <t>ﾓﾄ</t>
  </si>
  <si>
    <t>Moto</t>
  </si>
  <si>
    <t>結彩</t>
  </si>
  <si>
    <t>真捺</t>
  </si>
  <si>
    <t>顯一</t>
  </si>
  <si>
    <t>角川</t>
  </si>
  <si>
    <t>ｶｸｶﾜ</t>
  </si>
  <si>
    <t>KAKUKAWA</t>
  </si>
  <si>
    <t>護刀</t>
  </si>
  <si>
    <t>ﾓﾘﾄ</t>
  </si>
  <si>
    <t>Morito</t>
  </si>
  <si>
    <t>湧太郎</t>
  </si>
  <si>
    <t>湧生</t>
  </si>
  <si>
    <t>啓輝</t>
  </si>
  <si>
    <t>舎川</t>
  </si>
  <si>
    <t>智成</t>
  </si>
  <si>
    <t>ﾄﾈｶﾞﾜ</t>
  </si>
  <si>
    <t>TONEGAWA</t>
  </si>
  <si>
    <t>和博</t>
  </si>
  <si>
    <t>尾川</t>
  </si>
  <si>
    <t>三四郎</t>
  </si>
  <si>
    <t>ｻﾝｼﾛｳ</t>
  </si>
  <si>
    <t>Sanshiro</t>
  </si>
  <si>
    <t>北岡</t>
  </si>
  <si>
    <t>慶一朗</t>
  </si>
  <si>
    <t>ｷﾀｵｶ</t>
  </si>
  <si>
    <t>ｹｲｲﾁﾛｳ</t>
  </si>
  <si>
    <t>KITAOKA</t>
  </si>
  <si>
    <t>Keiichiro</t>
  </si>
  <si>
    <t>高倉</t>
  </si>
  <si>
    <t>陸穂</t>
  </si>
  <si>
    <t>ﾘｸﾎ</t>
  </si>
  <si>
    <t>Rikuho</t>
  </si>
  <si>
    <t>慎太郎</t>
  </si>
  <si>
    <t>Shintaro</t>
  </si>
  <si>
    <t>光武</t>
  </si>
  <si>
    <t>克紘</t>
  </si>
  <si>
    <t>ﾐﾂﾀｹ</t>
  </si>
  <si>
    <t>ｶﾂﾋﾛ</t>
  </si>
  <si>
    <t>MITSUTAKE</t>
  </si>
  <si>
    <t>Katsuhiro</t>
  </si>
  <si>
    <t>塩味</t>
  </si>
  <si>
    <t>章偉</t>
  </si>
  <si>
    <t>ｼｵﾐ</t>
  </si>
  <si>
    <t>ｼｮｳｲ</t>
  </si>
  <si>
    <t>SHIOMI</t>
  </si>
  <si>
    <t>Shoui</t>
  </si>
  <si>
    <t>秀一</t>
  </si>
  <si>
    <t>Shuichi</t>
  </si>
  <si>
    <t>朋矢</t>
  </si>
  <si>
    <t>澤地</t>
  </si>
  <si>
    <t>ｻﾜﾁ</t>
  </si>
  <si>
    <t>SAWACHI</t>
  </si>
  <si>
    <t>昂孝</t>
  </si>
  <si>
    <t>ﾀｶﾖｼ</t>
  </si>
  <si>
    <t>Takayoshi</t>
  </si>
  <si>
    <t>航輝</t>
  </si>
  <si>
    <t>須﨑</t>
  </si>
  <si>
    <t>翔哉</t>
  </si>
  <si>
    <t>ｽｻﾞｷ</t>
  </si>
  <si>
    <t>SUZAKI</t>
  </si>
  <si>
    <t>圭亮</t>
  </si>
  <si>
    <t>鹿島</t>
  </si>
  <si>
    <t>秀翼</t>
  </si>
  <si>
    <t>ｶｼﾏ</t>
  </si>
  <si>
    <t>KASHIMA</t>
  </si>
  <si>
    <t>栗林</t>
  </si>
  <si>
    <t>慮雨</t>
  </si>
  <si>
    <t>ｸﾘﾊﾞﾔｼ</t>
  </si>
  <si>
    <t>KURIBAYASHI</t>
  </si>
  <si>
    <t>漣太郎</t>
  </si>
  <si>
    <t>村中</t>
  </si>
  <si>
    <t>義輝</t>
  </si>
  <si>
    <t>ﾑﾗﾅｶ</t>
  </si>
  <si>
    <t>MURANAKA</t>
  </si>
  <si>
    <t>浩人</t>
  </si>
  <si>
    <t>黒木</t>
  </si>
  <si>
    <t>康太郎</t>
  </si>
  <si>
    <t>ｸﾛｷ</t>
  </si>
  <si>
    <t>KUROKI</t>
  </si>
  <si>
    <t>原澤</t>
  </si>
  <si>
    <t>拓未</t>
  </si>
  <si>
    <t>ﾊﾗｻﾜ</t>
  </si>
  <si>
    <t>HARASAWA</t>
  </si>
  <si>
    <t>諒祐</t>
  </si>
  <si>
    <t>金谷</t>
  </si>
  <si>
    <t>青葉</t>
  </si>
  <si>
    <t>ｶﾅﾔ</t>
  </si>
  <si>
    <t>ｱｵﾊﾞ</t>
  </si>
  <si>
    <t>KANAYA</t>
  </si>
  <si>
    <t>Aoba</t>
  </si>
  <si>
    <t>岸井</t>
  </si>
  <si>
    <t>涼音</t>
  </si>
  <si>
    <t>ｷｼｲ</t>
  </si>
  <si>
    <t>ｽｽﾞﾈ</t>
  </si>
  <si>
    <t>KISHII</t>
  </si>
  <si>
    <t>Suzune</t>
  </si>
  <si>
    <t>有田</t>
  </si>
  <si>
    <t>ｱﾘﾀ</t>
  </si>
  <si>
    <t>ARITA</t>
  </si>
  <si>
    <t>嘉奈</t>
  </si>
  <si>
    <t>優里奈</t>
  </si>
  <si>
    <t>和瑚</t>
  </si>
  <si>
    <t>ﾜｺ</t>
  </si>
  <si>
    <t>Wako</t>
  </si>
  <si>
    <t>牧井</t>
  </si>
  <si>
    <t>舞子</t>
  </si>
  <si>
    <t>ﾏｷｲ</t>
  </si>
  <si>
    <t>ﾏｲｺ</t>
  </si>
  <si>
    <t>MAKII</t>
  </si>
  <si>
    <t>Maiko</t>
  </si>
  <si>
    <t>ﾘﾐ</t>
  </si>
  <si>
    <t>Rimi</t>
  </si>
  <si>
    <t>桜彩</t>
  </si>
  <si>
    <t>高石</t>
  </si>
  <si>
    <t>朋奈</t>
  </si>
  <si>
    <t>ﾀｶｲｼ</t>
  </si>
  <si>
    <t>ﾄﾓﾅ</t>
  </si>
  <si>
    <t>TAKAISHI</t>
  </si>
  <si>
    <t>Tomona</t>
  </si>
  <si>
    <t>戸松</t>
  </si>
  <si>
    <t>ﾄﾏﾂ</t>
  </si>
  <si>
    <t>TOMATSU</t>
  </si>
  <si>
    <t>史栞</t>
  </si>
  <si>
    <t>里夏</t>
  </si>
  <si>
    <t>沙也花</t>
  </si>
  <si>
    <t>諒南</t>
  </si>
  <si>
    <t>ﾘｮｳﾅ</t>
  </si>
  <si>
    <t>Ryona</t>
  </si>
  <si>
    <t>寛希</t>
  </si>
  <si>
    <t>余野</t>
  </si>
  <si>
    <t>智陽</t>
  </si>
  <si>
    <t>ﾖﾉ</t>
  </si>
  <si>
    <t>YONO</t>
  </si>
  <si>
    <t>KUDOH</t>
  </si>
  <si>
    <t>高梨</t>
  </si>
  <si>
    <t>瑞葵</t>
  </si>
  <si>
    <t>ﾀｶﾅｼ</t>
  </si>
  <si>
    <t>TAKANASHI</t>
  </si>
  <si>
    <t>智史</t>
  </si>
  <si>
    <t>Tomohumi</t>
  </si>
  <si>
    <t>季彦</t>
  </si>
  <si>
    <t>ﾄｷﾋｺ</t>
  </si>
  <si>
    <t>Tokihiko</t>
  </si>
  <si>
    <t>仁科</t>
  </si>
  <si>
    <t>ﾆｼﾅ</t>
  </si>
  <si>
    <t>NISHINA</t>
  </si>
  <si>
    <t>阿比留</t>
  </si>
  <si>
    <t>天平</t>
  </si>
  <si>
    <t>ｱﾋﾞﾙ</t>
  </si>
  <si>
    <t>ﾃﾝﾍﾟｲ</t>
  </si>
  <si>
    <t>ABIRU</t>
  </si>
  <si>
    <t>Tempei</t>
  </si>
  <si>
    <t>八木沢</t>
  </si>
  <si>
    <t>朱雀</t>
  </si>
  <si>
    <t>ﾔｷﾞｻﾜ</t>
  </si>
  <si>
    <t>ｽｻﾞｸ</t>
  </si>
  <si>
    <t>YAGISAWA</t>
  </si>
  <si>
    <t>Suzaku</t>
  </si>
  <si>
    <t>奥戸</t>
  </si>
  <si>
    <t>OKUTO</t>
  </si>
  <si>
    <t>史</t>
  </si>
  <si>
    <t>ﾌﾋﾄ</t>
  </si>
  <si>
    <t>Fuhito</t>
  </si>
  <si>
    <t>大丸</t>
  </si>
  <si>
    <t>ｵｵﾏﾙ</t>
  </si>
  <si>
    <t>OMARU</t>
  </si>
  <si>
    <t>吹田</t>
  </si>
  <si>
    <t>依亜</t>
  </si>
  <si>
    <t>ｽｲﾀ</t>
  </si>
  <si>
    <t>ｴｱ</t>
  </si>
  <si>
    <t>SUITA</t>
  </si>
  <si>
    <t>Ea</t>
  </si>
  <si>
    <t>千華</t>
  </si>
  <si>
    <t>舘江</t>
  </si>
  <si>
    <t>乃ノ実</t>
  </si>
  <si>
    <t>ﾀﾃｴ</t>
  </si>
  <si>
    <t>ﾉﾉﾐ</t>
  </si>
  <si>
    <t>TATEE</t>
  </si>
  <si>
    <t>Nonomi</t>
  </si>
  <si>
    <t>北條</t>
  </si>
  <si>
    <t>紗也果</t>
  </si>
  <si>
    <t>ﾎｳｼﾞｮｳ</t>
  </si>
  <si>
    <t>HOJO</t>
  </si>
  <si>
    <t>大迫</t>
  </si>
  <si>
    <t>詩</t>
  </si>
  <si>
    <t>ｵｵｻｺ</t>
  </si>
  <si>
    <t>ｳﾀ</t>
  </si>
  <si>
    <t>OOSAKO</t>
  </si>
  <si>
    <t>Uta</t>
  </si>
  <si>
    <t>泰悟</t>
  </si>
  <si>
    <t>ﾀﾞｲｺﾞ</t>
  </si>
  <si>
    <t>OOTANI</t>
  </si>
  <si>
    <t>Daigo</t>
  </si>
  <si>
    <t>樹杏</t>
  </si>
  <si>
    <t>ｼﾞｭｱﾝ</t>
  </si>
  <si>
    <t>Juan</t>
  </si>
  <si>
    <t>志遠</t>
  </si>
  <si>
    <t>芳風</t>
  </si>
  <si>
    <t>ﾔﾏｻｷ</t>
  </si>
  <si>
    <t>ﾎｳﾌﾟ</t>
  </si>
  <si>
    <t>YAMASAKI</t>
  </si>
  <si>
    <t>Hopu</t>
  </si>
  <si>
    <t>Yuutaro</t>
  </si>
  <si>
    <t>蓮見</t>
  </si>
  <si>
    <t>ﾊｽﾐ</t>
  </si>
  <si>
    <t>HASUMI</t>
  </si>
  <si>
    <t>隆太</t>
  </si>
  <si>
    <t>Luta</t>
  </si>
  <si>
    <t>凱</t>
  </si>
  <si>
    <t>秋谷</t>
  </si>
  <si>
    <t>ｱｷﾔ</t>
  </si>
  <si>
    <t>AKIYA</t>
  </si>
  <si>
    <t>片桐</t>
  </si>
  <si>
    <t>弘智</t>
  </si>
  <si>
    <t>ｶﾀｷﾞﾘ</t>
  </si>
  <si>
    <t>ﾋﾛﾄﾓ</t>
  </si>
  <si>
    <t>KATAGIRI</t>
  </si>
  <si>
    <t>Hirotomo</t>
  </si>
  <si>
    <t>律也</t>
  </si>
  <si>
    <t>ﾘﾂﾔ</t>
  </si>
  <si>
    <t>Ritsuya</t>
  </si>
  <si>
    <t>孝恵</t>
  </si>
  <si>
    <t>HOTTA</t>
  </si>
  <si>
    <t>洸太朗</t>
  </si>
  <si>
    <t>沖</t>
  </si>
  <si>
    <t>ｵｷ</t>
  </si>
  <si>
    <t>万葉</t>
  </si>
  <si>
    <t>ｶｽﾞﾊ</t>
  </si>
  <si>
    <t>Kazuha</t>
  </si>
  <si>
    <t>浩毅</t>
  </si>
  <si>
    <t>航暉</t>
  </si>
  <si>
    <t>誠二</t>
  </si>
  <si>
    <t>透麻</t>
  </si>
  <si>
    <t>小貫</t>
  </si>
  <si>
    <t>ｵﾇｷ</t>
  </si>
  <si>
    <t>ONUKI</t>
  </si>
  <si>
    <t>淺野</t>
  </si>
  <si>
    <t>響輝</t>
  </si>
  <si>
    <t>栄</t>
  </si>
  <si>
    <t>ｻｶｴ</t>
  </si>
  <si>
    <t>SAKAE</t>
  </si>
  <si>
    <t>浩太朗</t>
  </si>
  <si>
    <t>慎之介</t>
  </si>
  <si>
    <t>仙頭</t>
  </si>
  <si>
    <t>由宇</t>
  </si>
  <si>
    <t>ｾﾝﾄｳ</t>
  </si>
  <si>
    <t>SENTOU</t>
  </si>
  <si>
    <t>壮平</t>
  </si>
  <si>
    <t>Souhei</t>
  </si>
  <si>
    <t>後田</t>
  </si>
  <si>
    <t>賢吾</t>
  </si>
  <si>
    <t>ｱﾄﾀﾞ</t>
  </si>
  <si>
    <t>ATODA</t>
  </si>
  <si>
    <t>小豆澤</t>
  </si>
  <si>
    <t>奈々</t>
  </si>
  <si>
    <t>ｱｽﾞｷｻﾞﾜ</t>
  </si>
  <si>
    <t>AZUKIZAWA</t>
  </si>
  <si>
    <t>日高</t>
  </si>
  <si>
    <t>汐梨</t>
  </si>
  <si>
    <t>ﾋﾀﾞｶ</t>
  </si>
  <si>
    <t>HIDAKA</t>
  </si>
  <si>
    <t>中埜</t>
  </si>
  <si>
    <t>結奈</t>
  </si>
  <si>
    <t>木山</t>
  </si>
  <si>
    <t>春奈</t>
  </si>
  <si>
    <t>ｷﾔﾏ</t>
  </si>
  <si>
    <t>KIYAMA</t>
  </si>
  <si>
    <t>坂田</t>
  </si>
  <si>
    <t>紗菜</t>
  </si>
  <si>
    <t>ｻｶﾀ</t>
  </si>
  <si>
    <t>ｽｽﾞﾅ</t>
  </si>
  <si>
    <t>SAKATA</t>
  </si>
  <si>
    <t>Suzuna</t>
  </si>
  <si>
    <t>明日真</t>
  </si>
  <si>
    <t>Asuma</t>
  </si>
  <si>
    <t>板谷</t>
  </si>
  <si>
    <t>ｲﾀﾀﾆ</t>
  </si>
  <si>
    <t>ITATANI</t>
  </si>
  <si>
    <t>優冴</t>
  </si>
  <si>
    <t>Yuuga</t>
  </si>
  <si>
    <t>一寺</t>
  </si>
  <si>
    <t>利音</t>
  </si>
  <si>
    <t>ｲﾁﾃﾗ</t>
  </si>
  <si>
    <t>ICHITERA</t>
  </si>
  <si>
    <t>FUZII</t>
  </si>
  <si>
    <t>あすか</t>
  </si>
  <si>
    <t>菊川</t>
  </si>
  <si>
    <t>ｷｸｶﾜ</t>
  </si>
  <si>
    <t>KIKUKAWA</t>
  </si>
  <si>
    <t>美侑</t>
  </si>
  <si>
    <t>栗田</t>
  </si>
  <si>
    <t>ｸﾘﾀ</t>
  </si>
  <si>
    <t>KURITA</t>
  </si>
  <si>
    <t>大関</t>
  </si>
  <si>
    <t>珠理</t>
  </si>
  <si>
    <t>ｵｵｾﾞｷ</t>
  </si>
  <si>
    <t>OOZEKI</t>
  </si>
  <si>
    <t>Zyuri</t>
  </si>
  <si>
    <t>真衣花</t>
  </si>
  <si>
    <t>廣島</t>
  </si>
  <si>
    <t>悠希</t>
  </si>
  <si>
    <t>ﾋﾛｼﾏ</t>
  </si>
  <si>
    <t>HIROSHIMA</t>
  </si>
  <si>
    <t>陸人</t>
  </si>
  <si>
    <t>周吾</t>
  </si>
  <si>
    <t>Syugo</t>
  </si>
  <si>
    <t>佑理</t>
  </si>
  <si>
    <t>堅路</t>
  </si>
  <si>
    <t>咲喬</t>
  </si>
  <si>
    <t>ｻｷｮｳ</t>
  </si>
  <si>
    <t>Sakyo</t>
  </si>
  <si>
    <t>中里</t>
  </si>
  <si>
    <t>昊典</t>
  </si>
  <si>
    <t>ﾅｶｻﾞﾄ</t>
  </si>
  <si>
    <t>NAKAZATO</t>
  </si>
  <si>
    <t>一成</t>
  </si>
  <si>
    <t>ｶｽﾞﾅﾘ</t>
  </si>
  <si>
    <t>Kazunari</t>
  </si>
  <si>
    <t>英人</t>
  </si>
  <si>
    <t>ﾊﾅﾄ</t>
  </si>
  <si>
    <t>Hanato</t>
  </si>
  <si>
    <t>早乙女</t>
  </si>
  <si>
    <t>雄飛</t>
  </si>
  <si>
    <t>ｻｵﾄﾒ</t>
  </si>
  <si>
    <t>SAOTOME</t>
  </si>
  <si>
    <t>敦紀</t>
  </si>
  <si>
    <t>拓宙</t>
  </si>
  <si>
    <t>ﾀｸﾋﾛ</t>
  </si>
  <si>
    <t>Takuhiro</t>
  </si>
  <si>
    <t>哲朗</t>
  </si>
  <si>
    <t>ﾃﾂﾛｳ</t>
  </si>
  <si>
    <t>Tetsuro</t>
  </si>
  <si>
    <t>空也</t>
  </si>
  <si>
    <t>ｸｳﾔ</t>
  </si>
  <si>
    <t>Kuya</t>
  </si>
  <si>
    <t>渓一郎</t>
  </si>
  <si>
    <t>Keichiro</t>
  </si>
  <si>
    <t>朋弥</t>
  </si>
  <si>
    <t>ﾄｳﾔ</t>
  </si>
  <si>
    <t>Toya</t>
  </si>
  <si>
    <t>八尾</t>
  </si>
  <si>
    <t>仁嵩</t>
  </si>
  <si>
    <t>ﾔｵ</t>
  </si>
  <si>
    <t>YAO</t>
  </si>
  <si>
    <t>哲郎</t>
  </si>
  <si>
    <t>JONO</t>
  </si>
  <si>
    <t>和資</t>
  </si>
  <si>
    <t>谷田</t>
  </si>
  <si>
    <t>光太郎</t>
  </si>
  <si>
    <t>ﾀﾆﾀﾞ</t>
  </si>
  <si>
    <t>TANIDA</t>
  </si>
  <si>
    <t>新田</t>
  </si>
  <si>
    <t>ｼﾝﾃﾞﾝ</t>
  </si>
  <si>
    <t>SHINDEN</t>
  </si>
  <si>
    <t>春斗</t>
  </si>
  <si>
    <t>梅園</t>
  </si>
  <si>
    <t>雅史</t>
  </si>
  <si>
    <t>ｳﾒｿﾞﾉ</t>
  </si>
  <si>
    <t>UMEZONO</t>
  </si>
  <si>
    <t>人見</t>
  </si>
  <si>
    <t>HITOMI</t>
  </si>
  <si>
    <t>吉住</t>
  </si>
  <si>
    <t>栄亮</t>
  </si>
  <si>
    <t>ﾖｼｽﾞﾐ</t>
  </si>
  <si>
    <t>YOSHIZUMI</t>
  </si>
  <si>
    <t>太生</t>
  </si>
  <si>
    <t>知洋</t>
  </si>
  <si>
    <t>持田</t>
  </si>
  <si>
    <t>優達</t>
  </si>
  <si>
    <t>ﾓﾁﾀﾞ</t>
  </si>
  <si>
    <t>MOCHIDA</t>
  </si>
  <si>
    <t>康誠</t>
  </si>
  <si>
    <t>趙</t>
  </si>
  <si>
    <t>越一</t>
  </si>
  <si>
    <t>ｺｼｶｽﾞ</t>
  </si>
  <si>
    <t>Koshikazu</t>
  </si>
  <si>
    <t>祐人</t>
  </si>
  <si>
    <t>晴輝</t>
  </si>
  <si>
    <t>東海林</t>
  </si>
  <si>
    <t>芳輝</t>
  </si>
  <si>
    <t>SYOJI</t>
  </si>
  <si>
    <t>目黑</t>
  </si>
  <si>
    <t>友晶</t>
  </si>
  <si>
    <t>ﾒｸﾞﾛ</t>
  </si>
  <si>
    <t>MEGURO</t>
  </si>
  <si>
    <t>巧都</t>
  </si>
  <si>
    <t>祐汰</t>
  </si>
  <si>
    <t>心陽</t>
  </si>
  <si>
    <t>ﾓﾄﾔ</t>
  </si>
  <si>
    <t>Motoya</t>
  </si>
  <si>
    <t>凌真</t>
  </si>
  <si>
    <t>Ryoma</t>
  </si>
  <si>
    <t>ｼｵﾀﾞ</t>
  </si>
  <si>
    <t>SHIODA</t>
  </si>
  <si>
    <t>幕田</t>
  </si>
  <si>
    <t>仲嘉</t>
  </si>
  <si>
    <t>ﾏｸﾀ</t>
  </si>
  <si>
    <t>ﾅｶ</t>
  </si>
  <si>
    <t>MAKUTA</t>
  </si>
  <si>
    <t>Naka</t>
  </si>
  <si>
    <t>恵太</t>
  </si>
  <si>
    <t>寺畑</t>
  </si>
  <si>
    <t>翔矢</t>
  </si>
  <si>
    <t>ﾃﾗﾊﾀ</t>
  </si>
  <si>
    <t>TERAHATA</t>
  </si>
  <si>
    <t>島村</t>
  </si>
  <si>
    <t>寧央</t>
  </si>
  <si>
    <t>川嶋</t>
  </si>
  <si>
    <t>康駿</t>
  </si>
  <si>
    <t>ﾔｽﾄｼ</t>
  </si>
  <si>
    <t>Yasutoshi</t>
  </si>
  <si>
    <t>Kose</t>
  </si>
  <si>
    <t>大芽</t>
  </si>
  <si>
    <t>爾喜</t>
  </si>
  <si>
    <t>ﾆｷ</t>
  </si>
  <si>
    <t>Niki</t>
  </si>
  <si>
    <t>樋貝</t>
  </si>
  <si>
    <t>遼誠</t>
  </si>
  <si>
    <t>ﾋｶﾞｲ</t>
  </si>
  <si>
    <t>HIGAI</t>
  </si>
  <si>
    <t>亜貴斗</t>
  </si>
  <si>
    <t>永久保</t>
  </si>
  <si>
    <t>ﾅｶﾞｸﾎﾞ</t>
  </si>
  <si>
    <t>NAGAKUBO</t>
  </si>
  <si>
    <t>吏玖士</t>
  </si>
  <si>
    <t>江成</t>
  </si>
  <si>
    <t>ｴﾅﾘ</t>
  </si>
  <si>
    <t>ENARI</t>
  </si>
  <si>
    <t>正樹</t>
  </si>
  <si>
    <t>凌大</t>
  </si>
  <si>
    <t>真野</t>
  </si>
  <si>
    <t>継</t>
  </si>
  <si>
    <t>ﾏﾉ</t>
  </si>
  <si>
    <t>ﾂｸﾞﾙ</t>
  </si>
  <si>
    <t>MANO</t>
  </si>
  <si>
    <t>Tsuguru</t>
  </si>
  <si>
    <t>花歩</t>
  </si>
  <si>
    <t>拓杜</t>
  </si>
  <si>
    <t>直弥</t>
  </si>
  <si>
    <t>隼也</t>
  </si>
  <si>
    <t>Syunya</t>
  </si>
  <si>
    <t>衣晴</t>
  </si>
  <si>
    <t>ｲﾊﾙ</t>
  </si>
  <si>
    <t>Iharu</t>
  </si>
  <si>
    <t>黒澤</t>
  </si>
  <si>
    <t>珠月</t>
  </si>
  <si>
    <t>佳子</t>
  </si>
  <si>
    <t>ﾖｼｺ</t>
  </si>
  <si>
    <t>Yoshiko</t>
  </si>
  <si>
    <t>松月</t>
  </si>
  <si>
    <t>咲雪</t>
  </si>
  <si>
    <t>ｼｮｳｹﾞﾂ</t>
  </si>
  <si>
    <t>SHOGETSU</t>
  </si>
  <si>
    <t>晴日</t>
  </si>
  <si>
    <t>まいか</t>
  </si>
  <si>
    <t>長峯</t>
  </si>
  <si>
    <t>香桜</t>
  </si>
  <si>
    <t>ﾅｶﾞﾐﾈ</t>
  </si>
  <si>
    <t>ｺｵ</t>
  </si>
  <si>
    <t>NAGAMINE</t>
  </si>
  <si>
    <t>Koh</t>
  </si>
  <si>
    <t>OOKUBO</t>
  </si>
  <si>
    <t>桃果</t>
  </si>
  <si>
    <t>OHTA</t>
  </si>
  <si>
    <t>三島</t>
  </si>
  <si>
    <t>ﾐｼﾏ</t>
  </si>
  <si>
    <t>MISHIMA</t>
  </si>
  <si>
    <t>疾風</t>
  </si>
  <si>
    <t>勢流</t>
  </si>
  <si>
    <t>ｾﾙ</t>
  </si>
  <si>
    <t>Seru</t>
  </si>
  <si>
    <t>羽純</t>
  </si>
  <si>
    <t>Hasumi</t>
  </si>
  <si>
    <t>山岡</t>
  </si>
  <si>
    <t>一葉</t>
  </si>
  <si>
    <t>ﾔﾏｵｶ</t>
  </si>
  <si>
    <t>YAMAOKA</t>
  </si>
  <si>
    <t>一惺</t>
  </si>
  <si>
    <t>ｲｯｾｲ</t>
  </si>
  <si>
    <t>Itsusei</t>
  </si>
  <si>
    <t>幸大</t>
  </si>
  <si>
    <t>尾澤</t>
  </si>
  <si>
    <t>友多朗</t>
  </si>
  <si>
    <t>ﾄﾓﾀﾛｳ</t>
  </si>
  <si>
    <t>Tomotaro</t>
  </si>
  <si>
    <t>佑司</t>
  </si>
  <si>
    <t>小榑</t>
  </si>
  <si>
    <t>楽人</t>
  </si>
  <si>
    <t>ｺｸﾞﾚ</t>
  </si>
  <si>
    <t>ﾗｸﾄ</t>
  </si>
  <si>
    <t>KOGURE</t>
  </si>
  <si>
    <t>Rakuto</t>
  </si>
  <si>
    <t>勇紀</t>
  </si>
  <si>
    <t>吉本</t>
  </si>
  <si>
    <t>ﾖｼﾓﾄ</t>
  </si>
  <si>
    <t>YOSHIMOTO</t>
  </si>
  <si>
    <t>圭司</t>
  </si>
  <si>
    <t>成澤</t>
  </si>
  <si>
    <t>ﾅﾘｻﾜ</t>
  </si>
  <si>
    <t>NARISAWA</t>
  </si>
  <si>
    <t>山仲</t>
  </si>
  <si>
    <t>来乃香</t>
  </si>
  <si>
    <t>村本</t>
  </si>
  <si>
    <t>愛羽</t>
  </si>
  <si>
    <t>ﾑﾗﾓﾄ</t>
  </si>
  <si>
    <t>ﾏﾅﾊ</t>
  </si>
  <si>
    <t>MURAMOTO</t>
  </si>
  <si>
    <t>Manaha</t>
  </si>
  <si>
    <t>碧彩</t>
  </si>
  <si>
    <t>椎名</t>
  </si>
  <si>
    <t>ｼｲﾅ</t>
  </si>
  <si>
    <t>SHIINA</t>
  </si>
  <si>
    <t>垂</t>
  </si>
  <si>
    <t>七楓</t>
  </si>
  <si>
    <t>ﾀﾚ</t>
  </si>
  <si>
    <t>TARE</t>
  </si>
  <si>
    <t>弘松</t>
  </si>
  <si>
    <t>ﾋﾛﾏﾂ</t>
  </si>
  <si>
    <t>HIROMATSU</t>
  </si>
  <si>
    <t>瑞歩</t>
  </si>
  <si>
    <t>青野</t>
  </si>
  <si>
    <t>文音</t>
  </si>
  <si>
    <t>ｱｵﾉ</t>
  </si>
  <si>
    <t>AONO</t>
  </si>
  <si>
    <t>美桜</t>
  </si>
  <si>
    <t>徐</t>
  </si>
  <si>
    <t>楽錚</t>
  </si>
  <si>
    <t>ｼﾞｮ</t>
  </si>
  <si>
    <t>ﾗｸｿｳ</t>
  </si>
  <si>
    <t>XU</t>
  </si>
  <si>
    <t>Lezheng</t>
  </si>
  <si>
    <t>佑奈</t>
  </si>
  <si>
    <t>ﾋﾛﾅ</t>
  </si>
  <si>
    <t>Hirona</t>
  </si>
  <si>
    <t>有泉</t>
  </si>
  <si>
    <t>ｱﾘｲｽﾞﾐ</t>
  </si>
  <si>
    <t>ARIIZUMI</t>
  </si>
  <si>
    <t>巧望</t>
  </si>
  <si>
    <t>小野塚</t>
  </si>
  <si>
    <t>唯人</t>
  </si>
  <si>
    <t>ｵﾉﾂﾞｶ</t>
  </si>
  <si>
    <t>ONODUKA</t>
  </si>
  <si>
    <t>大夢</t>
  </si>
  <si>
    <t>ﾀｲﾑ</t>
  </si>
  <si>
    <t>Taimu</t>
  </si>
  <si>
    <t>口</t>
  </si>
  <si>
    <t>裕吏</t>
  </si>
  <si>
    <t>ｺﾓｸﾞﾁ</t>
  </si>
  <si>
    <t>KOMOGUCHI</t>
  </si>
  <si>
    <t>滝瀬</t>
  </si>
  <si>
    <t>ﾀｷｾ</t>
  </si>
  <si>
    <t>TAKISE</t>
  </si>
  <si>
    <t>玲音</t>
  </si>
  <si>
    <t>莉空</t>
  </si>
  <si>
    <t>宇佐見</t>
  </si>
  <si>
    <t>ｳｻﾐ</t>
  </si>
  <si>
    <t>USAMI</t>
  </si>
  <si>
    <t>浩</t>
  </si>
  <si>
    <t>高岩</t>
  </si>
  <si>
    <t>ﾀｶｲﾜ</t>
  </si>
  <si>
    <t>TAKAIWA</t>
  </si>
  <si>
    <t>根井</t>
  </si>
  <si>
    <t>晴矢</t>
  </si>
  <si>
    <t>ﾈﾉｲ</t>
  </si>
  <si>
    <t>ﾊﾚﾙﾔ</t>
  </si>
  <si>
    <t>NENOI</t>
  </si>
  <si>
    <t>Hareruya</t>
  </si>
  <si>
    <t>琥月</t>
  </si>
  <si>
    <t>Kouga</t>
  </si>
  <si>
    <t>ｽﾐｽ</t>
  </si>
  <si>
    <t>ｼﾞｬｷｭﾘｱ</t>
  </si>
  <si>
    <t>SMITH</t>
  </si>
  <si>
    <t>Jacuria</t>
  </si>
  <si>
    <t>睦玄</t>
  </si>
  <si>
    <t>ﾑｹﾞﾝ</t>
  </si>
  <si>
    <t>HYUGA</t>
  </si>
  <si>
    <t>Mugen</t>
  </si>
  <si>
    <t>海老澤</t>
  </si>
  <si>
    <t>ﾊｻﾝｱﾘ</t>
  </si>
  <si>
    <t>ｴﾋﾞｻﾜ</t>
  </si>
  <si>
    <t>EBISAWA</t>
  </si>
  <si>
    <t>Hasannari</t>
  </si>
  <si>
    <t>堀川</t>
  </si>
  <si>
    <t>悠吾</t>
  </si>
  <si>
    <t>ﾎﾘｶﾜ</t>
  </si>
  <si>
    <t>HORIKAWA</t>
  </si>
  <si>
    <t>見付</t>
  </si>
  <si>
    <t>叙為</t>
  </si>
  <si>
    <t>ﾐﾂｹ</t>
  </si>
  <si>
    <t>ﾐﾁﾅﾘ</t>
  </si>
  <si>
    <t>MITSUKE</t>
  </si>
  <si>
    <t>Michinari</t>
  </si>
  <si>
    <t>小原</t>
  </si>
  <si>
    <t>ｵﾊﾞﾗ</t>
  </si>
  <si>
    <t>OBARA</t>
  </si>
  <si>
    <t>蛭川</t>
  </si>
  <si>
    <t>ﾋﾙｶﾜ</t>
  </si>
  <si>
    <t>HIRUKAWA</t>
  </si>
  <si>
    <t>山根</t>
  </si>
  <si>
    <t>ﾔﾏﾈ</t>
  </si>
  <si>
    <t>YAMANE</t>
  </si>
  <si>
    <t>敏宙</t>
  </si>
  <si>
    <t>鈴太郎</t>
  </si>
  <si>
    <t>友明</t>
  </si>
  <si>
    <t>孝芳</t>
  </si>
  <si>
    <t>逢空</t>
  </si>
  <si>
    <t>なつき</t>
  </si>
  <si>
    <t>永里子</t>
  </si>
  <si>
    <t>冨島</t>
  </si>
  <si>
    <t>澄音</t>
  </si>
  <si>
    <t>ﾄﾐｼﾏ</t>
  </si>
  <si>
    <t>ｽｵﾝ</t>
  </si>
  <si>
    <t>TOMISHIMA</t>
  </si>
  <si>
    <t>Suon</t>
  </si>
  <si>
    <t>諸星</t>
  </si>
  <si>
    <t>ﾓﾛﾎｼ</t>
  </si>
  <si>
    <t>MOROHOSHI</t>
  </si>
  <si>
    <t>天本</t>
  </si>
  <si>
    <t>真奈未</t>
  </si>
  <si>
    <t>ｱﾏﾓﾄ</t>
  </si>
  <si>
    <t>AMAMOTO</t>
  </si>
  <si>
    <t>曽根</t>
  </si>
  <si>
    <t>結香乃</t>
  </si>
  <si>
    <t>ｿﾈ</t>
  </si>
  <si>
    <t>ﾕｶﾉ</t>
  </si>
  <si>
    <t>SONE</t>
  </si>
  <si>
    <t>Yukano</t>
  </si>
  <si>
    <t>横堀</t>
  </si>
  <si>
    <t>花奏</t>
  </si>
  <si>
    <t>ﾖｺﾎﾞﾘ</t>
  </si>
  <si>
    <t>YOKOBORI</t>
  </si>
  <si>
    <t>千春</t>
  </si>
  <si>
    <t>百香</t>
  </si>
  <si>
    <t>石坂</t>
  </si>
  <si>
    <t>ｲｼｻﾞｶ</t>
  </si>
  <si>
    <t>ISHIZAKA</t>
  </si>
  <si>
    <t>浅居</t>
  </si>
  <si>
    <t>咲菜</t>
  </si>
  <si>
    <t>芽依那</t>
  </si>
  <si>
    <t>ﾒｲﾅ</t>
  </si>
  <si>
    <t>Meina</t>
  </si>
  <si>
    <t>莉里夏</t>
  </si>
  <si>
    <t>護</t>
  </si>
  <si>
    <t>ﾏﾓﾙ</t>
  </si>
  <si>
    <t>Mamoru</t>
  </si>
  <si>
    <t>川邉</t>
  </si>
  <si>
    <t>直</t>
  </si>
  <si>
    <t>ｶﾜﾍﾞ</t>
  </si>
  <si>
    <t>KAWABE</t>
  </si>
  <si>
    <t>集太</t>
  </si>
  <si>
    <t>重信</t>
  </si>
  <si>
    <t>奏太</t>
  </si>
  <si>
    <t>ｼｹﾞﾉﾌﾞ</t>
  </si>
  <si>
    <t>SHIGENOBU</t>
  </si>
  <si>
    <t>和徳</t>
  </si>
  <si>
    <t>ｶｽﾞﾉﾘ</t>
  </si>
  <si>
    <t>Kazunori</t>
  </si>
  <si>
    <t>志侑</t>
  </si>
  <si>
    <t>ｼﾕｳ</t>
  </si>
  <si>
    <t>升田</t>
  </si>
  <si>
    <t>雄将</t>
  </si>
  <si>
    <t>理一</t>
  </si>
  <si>
    <t>ﾘｲﾁ</t>
  </si>
  <si>
    <t>Riichi</t>
  </si>
  <si>
    <t>石福</t>
  </si>
  <si>
    <t>ｲｼﾌｸ</t>
  </si>
  <si>
    <t>ISHIFUKU</t>
  </si>
  <si>
    <t>勝頼</t>
  </si>
  <si>
    <t>ｶﾂﾖﾘ</t>
  </si>
  <si>
    <t>Katsuyori</t>
  </si>
  <si>
    <t>光村</t>
  </si>
  <si>
    <t>ｺｳﾑﾗ</t>
  </si>
  <si>
    <t>KOMURA</t>
  </si>
  <si>
    <t>稔人</t>
  </si>
  <si>
    <t>内呂</t>
  </si>
  <si>
    <t>司</t>
  </si>
  <si>
    <t>ｳﾁﾛ</t>
  </si>
  <si>
    <t>ﾂｶｻ</t>
  </si>
  <si>
    <t>UCHIRO</t>
  </si>
  <si>
    <t>Tsukasa</t>
  </si>
  <si>
    <t>鉄</t>
  </si>
  <si>
    <t>ﾃﾂ</t>
  </si>
  <si>
    <t>Tetsu</t>
  </si>
  <si>
    <t>ﾕｳｼﾞﾝ</t>
  </si>
  <si>
    <t>Yujin</t>
  </si>
  <si>
    <t>平塚</t>
  </si>
  <si>
    <t>智</t>
  </si>
  <si>
    <t>ﾋﾗﾂｶ</t>
  </si>
  <si>
    <t>HIRATSUKA</t>
  </si>
  <si>
    <t>藤由</t>
  </si>
  <si>
    <t>ﾌｼﾞﾖｼ</t>
  </si>
  <si>
    <t>FUJIYOSHI</t>
  </si>
  <si>
    <t>綾部</t>
  </si>
  <si>
    <t>拓直</t>
  </si>
  <si>
    <t>ｱﾔﾍﾞ</t>
  </si>
  <si>
    <t>AYABE</t>
  </si>
  <si>
    <t>遼人</t>
  </si>
  <si>
    <t>鼓紋</t>
  </si>
  <si>
    <t>ｺﾓﾝ</t>
  </si>
  <si>
    <t>Komon</t>
  </si>
  <si>
    <t>手島</t>
  </si>
  <si>
    <t>結矢</t>
  </si>
  <si>
    <t>ﾃｼﾏ</t>
  </si>
  <si>
    <t>TESHIMA</t>
  </si>
  <si>
    <t>湊士</t>
  </si>
  <si>
    <t>柳澤</t>
  </si>
  <si>
    <t>ﾔﾅｷﾞｻﾜ</t>
  </si>
  <si>
    <t>YANAGISAWA</t>
  </si>
  <si>
    <t>孝陽</t>
  </si>
  <si>
    <t>誉雄</t>
  </si>
  <si>
    <t>ﾀｶｵ</t>
  </si>
  <si>
    <t>Takao</t>
  </si>
  <si>
    <t>翼早</t>
  </si>
  <si>
    <t>信太</t>
  </si>
  <si>
    <t>晴渡</t>
  </si>
  <si>
    <t>ｼﾝﾀ</t>
  </si>
  <si>
    <t>SHINTA</t>
  </si>
  <si>
    <t>二瓶</t>
  </si>
  <si>
    <t>真一</t>
  </si>
  <si>
    <t>ﾆﾍｲ</t>
  </si>
  <si>
    <t>ｼﾝｲﾁ</t>
  </si>
  <si>
    <t>NIHEI</t>
  </si>
  <si>
    <t>Shinichi</t>
  </si>
  <si>
    <t>植原</t>
  </si>
  <si>
    <t>秀祐</t>
  </si>
  <si>
    <t>真秀</t>
  </si>
  <si>
    <t>ﾏｼｭｳ</t>
  </si>
  <si>
    <t>Mashu</t>
  </si>
  <si>
    <t>進太郎</t>
  </si>
  <si>
    <t>颯斗</t>
  </si>
  <si>
    <t>憲信</t>
  </si>
  <si>
    <t>高澤</t>
  </si>
  <si>
    <t>父母道</t>
  </si>
  <si>
    <t>ﾀｶｻﾞﾜ</t>
  </si>
  <si>
    <t>ﾌﾎﾞﾐﾁ</t>
  </si>
  <si>
    <t>TAKAZAWA</t>
  </si>
  <si>
    <t>Fubomichi</t>
  </si>
  <si>
    <t>柿森</t>
  </si>
  <si>
    <t>ｶｷﾓﾘ</t>
  </si>
  <si>
    <t>KAKIMORI</t>
  </si>
  <si>
    <t>繪面</t>
  </si>
  <si>
    <t>拳士</t>
  </si>
  <si>
    <t>ｴﾂﾞﾗ</t>
  </si>
  <si>
    <t>ｹﾝｼ</t>
  </si>
  <si>
    <t>EZURA</t>
  </si>
  <si>
    <t>Kenshi</t>
  </si>
  <si>
    <t>龍依</t>
  </si>
  <si>
    <t>ﾘｭｳｲ</t>
  </si>
  <si>
    <t>Ryui</t>
  </si>
  <si>
    <t>怜聖</t>
  </si>
  <si>
    <t>ﾘｾﾙ</t>
  </si>
  <si>
    <t>Risel</t>
  </si>
  <si>
    <t>三角</t>
  </si>
  <si>
    <t>ﾐｽﾐ</t>
  </si>
  <si>
    <t>MISUMI</t>
  </si>
  <si>
    <t>WAKANA</t>
  </si>
  <si>
    <t>江晟</t>
  </si>
  <si>
    <t>裕太郎</t>
  </si>
  <si>
    <t>北原</t>
  </si>
  <si>
    <t>郁弥</t>
  </si>
  <si>
    <t>ｷﾀﾊﾗ</t>
  </si>
  <si>
    <t>ｲｸﾔ</t>
  </si>
  <si>
    <t>KITAHARA</t>
  </si>
  <si>
    <t>Ikuya</t>
  </si>
  <si>
    <t>柳</t>
  </si>
  <si>
    <t>英一</t>
  </si>
  <si>
    <t>ｴｲｲﾁ</t>
  </si>
  <si>
    <t>Eiichi</t>
  </si>
  <si>
    <t>深作</t>
  </si>
  <si>
    <t>広太郎</t>
  </si>
  <si>
    <t>ﾌｶｻｸ</t>
  </si>
  <si>
    <t>FUKASAKU</t>
  </si>
  <si>
    <t>尊悠</t>
  </si>
  <si>
    <t>ｷﾀﾞﾆ</t>
  </si>
  <si>
    <t>KIDANI</t>
  </si>
  <si>
    <t>則武</t>
  </si>
  <si>
    <t>ﾉﾘﾀｹ</t>
  </si>
  <si>
    <t>NORITAKE</t>
  </si>
  <si>
    <t>友仁</t>
  </si>
  <si>
    <t>ﾄﾓﾋﾄ</t>
  </si>
  <si>
    <t>Tomohito</t>
  </si>
  <si>
    <t>鬼久保</t>
  </si>
  <si>
    <t>ｵﾆｸﾎﾞ</t>
  </si>
  <si>
    <t>ONIKUBO</t>
  </si>
  <si>
    <t>唐澤</t>
  </si>
  <si>
    <t>ｶﾗｻﾜ</t>
  </si>
  <si>
    <t>KARASAWA</t>
  </si>
  <si>
    <t>徹</t>
  </si>
  <si>
    <t>ﾄｵﾙ</t>
  </si>
  <si>
    <t>Toru</t>
  </si>
  <si>
    <t>三嶋</t>
  </si>
  <si>
    <t>飛翔</t>
  </si>
  <si>
    <t>小木</t>
  </si>
  <si>
    <t>舜介</t>
  </si>
  <si>
    <t>ｵｷﾞ</t>
  </si>
  <si>
    <t>OGI</t>
  </si>
  <si>
    <t>ヘロッド</t>
  </si>
  <si>
    <t>ﾍﾛｯﾄﾞ</t>
  </si>
  <si>
    <t>HERROD</t>
  </si>
  <si>
    <t>連</t>
  </si>
  <si>
    <t>浜崎</t>
  </si>
  <si>
    <t>瞬太</t>
  </si>
  <si>
    <t>ﾊﾏｻｷ</t>
  </si>
  <si>
    <t>HAMASAKI</t>
  </si>
  <si>
    <t>祥龍</t>
  </si>
  <si>
    <t>ｼｮｳﾘｭｳ</t>
  </si>
  <si>
    <t>Shouryu</t>
  </si>
  <si>
    <t>真斗</t>
  </si>
  <si>
    <t>ﾀﾞｲﾄﾞｳ</t>
  </si>
  <si>
    <t>Daido</t>
  </si>
  <si>
    <t>越智</t>
  </si>
  <si>
    <t>響己</t>
  </si>
  <si>
    <t>ｵﾁ</t>
  </si>
  <si>
    <t>OCHI</t>
  </si>
  <si>
    <t>昭斗</t>
  </si>
  <si>
    <t>菱川</t>
  </si>
  <si>
    <t>玲</t>
  </si>
  <si>
    <t>ﾋｼｶﾜ</t>
  </si>
  <si>
    <t>HISHIKAWA</t>
  </si>
  <si>
    <t>芹田</t>
  </si>
  <si>
    <t>ｾﾘﾀ</t>
  </si>
  <si>
    <t>SERITA</t>
  </si>
  <si>
    <t>勝哉</t>
  </si>
  <si>
    <t>土谷</t>
  </si>
  <si>
    <t>ｱﾙﾑ</t>
  </si>
  <si>
    <t>Arumu</t>
  </si>
  <si>
    <t>裕喜人</t>
  </si>
  <si>
    <t>来琉</t>
  </si>
  <si>
    <t>ｽﾐ</t>
  </si>
  <si>
    <t>ﾗｲﾙ</t>
  </si>
  <si>
    <t>SUMI</t>
  </si>
  <si>
    <t>Rairu</t>
  </si>
  <si>
    <t>元気</t>
  </si>
  <si>
    <t>ｹﾞﾝｷ</t>
  </si>
  <si>
    <t>Genki</t>
  </si>
  <si>
    <t>明光</t>
  </si>
  <si>
    <t>学人</t>
  </si>
  <si>
    <t>ｱｷﾐﾂ</t>
  </si>
  <si>
    <t>AKIMITU</t>
  </si>
  <si>
    <t>照屋</t>
  </si>
  <si>
    <t>文宏</t>
  </si>
  <si>
    <t>ﾃﾙﾔ</t>
  </si>
  <si>
    <t>ﾌﾐﾋﾛ</t>
  </si>
  <si>
    <t>TERUYA</t>
  </si>
  <si>
    <t>Fumihiro</t>
  </si>
  <si>
    <t>下村</t>
  </si>
  <si>
    <t>ｼﾓﾑﾗ</t>
  </si>
  <si>
    <t>SHIMOMURA</t>
  </si>
  <si>
    <t>八戸</t>
  </si>
  <si>
    <t>颯詩</t>
  </si>
  <si>
    <t>ﾊﾁﾉﾍ</t>
  </si>
  <si>
    <t>HACHINOHE</t>
  </si>
  <si>
    <t>北爪</t>
  </si>
  <si>
    <t>ｷﾀﾂﾞﾒ</t>
  </si>
  <si>
    <t>KITAZUME</t>
  </si>
  <si>
    <t>佳菜人</t>
  </si>
  <si>
    <t>高柳</t>
  </si>
  <si>
    <t>優風太</t>
  </si>
  <si>
    <t>ﾀｶﾔﾅｷﾞ</t>
  </si>
  <si>
    <t>TAKAYANAGI</t>
  </si>
  <si>
    <t>藤吉</t>
  </si>
  <si>
    <t>航平</t>
  </si>
  <si>
    <t>赤村</t>
  </si>
  <si>
    <t>ｱｶﾑﾗ</t>
  </si>
  <si>
    <t>AKAMURA</t>
  </si>
  <si>
    <t>下垣内</t>
  </si>
  <si>
    <t>ｼﾓｶﾞｲﾁ</t>
  </si>
  <si>
    <t>SHIMOGAICHI</t>
  </si>
  <si>
    <t>柴崎</t>
  </si>
  <si>
    <t>ﾀﾞｲﾄ</t>
  </si>
  <si>
    <t>Daito</t>
  </si>
  <si>
    <t>湯沢</t>
  </si>
  <si>
    <t>和史</t>
  </si>
  <si>
    <t>ﾕｻﾞﾜ</t>
  </si>
  <si>
    <t>YUZAWA</t>
  </si>
  <si>
    <t>ライム</t>
  </si>
  <si>
    <t>ﾗｲﾑ</t>
  </si>
  <si>
    <t>Laimu</t>
  </si>
  <si>
    <t>修吾</t>
  </si>
  <si>
    <t>SHIMOZU</t>
  </si>
  <si>
    <t>孝信</t>
  </si>
  <si>
    <t>ﾀｶﾉﾌﾞ</t>
  </si>
  <si>
    <t>Takanobu</t>
  </si>
  <si>
    <t>純</t>
  </si>
  <si>
    <t>Jyun</t>
  </si>
  <si>
    <t>大室</t>
  </si>
  <si>
    <t>杏夢</t>
  </si>
  <si>
    <t>ｵｵﾑﾛ</t>
  </si>
  <si>
    <t>ｱﾑ</t>
  </si>
  <si>
    <t>OOMURO</t>
  </si>
  <si>
    <t>Amu</t>
  </si>
  <si>
    <t>宙</t>
  </si>
  <si>
    <t>田路</t>
  </si>
  <si>
    <t>ﾀｼﾞ</t>
  </si>
  <si>
    <t>TAJI</t>
  </si>
  <si>
    <t>隼梧</t>
  </si>
  <si>
    <t>ｼﾞｭﾝｺﾞ</t>
  </si>
  <si>
    <t>Jyungo</t>
  </si>
  <si>
    <t>楽土</t>
  </si>
  <si>
    <t>ｶﾞｸﾄ</t>
  </si>
  <si>
    <t>Gakuto</t>
  </si>
  <si>
    <t>江里口</t>
  </si>
  <si>
    <t>ｴﾘｸﾞﾁ</t>
  </si>
  <si>
    <t>ERIGUCHI</t>
  </si>
  <si>
    <t>浩平</t>
  </si>
  <si>
    <t>飯嶌</t>
  </si>
  <si>
    <t>琢登</t>
  </si>
  <si>
    <t>峻彰</t>
  </si>
  <si>
    <t>慶生</t>
  </si>
  <si>
    <t>瞭成</t>
  </si>
  <si>
    <t>細矢</t>
  </si>
  <si>
    <t>ﾎｿﾔ</t>
  </si>
  <si>
    <t>HOSOYA</t>
  </si>
  <si>
    <t>琉暉</t>
  </si>
  <si>
    <t>主玖</t>
  </si>
  <si>
    <t>ﾁｶﾋｻ</t>
  </si>
  <si>
    <t>Chikahisa</t>
  </si>
  <si>
    <t>凛空</t>
  </si>
  <si>
    <t>ﾅｶｼﾏ</t>
  </si>
  <si>
    <t>NAKASHIMA</t>
  </si>
  <si>
    <t>コディー</t>
  </si>
  <si>
    <t>ｺﾃﾞｨｰ</t>
  </si>
  <si>
    <t>Cody</t>
  </si>
  <si>
    <t>慧</t>
  </si>
  <si>
    <t>増島</t>
  </si>
  <si>
    <t>ﾏｽｼﾞﾏ</t>
  </si>
  <si>
    <t>MASUJIMA</t>
  </si>
  <si>
    <t>木戸</t>
  </si>
  <si>
    <t>洵成</t>
  </si>
  <si>
    <t>ｷﾄﾞ</t>
  </si>
  <si>
    <t>ｼﾞｭﾝｾｲ</t>
  </si>
  <si>
    <t>KIDO</t>
  </si>
  <si>
    <t>Jyunsei</t>
  </si>
  <si>
    <t>享一</t>
  </si>
  <si>
    <t>ｷｮｳｲﾁ</t>
  </si>
  <si>
    <t>Kyoichi</t>
  </si>
  <si>
    <t>得平</t>
  </si>
  <si>
    <t>歩武</t>
  </si>
  <si>
    <t>ﾄｸﾋﾗ</t>
  </si>
  <si>
    <t>TOKUHIRA</t>
  </si>
  <si>
    <t>MEDA</t>
  </si>
  <si>
    <t>松阪</t>
  </si>
  <si>
    <t>ﾏﾂｻﾞｶ</t>
  </si>
  <si>
    <t>MATHUZAKA</t>
  </si>
  <si>
    <t>隼司</t>
  </si>
  <si>
    <t>ｼｭﾝｼﾞ</t>
  </si>
  <si>
    <t>THUCHIDA</t>
  </si>
  <si>
    <t>Shunji</t>
  </si>
  <si>
    <t>池宮</t>
  </si>
  <si>
    <t>ｲｹﾐﾔ</t>
  </si>
  <si>
    <t>IKEMIYA</t>
  </si>
  <si>
    <t>宥儀</t>
  </si>
  <si>
    <t>ﾕｳｷﾞ</t>
  </si>
  <si>
    <t>Yugi</t>
  </si>
  <si>
    <t>菅沼</t>
  </si>
  <si>
    <t>怜音</t>
  </si>
  <si>
    <t>ｽｶﾞﾇﾏ</t>
  </si>
  <si>
    <t>SUGANUMA</t>
  </si>
  <si>
    <t>中園</t>
  </si>
  <si>
    <t>広貴</t>
  </si>
  <si>
    <t>ﾅｶｿﾞﾉ</t>
  </si>
  <si>
    <t>NAKAZONO</t>
  </si>
  <si>
    <t>莉亜</t>
  </si>
  <si>
    <t>莉那</t>
  </si>
  <si>
    <t>岸波</t>
  </si>
  <si>
    <t>夏星</t>
  </si>
  <si>
    <t>ｷｼﾅﾐ</t>
  </si>
  <si>
    <t>KISHINAMI</t>
  </si>
  <si>
    <t>帆乃花</t>
  </si>
  <si>
    <t>HIGICHI</t>
  </si>
  <si>
    <t>唯菜</t>
  </si>
  <si>
    <t>税田</t>
  </si>
  <si>
    <t>ｼﾞｪﾆﾌｧｰ璃美</t>
  </si>
  <si>
    <t>ｻｲﾀ</t>
  </si>
  <si>
    <t>ｼﾞｪﾆﾌｧｰﾘﾐ</t>
  </si>
  <si>
    <t>SAITA</t>
  </si>
  <si>
    <t>Jennifer　rimi</t>
  </si>
  <si>
    <t>アミナ</t>
  </si>
  <si>
    <t>ｱﾐﾅ</t>
  </si>
  <si>
    <t>Amina</t>
  </si>
  <si>
    <t>桜佳</t>
  </si>
  <si>
    <t>季亜菜</t>
  </si>
  <si>
    <t>ｷｱﾅ</t>
  </si>
  <si>
    <t>Kiana</t>
  </si>
  <si>
    <t>亮孝</t>
  </si>
  <si>
    <t>ｱｷﾉﾘ</t>
  </si>
  <si>
    <t>Akinori</t>
  </si>
  <si>
    <t>知己</t>
  </si>
  <si>
    <t>岳</t>
  </si>
  <si>
    <t>東山</t>
  </si>
  <si>
    <t>秀行</t>
  </si>
  <si>
    <t>ﾋｶﾞｼﾔﾏ</t>
  </si>
  <si>
    <t>HIGASHIYAMA</t>
  </si>
  <si>
    <t>巻島</t>
  </si>
  <si>
    <t>快世</t>
  </si>
  <si>
    <t>ﾏｷｼﾏ</t>
  </si>
  <si>
    <t>MAKISHIMA</t>
  </si>
  <si>
    <t>周作</t>
  </si>
  <si>
    <t>ｼｭｳｻｸ</t>
  </si>
  <si>
    <t>Shusaku</t>
  </si>
  <si>
    <t>岩﨑</t>
  </si>
  <si>
    <t>梁司</t>
  </si>
  <si>
    <t>ﾘｮｳｼﾞ</t>
  </si>
  <si>
    <t>Ryoji</t>
  </si>
  <si>
    <t>ｵﾝ</t>
  </si>
  <si>
    <t>On</t>
  </si>
  <si>
    <t>石津</t>
  </si>
  <si>
    <t>昂椰</t>
  </si>
  <si>
    <t>ｲｼﾂﾞ</t>
  </si>
  <si>
    <t>瀧野</t>
  </si>
  <si>
    <t>幹拡</t>
  </si>
  <si>
    <t>ﾀｷﾉ</t>
  </si>
  <si>
    <t>TAKINO</t>
  </si>
  <si>
    <t>浅海</t>
  </si>
  <si>
    <t>佑介</t>
  </si>
  <si>
    <t>ｱｻｳﾐ</t>
  </si>
  <si>
    <t>ASAUMI</t>
  </si>
  <si>
    <t>淳一郎</t>
  </si>
  <si>
    <t>Junnichiro</t>
  </si>
  <si>
    <t>貴大</t>
  </si>
  <si>
    <t>FUJI</t>
  </si>
  <si>
    <t>海蔵寺</t>
  </si>
  <si>
    <t>広陽</t>
  </si>
  <si>
    <t>ｶｲｿﾞｳｼﾞ</t>
  </si>
  <si>
    <t>KAIZOJI</t>
  </si>
  <si>
    <t>遥飛</t>
  </si>
  <si>
    <t>凌太郎</t>
  </si>
  <si>
    <t>ﾂﾉﾀﾞ</t>
  </si>
  <si>
    <t>TSUNODA</t>
  </si>
  <si>
    <t>紀希</t>
  </si>
  <si>
    <t>羽田野</t>
  </si>
  <si>
    <t>ﾊﾀﾞﾉ</t>
  </si>
  <si>
    <t>HADANO</t>
  </si>
  <si>
    <t>晟人</t>
  </si>
  <si>
    <t>脩矢</t>
  </si>
  <si>
    <t>由祈也</t>
  </si>
  <si>
    <t>和広</t>
  </si>
  <si>
    <t>玲於</t>
  </si>
  <si>
    <t>秀太朗</t>
  </si>
  <si>
    <t>岡﨑</t>
  </si>
  <si>
    <t>晶恵</t>
  </si>
  <si>
    <t>ｱｷｴ</t>
  </si>
  <si>
    <t>Akie</t>
  </si>
  <si>
    <t>瀧本</t>
  </si>
  <si>
    <t>照法</t>
  </si>
  <si>
    <t>ﾐﾂﾉﾘ</t>
  </si>
  <si>
    <t>Mitsunori</t>
  </si>
  <si>
    <t>史温</t>
  </si>
  <si>
    <t>萌未</t>
  </si>
  <si>
    <t>山部</t>
  </si>
  <si>
    <t>眞子</t>
  </si>
  <si>
    <t>ﾔﾏﾍﾞ</t>
  </si>
  <si>
    <t>ﾏｺ</t>
  </si>
  <si>
    <t>YAMABE</t>
  </si>
  <si>
    <t>Mako</t>
  </si>
  <si>
    <t>冴季</t>
  </si>
  <si>
    <t>ﾋﾑｶ</t>
  </si>
  <si>
    <t>Himuka</t>
  </si>
  <si>
    <t>ﾋﾛ</t>
  </si>
  <si>
    <t>Hiro</t>
  </si>
  <si>
    <t>名執</t>
  </si>
  <si>
    <t>蒼空</t>
  </si>
  <si>
    <t>紘己</t>
  </si>
  <si>
    <t>束田</t>
  </si>
  <si>
    <t>英燦</t>
  </si>
  <si>
    <t>TUKADA</t>
  </si>
  <si>
    <t>直佑</t>
  </si>
  <si>
    <t>ﾅｵｽｹ</t>
  </si>
  <si>
    <t>CHIDA</t>
  </si>
  <si>
    <t>Naosuke</t>
  </si>
  <si>
    <t>想来</t>
  </si>
  <si>
    <t>龍星</t>
  </si>
  <si>
    <t>団村</t>
  </si>
  <si>
    <t>しおん</t>
  </si>
  <si>
    <t>ﾀﾞﾝﾑﾗ</t>
  </si>
  <si>
    <t>DANMURA</t>
  </si>
  <si>
    <t>菊島</t>
  </si>
  <si>
    <t>ｷｸｼﾏ</t>
  </si>
  <si>
    <t>KIKUSHIMA</t>
  </si>
  <si>
    <t>勝部</t>
  </si>
  <si>
    <t>まどか</t>
  </si>
  <si>
    <t>ｶﾂﾍﾞ</t>
  </si>
  <si>
    <t>ﾏﾄﾞｶ</t>
  </si>
  <si>
    <t>KATSUBE</t>
  </si>
  <si>
    <t>Madoka</t>
  </si>
  <si>
    <t>栞</t>
  </si>
  <si>
    <t>ななみ</t>
  </si>
  <si>
    <t>星来</t>
  </si>
  <si>
    <t>蓮尾</t>
  </si>
  <si>
    <t>亜子</t>
  </si>
  <si>
    <t>ﾊｽｵ</t>
  </si>
  <si>
    <t>HASUO</t>
  </si>
  <si>
    <t>柳沼</t>
  </si>
  <si>
    <t>悠愛</t>
  </si>
  <si>
    <t>ﾔｷﾞﾇﾏ</t>
  </si>
  <si>
    <t>ﾊﾙｱ</t>
  </si>
  <si>
    <t>YAGINUMA</t>
  </si>
  <si>
    <t>Harua</t>
  </si>
  <si>
    <t>駿汰</t>
  </si>
  <si>
    <t>駿翔</t>
  </si>
  <si>
    <t>翔馬</t>
  </si>
  <si>
    <t>濱口</t>
  </si>
  <si>
    <t>信長</t>
  </si>
  <si>
    <t>ﾊﾏｸﾞﾁ</t>
  </si>
  <si>
    <t>ﾉﾌﾞﾅｶﾞ</t>
  </si>
  <si>
    <t>HAMAGUCHI</t>
  </si>
  <si>
    <t>Nobunaga</t>
  </si>
  <si>
    <t>泰善</t>
  </si>
  <si>
    <t>ﾀｲｾﾞﾝ</t>
  </si>
  <si>
    <t>Taizen</t>
  </si>
  <si>
    <t>辛島</t>
  </si>
  <si>
    <t>埜ヰ</t>
  </si>
  <si>
    <t>ｶﾗｼﾏ</t>
  </si>
  <si>
    <t>ﾉｲ</t>
  </si>
  <si>
    <t>KARASHIMA</t>
  </si>
  <si>
    <t>Noi</t>
  </si>
  <si>
    <t>涼</t>
  </si>
  <si>
    <t>鶴田</t>
  </si>
  <si>
    <t>瑠偉</t>
  </si>
  <si>
    <t>ﾂﾙﾀ</t>
  </si>
  <si>
    <t>TSURUTA</t>
  </si>
  <si>
    <t>神野</t>
  </si>
  <si>
    <t>雪華</t>
  </si>
  <si>
    <t>琉奈</t>
  </si>
  <si>
    <t>小太郎</t>
  </si>
  <si>
    <t>木塚</t>
  </si>
  <si>
    <t>晟太</t>
  </si>
  <si>
    <t>ｷﾂﾞｶ</t>
  </si>
  <si>
    <t>ｼﾞｮｳﾀ</t>
  </si>
  <si>
    <t>KIZUKA</t>
  </si>
  <si>
    <t>Jota</t>
  </si>
  <si>
    <t>木本</t>
  </si>
  <si>
    <t>ｷﾓﾄ</t>
  </si>
  <si>
    <t>KIMOTO</t>
  </si>
  <si>
    <t>添野</t>
  </si>
  <si>
    <t>柊哉</t>
  </si>
  <si>
    <t>ｿｴﾉ</t>
  </si>
  <si>
    <t>SOENO</t>
  </si>
  <si>
    <t>毛塚</t>
  </si>
  <si>
    <t>ｹﾂﾞｶ</t>
  </si>
  <si>
    <t>KEZUKA</t>
  </si>
  <si>
    <t>井元</t>
  </si>
  <si>
    <t>遥貴</t>
  </si>
  <si>
    <t>ｲﾉﾓﾄ</t>
  </si>
  <si>
    <t>INOMOTO</t>
  </si>
  <si>
    <t>凪紗</t>
  </si>
  <si>
    <t>萌乃</t>
  </si>
  <si>
    <t>ｲｼﾜﾀﾘ</t>
  </si>
  <si>
    <t>ﾓｴﾉ</t>
  </si>
  <si>
    <t>ISHIWATARI</t>
  </si>
  <si>
    <t>Moeno</t>
  </si>
  <si>
    <t>門倉</t>
  </si>
  <si>
    <t>小晴</t>
  </si>
  <si>
    <t>ｶﾄﾞｸﾗ</t>
  </si>
  <si>
    <t>KADOKURA</t>
  </si>
  <si>
    <t>篠崎</t>
  </si>
  <si>
    <t>千佳</t>
  </si>
  <si>
    <t>渚弥</t>
  </si>
  <si>
    <t>椿</t>
  </si>
  <si>
    <t>杏桜</t>
  </si>
  <si>
    <t>ﾂﾊﾞｷ</t>
  </si>
  <si>
    <t>TUBAKI</t>
  </si>
  <si>
    <t>浜砂</t>
  </si>
  <si>
    <t>璃音</t>
  </si>
  <si>
    <t>ﾊﾏｽﾅ</t>
  </si>
  <si>
    <t>HAMASUNA</t>
  </si>
  <si>
    <t>マッキー</t>
  </si>
  <si>
    <t>ヒカリ</t>
  </si>
  <si>
    <t>ﾏｯｷｰ</t>
  </si>
  <si>
    <t>MACKIE</t>
  </si>
  <si>
    <t>Hikali</t>
  </si>
  <si>
    <t>亜優</t>
  </si>
  <si>
    <t>岸</t>
  </si>
  <si>
    <t>ｸﾘｽﾃｨｰﾇ侑里</t>
  </si>
  <si>
    <t>ｸﾘｽﾃｨｰﾇﾕｳﾘ</t>
  </si>
  <si>
    <t>Kurisuthinu yuri</t>
  </si>
  <si>
    <t>柊香</t>
  </si>
  <si>
    <t>ﾌﾕｶ</t>
  </si>
  <si>
    <t>Huyuka</t>
  </si>
  <si>
    <t>梨心</t>
  </si>
  <si>
    <t>初鹿</t>
  </si>
  <si>
    <t>恵里</t>
  </si>
  <si>
    <t>ﾊｼﾞｶ</t>
  </si>
  <si>
    <t>HAJIKA</t>
  </si>
  <si>
    <t>珠里</t>
  </si>
  <si>
    <t>Juri</t>
  </si>
  <si>
    <t>怜愛</t>
  </si>
  <si>
    <t>田垣</t>
  </si>
  <si>
    <t>ﾀｶﾞｷ</t>
  </si>
  <si>
    <t>TAGAKI</t>
  </si>
  <si>
    <t>慎梧</t>
  </si>
  <si>
    <t>佳希</t>
  </si>
  <si>
    <t>大垣</t>
  </si>
  <si>
    <t>ｵｵｶﾞｷ</t>
  </si>
  <si>
    <t>OGAKI</t>
  </si>
  <si>
    <t>須知</t>
  </si>
  <si>
    <t>ｽﾁ</t>
  </si>
  <si>
    <t>SUCHI</t>
  </si>
  <si>
    <t>高島</t>
  </si>
  <si>
    <t>遙輝</t>
  </si>
  <si>
    <t>すぎ丸</t>
  </si>
  <si>
    <t>ｽｷﾞﾏﾙ</t>
  </si>
  <si>
    <t>Sugimaru</t>
  </si>
  <si>
    <t>未優</t>
  </si>
  <si>
    <t>松井</t>
  </si>
  <si>
    <t>苗華</t>
  </si>
  <si>
    <t>ﾏﾂｲ</t>
  </si>
  <si>
    <t>ﾌﾀﾊﾞ</t>
  </si>
  <si>
    <t>MATSUI</t>
  </si>
  <si>
    <t>Futaba</t>
  </si>
  <si>
    <t>礼華</t>
  </si>
  <si>
    <t>叶内</t>
  </si>
  <si>
    <t>ｶﾅｳﾁ</t>
  </si>
  <si>
    <t>KANAUCHI</t>
  </si>
  <si>
    <t>牧</t>
  </si>
  <si>
    <t>MAKI</t>
  </si>
  <si>
    <t>油田</t>
  </si>
  <si>
    <t>佳奈</t>
  </si>
  <si>
    <t>ｱﾌﾞﾗﾀ</t>
  </si>
  <si>
    <t>ABURATA</t>
  </si>
  <si>
    <t>乙田</t>
  </si>
  <si>
    <t>明日理</t>
  </si>
  <si>
    <t>ｵﾂﾀ</t>
  </si>
  <si>
    <t>OTSUTA</t>
  </si>
  <si>
    <t>想子</t>
  </si>
  <si>
    <t>ｿｳｺ</t>
  </si>
  <si>
    <t>Souko</t>
  </si>
  <si>
    <t>忰熊</t>
  </si>
  <si>
    <t>美歩</t>
  </si>
  <si>
    <t>ｶｾｸﾞﾏ</t>
  </si>
  <si>
    <t>ﾐﾎ</t>
  </si>
  <si>
    <t>KASEGUMA</t>
  </si>
  <si>
    <t>Miho</t>
  </si>
  <si>
    <t>杉井</t>
  </si>
  <si>
    <t>優実</t>
  </si>
  <si>
    <t>ｽｷﾞｲ</t>
  </si>
  <si>
    <t>ﾕﾐ</t>
  </si>
  <si>
    <t>SUGII</t>
  </si>
  <si>
    <t>Yumi</t>
  </si>
  <si>
    <t>十若子</t>
  </si>
  <si>
    <t>ﾄﾜｺ</t>
  </si>
  <si>
    <t>Towako</t>
  </si>
  <si>
    <t>なつひ</t>
  </si>
  <si>
    <t>ﾐﾅｶﾐ</t>
  </si>
  <si>
    <t>ﾅﾂﾋ</t>
  </si>
  <si>
    <t>MINAKAMI</t>
  </si>
  <si>
    <t>Natsuhi</t>
  </si>
  <si>
    <t>玲佳</t>
  </si>
  <si>
    <t>片岡</t>
  </si>
  <si>
    <t>莉彩</t>
  </si>
  <si>
    <t>ｶﾀｵｶ</t>
  </si>
  <si>
    <t>KATAOKA</t>
  </si>
  <si>
    <t>璃々花</t>
  </si>
  <si>
    <t>希実</t>
  </si>
  <si>
    <t>和葉</t>
  </si>
  <si>
    <t>禎子</t>
  </si>
  <si>
    <t>双川</t>
  </si>
  <si>
    <t>尚昭</t>
  </si>
  <si>
    <t>ﾌﾀｶﾞﾜ</t>
  </si>
  <si>
    <t>ﾅｵｱｷ</t>
  </si>
  <si>
    <t>FUTAGAWA</t>
  </si>
  <si>
    <t>Naoaki</t>
  </si>
  <si>
    <t>千明</t>
  </si>
  <si>
    <t>ﾁｱｷ</t>
  </si>
  <si>
    <t>CHIAKI</t>
  </si>
  <si>
    <t>相川</t>
  </si>
  <si>
    <t>存</t>
  </si>
  <si>
    <t>ｱｲｶﾜ</t>
  </si>
  <si>
    <t>ｽｽﾑ</t>
  </si>
  <si>
    <t>AIKAWA</t>
  </si>
  <si>
    <t>Susumu</t>
  </si>
  <si>
    <t>岳斗</t>
  </si>
  <si>
    <t>嵩裕</t>
  </si>
  <si>
    <t>一明</t>
  </si>
  <si>
    <t>ｶｽﾞｱｷ</t>
  </si>
  <si>
    <t>Kazuaki</t>
  </si>
  <si>
    <t>守部</t>
  </si>
  <si>
    <t>厚希</t>
  </si>
  <si>
    <t>ﾓﾘﾍﾞ</t>
  </si>
  <si>
    <t>MORIBE</t>
  </si>
  <si>
    <t>高青</t>
  </si>
  <si>
    <t>石和田</t>
  </si>
  <si>
    <t>謙志</t>
  </si>
  <si>
    <t>ｲｼﾜﾀﾞ</t>
  </si>
  <si>
    <t>ISHIWADA</t>
  </si>
  <si>
    <t>乾</t>
  </si>
  <si>
    <t>ｲﾇｲ</t>
  </si>
  <si>
    <t>INUI</t>
  </si>
  <si>
    <t>塚原</t>
  </si>
  <si>
    <t>ﾂｶﾊﾗ</t>
  </si>
  <si>
    <t>TSUKAHARA</t>
  </si>
  <si>
    <t>桜心</t>
  </si>
  <si>
    <t>向井</t>
  </si>
  <si>
    <t>ﾑｶｲ</t>
  </si>
  <si>
    <t>MUKAI</t>
  </si>
  <si>
    <t>煕子</t>
  </si>
  <si>
    <t>ｷｺ</t>
  </si>
  <si>
    <t>Kiko</t>
  </si>
  <si>
    <t>生田</t>
  </si>
  <si>
    <t>有紗香</t>
  </si>
  <si>
    <t>ｲｸﾀ</t>
  </si>
  <si>
    <t>ｱｻｶ</t>
  </si>
  <si>
    <t>IKUTA</t>
  </si>
  <si>
    <t>Asaka</t>
  </si>
  <si>
    <t>彩</t>
  </si>
  <si>
    <t>碧木</t>
  </si>
  <si>
    <t>里辺香</t>
  </si>
  <si>
    <t>ﾘﾍﾞｶ</t>
  </si>
  <si>
    <t>Ribeka</t>
  </si>
  <si>
    <t>紗和</t>
  </si>
  <si>
    <t>ｻﾜ</t>
  </si>
  <si>
    <t>Sawa</t>
  </si>
  <si>
    <t>ﾖﾈﾀ</t>
  </si>
  <si>
    <t>YONETA</t>
  </si>
  <si>
    <t>岡垣</t>
  </si>
  <si>
    <t>茉莉</t>
  </si>
  <si>
    <t>ｵｶｶﾞｷ</t>
  </si>
  <si>
    <t>OKAGAKI</t>
  </si>
  <si>
    <t>若月</t>
  </si>
  <si>
    <t>琉空</t>
  </si>
  <si>
    <t>ﾜｶﾂｷ</t>
  </si>
  <si>
    <t>WAKATSUKI</t>
  </si>
  <si>
    <t>真也</t>
  </si>
  <si>
    <t>Shinya</t>
  </si>
  <si>
    <t>恭太</t>
  </si>
  <si>
    <t>ｷｮｳﾀ</t>
  </si>
  <si>
    <t>Kyota</t>
  </si>
  <si>
    <t>湯浅</t>
  </si>
  <si>
    <t>ﾕｱｻ</t>
  </si>
  <si>
    <t>YUASA</t>
  </si>
  <si>
    <t>氏家</t>
  </si>
  <si>
    <t>ｳｼﾞｲｴ</t>
  </si>
  <si>
    <t>UJIIE</t>
  </si>
  <si>
    <t>智慈</t>
  </si>
  <si>
    <t>ﾄﾓｼｹﾞ</t>
  </si>
  <si>
    <t>Tomoshige</t>
  </si>
  <si>
    <t>安福</t>
  </si>
  <si>
    <t>聖輝</t>
  </si>
  <si>
    <t>ﾔｽﾌｸ</t>
  </si>
  <si>
    <t>YASUFUKU</t>
  </si>
  <si>
    <t>紙屋</t>
  </si>
  <si>
    <t>林部</t>
  </si>
  <si>
    <t>斗真</t>
  </si>
  <si>
    <t>ﾊﾔｼﾍﾞ</t>
  </si>
  <si>
    <t>HAYASHIBE</t>
  </si>
  <si>
    <t>希弥</t>
  </si>
  <si>
    <t>穂坂</t>
  </si>
  <si>
    <t>聖士</t>
  </si>
  <si>
    <t>ﾄﾑ</t>
  </si>
  <si>
    <t>Tomu</t>
  </si>
  <si>
    <t>隼吾</t>
  </si>
  <si>
    <t>ｼｭﾝｺﾞ</t>
  </si>
  <si>
    <t>Syungo</t>
  </si>
  <si>
    <t>潤一</t>
  </si>
  <si>
    <t>ｼﾞｭﾝｲﾁ</t>
  </si>
  <si>
    <t>Jyunichi</t>
  </si>
  <si>
    <t>慶太</t>
  </si>
  <si>
    <t>大心</t>
  </si>
  <si>
    <t>ﾀｲｼﾝ</t>
  </si>
  <si>
    <t>Taishin</t>
  </si>
  <si>
    <t>HIGUSHI</t>
  </si>
  <si>
    <t>侭田</t>
  </si>
  <si>
    <t>直哉</t>
  </si>
  <si>
    <t>ﾏﾏﾀﾞ</t>
  </si>
  <si>
    <t>MAMADA</t>
  </si>
  <si>
    <t>竹口</t>
  </si>
  <si>
    <t>初</t>
  </si>
  <si>
    <t>ﾀｹｸﾞﾁ</t>
  </si>
  <si>
    <t>TAKEGUCHI</t>
  </si>
  <si>
    <t>天海</t>
  </si>
  <si>
    <t>ｱﾏｶﾞｲ</t>
  </si>
  <si>
    <t>AMAGAI</t>
  </si>
  <si>
    <t>丈耀</t>
  </si>
  <si>
    <t>ﾀｹﾃﾙ</t>
  </si>
  <si>
    <t>Taketeru</t>
  </si>
  <si>
    <t>Jyo</t>
  </si>
  <si>
    <t>堂本</t>
  </si>
  <si>
    <t>ﾄﾞｳﾓﾄ</t>
  </si>
  <si>
    <t>DOUMOTO</t>
  </si>
  <si>
    <t>堂元</t>
  </si>
  <si>
    <t>大晴</t>
  </si>
  <si>
    <t>大貫</t>
  </si>
  <si>
    <t>ｵｵﾇｷ</t>
  </si>
  <si>
    <t>OHNUKI</t>
  </si>
  <si>
    <t>城所</t>
  </si>
  <si>
    <t>ｷﾄﾞｺﾛ</t>
  </si>
  <si>
    <t>KIDOKORO</t>
  </si>
  <si>
    <t>虎次郎</t>
  </si>
  <si>
    <t>ｺｼﾞﾛｳ</t>
  </si>
  <si>
    <t>Kojiro</t>
  </si>
  <si>
    <t>福本</t>
  </si>
  <si>
    <t>壮樹</t>
  </si>
  <si>
    <t>隆真</t>
  </si>
  <si>
    <t>ﾘｭｳﾏ</t>
  </si>
  <si>
    <t>Ryuma</t>
  </si>
  <si>
    <t>田野倉</t>
  </si>
  <si>
    <t>宗弥</t>
  </si>
  <si>
    <t>ﾀﾉｸﾗ</t>
  </si>
  <si>
    <t>TANOKURA</t>
  </si>
  <si>
    <t>Soya</t>
  </si>
  <si>
    <t>丈翔</t>
  </si>
  <si>
    <t>道三</t>
  </si>
  <si>
    <t>ﾄﾞｳｻﾝ</t>
  </si>
  <si>
    <t>OTAKA</t>
  </si>
  <si>
    <t>Dosan</t>
  </si>
  <si>
    <t>秀真</t>
  </si>
  <si>
    <t>尚史</t>
  </si>
  <si>
    <t>寛太</t>
  </si>
  <si>
    <t>菊田</t>
  </si>
  <si>
    <t>堅心</t>
  </si>
  <si>
    <t>ｷｸﾀ</t>
  </si>
  <si>
    <t>KIKUTA</t>
  </si>
  <si>
    <t>洲太</t>
  </si>
  <si>
    <t>広島</t>
  </si>
  <si>
    <t>名城</t>
  </si>
  <si>
    <t>ﾅｼﾛ</t>
  </si>
  <si>
    <t>NASHIRO</t>
  </si>
  <si>
    <t>津久井</t>
  </si>
  <si>
    <t>悠馬</t>
  </si>
  <si>
    <t>ﾂｸｲ</t>
  </si>
  <si>
    <t>TSUKUI</t>
  </si>
  <si>
    <t>土師</t>
  </si>
  <si>
    <t>ﾊｼﾞ</t>
  </si>
  <si>
    <t>HAJI</t>
  </si>
  <si>
    <t>光葉</t>
  </si>
  <si>
    <t>ｱｷﾊ</t>
  </si>
  <si>
    <t>Akiha</t>
  </si>
  <si>
    <t>瀨戸口</t>
  </si>
  <si>
    <t>ｾﾄｸﾞﾁ</t>
  </si>
  <si>
    <t>SETOGUCHI</t>
  </si>
  <si>
    <t>小野澤</t>
  </si>
  <si>
    <t>佳乃</t>
  </si>
  <si>
    <t>ｵﾉｻﾞﾜ</t>
  </si>
  <si>
    <t>ONOZAWA</t>
  </si>
  <si>
    <t>世菜</t>
  </si>
  <si>
    <t>ｾｲﾅ</t>
  </si>
  <si>
    <t>Seina</t>
  </si>
  <si>
    <t>有杏</t>
  </si>
  <si>
    <t>錦織</t>
  </si>
  <si>
    <t>ﾆｼｷｵﾘ</t>
  </si>
  <si>
    <t>NISHIKIORI</t>
  </si>
  <si>
    <t>石垣</t>
  </si>
  <si>
    <t>万莉</t>
  </si>
  <si>
    <t>ｲｼｶﾞｷ</t>
  </si>
  <si>
    <t>ISHIGAKI</t>
  </si>
  <si>
    <t>結望</t>
  </si>
  <si>
    <t>愛莉</t>
  </si>
  <si>
    <t>礼葉</t>
  </si>
  <si>
    <t>小柳</t>
  </si>
  <si>
    <t>もも</t>
  </si>
  <si>
    <t>ｺﾔﾅｷﾞ</t>
  </si>
  <si>
    <t>KOYANAGI</t>
  </si>
  <si>
    <t>緩奈</t>
  </si>
  <si>
    <t>門石</t>
  </si>
  <si>
    <t>更紗</t>
  </si>
  <si>
    <t>ｶﾄﾞｲｼ</t>
  </si>
  <si>
    <t>KADOISHI</t>
  </si>
  <si>
    <t>華央</t>
  </si>
  <si>
    <t>ﾊｵ</t>
  </si>
  <si>
    <t>Hao</t>
  </si>
  <si>
    <t>蒼依</t>
  </si>
  <si>
    <t>ﾆｯﾀ</t>
  </si>
  <si>
    <t>NITTA</t>
  </si>
  <si>
    <t>山南</t>
  </si>
  <si>
    <t>江里香</t>
  </si>
  <si>
    <t>ﾔﾏﾅﾐ</t>
  </si>
  <si>
    <t>YAMANAMI</t>
  </si>
  <si>
    <t>入ヶ町</t>
  </si>
  <si>
    <t>ｲﾘｶﾞﾏﾁ</t>
  </si>
  <si>
    <t>IRIGAMACHI</t>
  </si>
  <si>
    <t>白濵</t>
  </si>
  <si>
    <t>陽奈</t>
  </si>
  <si>
    <t>鈴</t>
  </si>
  <si>
    <t>夢美</t>
  </si>
  <si>
    <t>ﾕﾒﾐ</t>
  </si>
  <si>
    <t>Yumemi</t>
  </si>
  <si>
    <t>きらり</t>
  </si>
  <si>
    <t>菜絵</t>
  </si>
  <si>
    <t>ﾅｴ</t>
  </si>
  <si>
    <t>Nae</t>
  </si>
  <si>
    <t>木々音</t>
  </si>
  <si>
    <t>衣梨</t>
  </si>
  <si>
    <t>細野</t>
  </si>
  <si>
    <t>実希</t>
  </si>
  <si>
    <t>ﾎｿﾉ</t>
  </si>
  <si>
    <t>HOSONO</t>
  </si>
  <si>
    <t>川代</t>
  </si>
  <si>
    <t>歩楓</t>
  </si>
  <si>
    <t>ｶﾜﾀﾞｲ</t>
  </si>
  <si>
    <t>ｱﾕｶ</t>
  </si>
  <si>
    <t>KAWADAI</t>
  </si>
  <si>
    <t>Ayuka</t>
  </si>
  <si>
    <t>太紀</t>
  </si>
  <si>
    <t>吏久</t>
  </si>
  <si>
    <t>晴哉</t>
  </si>
  <si>
    <t>大久</t>
  </si>
  <si>
    <t>時央</t>
  </si>
  <si>
    <t>ｵｵﾋｻ</t>
  </si>
  <si>
    <t>ﾄｷｵ</t>
  </si>
  <si>
    <t>OHISA</t>
  </si>
  <si>
    <t>Tokio</t>
  </si>
  <si>
    <t>礼</t>
  </si>
  <si>
    <t>新倉</t>
  </si>
  <si>
    <t>ｼﾝｸﾗ</t>
  </si>
  <si>
    <t>SHINKURA</t>
  </si>
  <si>
    <t>明</t>
  </si>
  <si>
    <t>正勝</t>
  </si>
  <si>
    <t>ﾏｻｶﾂ</t>
  </si>
  <si>
    <t>Masakatsu</t>
  </si>
  <si>
    <t>川添</t>
  </si>
  <si>
    <t>理仁</t>
  </si>
  <si>
    <t>ｶﾜｿﾞｴ</t>
  </si>
  <si>
    <t>ﾘﾋﾄ</t>
  </si>
  <si>
    <t>KAWAZOE</t>
  </si>
  <si>
    <t>Rihito</t>
  </si>
  <si>
    <t>賢之</t>
  </si>
  <si>
    <t>ﾀｶﾕｷ</t>
  </si>
  <si>
    <t>Takayuki</t>
  </si>
  <si>
    <t>紘典</t>
  </si>
  <si>
    <t>平瀬</t>
  </si>
  <si>
    <t>薫</t>
  </si>
  <si>
    <t>ﾋﾗｾ</t>
  </si>
  <si>
    <t>HIRASE</t>
  </si>
  <si>
    <t>黄</t>
  </si>
  <si>
    <t>昕澤</t>
  </si>
  <si>
    <t>ｼﾝﾂｳ</t>
  </si>
  <si>
    <t>KOU</t>
  </si>
  <si>
    <t>Shintuu</t>
  </si>
  <si>
    <t>大隅</t>
  </si>
  <si>
    <t>ｵｵｽﾐ</t>
  </si>
  <si>
    <t>OSUMI</t>
  </si>
  <si>
    <t>侑咲</t>
  </si>
  <si>
    <t>山地</t>
  </si>
  <si>
    <t>ﾔﾏｼﾞ</t>
  </si>
  <si>
    <t>YAMAJI</t>
  </si>
  <si>
    <t>秀音</t>
  </si>
  <si>
    <t>作田</t>
  </si>
  <si>
    <t>ｻｸﾀ</t>
  </si>
  <si>
    <t>SAKUTA</t>
  </si>
  <si>
    <t>隆太郎</t>
  </si>
  <si>
    <t>ﾘｭｳﾀﾛｳ</t>
  </si>
  <si>
    <t>Ryutaro</t>
  </si>
  <si>
    <t>野沢</t>
  </si>
  <si>
    <t>ﾉｻﾞﾜ</t>
  </si>
  <si>
    <t>NOZAWA</t>
  </si>
  <si>
    <t>風河</t>
  </si>
  <si>
    <t>Fuga</t>
  </si>
  <si>
    <t>大嗣</t>
  </si>
  <si>
    <t>ｵｵｼﾞ</t>
  </si>
  <si>
    <t>見崎</t>
  </si>
  <si>
    <t>MISAKI</t>
  </si>
  <si>
    <t>紘樹</t>
  </si>
  <si>
    <t>雄悟</t>
  </si>
  <si>
    <t>桂島</t>
  </si>
  <si>
    <t>ｶﾂﾗｼﾏ</t>
  </si>
  <si>
    <t>KATURASHIMA</t>
  </si>
  <si>
    <t>駿太</t>
  </si>
  <si>
    <t>下西</t>
  </si>
  <si>
    <t>ｼﾓﾆｼ</t>
  </si>
  <si>
    <t>SHIMONISHI</t>
  </si>
  <si>
    <t>覚</t>
  </si>
  <si>
    <t>Kaku</t>
  </si>
  <si>
    <t>恭</t>
  </si>
  <si>
    <t>Kyou</t>
  </si>
  <si>
    <t>唐</t>
  </si>
  <si>
    <t>浩智</t>
  </si>
  <si>
    <t>TOU</t>
  </si>
  <si>
    <t>新本</t>
  </si>
  <si>
    <t>ﾆｲﾓﾄ</t>
  </si>
  <si>
    <t>NIIMOTO</t>
  </si>
  <si>
    <t>HUKUSHIMA</t>
  </si>
  <si>
    <t>匠太朗</t>
  </si>
  <si>
    <t>直賢</t>
  </si>
  <si>
    <t>HIRAMATSU</t>
  </si>
  <si>
    <t>森脇</t>
  </si>
  <si>
    <t>ﾓﾘﾜｷ</t>
  </si>
  <si>
    <t>MORIWAKI</t>
  </si>
  <si>
    <t>陽資</t>
  </si>
  <si>
    <t>竜ノ介</t>
  </si>
  <si>
    <t>粟井</t>
  </si>
  <si>
    <t>仁香</t>
  </si>
  <si>
    <t>ｱﾜｲ</t>
  </si>
  <si>
    <t>AWAI</t>
  </si>
  <si>
    <t>麻知</t>
  </si>
  <si>
    <t>ﾏﾁ</t>
  </si>
  <si>
    <t>Machi</t>
  </si>
  <si>
    <t>美姫</t>
  </si>
  <si>
    <t>英美里</t>
  </si>
  <si>
    <t>Emiri</t>
  </si>
  <si>
    <t>末松</t>
  </si>
  <si>
    <t>乙女</t>
  </si>
  <si>
    <t>ｽｴﾏﾂ</t>
  </si>
  <si>
    <t>ｵﾄﾒ</t>
  </si>
  <si>
    <t>SUEMATSU</t>
  </si>
  <si>
    <t>Otome</t>
  </si>
  <si>
    <t>藍璃</t>
  </si>
  <si>
    <t>Futa</t>
  </si>
  <si>
    <t>岩垂</t>
  </si>
  <si>
    <t>築</t>
  </si>
  <si>
    <t>ｲﾜﾀﾞﾚ</t>
  </si>
  <si>
    <t>ｷｽﾞｷ</t>
  </si>
  <si>
    <t>IWADARE</t>
  </si>
  <si>
    <t>Kizuki</t>
  </si>
  <si>
    <t>大海渡</t>
  </si>
  <si>
    <t>ｵｵｶｲﾄﾞ</t>
  </si>
  <si>
    <t>OKAIDO</t>
  </si>
  <si>
    <t>景也</t>
  </si>
  <si>
    <t>ｹｲﾔ</t>
  </si>
  <si>
    <t>Keiya</t>
  </si>
  <si>
    <t>宙門</t>
  </si>
  <si>
    <t>康輔</t>
  </si>
  <si>
    <t>友隆</t>
  </si>
  <si>
    <t>ﾄﾓﾀｶ</t>
  </si>
  <si>
    <t>Tomotaka</t>
  </si>
  <si>
    <t>慈大</t>
  </si>
  <si>
    <t>ﾁｶﾋﾛ</t>
  </si>
  <si>
    <t>Chikahiro</t>
  </si>
  <si>
    <t>新谷</t>
  </si>
  <si>
    <t>ｼﾝｶﾞｲ</t>
  </si>
  <si>
    <t>SHINGAI</t>
  </si>
  <si>
    <t>住谷</t>
  </si>
  <si>
    <t>茂海</t>
  </si>
  <si>
    <t>ｽﾐﾔ</t>
  </si>
  <si>
    <t>ｼｹﾞﾐ</t>
  </si>
  <si>
    <t>SUMIYA</t>
  </si>
  <si>
    <t>Shigemi</t>
  </si>
  <si>
    <t>滝沢</t>
  </si>
  <si>
    <t>ｲｸﾐ</t>
  </si>
  <si>
    <t>Ikumi</t>
  </si>
  <si>
    <t>莉一</t>
  </si>
  <si>
    <t>マナ</t>
  </si>
  <si>
    <t>大風</t>
  </si>
  <si>
    <t>ｵｵｶｾﾞ</t>
  </si>
  <si>
    <t>OKAZE</t>
  </si>
  <si>
    <t>笠井</t>
  </si>
  <si>
    <t>千瑛</t>
  </si>
  <si>
    <t>ｶｻｲ</t>
  </si>
  <si>
    <t>KASAI</t>
  </si>
  <si>
    <t>蘭</t>
  </si>
  <si>
    <t>ﾗﾝ</t>
  </si>
  <si>
    <t>Ran</t>
  </si>
  <si>
    <t>長富</t>
  </si>
  <si>
    <t>翔子</t>
  </si>
  <si>
    <t>ﾅｶﾞﾄﾐ</t>
  </si>
  <si>
    <t>ｼｮｳｺ</t>
  </si>
  <si>
    <t>NAGATOMI</t>
  </si>
  <si>
    <t>Syoko</t>
  </si>
  <si>
    <t>石本</t>
  </si>
  <si>
    <t>ｲｼﾓﾄ</t>
  </si>
  <si>
    <t>ISHIMOTO</t>
  </si>
  <si>
    <t>紗和子</t>
  </si>
  <si>
    <t>ｻﾜｺ</t>
  </si>
  <si>
    <t>Sawako</t>
  </si>
  <si>
    <t>中正</t>
  </si>
  <si>
    <t>夕愛</t>
  </si>
  <si>
    <t>ﾅｶｼｮｳ</t>
  </si>
  <si>
    <t>ﾕﾒ</t>
  </si>
  <si>
    <t>NAKASHO</t>
  </si>
  <si>
    <t>Yume</t>
  </si>
  <si>
    <t>舜一朗</t>
  </si>
  <si>
    <t>ｼｭﾝｲﾁﾛｳ</t>
  </si>
  <si>
    <t>Syunichiro</t>
  </si>
  <si>
    <t>真昂</t>
  </si>
  <si>
    <t>佑維</t>
  </si>
  <si>
    <t>幹久</t>
  </si>
  <si>
    <t>ﾐｷﾋｻ</t>
  </si>
  <si>
    <t>Mikihisa</t>
  </si>
  <si>
    <t>蒔田</t>
  </si>
  <si>
    <t>水口</t>
  </si>
  <si>
    <t>弘凱</t>
  </si>
  <si>
    <t>ﾐｽﾞｸﾞﾁ</t>
  </si>
  <si>
    <t>MIZUGUCHI</t>
  </si>
  <si>
    <t>暖人</t>
  </si>
  <si>
    <t>WAKAMATU</t>
  </si>
  <si>
    <t>Haruro</t>
  </si>
  <si>
    <t>靖悟</t>
  </si>
  <si>
    <t>梶井</t>
  </si>
  <si>
    <t>ｶｼﾞｲ</t>
  </si>
  <si>
    <t>KAJII</t>
  </si>
  <si>
    <t>小野田</t>
  </si>
  <si>
    <t>ｵﾉﾀﾞ</t>
  </si>
  <si>
    <t>ONODA</t>
  </si>
  <si>
    <t>晃大</t>
  </si>
  <si>
    <t>川尻</t>
  </si>
  <si>
    <t>優介</t>
  </si>
  <si>
    <t>ｶﾜｼﾞﾘ</t>
  </si>
  <si>
    <t>KAWAJIRI</t>
  </si>
  <si>
    <t>亮介</t>
  </si>
  <si>
    <t>重</t>
  </si>
  <si>
    <t>彰太</t>
  </si>
  <si>
    <t>ｼｹﾞ</t>
  </si>
  <si>
    <t>SHIGE</t>
  </si>
  <si>
    <t>角南</t>
  </si>
  <si>
    <t>周治</t>
  </si>
  <si>
    <t>ｽﾅﾐ</t>
  </si>
  <si>
    <t>SUNAMI</t>
  </si>
  <si>
    <t>Shuji</t>
  </si>
  <si>
    <t>友葵</t>
  </si>
  <si>
    <t>大鬼</t>
  </si>
  <si>
    <t>桃太郎</t>
  </si>
  <si>
    <t>ﾓﾓﾀﾛｳ</t>
  </si>
  <si>
    <t>Momotaro</t>
  </si>
  <si>
    <t>羚</t>
  </si>
  <si>
    <t>寿美香</t>
  </si>
  <si>
    <t>ｽﾐｶ</t>
  </si>
  <si>
    <t>Sumika</t>
  </si>
  <si>
    <t>花輪</t>
  </si>
  <si>
    <t>パセック</t>
  </si>
  <si>
    <t>麻莉奈</t>
  </si>
  <si>
    <t>ﾊﾟｾｯｸ</t>
  </si>
  <si>
    <t>ﾏﾘﾅ</t>
  </si>
  <si>
    <t>PASEK</t>
  </si>
  <si>
    <t>Marina</t>
  </si>
  <si>
    <t>さとよ</t>
  </si>
  <si>
    <t>ｻﾄﾖ</t>
  </si>
  <si>
    <t>Satoyo</t>
  </si>
  <si>
    <t>夏海</t>
  </si>
  <si>
    <t>絹江</t>
  </si>
  <si>
    <t>ｷﾇｴ</t>
  </si>
  <si>
    <t>Kinue</t>
  </si>
  <si>
    <t>日置</t>
  </si>
  <si>
    <t>茉緒</t>
  </si>
  <si>
    <t>ﾋｵｷ</t>
  </si>
  <si>
    <t>HIOKI</t>
  </si>
  <si>
    <t>響達</t>
  </si>
  <si>
    <t>ｷｮｳﾀﾂ</t>
  </si>
  <si>
    <t>Kyoutatu</t>
  </si>
  <si>
    <t>尾上</t>
  </si>
  <si>
    <t>ｵﾉｳｴ</t>
  </si>
  <si>
    <t>ONOUE</t>
  </si>
  <si>
    <t>遥多</t>
  </si>
  <si>
    <t>順斐</t>
  </si>
  <si>
    <t>ﾔｽﾅｶﾞ</t>
  </si>
  <si>
    <t>Yasunaga</t>
  </si>
  <si>
    <t>ﾊﾞﾝｸｽ</t>
  </si>
  <si>
    <t>ﾗｲｱﾝ</t>
  </si>
  <si>
    <t>BANKS</t>
  </si>
  <si>
    <t>Ryan</t>
  </si>
  <si>
    <t>呉竹</t>
  </si>
  <si>
    <t>皇星</t>
  </si>
  <si>
    <t>ｸﾚﾀｹ</t>
  </si>
  <si>
    <t>KURETAKE</t>
  </si>
  <si>
    <t>瑞貴</t>
  </si>
  <si>
    <t>大悟</t>
  </si>
  <si>
    <t>琉絢</t>
  </si>
  <si>
    <t>ﾘｭｳｹﾝ</t>
  </si>
  <si>
    <t>Ryuken</t>
  </si>
  <si>
    <t>欧介</t>
  </si>
  <si>
    <t>滉貴</t>
  </si>
  <si>
    <t>ｲｶﾗｼ</t>
  </si>
  <si>
    <t>IKARASHI</t>
  </si>
  <si>
    <t>陽豊</t>
  </si>
  <si>
    <t>龍哉</t>
  </si>
  <si>
    <t>皓陽</t>
  </si>
  <si>
    <t>友岐</t>
  </si>
  <si>
    <t>悠智</t>
  </si>
  <si>
    <t>竜基</t>
  </si>
  <si>
    <t>聖登</t>
  </si>
  <si>
    <t>ｷﾖﾄ</t>
  </si>
  <si>
    <t>Kiyoto</t>
  </si>
  <si>
    <t>松橋</t>
  </si>
  <si>
    <t>憧也</t>
  </si>
  <si>
    <t>ﾏﾂﾊｼ</t>
  </si>
  <si>
    <t>MATSUHASHI</t>
  </si>
  <si>
    <t>中上</t>
  </si>
  <si>
    <t>飛河</t>
  </si>
  <si>
    <t>ﾁｭｳｼﾞｮｳ</t>
  </si>
  <si>
    <t>CHUJO</t>
  </si>
  <si>
    <t>一晟</t>
  </si>
  <si>
    <t>Issei</t>
  </si>
  <si>
    <t>恵</t>
  </si>
  <si>
    <t>咲楽</t>
  </si>
  <si>
    <t>南里</t>
  </si>
  <si>
    <t>彩瑛</t>
  </si>
  <si>
    <t>ﾅﾝﾘ</t>
  </si>
  <si>
    <t>NANRI</t>
  </si>
  <si>
    <t>古畑</t>
  </si>
  <si>
    <t>萌奈美</t>
  </si>
  <si>
    <t>ﾌﾙﾊﾀ</t>
  </si>
  <si>
    <t>ﾓﾅﾐ</t>
  </si>
  <si>
    <t>FURUHATA</t>
  </si>
  <si>
    <t>Monami</t>
  </si>
  <si>
    <t>磯部</t>
  </si>
  <si>
    <t>衣里</t>
  </si>
  <si>
    <t>ｲｿﾍﾞ</t>
  </si>
  <si>
    <t>ISOBE</t>
  </si>
  <si>
    <t>穴吹</t>
  </si>
  <si>
    <t>朱佳梨</t>
  </si>
  <si>
    <t>ｱﾅﾌﾞｷ</t>
  </si>
  <si>
    <t>ANABUKI</t>
  </si>
  <si>
    <t>沙也加</t>
  </si>
  <si>
    <t>蒼生</t>
  </si>
  <si>
    <t>晴佳</t>
  </si>
  <si>
    <t>友誉</t>
  </si>
  <si>
    <t>平畑</t>
  </si>
  <si>
    <t>ﾋﾗﾊﾀ</t>
  </si>
  <si>
    <t>HIRAHATA</t>
  </si>
  <si>
    <t>佑都</t>
  </si>
  <si>
    <t>出家</t>
  </si>
  <si>
    <t>空知</t>
  </si>
  <si>
    <t>ﾃﾞｲｴ</t>
  </si>
  <si>
    <t>ｿﾗﾁ</t>
  </si>
  <si>
    <t>DEIE</t>
  </si>
  <si>
    <t>Sorachi</t>
  </si>
  <si>
    <t>聡一朗</t>
  </si>
  <si>
    <t>尾本</t>
  </si>
  <si>
    <t>ｵﾓﾄ</t>
  </si>
  <si>
    <t>OMOTO</t>
  </si>
  <si>
    <t>稜生</t>
  </si>
  <si>
    <t>ｲｽﾞｷ</t>
  </si>
  <si>
    <t>Izuki</t>
  </si>
  <si>
    <t>翔央</t>
  </si>
  <si>
    <t>昇</t>
  </si>
  <si>
    <t>隼成</t>
  </si>
  <si>
    <t>Junsei</t>
  </si>
  <si>
    <t>濱崎</t>
  </si>
  <si>
    <t>ﾊﾏｻﾞｷ</t>
  </si>
  <si>
    <t>HAMAZAKI</t>
  </si>
  <si>
    <t>順靖</t>
  </si>
  <si>
    <t>祐哉</t>
  </si>
  <si>
    <t>遼介</t>
  </si>
  <si>
    <t>印出井</t>
  </si>
  <si>
    <t>ｲﾝﾃﾞｲ</t>
  </si>
  <si>
    <t>INDEI</t>
  </si>
  <si>
    <t>創介</t>
  </si>
  <si>
    <t>達志</t>
  </si>
  <si>
    <t>ﾀﾂｼ</t>
  </si>
  <si>
    <t>Tatsushi</t>
  </si>
  <si>
    <t>進</t>
  </si>
  <si>
    <t>神立</t>
  </si>
  <si>
    <t>湧音</t>
  </si>
  <si>
    <t>ｶﾝﾀﾞﾁ</t>
  </si>
  <si>
    <t>KANDACHI</t>
  </si>
  <si>
    <t>翔詩</t>
  </si>
  <si>
    <t>知憲</t>
  </si>
  <si>
    <t>成海</t>
  </si>
  <si>
    <t>ﾅﾙﾐ</t>
  </si>
  <si>
    <t>Narumi</t>
  </si>
  <si>
    <t>葵郁</t>
  </si>
  <si>
    <t>高宮</t>
  </si>
  <si>
    <t>英志</t>
  </si>
  <si>
    <t>ﾀｶﾐﾔ</t>
  </si>
  <si>
    <t>ｴｲｼ</t>
  </si>
  <si>
    <t>TAKAMIYA</t>
  </si>
  <si>
    <t>Eishi</t>
  </si>
  <si>
    <t>田中丸</t>
  </si>
  <si>
    <t>果穂</t>
  </si>
  <si>
    <t>ﾀﾅｶﾏﾙ</t>
  </si>
  <si>
    <t>TANAKAMARU</t>
  </si>
  <si>
    <t>香凜</t>
  </si>
  <si>
    <t>愛縫</t>
  </si>
  <si>
    <t>ｱﾝﾇ</t>
  </si>
  <si>
    <t>Annu</t>
  </si>
  <si>
    <t>侑奈</t>
  </si>
  <si>
    <t>半場</t>
  </si>
  <si>
    <t>ﾊﾝﾊﾞ</t>
  </si>
  <si>
    <t>ﾐｵﾝ</t>
  </si>
  <si>
    <t>HANBA</t>
  </si>
  <si>
    <t>Mion</t>
  </si>
  <si>
    <t>心花</t>
  </si>
  <si>
    <t>ﾐﾊﾅ</t>
  </si>
  <si>
    <t>Mihana</t>
  </si>
  <si>
    <t>櫻木</t>
  </si>
  <si>
    <t>ｻｸﾗｷﾞ</t>
  </si>
  <si>
    <t>SAKURAGI</t>
  </si>
  <si>
    <t>仙田</t>
  </si>
  <si>
    <t>竹谷</t>
  </si>
  <si>
    <t>一花</t>
  </si>
  <si>
    <t>ﾀｹﾀﾆ</t>
  </si>
  <si>
    <t>TAKETANI</t>
  </si>
  <si>
    <t>涼香</t>
  </si>
  <si>
    <t>半沢</t>
  </si>
  <si>
    <t>ﾊﾝｻﾞﾜ</t>
  </si>
  <si>
    <t>HANZAWA</t>
  </si>
  <si>
    <t>えみり</t>
  </si>
  <si>
    <t>美麗</t>
  </si>
  <si>
    <t>ﾐﾚｲ</t>
  </si>
  <si>
    <t>Mirei</t>
  </si>
  <si>
    <t>彩香</t>
  </si>
  <si>
    <t>瑚白</t>
  </si>
  <si>
    <t>ｺﾊｸ</t>
  </si>
  <si>
    <t>Kohaku</t>
  </si>
  <si>
    <t>ﾕﾂﾞｷ</t>
  </si>
  <si>
    <t>奈央</t>
  </si>
  <si>
    <t>今別府</t>
  </si>
  <si>
    <t>華妃</t>
  </si>
  <si>
    <t>ｲﾏﾍﾞｯﾌﾟ</t>
  </si>
  <si>
    <t>ﾊﾅﾋﾞ</t>
  </si>
  <si>
    <t>IMABEPPU</t>
  </si>
  <si>
    <t>Hanabi</t>
  </si>
  <si>
    <t>大城</t>
  </si>
  <si>
    <t>ｵｵｼﾛ</t>
  </si>
  <si>
    <t>OHSHIRO</t>
  </si>
  <si>
    <t>沼野</t>
  </si>
  <si>
    <t>ﾇﾏﾉ</t>
  </si>
  <si>
    <t>NUMANO</t>
  </si>
  <si>
    <t>汐季</t>
  </si>
  <si>
    <t>みづき</t>
  </si>
  <si>
    <t>MATUBARA</t>
  </si>
  <si>
    <t>彩郁</t>
  </si>
  <si>
    <t>千波</t>
  </si>
  <si>
    <t>ﾁﾅﾐ</t>
  </si>
  <si>
    <t>Chinami</t>
  </si>
  <si>
    <t>あぽろ</t>
  </si>
  <si>
    <t>ｱﾎﾟﾛ</t>
  </si>
  <si>
    <t>Aporo</t>
  </si>
  <si>
    <t>上條</t>
  </si>
  <si>
    <t>ｶﾐｼﾞｮｳ</t>
  </si>
  <si>
    <t>KAMIJO</t>
  </si>
  <si>
    <t>宇啓</t>
  </si>
  <si>
    <t>栗栖</t>
  </si>
  <si>
    <t>正太</t>
  </si>
  <si>
    <t>ｸﾘｽ</t>
  </si>
  <si>
    <t>KURISU</t>
  </si>
  <si>
    <t>奥垣内</t>
  </si>
  <si>
    <t>浩太郎</t>
  </si>
  <si>
    <t>ｵｸｶﾞｷｳﾁ</t>
  </si>
  <si>
    <t>OKUGAKIUCHI</t>
  </si>
  <si>
    <t>大日向</t>
  </si>
  <si>
    <t>ｵｵﾋﾅﾀ</t>
  </si>
  <si>
    <t>OHINATA</t>
  </si>
  <si>
    <t>惺也</t>
  </si>
  <si>
    <t>Tatuya</t>
  </si>
  <si>
    <t>喜介</t>
  </si>
  <si>
    <t>ｷｽｹ</t>
  </si>
  <si>
    <t>Kisuke</t>
  </si>
  <si>
    <t>長澤</t>
  </si>
  <si>
    <t>明大</t>
  </si>
  <si>
    <t>ﾅｶﾞｻﾜ</t>
  </si>
  <si>
    <t>NAGASAWA</t>
  </si>
  <si>
    <t>餘助</t>
  </si>
  <si>
    <t>叶</t>
  </si>
  <si>
    <t>ﾖｽｹ</t>
  </si>
  <si>
    <t>YOSUKE</t>
  </si>
  <si>
    <t>竹澤</t>
  </si>
  <si>
    <t>ﾀｹｻﾞﾜ</t>
  </si>
  <si>
    <t>TAKEZAWA</t>
  </si>
  <si>
    <t>颯翼</t>
  </si>
  <si>
    <t>絢大</t>
  </si>
  <si>
    <t>今屋</t>
  </si>
  <si>
    <t>ｲﾏﾔ</t>
  </si>
  <si>
    <t>IMAYA</t>
  </si>
  <si>
    <t>彪冬</t>
  </si>
  <si>
    <t>遥生</t>
  </si>
  <si>
    <t>耀介</t>
  </si>
  <si>
    <t>瀬戸</t>
  </si>
  <si>
    <t>皓大</t>
  </si>
  <si>
    <t>峰</t>
  </si>
  <si>
    <t>大晟</t>
  </si>
  <si>
    <t>ﾐﾈ</t>
  </si>
  <si>
    <t>MINE</t>
  </si>
  <si>
    <t>啓己</t>
  </si>
  <si>
    <t>世名</t>
  </si>
  <si>
    <t>ｾﾅ</t>
  </si>
  <si>
    <t>Sena</t>
  </si>
  <si>
    <t>平中</t>
  </si>
  <si>
    <t>暖樹</t>
  </si>
  <si>
    <t>ﾋﾗﾅｶ</t>
  </si>
  <si>
    <t>HIRANAKA</t>
  </si>
  <si>
    <t>妹尾</t>
  </si>
  <si>
    <t>ｾﾉｵ</t>
  </si>
  <si>
    <t>SENOO</t>
  </si>
  <si>
    <t>伶慈</t>
  </si>
  <si>
    <t>今川</t>
  </si>
  <si>
    <t>ｲﾏｶﾞﾜ</t>
  </si>
  <si>
    <t>IMAGAWA</t>
  </si>
  <si>
    <t>富美之</t>
  </si>
  <si>
    <t>ﾌﾐﾕｷ</t>
  </si>
  <si>
    <t>Fumiyuki</t>
  </si>
  <si>
    <t>伶斗</t>
  </si>
  <si>
    <t>三澤</t>
  </si>
  <si>
    <t>武留</t>
  </si>
  <si>
    <t>ﾐｻﾜ</t>
  </si>
  <si>
    <t>MISAWA</t>
  </si>
  <si>
    <t>真乃介</t>
  </si>
  <si>
    <t>爽子</t>
  </si>
  <si>
    <t>翼沙</t>
  </si>
  <si>
    <t>咲生花</t>
  </si>
  <si>
    <t>南帆</t>
  </si>
  <si>
    <t>ﾅﾎ</t>
  </si>
  <si>
    <t>Naho</t>
  </si>
  <si>
    <t>野間</t>
  </si>
  <si>
    <t>絢乃</t>
  </si>
  <si>
    <t>ﾉﾏ</t>
  </si>
  <si>
    <t>NOMA</t>
  </si>
  <si>
    <t>ﾋｲﾗｷﾞ</t>
  </si>
  <si>
    <t>Hiiragi</t>
  </si>
  <si>
    <t>大徳</t>
  </si>
  <si>
    <t>柚月</t>
  </si>
  <si>
    <t>ﾀﾞｲﾄｸ</t>
  </si>
  <si>
    <t>DAITOKU</t>
  </si>
  <si>
    <t>忰田</t>
  </si>
  <si>
    <t>弥生</t>
  </si>
  <si>
    <t>ｶｾﾀﾞ</t>
  </si>
  <si>
    <t>ﾔﾖｲ</t>
  </si>
  <si>
    <t>KASEDA</t>
  </si>
  <si>
    <t>Yayoi</t>
  </si>
  <si>
    <t>香音</t>
  </si>
  <si>
    <t>有好</t>
  </si>
  <si>
    <t>ｱﾘﾖｼ</t>
  </si>
  <si>
    <t>ARIYOSHI</t>
  </si>
  <si>
    <t>由樹</t>
  </si>
  <si>
    <t>宇佐美</t>
  </si>
  <si>
    <t>英介</t>
  </si>
  <si>
    <t>季一</t>
  </si>
  <si>
    <t>ｷｲﾁ</t>
  </si>
  <si>
    <t>Kiichi</t>
  </si>
  <si>
    <t>滝川</t>
  </si>
  <si>
    <t>ﾀｷｶﾞﾜ</t>
  </si>
  <si>
    <t>TAKIGAWA</t>
  </si>
  <si>
    <t>澤</t>
  </si>
  <si>
    <t>祐吾</t>
  </si>
  <si>
    <t>SAWA</t>
  </si>
  <si>
    <t>Naotarou</t>
  </si>
  <si>
    <t>悠翔</t>
  </si>
  <si>
    <t>古川</t>
  </si>
  <si>
    <t>克紀</t>
  </si>
  <si>
    <t>ﾌﾙｶﾜ</t>
  </si>
  <si>
    <t>HURUKAWA</t>
  </si>
  <si>
    <t>達陽</t>
  </si>
  <si>
    <t>正尚</t>
  </si>
  <si>
    <t>ﾏｻﾅｵ</t>
  </si>
  <si>
    <t>Masanao</t>
  </si>
  <si>
    <t>大斗</t>
  </si>
  <si>
    <t>田尻</t>
  </si>
  <si>
    <t>ﾀｼﾞﾘ</t>
  </si>
  <si>
    <t>TAJIRI</t>
  </si>
  <si>
    <t>悠記</t>
  </si>
  <si>
    <t>矢吹</t>
  </si>
  <si>
    <t>新</t>
  </si>
  <si>
    <t>ﾔﾌﾞｷ</t>
  </si>
  <si>
    <t>YABUKI</t>
  </si>
  <si>
    <t>Shuuya</t>
  </si>
  <si>
    <t>ｴｲｼﾞﾝ</t>
  </si>
  <si>
    <t>Eijin</t>
  </si>
  <si>
    <t>希天</t>
  </si>
  <si>
    <t>室塚</t>
  </si>
  <si>
    <t>ﾑﾛﾂﾞｶ</t>
  </si>
  <si>
    <t>MUROZUKA</t>
  </si>
  <si>
    <t>豊土</t>
  </si>
  <si>
    <t>智孝</t>
  </si>
  <si>
    <t>Souki</t>
  </si>
  <si>
    <t>梶原</t>
  </si>
  <si>
    <t>ｶｼﾞﾜﾗ</t>
  </si>
  <si>
    <t>KAJIWARA</t>
  </si>
  <si>
    <t>大勢</t>
  </si>
  <si>
    <t>倫</t>
  </si>
  <si>
    <t>青松</t>
  </si>
  <si>
    <t>凌里</t>
  </si>
  <si>
    <t>ｱｵﾏﾂ</t>
  </si>
  <si>
    <t>ﾘｮｳｻ</t>
  </si>
  <si>
    <t>AOMATSU</t>
  </si>
  <si>
    <t>Ryosa</t>
  </si>
  <si>
    <t>凛玖</t>
  </si>
  <si>
    <t>歩庵</t>
  </si>
  <si>
    <t>ﾎｱﾝ</t>
  </si>
  <si>
    <t>Hoan</t>
  </si>
  <si>
    <t>関澤</t>
  </si>
  <si>
    <t>情</t>
  </si>
  <si>
    <t>ｾｷｻﾞﾜ</t>
  </si>
  <si>
    <t>SEKIZAWA</t>
  </si>
  <si>
    <t>有彩</t>
  </si>
  <si>
    <t>史絵菜</t>
  </si>
  <si>
    <t>杏咲美</t>
  </si>
  <si>
    <t>Asami</t>
  </si>
  <si>
    <t>棚部</t>
  </si>
  <si>
    <t>さわ</t>
  </si>
  <si>
    <t>藤浪</t>
  </si>
  <si>
    <t>彩羽</t>
  </si>
  <si>
    <t>ﾌｼﾞﾅﾐ</t>
  </si>
  <si>
    <t>FUZINAMI</t>
  </si>
  <si>
    <t>吉越</t>
  </si>
  <si>
    <t>心玲</t>
  </si>
  <si>
    <t>ﾖｼｺｼ</t>
  </si>
  <si>
    <t>YOSHIKOSHI</t>
  </si>
  <si>
    <t>恒川</t>
  </si>
  <si>
    <t>絢羽</t>
  </si>
  <si>
    <t>ﾂﾈｶﾜ</t>
  </si>
  <si>
    <t>TSUNEKAWA</t>
  </si>
  <si>
    <t>聖希士</t>
  </si>
  <si>
    <t>ﾐｷﾄ</t>
  </si>
  <si>
    <t>Mikito</t>
  </si>
  <si>
    <t>舞央</t>
  </si>
  <si>
    <t>佑晟</t>
  </si>
  <si>
    <t>碧史</t>
  </si>
  <si>
    <t>ｱｵｼ</t>
  </si>
  <si>
    <t>Aosi</t>
  </si>
  <si>
    <t>皓一</t>
  </si>
  <si>
    <t>ﾃﾙｶｽﾞ</t>
  </si>
  <si>
    <t>Terukazu</t>
  </si>
  <si>
    <t>瑛生</t>
  </si>
  <si>
    <t>玄太郎</t>
  </si>
  <si>
    <t>ｹﾞﾝﾀﾛｳ</t>
  </si>
  <si>
    <t>Gentaro</t>
  </si>
  <si>
    <t>俊太朗</t>
  </si>
  <si>
    <t>Syuntaro</t>
  </si>
  <si>
    <t>新海</t>
  </si>
  <si>
    <t>ｼﾝｶｲ</t>
  </si>
  <si>
    <t>SINKAI</t>
  </si>
  <si>
    <t>宮原</t>
  </si>
  <si>
    <t>ﾐﾔﾊﾗ</t>
  </si>
  <si>
    <t>MIYAHARA</t>
  </si>
  <si>
    <t>出村</t>
  </si>
  <si>
    <t>ﾃﾞﾑﾗ</t>
  </si>
  <si>
    <t>DEMURA</t>
  </si>
  <si>
    <t>玄應</t>
  </si>
  <si>
    <t>瑞記</t>
  </si>
  <si>
    <t>ｹﾞﾝｵｳ</t>
  </si>
  <si>
    <t>GENO</t>
  </si>
  <si>
    <t>理紗</t>
  </si>
  <si>
    <t>実怜</t>
  </si>
  <si>
    <t>羽奈</t>
  </si>
  <si>
    <t>咲良</t>
  </si>
  <si>
    <t>夏空</t>
  </si>
  <si>
    <t>紗弥香</t>
  </si>
  <si>
    <t>上島</t>
  </si>
  <si>
    <t>周子</t>
  </si>
  <si>
    <t>ｳｴｼﾏ</t>
  </si>
  <si>
    <t>ﾁｶｺ</t>
  </si>
  <si>
    <t>UESHIMA</t>
  </si>
  <si>
    <t>Chikako</t>
  </si>
  <si>
    <t>木場</t>
  </si>
  <si>
    <t>ｺﾊﾞ</t>
  </si>
  <si>
    <t>KOBA</t>
  </si>
  <si>
    <t>廣瀨</t>
  </si>
  <si>
    <t>夏希</t>
  </si>
  <si>
    <t>凛月</t>
  </si>
  <si>
    <t>Ritsuki</t>
  </si>
  <si>
    <t>貝嶋</t>
  </si>
  <si>
    <t>美紗希</t>
  </si>
  <si>
    <t>ｶｲｼﾞﾏ</t>
  </si>
  <si>
    <t>KAIJIMA</t>
  </si>
  <si>
    <t>青怜</t>
  </si>
  <si>
    <t>宮村</t>
  </si>
  <si>
    <t>真実</t>
  </si>
  <si>
    <t>ﾐﾔﾑﾗ</t>
  </si>
  <si>
    <t>ﾏﾐ</t>
  </si>
  <si>
    <t>MIYAMURA</t>
  </si>
  <si>
    <t>Mami</t>
  </si>
  <si>
    <t>楽</t>
  </si>
  <si>
    <t>ﾗｸ</t>
  </si>
  <si>
    <t>Raku</t>
  </si>
  <si>
    <t>ENDOU</t>
  </si>
  <si>
    <t>愛璃華</t>
  </si>
  <si>
    <t>紗綾</t>
  </si>
  <si>
    <t>真菜</t>
  </si>
  <si>
    <t>龍世</t>
  </si>
  <si>
    <t>士恩</t>
  </si>
  <si>
    <t>真大</t>
  </si>
  <si>
    <t>古寺</t>
  </si>
  <si>
    <t>松澤</t>
  </si>
  <si>
    <t>ﾏﾂｻﾞﾜ</t>
  </si>
  <si>
    <t>MATSUZAWA</t>
  </si>
  <si>
    <t>勇輝</t>
  </si>
  <si>
    <t>ﾆｲﾂﾞﾏ</t>
  </si>
  <si>
    <t>NIIZUMA</t>
  </si>
  <si>
    <t>市野</t>
  </si>
  <si>
    <t>恵菜</t>
  </si>
  <si>
    <t>ｲﾁﾉ</t>
  </si>
  <si>
    <t>ICHINO</t>
  </si>
  <si>
    <t>館野</t>
  </si>
  <si>
    <t>ﾀﾃﾉ</t>
  </si>
  <si>
    <t>TATENO</t>
  </si>
  <si>
    <t>村尾</t>
  </si>
  <si>
    <t>かなう</t>
  </si>
  <si>
    <t>ﾑﾗｵ</t>
  </si>
  <si>
    <t>ｶﾅｳ</t>
  </si>
  <si>
    <t>MURAO</t>
  </si>
  <si>
    <t>Kanau</t>
  </si>
  <si>
    <t>いのり</t>
  </si>
  <si>
    <t>ｲﾉﾘ</t>
  </si>
  <si>
    <t>Inori</t>
  </si>
  <si>
    <t>真子</t>
  </si>
  <si>
    <t>未梨</t>
  </si>
  <si>
    <t>礼奈</t>
  </si>
  <si>
    <t>櫻田</t>
  </si>
  <si>
    <t>舞斗</t>
  </si>
  <si>
    <t>ｻｸﾗﾀﾞ</t>
  </si>
  <si>
    <t>SAKURADA</t>
  </si>
  <si>
    <t>世偲</t>
  </si>
  <si>
    <t>光流</t>
  </si>
  <si>
    <t>井岡</t>
  </si>
  <si>
    <t>尚貴</t>
  </si>
  <si>
    <t>ｲｵｶ</t>
  </si>
  <si>
    <t>IOKA</t>
  </si>
  <si>
    <t>賢嗣</t>
  </si>
  <si>
    <t>広醍</t>
  </si>
  <si>
    <t>作山</t>
  </si>
  <si>
    <t>ｻｸﾔﾏ</t>
  </si>
  <si>
    <t>SAKUYAMA</t>
  </si>
  <si>
    <t>勲</t>
  </si>
  <si>
    <t>ﾎﾘﾀ</t>
  </si>
  <si>
    <t>ｲｻｵ</t>
  </si>
  <si>
    <t>HORITA</t>
  </si>
  <si>
    <t>Isao</t>
  </si>
  <si>
    <t>YAMATO</t>
  </si>
  <si>
    <t>拓実</t>
  </si>
  <si>
    <t>聡一</t>
  </si>
  <si>
    <t>ｿｳｲﾁ</t>
  </si>
  <si>
    <t>Soichi</t>
  </si>
  <si>
    <t>璃琉</t>
  </si>
  <si>
    <t>ﾘﾙ</t>
  </si>
  <si>
    <t>Riru</t>
  </si>
  <si>
    <t>安間</t>
  </si>
  <si>
    <t>友理</t>
  </si>
  <si>
    <t>ﾔｽﾏ</t>
  </si>
  <si>
    <t>YASUMA</t>
  </si>
  <si>
    <t>朋香</t>
  </si>
  <si>
    <t>円</t>
  </si>
  <si>
    <t>ﾂﾌﾞﾗ</t>
  </si>
  <si>
    <t>Tsubura</t>
  </si>
  <si>
    <t>理桜奈</t>
  </si>
  <si>
    <t>FURUKAWA</t>
  </si>
  <si>
    <t>荻澤</t>
  </si>
  <si>
    <t>愛理</t>
  </si>
  <si>
    <t>ｵｷﾞｻﾜ</t>
  </si>
  <si>
    <t>OGISAWA</t>
  </si>
  <si>
    <t>大空</t>
  </si>
  <si>
    <t>来杜</t>
  </si>
  <si>
    <t>ﾗｲﾄ</t>
  </si>
  <si>
    <t>Raito</t>
  </si>
  <si>
    <t>安齋</t>
  </si>
  <si>
    <t>小田</t>
  </si>
  <si>
    <t>朔生</t>
  </si>
  <si>
    <t>ｻｸｾｲ</t>
  </si>
  <si>
    <t>Sakusei</t>
  </si>
  <si>
    <t>大起</t>
  </si>
  <si>
    <t>陽帆</t>
  </si>
  <si>
    <t>ﾊﾙﾎ</t>
  </si>
  <si>
    <t>Haruho</t>
  </si>
  <si>
    <t>永野</t>
  </si>
  <si>
    <t>ﾅｶﾞﾉ</t>
  </si>
  <si>
    <t>NAGANO</t>
  </si>
  <si>
    <t>なお</t>
  </si>
  <si>
    <t>美乃里</t>
  </si>
  <si>
    <t>彰之守</t>
  </si>
  <si>
    <t>OOSHIRO</t>
  </si>
  <si>
    <t>鶴丸</t>
  </si>
  <si>
    <t>力都</t>
  </si>
  <si>
    <t>ﾂﾙﾏﾙ</t>
  </si>
  <si>
    <t>ﾘｷﾄ</t>
  </si>
  <si>
    <t>TURUMARU</t>
  </si>
  <si>
    <t>Rikito</t>
  </si>
  <si>
    <t>敦士</t>
  </si>
  <si>
    <t>Atushi</t>
  </si>
  <si>
    <t>操</t>
  </si>
  <si>
    <t>ﾐｻｵ</t>
  </si>
  <si>
    <t>Misao</t>
  </si>
  <si>
    <t>黒坂</t>
  </si>
  <si>
    <t>文弥</t>
  </si>
  <si>
    <t>ｸﾛｻｶ</t>
  </si>
  <si>
    <t>ﾌﾐﾔ</t>
  </si>
  <si>
    <t>KUROSAKA</t>
  </si>
  <si>
    <t>Fumiya</t>
  </si>
  <si>
    <t>Tuyoshi</t>
  </si>
  <si>
    <t>古家</t>
  </si>
  <si>
    <t>徳真</t>
  </si>
  <si>
    <t>ﾄｸﾏ</t>
  </si>
  <si>
    <t>Tokuma</t>
  </si>
  <si>
    <t>幸聖</t>
  </si>
  <si>
    <t>蜂谷</t>
  </si>
  <si>
    <t>慧登</t>
  </si>
  <si>
    <t>ﾊﾁﾔ</t>
  </si>
  <si>
    <t>HACHIYA</t>
  </si>
  <si>
    <t>MII</t>
  </si>
  <si>
    <t>御法川</t>
  </si>
  <si>
    <t>裕一郎</t>
  </si>
  <si>
    <t>ﾐﾉﾘｶﾜ</t>
  </si>
  <si>
    <t>MINORIKAWA</t>
  </si>
  <si>
    <t>Yuuichirou</t>
  </si>
  <si>
    <t>颯己</t>
  </si>
  <si>
    <t>Ryuuki</t>
  </si>
  <si>
    <t>髙部</t>
  </si>
  <si>
    <t>聖大</t>
  </si>
  <si>
    <t>ﾀｶﾍﾞ</t>
  </si>
  <si>
    <t>TAKABE</t>
  </si>
  <si>
    <t>梅</t>
  </si>
  <si>
    <t>滉斗</t>
  </si>
  <si>
    <t>ｳﾒ</t>
  </si>
  <si>
    <t>UME</t>
  </si>
  <si>
    <t>航成</t>
  </si>
  <si>
    <t>弘暉</t>
  </si>
  <si>
    <t>荒澤</t>
  </si>
  <si>
    <t>朋希</t>
  </si>
  <si>
    <t>ｱﾗｻﾜ</t>
  </si>
  <si>
    <t>ARASAWA</t>
  </si>
  <si>
    <t>広文</t>
  </si>
  <si>
    <t>ﾋﾛﾌﾐ</t>
  </si>
  <si>
    <t>Hirofumi</t>
  </si>
  <si>
    <t>佑斗</t>
  </si>
  <si>
    <t>守凛</t>
  </si>
  <si>
    <t>ｼｭﾘ</t>
  </si>
  <si>
    <t>Shuri</t>
  </si>
  <si>
    <t>秀磨</t>
  </si>
  <si>
    <t>藤木</t>
  </si>
  <si>
    <t>ﾌｼﾞｷ</t>
  </si>
  <si>
    <t>FUJIKI</t>
  </si>
  <si>
    <t>泰史</t>
  </si>
  <si>
    <t>朔太郎</t>
  </si>
  <si>
    <t>ｻｸﾀﾛｳ</t>
  </si>
  <si>
    <t>Sakutaro</t>
  </si>
  <si>
    <t>悠佑</t>
  </si>
  <si>
    <t>大富</t>
  </si>
  <si>
    <t>隆矢</t>
  </si>
  <si>
    <t>ｵｵﾄﾐ</t>
  </si>
  <si>
    <t>OTOMI</t>
  </si>
  <si>
    <t>梶</t>
  </si>
  <si>
    <t>七斗</t>
  </si>
  <si>
    <t>ｶｼﾞ</t>
  </si>
  <si>
    <t>ﾅﾅﾄ</t>
  </si>
  <si>
    <t>KAJI</t>
  </si>
  <si>
    <t>Nanato</t>
  </si>
  <si>
    <t>玉木</t>
  </si>
  <si>
    <t>TAMAKI</t>
  </si>
  <si>
    <t>隼矢</t>
  </si>
  <si>
    <t>倭</t>
  </si>
  <si>
    <t>祥成</t>
  </si>
  <si>
    <t>ｼｮｳﾅ</t>
  </si>
  <si>
    <t>Shona</t>
  </si>
  <si>
    <t>眞田</t>
  </si>
  <si>
    <t>ｲｶﾞﾜ</t>
  </si>
  <si>
    <t>IGAWA</t>
  </si>
  <si>
    <t>武井</t>
  </si>
  <si>
    <t>翠蓮</t>
  </si>
  <si>
    <t>ﾀｹｲ</t>
  </si>
  <si>
    <t>ｽｲﾚﾝ</t>
  </si>
  <si>
    <t>TAKEI</t>
  </si>
  <si>
    <t>Suiren</t>
  </si>
  <si>
    <t>中口</t>
  </si>
  <si>
    <t>朝斐</t>
  </si>
  <si>
    <t>ﾅｶｸﾞﾁ</t>
  </si>
  <si>
    <t>NAKAGUCH</t>
  </si>
  <si>
    <t>阿久津</t>
  </si>
  <si>
    <t>宏斗</t>
  </si>
  <si>
    <t>ｱｸﾂ</t>
  </si>
  <si>
    <t>AKUTU</t>
  </si>
  <si>
    <t>出山</t>
  </si>
  <si>
    <t>ﾃﾞﾔﾏ</t>
  </si>
  <si>
    <t>DEYAMA</t>
  </si>
  <si>
    <t>Shuntaro</t>
  </si>
  <si>
    <t>侃</t>
  </si>
  <si>
    <t>ｽﾅｵ</t>
  </si>
  <si>
    <t>OOSHIMA</t>
  </si>
  <si>
    <t>Sunao</t>
  </si>
  <si>
    <t>昊</t>
  </si>
  <si>
    <t>穂果</t>
  </si>
  <si>
    <t>眞鍋</t>
  </si>
  <si>
    <t>ﾏﾅﾍﾞ</t>
  </si>
  <si>
    <t>MANABE</t>
  </si>
  <si>
    <t>陽来</t>
  </si>
  <si>
    <t>Hirai</t>
  </si>
  <si>
    <t>羽歩希</t>
  </si>
  <si>
    <t>ｳﾌﾞｷ</t>
  </si>
  <si>
    <t>Ubuki</t>
  </si>
  <si>
    <t>花都</t>
  </si>
  <si>
    <t>ﾊﾂ</t>
  </si>
  <si>
    <t>Hatsu</t>
  </si>
  <si>
    <t>門脇</t>
  </si>
  <si>
    <t>智弥</t>
  </si>
  <si>
    <t>ｶﾄﾞﾜｷ</t>
  </si>
  <si>
    <t>KADOWAKI</t>
  </si>
  <si>
    <t>ｱﾀﾗｼ</t>
  </si>
  <si>
    <t>ATARASHI</t>
  </si>
  <si>
    <t>将</t>
  </si>
  <si>
    <t>涼大</t>
  </si>
  <si>
    <t>福王</t>
  </si>
  <si>
    <t>勘太</t>
  </si>
  <si>
    <t>ﾌｸｵｳ</t>
  </si>
  <si>
    <t>FUKUO</t>
  </si>
  <si>
    <t>早紗</t>
  </si>
  <si>
    <t>ｻｻ</t>
  </si>
  <si>
    <t>Sasa</t>
  </si>
  <si>
    <t>耕野</t>
  </si>
  <si>
    <t>瑠杏</t>
  </si>
  <si>
    <t>ﾙｱﾝ</t>
  </si>
  <si>
    <t>Ruan</t>
  </si>
  <si>
    <t>もも花</t>
  </si>
  <si>
    <t>郁登</t>
  </si>
  <si>
    <t>貴彦</t>
  </si>
  <si>
    <t>ﾀｶﾋｺ</t>
  </si>
  <si>
    <t>Takahiko</t>
  </si>
  <si>
    <t>一條</t>
  </si>
  <si>
    <t>将大朗</t>
  </si>
  <si>
    <t>ｲﾁｼﾞｮｳ</t>
  </si>
  <si>
    <t>ICHIJO</t>
  </si>
  <si>
    <t>ｿｳﾄﾒ</t>
  </si>
  <si>
    <t>SOTOME</t>
  </si>
  <si>
    <t>田﨑</t>
  </si>
  <si>
    <t>ﾀｻｷ</t>
  </si>
  <si>
    <t>TASAKI</t>
  </si>
  <si>
    <t>向中野</t>
  </si>
  <si>
    <t>ﾑｶｲﾅｶﾉ</t>
  </si>
  <si>
    <t>MUKAINAKANO</t>
  </si>
  <si>
    <t>龍伍</t>
  </si>
  <si>
    <t>昂大</t>
  </si>
  <si>
    <t>美梨</t>
  </si>
  <si>
    <t>智子</t>
  </si>
  <si>
    <t>喜久海</t>
  </si>
  <si>
    <t>ｷｸﾐ</t>
  </si>
  <si>
    <t>Kikumi</t>
  </si>
  <si>
    <t>理佐</t>
  </si>
  <si>
    <t>小羽</t>
  </si>
  <si>
    <t>ｺﾊﾈ</t>
  </si>
  <si>
    <t>Kohane</t>
  </si>
  <si>
    <t>美弥子</t>
  </si>
  <si>
    <t>ﾐﾔｺ</t>
  </si>
  <si>
    <t>Miyako</t>
  </si>
  <si>
    <t>瀧井</t>
  </si>
  <si>
    <t>ﾀｷｲ</t>
  </si>
  <si>
    <t>TAKII</t>
  </si>
  <si>
    <t>南慧</t>
  </si>
  <si>
    <t>三ノ上</t>
  </si>
  <si>
    <t>奏愛</t>
  </si>
  <si>
    <t>ﾐﾉｶﾐ</t>
  </si>
  <si>
    <t>MINOKAMI</t>
  </si>
  <si>
    <t>陽仁</t>
  </si>
  <si>
    <t>啓樹</t>
  </si>
  <si>
    <t>ｹｲｷ</t>
  </si>
  <si>
    <t>Keiki</t>
  </si>
  <si>
    <t>伸一</t>
  </si>
  <si>
    <t>啓人</t>
  </si>
  <si>
    <t>宏太郎</t>
  </si>
  <si>
    <t>勇樹</t>
  </si>
  <si>
    <t>皓啓</t>
  </si>
  <si>
    <t>野溝</t>
  </si>
  <si>
    <t>ﾉﾐｿﾞ</t>
  </si>
  <si>
    <t>NOMIZO</t>
  </si>
  <si>
    <t>滝波</t>
  </si>
  <si>
    <t>ﾀｷﾅﾐ</t>
  </si>
  <si>
    <t>ﾄﾓｼ</t>
  </si>
  <si>
    <t>TAKINAMI</t>
  </si>
  <si>
    <t>Tomoshi</t>
  </si>
  <si>
    <t>光佑</t>
  </si>
  <si>
    <t>空乃助</t>
  </si>
  <si>
    <t>ｿﾗﾉｽｹ</t>
  </si>
  <si>
    <t>Soranosuke</t>
  </si>
  <si>
    <t>生明</t>
  </si>
  <si>
    <t>ｼｮｳﾒｲ</t>
  </si>
  <si>
    <t>Shomei</t>
  </si>
  <si>
    <t>真心</t>
  </si>
  <si>
    <t>今吉</t>
  </si>
  <si>
    <t>ｲﾏﾖｼ</t>
  </si>
  <si>
    <t>IMAYOSHI</t>
  </si>
  <si>
    <t>豊</t>
  </si>
  <si>
    <t>栞利</t>
  </si>
  <si>
    <t>慈子</t>
  </si>
  <si>
    <t>Chiako</t>
  </si>
  <si>
    <t>真莉子</t>
  </si>
  <si>
    <t>凛織</t>
  </si>
  <si>
    <t>えみ</t>
  </si>
  <si>
    <t>寺川</t>
  </si>
  <si>
    <t>奈那</t>
  </si>
  <si>
    <t>ﾃﾗｶﾜ</t>
  </si>
  <si>
    <t>TERAKAWA</t>
  </si>
  <si>
    <t>木保</t>
  </si>
  <si>
    <t>ｷﾔｽ</t>
  </si>
  <si>
    <t>KIYASU</t>
  </si>
  <si>
    <t>玉田</t>
  </si>
  <si>
    <t>ﾀﾏﾀﾞ</t>
  </si>
  <si>
    <t>TAMADA</t>
  </si>
  <si>
    <t>穂香</t>
  </si>
  <si>
    <t>ｺｽﾞｴ</t>
  </si>
  <si>
    <t>Kozue</t>
  </si>
  <si>
    <t>南波</t>
  </si>
  <si>
    <t>尾幡</t>
  </si>
  <si>
    <t>和奈</t>
  </si>
  <si>
    <t>顕寛</t>
  </si>
  <si>
    <t>兼進</t>
  </si>
  <si>
    <t>凛太郎</t>
  </si>
  <si>
    <t>祐将</t>
  </si>
  <si>
    <t>平太</t>
  </si>
  <si>
    <t>ﾍｲﾀ</t>
  </si>
  <si>
    <t>Heita</t>
  </si>
  <si>
    <t>希伊</t>
  </si>
  <si>
    <t>ﾏﾚｲ</t>
  </si>
  <si>
    <t>Marei</t>
  </si>
  <si>
    <t>初鹿野</t>
  </si>
  <si>
    <t>仁葵</t>
  </si>
  <si>
    <t>ﾊﾂｶﾉ</t>
  </si>
  <si>
    <t>HATUKANO</t>
  </si>
  <si>
    <t>弓家</t>
  </si>
  <si>
    <t>ﾕｹﾞ</t>
  </si>
  <si>
    <t>YUGE</t>
  </si>
  <si>
    <t>信太郎</t>
  </si>
  <si>
    <t>三尾</t>
  </si>
  <si>
    <t>ﾐﾂｵ</t>
  </si>
  <si>
    <t>MITUO</t>
  </si>
  <si>
    <t>洸人</t>
  </si>
  <si>
    <t>ﾐﾂﾄ</t>
  </si>
  <si>
    <t>Mituto</t>
  </si>
  <si>
    <t>ITIKAWA</t>
  </si>
  <si>
    <t>耕太郎</t>
  </si>
  <si>
    <t>夢翔</t>
  </si>
  <si>
    <t>日友雅</t>
  </si>
  <si>
    <t>多川</t>
  </si>
  <si>
    <t>祐月</t>
  </si>
  <si>
    <t>泰地</t>
  </si>
  <si>
    <t>佑迅</t>
  </si>
  <si>
    <t>Yuujin</t>
  </si>
  <si>
    <t>植木</t>
  </si>
  <si>
    <t>来時</t>
  </si>
  <si>
    <t>ｳｴｷ</t>
  </si>
  <si>
    <t>ﾗｲｼﾞ</t>
  </si>
  <si>
    <t>UEKI</t>
  </si>
  <si>
    <t>Raiji</t>
  </si>
  <si>
    <t>角河</t>
  </si>
  <si>
    <t>ｽﾐｶﾜ</t>
  </si>
  <si>
    <t>SUMIKAWA</t>
  </si>
  <si>
    <t>KOBAYASI</t>
  </si>
  <si>
    <t>倫央</t>
  </si>
  <si>
    <t>飯國</t>
  </si>
  <si>
    <t>新太</t>
  </si>
  <si>
    <t>ｲｲｸﾞﾆ</t>
  </si>
  <si>
    <t>IIGUNI</t>
  </si>
  <si>
    <t>ｿｴﾀ</t>
  </si>
  <si>
    <t>SOETA</t>
  </si>
  <si>
    <t>向希</t>
  </si>
  <si>
    <t>TUJI</t>
  </si>
  <si>
    <t>藤尾</t>
  </si>
  <si>
    <t>岳穂</t>
  </si>
  <si>
    <t>ﾌｼﾞｵ</t>
  </si>
  <si>
    <t>ﾀｹﾎ</t>
  </si>
  <si>
    <t>FUJIO</t>
  </si>
  <si>
    <t>Takeho</t>
  </si>
  <si>
    <t>翔吾</t>
  </si>
  <si>
    <t>晄太郎</t>
  </si>
  <si>
    <t>進悟</t>
  </si>
  <si>
    <t>浦畑</t>
  </si>
  <si>
    <t>潤也</t>
  </si>
  <si>
    <t>ｳﾗﾊﾀ</t>
  </si>
  <si>
    <t>URAHATA</t>
  </si>
  <si>
    <t>道祖土</t>
  </si>
  <si>
    <t>ｻｲﾄﾞ</t>
  </si>
  <si>
    <t>SAIDO</t>
  </si>
  <si>
    <t>中津</t>
  </si>
  <si>
    <t>将真</t>
  </si>
  <si>
    <t>ﾅｶﾂ</t>
  </si>
  <si>
    <t>NAKATSU</t>
  </si>
  <si>
    <t>蓼沼</t>
  </si>
  <si>
    <t>瑛史</t>
  </si>
  <si>
    <t>ﾀﾃﾞﾇﾏ</t>
  </si>
  <si>
    <t>TADENUMA</t>
  </si>
  <si>
    <t>健汰</t>
  </si>
  <si>
    <t>克彰</t>
  </si>
  <si>
    <t>ｶﾂｱｷ</t>
  </si>
  <si>
    <t>Katsuaki</t>
  </si>
  <si>
    <t>前山</t>
  </si>
  <si>
    <t>智彦</t>
  </si>
  <si>
    <t>ﾏｴﾔﾏ</t>
  </si>
  <si>
    <t>ﾄﾓﾋｺ</t>
  </si>
  <si>
    <t>MAEYAMA</t>
  </si>
  <si>
    <t>Tomohiko</t>
  </si>
  <si>
    <t>知貴</t>
  </si>
  <si>
    <t>明香里</t>
  </si>
  <si>
    <t>大朝</t>
  </si>
  <si>
    <t>梨紗子</t>
  </si>
  <si>
    <t>ｵｵｱｻ</t>
  </si>
  <si>
    <t>ﾘｻｺ</t>
  </si>
  <si>
    <t>OASA</t>
  </si>
  <si>
    <t>Risako</t>
  </si>
  <si>
    <t>心愛</t>
  </si>
  <si>
    <t>ｺｺｱ</t>
  </si>
  <si>
    <t>Kokoa</t>
  </si>
  <si>
    <t>山木</t>
  </si>
  <si>
    <t>仁子</t>
  </si>
  <si>
    <t>嶺元</t>
  </si>
  <si>
    <t>心響</t>
  </si>
  <si>
    <t>ﾐﾈﾓﾄ</t>
  </si>
  <si>
    <t>MINEMOTO</t>
  </si>
  <si>
    <t>唯子</t>
  </si>
  <si>
    <t>ﾕｲｺ</t>
  </si>
  <si>
    <t>Yuiko</t>
  </si>
  <si>
    <t>紗弥</t>
  </si>
  <si>
    <t>眞保</t>
  </si>
  <si>
    <t>怜奈</t>
  </si>
  <si>
    <t>ｼﾝﾎﾟ</t>
  </si>
  <si>
    <t>SHIMPO</t>
  </si>
  <si>
    <t>凛佳</t>
  </si>
  <si>
    <t>咲陽子</t>
  </si>
  <si>
    <t>ｻﾖｺ</t>
  </si>
  <si>
    <t>Sayoko</t>
  </si>
  <si>
    <t>外山</t>
  </si>
  <si>
    <t>裕菜</t>
  </si>
  <si>
    <t>ﾄﾔﾏ</t>
  </si>
  <si>
    <t>奎吾</t>
  </si>
  <si>
    <t>浩規</t>
  </si>
  <si>
    <t>花久</t>
  </si>
  <si>
    <t>ﾊﾅﾋｻ</t>
  </si>
  <si>
    <t>HANAHISA</t>
  </si>
  <si>
    <t>雄多</t>
  </si>
  <si>
    <t>祥護</t>
  </si>
  <si>
    <t>耀登</t>
  </si>
  <si>
    <t>ﾖｳﾄ</t>
  </si>
  <si>
    <t>OHTSUKA</t>
  </si>
  <si>
    <t>Yoto</t>
  </si>
  <si>
    <t>倖汰</t>
  </si>
  <si>
    <t>Kohta</t>
  </si>
  <si>
    <t>立成</t>
  </si>
  <si>
    <t>雄基</t>
  </si>
  <si>
    <t>菅本</t>
  </si>
  <si>
    <t>修那</t>
  </si>
  <si>
    <t>ｽｶﾞﾓﾄ</t>
  </si>
  <si>
    <t>ｼｭｳﾅ</t>
  </si>
  <si>
    <t>SUGAMOTO</t>
  </si>
  <si>
    <t>Shuna</t>
  </si>
  <si>
    <t>平林</t>
  </si>
  <si>
    <t>龍皓</t>
  </si>
  <si>
    <t>ﾋﾗﾊﾞﾔｼ</t>
  </si>
  <si>
    <t>ﾘｭｳｺｳ</t>
  </si>
  <si>
    <t>HIRABAYASHI</t>
  </si>
  <si>
    <t>Ryuukou</t>
  </si>
  <si>
    <t>廣瀬</t>
  </si>
  <si>
    <t>幸史朗</t>
  </si>
  <si>
    <t>寳達</t>
  </si>
  <si>
    <t>ﾎｳﾀﾂ</t>
  </si>
  <si>
    <t>HOTATSU</t>
  </si>
  <si>
    <t>宮口</t>
  </si>
  <si>
    <t>貴充</t>
  </si>
  <si>
    <t>ﾐﾔｸﾞﾁ</t>
  </si>
  <si>
    <t>MIYAGUCHI</t>
  </si>
  <si>
    <t>Takami</t>
  </si>
  <si>
    <t>森藤</t>
  </si>
  <si>
    <t>ﾓﾘﾄｳ</t>
  </si>
  <si>
    <t>MORITOU</t>
  </si>
  <si>
    <t>赳弘</t>
  </si>
  <si>
    <t>ﾀｹﾋﾛ</t>
  </si>
  <si>
    <t>Takehiro</t>
  </si>
  <si>
    <t>四方</t>
  </si>
  <si>
    <t>佑滋</t>
  </si>
  <si>
    <t>ﾖﾓ</t>
  </si>
  <si>
    <t>YOMO</t>
  </si>
  <si>
    <t>Yuuji</t>
  </si>
  <si>
    <t>梅原</t>
  </si>
  <si>
    <t>瑞希</t>
  </si>
  <si>
    <t>ｳﾒﾊﾗ</t>
  </si>
  <si>
    <t>UMEHARA</t>
  </si>
  <si>
    <t>唯花</t>
  </si>
  <si>
    <t>木原</t>
  </si>
  <si>
    <t>ｷﾊﾗ</t>
  </si>
  <si>
    <t>KIHARA</t>
  </si>
  <si>
    <t>珠友</t>
  </si>
  <si>
    <t>部谷</t>
  </si>
  <si>
    <t>ﾍﾔ</t>
  </si>
  <si>
    <t>HEYA</t>
  </si>
  <si>
    <t>緑</t>
  </si>
  <si>
    <t>ﾐﾄﾞﾘ</t>
  </si>
  <si>
    <t>Midori</t>
  </si>
  <si>
    <t>栗屋</t>
  </si>
  <si>
    <t>ｸﾘﾔ</t>
  </si>
  <si>
    <t>KURIYA</t>
  </si>
  <si>
    <t>萌唯</t>
  </si>
  <si>
    <t>牛嶋</t>
  </si>
  <si>
    <t>ｳｼｼﾞﾏ</t>
  </si>
  <si>
    <t>USHIJIMA</t>
  </si>
  <si>
    <t>結葉</t>
  </si>
  <si>
    <t>はるね</t>
  </si>
  <si>
    <t>ﾊﾙﾈ</t>
  </si>
  <si>
    <t>Harune</t>
  </si>
  <si>
    <t>実友</t>
  </si>
  <si>
    <t>望央</t>
  </si>
  <si>
    <t>穂花</t>
  </si>
  <si>
    <t>安純</t>
  </si>
  <si>
    <t>Mito</t>
  </si>
  <si>
    <t>真依</t>
  </si>
  <si>
    <t>平岩</t>
  </si>
  <si>
    <t>ﾋﾗｲﾜ</t>
  </si>
  <si>
    <t>HIRAIWA</t>
  </si>
  <si>
    <t>美蕾</t>
  </si>
  <si>
    <t>環菜</t>
  </si>
  <si>
    <t>川藤</t>
  </si>
  <si>
    <t>碧衣</t>
  </si>
  <si>
    <t>ｶﾜﾌｼﾞ</t>
  </si>
  <si>
    <t>KAWAFUJI</t>
  </si>
  <si>
    <t>茜音</t>
  </si>
  <si>
    <t>大井</t>
  </si>
  <si>
    <t>ｵｵｲ</t>
  </si>
  <si>
    <t>OI</t>
  </si>
  <si>
    <t>滉士郎</t>
  </si>
  <si>
    <t>Koushirou</t>
  </si>
  <si>
    <t>増岡</t>
  </si>
  <si>
    <t>ﾏｽｵｶ</t>
  </si>
  <si>
    <t>MASUOKA</t>
  </si>
  <si>
    <t>目黒</t>
  </si>
  <si>
    <t>駿之介</t>
  </si>
  <si>
    <t>ｼｭﾝﾉｽｹ</t>
  </si>
  <si>
    <t>Shunnosuke</t>
  </si>
  <si>
    <t>浦川</t>
  </si>
  <si>
    <t>了</t>
  </si>
  <si>
    <t>ｳﾗｶﾜ</t>
  </si>
  <si>
    <t>URAKAWA</t>
  </si>
  <si>
    <t>稲澤</t>
  </si>
  <si>
    <t>光春</t>
  </si>
  <si>
    <t>ｲﾅｻﾞﾜ</t>
  </si>
  <si>
    <t>ﾐﾂﾊﾙ</t>
  </si>
  <si>
    <t>INAZAWA</t>
  </si>
  <si>
    <t>Mitsuharu</t>
  </si>
  <si>
    <t>岩下</t>
  </si>
  <si>
    <t>ｲﾜｼﾀ</t>
  </si>
  <si>
    <t>IWASHITA</t>
  </si>
  <si>
    <t>奏磨</t>
  </si>
  <si>
    <t>大住</t>
  </si>
  <si>
    <t>OHSUMI</t>
  </si>
  <si>
    <t>亮輔</t>
  </si>
  <si>
    <t>夏未</t>
  </si>
  <si>
    <t>早弥霞</t>
  </si>
  <si>
    <t>莉紗</t>
  </si>
  <si>
    <t>川畑</t>
  </si>
  <si>
    <t>桃</t>
  </si>
  <si>
    <t>橳島</t>
  </si>
  <si>
    <t>ﾇﾃﾞｼﾞﾏ</t>
  </si>
  <si>
    <t>NUDEJIMA</t>
  </si>
  <si>
    <t>松永</t>
  </si>
  <si>
    <t>遥夏</t>
  </si>
  <si>
    <t>ﾏﾂﾅｶﾞ</t>
  </si>
  <si>
    <t>MATSUNAGA</t>
  </si>
  <si>
    <t>竺原</t>
  </si>
  <si>
    <t>千種</t>
  </si>
  <si>
    <t>ｼﾞｸﾊﾗ</t>
  </si>
  <si>
    <t>ﾁｸﾞｻ</t>
  </si>
  <si>
    <t>JIKUHARA</t>
  </si>
  <si>
    <t>Chigusa</t>
  </si>
  <si>
    <t>茉奈</t>
  </si>
  <si>
    <t>富沢</t>
  </si>
  <si>
    <t>佑華梨</t>
  </si>
  <si>
    <t>ﾕｶﾘ</t>
  </si>
  <si>
    <t>Yukari</t>
  </si>
  <si>
    <t>咲世</t>
  </si>
  <si>
    <t>ｻﾖ</t>
  </si>
  <si>
    <t>Sayo</t>
  </si>
  <si>
    <t>冨澤</t>
  </si>
  <si>
    <t>雅哉</t>
  </si>
  <si>
    <t>真宙</t>
  </si>
  <si>
    <t>吉泉</t>
  </si>
  <si>
    <t>ﾖｼｲｽﾞﾐ</t>
  </si>
  <si>
    <t>YOSHIIZUMI</t>
  </si>
  <si>
    <t>三士郎</t>
  </si>
  <si>
    <t>裕翔</t>
  </si>
  <si>
    <t>将斗</t>
  </si>
  <si>
    <t>祥希</t>
  </si>
  <si>
    <t>Yutarou</t>
  </si>
  <si>
    <t>壮吾</t>
  </si>
  <si>
    <t>貴弘</t>
  </si>
  <si>
    <t>濱道</t>
  </si>
  <si>
    <t>健成</t>
  </si>
  <si>
    <t>ﾊﾏﾐﾁ</t>
  </si>
  <si>
    <t>HAMAMITI</t>
  </si>
  <si>
    <t>永和</t>
  </si>
  <si>
    <t>青尾</t>
  </si>
  <si>
    <t>恒</t>
  </si>
  <si>
    <t>ｱｵｵ</t>
  </si>
  <si>
    <t>AOO</t>
  </si>
  <si>
    <t>Kou</t>
  </si>
  <si>
    <t>智宏</t>
  </si>
  <si>
    <t>ｱｶﾞﾉ</t>
  </si>
  <si>
    <t>AGANO</t>
  </si>
  <si>
    <t>渥美</t>
  </si>
  <si>
    <t>ｱﾂﾐ</t>
  </si>
  <si>
    <t>ATSUMI</t>
  </si>
  <si>
    <t>陵央</t>
  </si>
  <si>
    <t>陵太郎</t>
  </si>
  <si>
    <t>俵</t>
  </si>
  <si>
    <t>京平</t>
  </si>
  <si>
    <t>ﾀﾜﾗ</t>
  </si>
  <si>
    <t>TAWARA</t>
  </si>
  <si>
    <t>琉樹</t>
  </si>
  <si>
    <t>黒田</t>
  </si>
  <si>
    <t>ｸﾛﾀﾞ</t>
  </si>
  <si>
    <t>KURODA</t>
  </si>
  <si>
    <t>晴南</t>
  </si>
  <si>
    <t>佐和子</t>
  </si>
  <si>
    <t>長塩</t>
  </si>
  <si>
    <t>ﾅｶﾞｼｵ</t>
  </si>
  <si>
    <t>NAGASIO</t>
  </si>
  <si>
    <t>未空</t>
  </si>
  <si>
    <t>力丸</t>
  </si>
  <si>
    <t>想実</t>
  </si>
  <si>
    <t>ﾘｷﾏﾙ</t>
  </si>
  <si>
    <t>ｿﾉﾐ</t>
  </si>
  <si>
    <t>RIKIMARU</t>
  </si>
  <si>
    <t>Sonomi</t>
  </si>
  <si>
    <t>沙貴</t>
  </si>
  <si>
    <t>春優</t>
  </si>
  <si>
    <t>帆香</t>
  </si>
  <si>
    <t>ﾅｶﾀﾞ</t>
  </si>
  <si>
    <t>NAKADA</t>
  </si>
  <si>
    <t>大沢</t>
  </si>
  <si>
    <t>柚杏</t>
  </si>
  <si>
    <t>ﾕｱﾝ</t>
  </si>
  <si>
    <t>Yuan</t>
  </si>
  <si>
    <t>沖倉</t>
  </si>
  <si>
    <t>ｵｷｸﾗ</t>
  </si>
  <si>
    <t>OKIKURA</t>
  </si>
  <si>
    <t>友成</t>
  </si>
  <si>
    <t>ﾄﾓﾏｻ</t>
  </si>
  <si>
    <t>Tomomasa</t>
  </si>
  <si>
    <t>香太郎</t>
  </si>
  <si>
    <t>統吾</t>
  </si>
  <si>
    <t>雄生</t>
  </si>
  <si>
    <t>飯髙</t>
  </si>
  <si>
    <t>ｲｲﾀｶ</t>
  </si>
  <si>
    <t>IITAKA</t>
  </si>
  <si>
    <t>合田</t>
  </si>
  <si>
    <t>ｺﾞｳﾀﾞ</t>
  </si>
  <si>
    <t>GOUDA</t>
  </si>
  <si>
    <t>魁</t>
  </si>
  <si>
    <t>水流</t>
  </si>
  <si>
    <t>慎平</t>
  </si>
  <si>
    <t>ﾂﾙ</t>
  </si>
  <si>
    <t>TSURU</t>
  </si>
  <si>
    <t>常富</t>
  </si>
  <si>
    <t>琴水</t>
  </si>
  <si>
    <t>ﾂﾈﾄﾐ</t>
  </si>
  <si>
    <t>ｺﾄﾐ</t>
  </si>
  <si>
    <t>TSUNETOMI</t>
  </si>
  <si>
    <t>Kotomi</t>
  </si>
  <si>
    <t>佳波</t>
  </si>
  <si>
    <t>日和</t>
  </si>
  <si>
    <t>ﾋﾖﾘ</t>
  </si>
  <si>
    <t>Hiyori</t>
  </si>
  <si>
    <t>笹谷</t>
  </si>
  <si>
    <t>柚遊</t>
  </si>
  <si>
    <t>ｻｻﾔ</t>
  </si>
  <si>
    <t>ﾕﾕ</t>
  </si>
  <si>
    <t>SASAYA</t>
  </si>
  <si>
    <t>Yuyu</t>
  </si>
  <si>
    <t>新道</t>
  </si>
  <si>
    <t>彩子</t>
  </si>
  <si>
    <t>ｱﾔｺ</t>
  </si>
  <si>
    <t>Ayako</t>
  </si>
  <si>
    <t>神保</t>
  </si>
  <si>
    <t>ｼﾞﾝﾎﾞ</t>
  </si>
  <si>
    <t>JIMBO</t>
  </si>
  <si>
    <t>亜弥</t>
  </si>
  <si>
    <t>英里</t>
  </si>
  <si>
    <t>結萌</t>
  </si>
  <si>
    <t>紗</t>
  </si>
  <si>
    <t>ｽｽﾞ</t>
  </si>
  <si>
    <t>Suzu</t>
  </si>
  <si>
    <t>帆風</t>
  </si>
  <si>
    <t>加瀬</t>
  </si>
  <si>
    <t>悠菜</t>
  </si>
  <si>
    <t>ｶｾ</t>
  </si>
  <si>
    <t>KASE</t>
  </si>
  <si>
    <t>高瀬</t>
  </si>
  <si>
    <t>理恵</t>
  </si>
  <si>
    <t>ﾀｶｾ</t>
  </si>
  <si>
    <t>ﾘｴ</t>
  </si>
  <si>
    <t>TAKASE</t>
  </si>
  <si>
    <t>Rie</t>
  </si>
  <si>
    <t>染谷</t>
  </si>
  <si>
    <t>優寿香</t>
  </si>
  <si>
    <t>ｿﾒﾔ</t>
  </si>
  <si>
    <t>SOMEYA</t>
  </si>
  <si>
    <t>HAMAMICHI</t>
  </si>
  <si>
    <t>小勝</t>
  </si>
  <si>
    <t>ｵｶﾞﾂ</t>
  </si>
  <si>
    <t>OGATSU</t>
  </si>
  <si>
    <t>菅納</t>
  </si>
  <si>
    <t>亜美</t>
  </si>
  <si>
    <t>ｶﾝﾉｳ</t>
  </si>
  <si>
    <t>心美</t>
  </si>
  <si>
    <t>岩木</t>
  </si>
  <si>
    <t>麗鈴</t>
  </si>
  <si>
    <t>ﾚﾘ</t>
  </si>
  <si>
    <t>Reri</t>
  </si>
  <si>
    <t>菜悠</t>
  </si>
  <si>
    <t>ﾅﾕｳ</t>
  </si>
  <si>
    <t>Nayu</t>
  </si>
  <si>
    <t>恵麻</t>
  </si>
  <si>
    <t>夢可</t>
  </si>
  <si>
    <t>ﾕﾒｶ</t>
  </si>
  <si>
    <t>Yumeka</t>
  </si>
  <si>
    <t>米谷</t>
  </si>
  <si>
    <t>ﾖﾈﾔ</t>
  </si>
  <si>
    <t>YONEYA</t>
  </si>
  <si>
    <t>FUJINAGA</t>
  </si>
  <si>
    <t>翔月</t>
  </si>
  <si>
    <t>茉里香</t>
  </si>
  <si>
    <t>ﾏﾘｶ</t>
  </si>
  <si>
    <t>Marika</t>
  </si>
  <si>
    <t>莉生</t>
  </si>
  <si>
    <t>将起</t>
  </si>
  <si>
    <t>悠祐</t>
  </si>
  <si>
    <t>Yuusuke</t>
  </si>
  <si>
    <t>晃太</t>
  </si>
  <si>
    <t>易</t>
  </si>
  <si>
    <t>康城</t>
  </si>
  <si>
    <t>ｲ</t>
  </si>
  <si>
    <t>ﾔｽｷ</t>
  </si>
  <si>
    <t>I</t>
  </si>
  <si>
    <t>Yasuki</t>
  </si>
  <si>
    <t>友樹</t>
  </si>
  <si>
    <t>源生</t>
  </si>
  <si>
    <t>田山</t>
  </si>
  <si>
    <t>舷斗</t>
  </si>
  <si>
    <t>ﾀﾔﾏ</t>
  </si>
  <si>
    <t>ｹﾞﾝﾄ</t>
  </si>
  <si>
    <t>TAYAMA</t>
  </si>
  <si>
    <t>Gento</t>
  </si>
  <si>
    <t>西端</t>
  </si>
  <si>
    <t>良平</t>
  </si>
  <si>
    <t>村越</t>
  </si>
  <si>
    <t>公紀</t>
  </si>
  <si>
    <t>ﾑﾗｺｼ</t>
  </si>
  <si>
    <t>MURAKOSHI</t>
  </si>
  <si>
    <t>川崎</t>
  </si>
  <si>
    <t>友裕</t>
  </si>
  <si>
    <t>羅</t>
  </si>
  <si>
    <t>斐格</t>
  </si>
  <si>
    <t>ﾛｳ</t>
  </si>
  <si>
    <t>ﾖｼﾉﾘ</t>
  </si>
  <si>
    <t>ROU</t>
  </si>
  <si>
    <t>Yoshinori</t>
  </si>
  <si>
    <t>陽葵</t>
  </si>
  <si>
    <t>彰悟</t>
  </si>
  <si>
    <t>勇貴</t>
  </si>
  <si>
    <t>絢水</t>
  </si>
  <si>
    <t>和泉</t>
  </si>
  <si>
    <t>Izumi</t>
  </si>
  <si>
    <t>福代</t>
  </si>
  <si>
    <t>ﾌｸｼﾛ</t>
  </si>
  <si>
    <t>FUKUSHIRO</t>
  </si>
  <si>
    <t>二木</t>
  </si>
  <si>
    <t>ﾌﾀﾂｷﾞ</t>
  </si>
  <si>
    <t>FUTATSUGI</t>
  </si>
  <si>
    <t>宏士郎</t>
  </si>
  <si>
    <t>亀山</t>
  </si>
  <si>
    <t>嵩</t>
  </si>
  <si>
    <t>ｶﾒﾔﾏ</t>
  </si>
  <si>
    <t>KAMEYAMA</t>
  </si>
  <si>
    <t>朋也</t>
  </si>
  <si>
    <t>廣石</t>
  </si>
  <si>
    <t>真稀人</t>
  </si>
  <si>
    <t>ﾋﾛｲｼ</t>
  </si>
  <si>
    <t>ﾏｷﾄ</t>
  </si>
  <si>
    <t>HIROISHI</t>
  </si>
  <si>
    <t>Makito</t>
  </si>
  <si>
    <t>龍生</t>
  </si>
  <si>
    <t>北浦</t>
  </si>
  <si>
    <t>ｷﾀｳﾗ</t>
  </si>
  <si>
    <t>KITAURA</t>
  </si>
  <si>
    <t>泰幸</t>
  </si>
  <si>
    <t>ﾔｽﾕｷ</t>
  </si>
  <si>
    <t>Yasuyuki</t>
  </si>
  <si>
    <t>宏明</t>
  </si>
  <si>
    <t>昇大</t>
  </si>
  <si>
    <t>真島</t>
  </si>
  <si>
    <t>ﾏｼﾞﾏ</t>
  </si>
  <si>
    <t>MAJIMA</t>
  </si>
  <si>
    <t>柳生</t>
  </si>
  <si>
    <t>浩明</t>
  </si>
  <si>
    <t>ﾔｷﾞｭｳ</t>
  </si>
  <si>
    <t>YAGYU</t>
  </si>
  <si>
    <t>碧伊</t>
  </si>
  <si>
    <t>右京</t>
  </si>
  <si>
    <t>柚貴</t>
  </si>
  <si>
    <t>悠音</t>
  </si>
  <si>
    <t>龍稀</t>
  </si>
  <si>
    <t>耀</t>
  </si>
  <si>
    <t>陽明</t>
  </si>
  <si>
    <t>ﾖｳﾒｲ</t>
  </si>
  <si>
    <t>Youmei</t>
  </si>
  <si>
    <t>藤沼</t>
  </si>
  <si>
    <t>ﾌｼﾞﾇﾏ</t>
  </si>
  <si>
    <t>FUJINUMA</t>
  </si>
  <si>
    <t>彩和</t>
  </si>
  <si>
    <t>小橋</t>
  </si>
  <si>
    <t>優佳</t>
  </si>
  <si>
    <t>ｺﾊﾞｼ</t>
  </si>
  <si>
    <t>KOBASHI</t>
  </si>
  <si>
    <t>夏妃</t>
  </si>
  <si>
    <t>濱野</t>
  </si>
  <si>
    <t>紗耶</t>
  </si>
  <si>
    <t>ﾊﾏﾉ</t>
  </si>
  <si>
    <t>HAMANO</t>
  </si>
  <si>
    <t>千恵</t>
  </si>
  <si>
    <t>真悠子</t>
  </si>
  <si>
    <t>ゆう加</t>
  </si>
  <si>
    <t>関元</t>
  </si>
  <si>
    <t>春菜</t>
  </si>
  <si>
    <t>ｾｷﾓﾄ</t>
  </si>
  <si>
    <t>SEKIMOTO</t>
  </si>
  <si>
    <t>史佳</t>
  </si>
  <si>
    <t>仲田</t>
  </si>
  <si>
    <t>優姫</t>
  </si>
  <si>
    <t>奈月</t>
  </si>
  <si>
    <t>夏芽</t>
  </si>
  <si>
    <t>Natsume</t>
  </si>
  <si>
    <t>澤﨑</t>
  </si>
  <si>
    <t>水咲</t>
  </si>
  <si>
    <t>谷合</t>
  </si>
  <si>
    <t>愛可</t>
  </si>
  <si>
    <t>ﾀﾆｱｲ</t>
  </si>
  <si>
    <t>TANIAI</t>
  </si>
  <si>
    <t>優作</t>
  </si>
  <si>
    <t>南井</t>
  </si>
  <si>
    <t>ﾐﾅｲ</t>
  </si>
  <si>
    <t>MINAI</t>
  </si>
  <si>
    <t>彰己</t>
  </si>
  <si>
    <t>Shoki</t>
  </si>
  <si>
    <t>ﾋｶﾞｼ</t>
  </si>
  <si>
    <t>HIGASHI</t>
  </si>
  <si>
    <t>佑羅</t>
  </si>
  <si>
    <t>迅人</t>
  </si>
  <si>
    <t>有華子</t>
  </si>
  <si>
    <t>ﾕｶｺ</t>
  </si>
  <si>
    <t>Yukako</t>
  </si>
  <si>
    <t>菜夏</t>
  </si>
  <si>
    <t>薄羽</t>
  </si>
  <si>
    <t>遼香</t>
  </si>
  <si>
    <t>熊澤</t>
  </si>
  <si>
    <t>和香</t>
  </si>
  <si>
    <t>ｸﾏｻﾞﾜ</t>
  </si>
  <si>
    <t>KUMAZAWA</t>
  </si>
  <si>
    <t>田辺</t>
  </si>
  <si>
    <t>橋口</t>
  </si>
  <si>
    <t>ﾊｼｸﾞﾁ</t>
  </si>
  <si>
    <t>HASHIGUCHI</t>
  </si>
  <si>
    <t>多賀谷</t>
  </si>
  <si>
    <t>ﾀｶﾞﾔ</t>
  </si>
  <si>
    <t>TAGAYA</t>
  </si>
  <si>
    <t>健梧</t>
  </si>
  <si>
    <t>悠大</t>
  </si>
  <si>
    <t>敬耀</t>
  </si>
  <si>
    <t>涼也</t>
  </si>
  <si>
    <t>Soh</t>
  </si>
  <si>
    <t>市瀬</t>
  </si>
  <si>
    <t>未妃</t>
  </si>
  <si>
    <t>西河</t>
  </si>
  <si>
    <t>歩由</t>
  </si>
  <si>
    <t>ｱﾕｲ</t>
  </si>
  <si>
    <t>Ayui</t>
  </si>
  <si>
    <t>亜矢</t>
  </si>
  <si>
    <t>三戸</t>
  </si>
  <si>
    <t>絵美里</t>
  </si>
  <si>
    <t>果子</t>
  </si>
  <si>
    <t>細渕</t>
  </si>
  <si>
    <t>恋音</t>
  </si>
  <si>
    <t>ﾎｿﾌﾞﾁ</t>
  </si>
  <si>
    <t>ﾚﾝｶ</t>
  </si>
  <si>
    <t>HOSOBUCHI</t>
  </si>
  <si>
    <t>Renka</t>
  </si>
  <si>
    <t>知衣子</t>
  </si>
  <si>
    <t>ﾁｲｺ</t>
  </si>
  <si>
    <t>Chiiko</t>
  </si>
  <si>
    <t>中雄</t>
  </si>
  <si>
    <t>晴菜</t>
  </si>
  <si>
    <t>尾林</t>
  </si>
  <si>
    <t>実佳</t>
  </si>
  <si>
    <t>ｵﾊﾞﾔｼ</t>
  </si>
  <si>
    <t>OBAYASHI</t>
  </si>
  <si>
    <t>齊木</t>
  </si>
  <si>
    <t>捷人</t>
  </si>
  <si>
    <t>ｻｲｷ</t>
  </si>
  <si>
    <t>SAIKI</t>
  </si>
  <si>
    <t>黒部</t>
  </si>
  <si>
    <t>希沙良</t>
  </si>
  <si>
    <t>ｸﾛﾍﾞ</t>
  </si>
  <si>
    <t>ｷｻﾗ</t>
  </si>
  <si>
    <t>KUROBE</t>
  </si>
  <si>
    <t>Kisara</t>
  </si>
  <si>
    <t>隅内</t>
  </si>
  <si>
    <t>ｽﾐｳﾁ</t>
  </si>
  <si>
    <t>SUMIUCHI</t>
  </si>
  <si>
    <t>良真</t>
  </si>
  <si>
    <t>諸井</t>
  </si>
  <si>
    <t>健亮</t>
  </si>
  <si>
    <t>吉原</t>
  </si>
  <si>
    <t>ﾖｼﾊﾗ</t>
  </si>
  <si>
    <t>YOSHIHARA</t>
  </si>
  <si>
    <t>Syuichi</t>
  </si>
  <si>
    <t>怜果</t>
  </si>
  <si>
    <t>南雲</t>
  </si>
  <si>
    <t>ﾅｸﾞﾓ</t>
  </si>
  <si>
    <t>NAGUMO</t>
  </si>
  <si>
    <t>寧音</t>
  </si>
  <si>
    <t>綾香</t>
  </si>
  <si>
    <t>麻里奈</t>
  </si>
  <si>
    <t>秋田</t>
  </si>
  <si>
    <t>奈名美</t>
  </si>
  <si>
    <t>ｱｷﾀ</t>
  </si>
  <si>
    <t>AKITA</t>
  </si>
  <si>
    <t>吏桜</t>
  </si>
  <si>
    <t>めぐみ</t>
  </si>
  <si>
    <t>琉歌</t>
  </si>
  <si>
    <t>Ryuka</t>
  </si>
  <si>
    <t>菜々海</t>
  </si>
  <si>
    <t>美里</t>
  </si>
  <si>
    <t>猿谷</t>
  </si>
  <si>
    <t>歩香</t>
  </si>
  <si>
    <t>ｻﾙﾔ</t>
  </si>
  <si>
    <t>ｱﾙｶ</t>
  </si>
  <si>
    <t>SARUYA</t>
  </si>
  <si>
    <t>Aruka</t>
  </si>
  <si>
    <t>野澤</t>
  </si>
  <si>
    <t>光希ニコル</t>
  </si>
  <si>
    <t>ﾐﾂｷﾆｺﾙ</t>
  </si>
  <si>
    <t>Mitsukinicole</t>
  </si>
  <si>
    <t>紗由美</t>
  </si>
  <si>
    <t>ｻﾕﾐ</t>
  </si>
  <si>
    <t>Sayumi</t>
  </si>
  <si>
    <t>美空</t>
  </si>
  <si>
    <t>関谷</t>
  </si>
  <si>
    <t>ｾｷﾔ</t>
  </si>
  <si>
    <t>SEKIYA</t>
  </si>
  <si>
    <t>内出</t>
  </si>
  <si>
    <t>ｳﾁﾃﾞ</t>
  </si>
  <si>
    <t>UCHIDE</t>
  </si>
  <si>
    <t>上松</t>
  </si>
  <si>
    <t>小俣</t>
  </si>
  <si>
    <t>ｵﾏﾀ</t>
  </si>
  <si>
    <t>OMATA</t>
  </si>
  <si>
    <t>みずき</t>
  </si>
  <si>
    <t>香菜子</t>
  </si>
  <si>
    <t>中齊</t>
  </si>
  <si>
    <t>未來</t>
  </si>
  <si>
    <t>ﾅｶｻｲ</t>
  </si>
  <si>
    <t>NAKASAI</t>
  </si>
  <si>
    <t>岩淵</t>
  </si>
  <si>
    <t>ｲﾜﾌﾞﾁ</t>
  </si>
  <si>
    <t>IWABUCHI</t>
  </si>
  <si>
    <t>中竹</t>
  </si>
  <si>
    <t>七々実</t>
  </si>
  <si>
    <t>ﾅｶﾀｹ</t>
  </si>
  <si>
    <t>NAKATAKE</t>
  </si>
  <si>
    <t>友乃</t>
  </si>
  <si>
    <t>ﾄﾓﾉ</t>
  </si>
  <si>
    <t>Tomono</t>
  </si>
  <si>
    <t>畑山</t>
  </si>
  <si>
    <t>直之</t>
  </si>
  <si>
    <t>慧聡</t>
  </si>
  <si>
    <t>鎌倉</t>
  </si>
  <si>
    <t>悠羽</t>
  </si>
  <si>
    <t>ｶﾏｸﾗ</t>
  </si>
  <si>
    <t>KAMAKURA</t>
  </si>
  <si>
    <t>Yuuwa</t>
  </si>
  <si>
    <t>真輝</t>
  </si>
  <si>
    <t>馬篭</t>
  </si>
  <si>
    <t>遥大</t>
  </si>
  <si>
    <t>富崎</t>
  </si>
  <si>
    <t>ﾄﾐｻﾞｷ</t>
  </si>
  <si>
    <t>TOMIZAKI</t>
  </si>
  <si>
    <t>信繁</t>
  </si>
  <si>
    <t>ﾉﾌﾞｼｹﾞ</t>
  </si>
  <si>
    <t>Nobusige</t>
  </si>
  <si>
    <t>出来</t>
  </si>
  <si>
    <t>頼斗</t>
  </si>
  <si>
    <t>ﾃﾞｷ</t>
  </si>
  <si>
    <t>DEKI</t>
  </si>
  <si>
    <t>鴨下</t>
  </si>
  <si>
    <t>友織菜</t>
  </si>
  <si>
    <t>ｶﾓｼﾀ</t>
  </si>
  <si>
    <t>KAMOSHITA</t>
  </si>
  <si>
    <t>みくる</t>
  </si>
  <si>
    <t>ﾐｸﾙ</t>
  </si>
  <si>
    <t>Mikuru</t>
  </si>
  <si>
    <t>古垣</t>
  </si>
  <si>
    <t>ﾌﾙｶﾞｷ</t>
  </si>
  <si>
    <t>FURUGAKI</t>
  </si>
  <si>
    <t>嘉村</t>
  </si>
  <si>
    <t>マリー</t>
  </si>
  <si>
    <t>ｶﾑﾗ</t>
  </si>
  <si>
    <t>ﾏﾘｰ</t>
  </si>
  <si>
    <t>KAMURA</t>
  </si>
  <si>
    <t>昂矢</t>
  </si>
  <si>
    <t>ﾀｶﾔ</t>
  </si>
  <si>
    <t>Takaya</t>
  </si>
  <si>
    <t>澤村</t>
  </si>
  <si>
    <t>完太</t>
  </si>
  <si>
    <t>ｻﾜﾑﾗ</t>
  </si>
  <si>
    <t>SAWAMURA</t>
  </si>
  <si>
    <t>髙桑</t>
  </si>
  <si>
    <t>晴月</t>
  </si>
  <si>
    <t>ﾀｶｸﾜ</t>
  </si>
  <si>
    <t>TAKAKUWA</t>
  </si>
  <si>
    <t>祥太</t>
  </si>
  <si>
    <t>星屋</t>
  </si>
  <si>
    <t>和生</t>
  </si>
  <si>
    <t>ﾎｼﾔ</t>
  </si>
  <si>
    <t>HOSHIYA</t>
  </si>
  <si>
    <t>薫平</t>
  </si>
  <si>
    <t>ｸﾝﾍﾟｲ</t>
  </si>
  <si>
    <t>Kunpei</t>
  </si>
  <si>
    <t>黎士</t>
  </si>
  <si>
    <t>悠稀</t>
  </si>
  <si>
    <t>土居</t>
  </si>
  <si>
    <t>知樹</t>
  </si>
  <si>
    <t>綜一郎</t>
  </si>
  <si>
    <t>益永</t>
  </si>
  <si>
    <t>マイク</t>
  </si>
  <si>
    <t>ﾏｽﾅｶﾞ</t>
  </si>
  <si>
    <t>ﾏｲｸ</t>
  </si>
  <si>
    <t>MASUNAGA</t>
  </si>
  <si>
    <t>Mike</t>
  </si>
  <si>
    <t>賢一郎</t>
  </si>
  <si>
    <t>ｹﾝｲﾁﾛｳ</t>
  </si>
  <si>
    <t>Kenichiro</t>
  </si>
  <si>
    <t>弦</t>
  </si>
  <si>
    <t>ｹﾞﾝ</t>
  </si>
  <si>
    <t>Gen</t>
  </si>
  <si>
    <t>聖韻</t>
  </si>
  <si>
    <t>ｾｲﾝ</t>
  </si>
  <si>
    <t>Sein</t>
  </si>
  <si>
    <t>征己</t>
  </si>
  <si>
    <t>増村</t>
  </si>
  <si>
    <t>ﾏｽﾑﾗ</t>
  </si>
  <si>
    <t>MASUMURA</t>
  </si>
  <si>
    <t>小野木</t>
  </si>
  <si>
    <t>ｵﾉｷﾞ</t>
  </si>
  <si>
    <t>ONOGI</t>
  </si>
  <si>
    <t>久保寺</t>
  </si>
  <si>
    <t>ｸﾎﾞﾃﾞﾗ</t>
  </si>
  <si>
    <t>KUBODERA</t>
  </si>
  <si>
    <t>杏樹</t>
  </si>
  <si>
    <t>ｱﾝｼﾞｭ</t>
  </si>
  <si>
    <t>Anju</t>
  </si>
  <si>
    <t>新村</t>
  </si>
  <si>
    <t>千世</t>
  </si>
  <si>
    <t>ｼﾝﾑﾗ</t>
  </si>
  <si>
    <t>ﾁﾖ</t>
  </si>
  <si>
    <t>SINMURA</t>
  </si>
  <si>
    <t>Chiyo</t>
  </si>
  <si>
    <t>颯香</t>
  </si>
  <si>
    <t>心涼</t>
  </si>
  <si>
    <t>毅裕</t>
  </si>
  <si>
    <t>ｺﾞｳﾄﾞ</t>
  </si>
  <si>
    <t>GODO</t>
  </si>
  <si>
    <t>HURUYA</t>
  </si>
  <si>
    <t>OHTANI</t>
  </si>
  <si>
    <t>友貴</t>
  </si>
  <si>
    <t>凜太郎</t>
  </si>
  <si>
    <t>陽平</t>
  </si>
  <si>
    <t>ﾖｳﾍｲ</t>
  </si>
  <si>
    <t>Yohei</t>
  </si>
  <si>
    <t>太波</t>
  </si>
  <si>
    <t>ﾀｲﾅ</t>
  </si>
  <si>
    <t>Taina</t>
  </si>
  <si>
    <t>秀喜</t>
  </si>
  <si>
    <t>Taisin</t>
  </si>
  <si>
    <t>和彦</t>
  </si>
  <si>
    <t>ｶｽﾞﾋｺ</t>
  </si>
  <si>
    <t>Kazuhiko</t>
  </si>
  <si>
    <t>影山</t>
  </si>
  <si>
    <t>ｶｹﾞﾔﾏ</t>
  </si>
  <si>
    <t>KAGEYAMA</t>
  </si>
  <si>
    <t>江上</t>
  </si>
  <si>
    <t>開星</t>
  </si>
  <si>
    <t>ｴｶﾞﾐ</t>
  </si>
  <si>
    <t>EGAMI</t>
  </si>
  <si>
    <t>逸見</t>
  </si>
  <si>
    <t>空広</t>
  </si>
  <si>
    <t>ﾍﾝﾐ</t>
  </si>
  <si>
    <t>HENMI</t>
  </si>
  <si>
    <t>神藤</t>
  </si>
  <si>
    <t>興汰</t>
  </si>
  <si>
    <t>ｶﾝﾄﾞｳ</t>
  </si>
  <si>
    <t>KANDO</t>
  </si>
  <si>
    <t>竹尾</t>
  </si>
  <si>
    <t>ﾀｹｵ</t>
  </si>
  <si>
    <t>TAKEO</t>
  </si>
  <si>
    <t>光里</t>
  </si>
  <si>
    <t>樹輝</t>
  </si>
  <si>
    <t>翔悟</t>
  </si>
  <si>
    <t>SAKASITA</t>
  </si>
  <si>
    <t>森﨑</t>
  </si>
  <si>
    <t>ﾓﾘｻｷ</t>
  </si>
  <si>
    <t>MORISAKI</t>
  </si>
  <si>
    <t>太真</t>
  </si>
  <si>
    <t>元喜</t>
  </si>
  <si>
    <t>YOSINO</t>
  </si>
  <si>
    <t>筑井</t>
  </si>
  <si>
    <t>健心</t>
  </si>
  <si>
    <t>川津</t>
  </si>
  <si>
    <t>靖生</t>
  </si>
  <si>
    <t>ｶﾜﾂ</t>
  </si>
  <si>
    <t>KAWATSU</t>
  </si>
  <si>
    <t>醍醐</t>
  </si>
  <si>
    <t>DAIGO</t>
  </si>
  <si>
    <t>心都</t>
  </si>
  <si>
    <t>花菜子</t>
  </si>
  <si>
    <t>大賀</t>
  </si>
  <si>
    <t>朱理</t>
  </si>
  <si>
    <t>ｵｵｶﾞ</t>
  </si>
  <si>
    <t>OGA</t>
  </si>
  <si>
    <t>長谷部</t>
  </si>
  <si>
    <t>可蓮</t>
  </si>
  <si>
    <t>ﾊｾﾍﾞ</t>
  </si>
  <si>
    <t>HASEBE</t>
  </si>
  <si>
    <t>未玖</t>
  </si>
  <si>
    <t>朱乃</t>
  </si>
  <si>
    <t>ｱｹﾉ</t>
  </si>
  <si>
    <t>Akeno</t>
  </si>
  <si>
    <t>陽菜美</t>
  </si>
  <si>
    <t>ﾋﾅﾐ</t>
  </si>
  <si>
    <t>Hinami</t>
  </si>
  <si>
    <t>ﾄﾓｵ</t>
  </si>
  <si>
    <t>Tomoo</t>
  </si>
  <si>
    <t>優佑</t>
  </si>
  <si>
    <t>輿水</t>
  </si>
  <si>
    <t>ｺｼﾐｽﾞ</t>
  </si>
  <si>
    <t>KOSHIMIZU</t>
  </si>
  <si>
    <t>凌慈</t>
  </si>
  <si>
    <t>福士</t>
  </si>
  <si>
    <t>ﾌｸｼ</t>
  </si>
  <si>
    <t>FUKUSHI</t>
  </si>
  <si>
    <t>ベイトマン</t>
  </si>
  <si>
    <t>礼門</t>
  </si>
  <si>
    <t>ﾍﾞｲﾄﾏﾝ</t>
  </si>
  <si>
    <t>ﾚｲﾓﾝ</t>
  </si>
  <si>
    <t>BATEMAN</t>
  </si>
  <si>
    <t>Raymond</t>
  </si>
  <si>
    <t>優月</t>
  </si>
  <si>
    <t>飯澤</t>
  </si>
  <si>
    <t>ｲｲｻﾞﾜ</t>
  </si>
  <si>
    <t>IIZAWA</t>
  </si>
  <si>
    <t>吉﨑</t>
  </si>
  <si>
    <t>皓代</t>
  </si>
  <si>
    <t>ﾖｼｻﾞｷ</t>
  </si>
  <si>
    <t>YOSHIZAKI</t>
  </si>
  <si>
    <t>蒼馬</t>
  </si>
  <si>
    <t>佐圓</t>
  </si>
  <si>
    <t>ｻｴﾝ</t>
  </si>
  <si>
    <t>SAEN</t>
  </si>
  <si>
    <t>曽根田</t>
  </si>
  <si>
    <t>大幸朗</t>
  </si>
  <si>
    <t>ｿﾈﾀﾞ</t>
  </si>
  <si>
    <t>ﾀﾞｲｺﾞﾛｳ</t>
  </si>
  <si>
    <t>SONEDA</t>
  </si>
  <si>
    <t>Daigoro</t>
  </si>
  <si>
    <t>晄ノ介</t>
  </si>
  <si>
    <t>野﨑</t>
  </si>
  <si>
    <t>ｶﾐﾑﾗ</t>
  </si>
  <si>
    <t>KAMIMURA</t>
  </si>
  <si>
    <t>左</t>
  </si>
  <si>
    <t>ﾋﾀﾞﾘ</t>
  </si>
  <si>
    <t>HIDARI</t>
  </si>
  <si>
    <t>石堂</t>
  </si>
  <si>
    <t>ｲｼﾄﾞｳ</t>
  </si>
  <si>
    <t>ﾃﾙ</t>
  </si>
  <si>
    <t>ISHIDO</t>
  </si>
  <si>
    <t>Teru</t>
  </si>
  <si>
    <t>増本</t>
  </si>
  <si>
    <t>ﾏｽﾓﾄ</t>
  </si>
  <si>
    <t>MASUMOTO</t>
  </si>
  <si>
    <t>駆</t>
  </si>
  <si>
    <t>倖弘</t>
  </si>
  <si>
    <t>ﾕｷﾋﾛ</t>
  </si>
  <si>
    <t>Yukihiro</t>
  </si>
  <si>
    <t>結太郎</t>
  </si>
  <si>
    <t>浩乃</t>
  </si>
  <si>
    <t>ﾋﾛﾉ</t>
  </si>
  <si>
    <t>Hirono</t>
  </si>
  <si>
    <t>ﾀﾆｶﾜ</t>
  </si>
  <si>
    <t>TANIKAWA</t>
  </si>
  <si>
    <t>當麻</t>
  </si>
  <si>
    <t>TOMA</t>
  </si>
  <si>
    <t>功人</t>
  </si>
  <si>
    <t>ﾅﾘﾄ</t>
  </si>
  <si>
    <t>Narito</t>
  </si>
  <si>
    <t>加川</t>
  </si>
  <si>
    <t>ｶｶﾞﾜ</t>
  </si>
  <si>
    <t>KAGAWA</t>
  </si>
  <si>
    <t>麻咲</t>
  </si>
  <si>
    <t>ｱｻｷ</t>
  </si>
  <si>
    <t>Asaki</t>
  </si>
  <si>
    <t>就子</t>
  </si>
  <si>
    <t>ｼｭｳｺ</t>
  </si>
  <si>
    <t>Syuko</t>
  </si>
  <si>
    <t>友野</t>
  </si>
  <si>
    <t>TOMONO</t>
  </si>
  <si>
    <t>知波</t>
  </si>
  <si>
    <t>秋場</t>
  </si>
  <si>
    <t>水玖</t>
  </si>
  <si>
    <t>寧</t>
  </si>
  <si>
    <t>ﾈｲ</t>
  </si>
  <si>
    <t>Nei</t>
  </si>
  <si>
    <t>野地</t>
  </si>
  <si>
    <t>紘生</t>
  </si>
  <si>
    <t>ﾉｼﾞ</t>
  </si>
  <si>
    <t>NOJI</t>
  </si>
  <si>
    <t>豪一</t>
  </si>
  <si>
    <t>ｺﾞｳｲﾁ</t>
  </si>
  <si>
    <t>Goichi</t>
  </si>
  <si>
    <t>早瀬</t>
  </si>
  <si>
    <t>二郎</t>
  </si>
  <si>
    <t>ﾊﾔｾ</t>
  </si>
  <si>
    <t>ｼﾞﾛｳ</t>
  </si>
  <si>
    <t>HAYASE</t>
  </si>
  <si>
    <t>Jiro</t>
  </si>
  <si>
    <t>徳升</t>
  </si>
  <si>
    <t>湧造</t>
  </si>
  <si>
    <t>ﾄｸﾏｽ</t>
  </si>
  <si>
    <t>ﾕｳｿﾞｳ</t>
  </si>
  <si>
    <t>TOKUMASU</t>
  </si>
  <si>
    <t>Yuzo</t>
  </si>
  <si>
    <t>山西</t>
  </si>
  <si>
    <t>ﾔﾏﾆｼ</t>
  </si>
  <si>
    <t>YAMANISHI</t>
  </si>
  <si>
    <t>光人</t>
  </si>
  <si>
    <t>萩野</t>
  </si>
  <si>
    <t>勇平</t>
  </si>
  <si>
    <t>ﾊｷﾞﾉ</t>
  </si>
  <si>
    <t>HAGINO</t>
  </si>
  <si>
    <t>挙吾</t>
  </si>
  <si>
    <t>真結理</t>
  </si>
  <si>
    <t>侑哉</t>
  </si>
  <si>
    <t>和志</t>
  </si>
  <si>
    <t>倉又</t>
  </si>
  <si>
    <t>健輔</t>
  </si>
  <si>
    <t>ｸﾗﾏﾀ</t>
  </si>
  <si>
    <t>KURAMATA</t>
  </si>
  <si>
    <t>中瀬</t>
  </si>
  <si>
    <t>桜嘉</t>
  </si>
  <si>
    <t>ﾅｶｾ</t>
  </si>
  <si>
    <t>ｵｳｶ</t>
  </si>
  <si>
    <t>NAKASE</t>
  </si>
  <si>
    <t>Ouka</t>
  </si>
  <si>
    <t>脇若</t>
  </si>
  <si>
    <t>征那</t>
  </si>
  <si>
    <t>ﾜｷﾜｶ</t>
  </si>
  <si>
    <t>WAKIWAKA</t>
  </si>
  <si>
    <t>啓陽</t>
  </si>
  <si>
    <t>ﾋﾛﾔ</t>
  </si>
  <si>
    <t>Hiroya</t>
  </si>
  <si>
    <t>砂川</t>
  </si>
  <si>
    <t>陽音</t>
  </si>
  <si>
    <t>ｽﾅｶﾞﾜ</t>
  </si>
  <si>
    <t>SUNAGAWA</t>
  </si>
  <si>
    <t>ｼｮﾃﾞｨﾍﾟｴｽﾀ</t>
  </si>
  <si>
    <t>Sodipe esuta</t>
  </si>
  <si>
    <t>真優子</t>
  </si>
  <si>
    <t>保泉</t>
  </si>
  <si>
    <t>ﾎｲｽﾞﾐ</t>
  </si>
  <si>
    <t>HOIZUMI</t>
  </si>
  <si>
    <t>髙岡</t>
  </si>
  <si>
    <t>里帆</t>
  </si>
  <si>
    <t>ﾀｶｵｶ</t>
  </si>
  <si>
    <t>ﾘﾎ</t>
  </si>
  <si>
    <t>TAKAOKA</t>
  </si>
  <si>
    <t>Riho</t>
  </si>
  <si>
    <t>若狹</t>
  </si>
  <si>
    <t>寿奈</t>
  </si>
  <si>
    <t>ﾜｶｻ</t>
  </si>
  <si>
    <t>ｼﾞｭﾅ</t>
  </si>
  <si>
    <t>WAKASA</t>
  </si>
  <si>
    <t>Juna</t>
  </si>
  <si>
    <t>あさひ</t>
  </si>
  <si>
    <t>足立</t>
  </si>
  <si>
    <t>正豊</t>
  </si>
  <si>
    <t>ﾏｻﾄﾖ</t>
  </si>
  <si>
    <t>Masatoyo</t>
  </si>
  <si>
    <t>ｱﾂﾄ</t>
  </si>
  <si>
    <t>SIMADA</t>
  </si>
  <si>
    <t>Atsuto</t>
  </si>
  <si>
    <t>洋輝</t>
  </si>
  <si>
    <t>櫻沢</t>
  </si>
  <si>
    <t>慎哉</t>
  </si>
  <si>
    <t>ｻｸﾗｻﾞﾜ</t>
  </si>
  <si>
    <t>SAKURAZAWA</t>
  </si>
  <si>
    <t>福司</t>
  </si>
  <si>
    <t>凜凜</t>
  </si>
  <si>
    <t>吉開</t>
  </si>
  <si>
    <t>栞那</t>
  </si>
  <si>
    <t>ﾖｼｶｲ</t>
  </si>
  <si>
    <t>TOSIKAI</t>
  </si>
  <si>
    <t>針生</t>
  </si>
  <si>
    <t>藍太朗</t>
  </si>
  <si>
    <t>ﾊﾘｳ</t>
  </si>
  <si>
    <t>ｱｲﾀﾛｳ</t>
  </si>
  <si>
    <t>HARIU</t>
  </si>
  <si>
    <t>Aitaro</t>
  </si>
  <si>
    <t>勇真</t>
  </si>
  <si>
    <t>甲坂</t>
  </si>
  <si>
    <t>Youma</t>
  </si>
  <si>
    <t>OZEKI</t>
  </si>
  <si>
    <t>依田</t>
  </si>
  <si>
    <t>ﾖﾀﾞ</t>
  </si>
  <si>
    <t>YODA</t>
  </si>
  <si>
    <t>猿渡</t>
  </si>
  <si>
    <t>健二</t>
  </si>
  <si>
    <t>ｻﾜﾀﾘ</t>
  </si>
  <si>
    <t>SAWATARI</t>
  </si>
  <si>
    <t>流星</t>
  </si>
  <si>
    <t>金児</t>
  </si>
  <si>
    <t>昊太</t>
  </si>
  <si>
    <t>快徳</t>
  </si>
  <si>
    <t>堀井</t>
  </si>
  <si>
    <t>ﾎﾘｲ</t>
  </si>
  <si>
    <t>HORII</t>
  </si>
  <si>
    <t>久野</t>
  </si>
  <si>
    <t>ｸﾉ</t>
  </si>
  <si>
    <t>KUNO</t>
  </si>
  <si>
    <t>茉咲</t>
  </si>
  <si>
    <t>実乃里</t>
  </si>
  <si>
    <t>芽生</t>
  </si>
  <si>
    <t>悠介</t>
  </si>
  <si>
    <t>杉野</t>
  </si>
  <si>
    <t>ｽｷﾞﾉ</t>
  </si>
  <si>
    <t>SUGINO</t>
  </si>
  <si>
    <t>津上</t>
  </si>
  <si>
    <t>ﾂｶﾞﾐ</t>
  </si>
  <si>
    <t>TSUGAMI</t>
  </si>
  <si>
    <t>新鞍</t>
  </si>
  <si>
    <t>丈弥</t>
  </si>
  <si>
    <t>ﾆｲｸﾗ</t>
  </si>
  <si>
    <t>NIIKURA</t>
  </si>
  <si>
    <t>皆誠</t>
  </si>
  <si>
    <t>黒山</t>
  </si>
  <si>
    <t>ｸﾛﾔﾏ</t>
  </si>
  <si>
    <t>KUROYAMA</t>
  </si>
  <si>
    <t>誠大</t>
  </si>
  <si>
    <t>引地</t>
  </si>
  <si>
    <t>海晟</t>
  </si>
  <si>
    <t>ﾋｷｼﾞ</t>
  </si>
  <si>
    <t>HIKIJI</t>
  </si>
  <si>
    <t>ﾊﾀﾞ</t>
  </si>
  <si>
    <t>HADA</t>
  </si>
  <si>
    <t>俊太</t>
  </si>
  <si>
    <t>羽石</t>
  </si>
  <si>
    <t>颯真</t>
  </si>
  <si>
    <t>ﾊﾈｲｼ</t>
  </si>
  <si>
    <t>HANEISHI</t>
  </si>
  <si>
    <t>石野</t>
  </si>
  <si>
    <t>結菜</t>
  </si>
  <si>
    <t>ｲｼﾉ</t>
  </si>
  <si>
    <t>ISHINO</t>
  </si>
  <si>
    <t>老沼</t>
  </si>
  <si>
    <t>実夏</t>
  </si>
  <si>
    <t>ｵｲﾇﾏ</t>
  </si>
  <si>
    <t>OINUMA</t>
  </si>
  <si>
    <t>佐々岡</t>
  </si>
  <si>
    <t>木俣</t>
  </si>
  <si>
    <t>ｷﾏﾀ</t>
  </si>
  <si>
    <t>KIMATA</t>
  </si>
  <si>
    <t>紘伸</t>
  </si>
  <si>
    <t>髙松</t>
  </si>
  <si>
    <t>ﾀｶﾏﾂ</t>
  </si>
  <si>
    <t>TAKAMATU</t>
  </si>
  <si>
    <t>陽久</t>
  </si>
  <si>
    <t>ﾊﾙﾋｻ</t>
  </si>
  <si>
    <t>向畑</t>
  </si>
  <si>
    <t>ﾑｶｲﾊﾀ</t>
  </si>
  <si>
    <t>MUKAIHATA</t>
  </si>
  <si>
    <t>岩元</t>
  </si>
  <si>
    <t>一</t>
  </si>
  <si>
    <t>ｲﾁ</t>
  </si>
  <si>
    <t>Ichi</t>
  </si>
  <si>
    <t>悠翼</t>
  </si>
  <si>
    <t>久我</t>
  </si>
  <si>
    <t>青也</t>
  </si>
  <si>
    <t>ｸｶﾞ</t>
  </si>
  <si>
    <t>KUGA</t>
  </si>
  <si>
    <t>柊生</t>
  </si>
  <si>
    <t>濱上</t>
  </si>
  <si>
    <t>仁良</t>
  </si>
  <si>
    <t>ﾊﾏｶﾞﾐ</t>
  </si>
  <si>
    <t>ﾆﾗｲ</t>
  </si>
  <si>
    <t>HAMAGAMI</t>
  </si>
  <si>
    <t>Nirai</t>
  </si>
  <si>
    <t>智暉</t>
  </si>
  <si>
    <t>松上</t>
  </si>
  <si>
    <t>ﾏﾂｶﾞﾐ</t>
  </si>
  <si>
    <t>MATSUGAMI</t>
  </si>
  <si>
    <t>松良</t>
  </si>
  <si>
    <t>竜我</t>
  </si>
  <si>
    <t>ﾏﾂﾗ</t>
  </si>
  <si>
    <t>MATSURA</t>
  </si>
  <si>
    <t>海南</t>
  </si>
  <si>
    <t>美奈</t>
  </si>
  <si>
    <t>御嶽</t>
  </si>
  <si>
    <t>佳央</t>
  </si>
  <si>
    <t>ﾐﾀｹ</t>
  </si>
  <si>
    <t>MITAKE</t>
  </si>
  <si>
    <t>本門</t>
  </si>
  <si>
    <t>ﾓﾄｶﾄﾞ</t>
  </si>
  <si>
    <t>MOTOKADO</t>
  </si>
  <si>
    <t>七美</t>
  </si>
  <si>
    <t>菜摘</t>
  </si>
  <si>
    <t>愛生</t>
  </si>
  <si>
    <t>義人</t>
  </si>
  <si>
    <t>ﾖｼﾄ</t>
  </si>
  <si>
    <t>Yoshito</t>
  </si>
  <si>
    <t>磯田</t>
  </si>
  <si>
    <t>充希</t>
  </si>
  <si>
    <t>司龍</t>
  </si>
  <si>
    <t>ｼﾘｭｳ</t>
  </si>
  <si>
    <t>Shiryu</t>
  </si>
  <si>
    <t>隼翔</t>
  </si>
  <si>
    <t>絢斗</t>
  </si>
  <si>
    <t>世古口</t>
  </si>
  <si>
    <t>ｾｺｸﾞﾁ</t>
  </si>
  <si>
    <t>SEKOGUCHI</t>
  </si>
  <si>
    <t>広喜</t>
  </si>
  <si>
    <t>優也</t>
  </si>
  <si>
    <t>翔汰</t>
  </si>
  <si>
    <t>FUNATSU</t>
  </si>
  <si>
    <t>理人</t>
  </si>
  <si>
    <t>貝川</t>
  </si>
  <si>
    <t>真翔</t>
  </si>
  <si>
    <t>ｶｲｶﾜ</t>
  </si>
  <si>
    <t>KAIKAWA</t>
  </si>
  <si>
    <t>上妻</t>
  </si>
  <si>
    <t>ｶﾐﾂﾏ</t>
  </si>
  <si>
    <t>KAMITSUMA</t>
  </si>
  <si>
    <t>寅雄</t>
  </si>
  <si>
    <t>ﾄﾗｵ</t>
  </si>
  <si>
    <t>Torao</t>
  </si>
  <si>
    <t>涼雅</t>
  </si>
  <si>
    <t>TEZUKA</t>
  </si>
  <si>
    <t>大陸</t>
  </si>
  <si>
    <t>志謡</t>
  </si>
  <si>
    <t>花本</t>
  </si>
  <si>
    <t>ﾊﾅﾓﾄ</t>
  </si>
  <si>
    <t>HANAMOTO</t>
  </si>
  <si>
    <t>玲生夢</t>
  </si>
  <si>
    <t>空翔</t>
  </si>
  <si>
    <t>Kuuto</t>
  </si>
  <si>
    <t>殿岡</t>
  </si>
  <si>
    <t>ﾄﾉｵｶ</t>
  </si>
  <si>
    <t>TONOOKA</t>
  </si>
  <si>
    <t>奥窪</t>
  </si>
  <si>
    <t>葵華</t>
  </si>
  <si>
    <t>ｵｸｸﾎﾞ</t>
  </si>
  <si>
    <t>OKUKUBO</t>
  </si>
  <si>
    <t>芽生子</t>
  </si>
  <si>
    <t>ﾛﾊﾞｰﾂ</t>
  </si>
  <si>
    <t>ｼﾞｪｲﾄﾞ</t>
  </si>
  <si>
    <t>ROBERTS</t>
  </si>
  <si>
    <t>Jade</t>
  </si>
  <si>
    <t>谷山</t>
  </si>
  <si>
    <t>ﾀﾆﾔﾏ</t>
  </si>
  <si>
    <t>TANIYAMA</t>
  </si>
  <si>
    <t>栁原</t>
  </si>
  <si>
    <t>直輝</t>
  </si>
  <si>
    <t>ﾔﾅｷﾞﾊﾗ</t>
  </si>
  <si>
    <t>YANAGIHARA</t>
  </si>
  <si>
    <t>慎弥</t>
  </si>
  <si>
    <t>海希</t>
  </si>
  <si>
    <t>Shou</t>
  </si>
  <si>
    <t>倖輝</t>
  </si>
  <si>
    <t>萌心</t>
  </si>
  <si>
    <t>ﾓｴﾐ</t>
  </si>
  <si>
    <t>Moemi</t>
  </si>
  <si>
    <t>心結</t>
  </si>
  <si>
    <t>紗輝葉</t>
  </si>
  <si>
    <t>ｻｷﾊ</t>
  </si>
  <si>
    <t>Sakiha</t>
  </si>
  <si>
    <t>橋詰</t>
  </si>
  <si>
    <t>ﾊｼﾂﾞﾒ</t>
  </si>
  <si>
    <t>HASHIZUME</t>
  </si>
  <si>
    <t>梓</t>
  </si>
  <si>
    <t>夏井</t>
  </si>
  <si>
    <t>ﾅﾂｲ</t>
  </si>
  <si>
    <t>NATSUI</t>
  </si>
  <si>
    <t>竣陽</t>
  </si>
  <si>
    <t>ﾋﾗﾏ</t>
  </si>
  <si>
    <t>HIRAMA</t>
  </si>
  <si>
    <t>藤岡</t>
  </si>
  <si>
    <t>こむぎ</t>
  </si>
  <si>
    <t>ﾌｼﾞｵｶ</t>
  </si>
  <si>
    <t>ｺﾑｷﾞ</t>
  </si>
  <si>
    <t>FUJIOKA</t>
  </si>
  <si>
    <t>Komugi</t>
  </si>
  <si>
    <t>桂一</t>
  </si>
  <si>
    <t>ｹｲｲﾁ</t>
  </si>
  <si>
    <t>Keiichi</t>
  </si>
  <si>
    <t>武暢</t>
  </si>
  <si>
    <t>ﾀｹﾏｻ</t>
  </si>
  <si>
    <t>Takemasa</t>
  </si>
  <si>
    <t>介進</t>
  </si>
  <si>
    <t>草彅</t>
  </si>
  <si>
    <t>ｸｻﾅｷﾞ</t>
  </si>
  <si>
    <t>KUSANAGI</t>
  </si>
  <si>
    <t>彪之介</t>
  </si>
  <si>
    <t>諒哉</t>
  </si>
  <si>
    <t>Ryouya</t>
  </si>
  <si>
    <t>綜太郎</t>
  </si>
  <si>
    <t>淺田</t>
  </si>
  <si>
    <t>ｽﾎﾟｱ</t>
  </si>
  <si>
    <t>ﾊﾘｿﾝ祐太</t>
  </si>
  <si>
    <t>ﾊﾘｿﾝﾕｳﾀ</t>
  </si>
  <si>
    <t>SPORE</t>
  </si>
  <si>
    <t>Harrison yuta</t>
  </si>
  <si>
    <t>透</t>
  </si>
  <si>
    <t>和主</t>
  </si>
  <si>
    <t>ｶｽﾞﾕｷ</t>
  </si>
  <si>
    <t>Kazuyuki</t>
  </si>
  <si>
    <t>縁</t>
  </si>
  <si>
    <t>ｴﾆｼ</t>
  </si>
  <si>
    <t>Enishi</t>
  </si>
  <si>
    <t>作野</t>
  </si>
  <si>
    <t>ｻｸﾉ</t>
  </si>
  <si>
    <t>SAKUNO</t>
  </si>
  <si>
    <t>田港</t>
  </si>
  <si>
    <t>朝己</t>
  </si>
  <si>
    <t>ﾀﾐﾅﾄ</t>
  </si>
  <si>
    <t>ｱｷ</t>
  </si>
  <si>
    <t>TAMINATO</t>
  </si>
  <si>
    <t>Aki</t>
  </si>
  <si>
    <t>太雅</t>
  </si>
  <si>
    <t>吉郁</t>
  </si>
  <si>
    <t>天田</t>
  </si>
  <si>
    <t>結依</t>
  </si>
  <si>
    <t>ｱﾏﾀﾞ</t>
  </si>
  <si>
    <t>AMADA</t>
  </si>
  <si>
    <t>麻結</t>
  </si>
  <si>
    <t>ISHI</t>
  </si>
  <si>
    <t>塩野</t>
  </si>
  <si>
    <t>絢子</t>
  </si>
  <si>
    <t>ｼｵﾉ</t>
  </si>
  <si>
    <t>SHIONO</t>
  </si>
  <si>
    <t>瞳海</t>
  </si>
  <si>
    <t>美帆</t>
  </si>
  <si>
    <t>美玲</t>
  </si>
  <si>
    <t>柚乃</t>
  </si>
  <si>
    <t>ﾕｽﾞﾉ</t>
  </si>
  <si>
    <t>Yuzuno</t>
  </si>
  <si>
    <t>片瀬</t>
  </si>
  <si>
    <t>奈々子</t>
  </si>
  <si>
    <t>ｶﾀｾ</t>
  </si>
  <si>
    <t>KATASE</t>
  </si>
  <si>
    <t>遥奈</t>
  </si>
  <si>
    <t>白水</t>
  </si>
  <si>
    <t>ｼﾛｳｽﾞ</t>
  </si>
  <si>
    <t>SHIROZU</t>
  </si>
  <si>
    <t>湯舟</t>
  </si>
  <si>
    <t>ﾕﾌﾞﾈ</t>
  </si>
  <si>
    <t>YUBUNE</t>
  </si>
  <si>
    <t>有咲</t>
  </si>
  <si>
    <t>和果</t>
  </si>
  <si>
    <t>佳音羽</t>
  </si>
  <si>
    <t>ｶﾉﾊ</t>
  </si>
  <si>
    <t>Kanoha</t>
  </si>
  <si>
    <t>矢沢</t>
  </si>
  <si>
    <t>拓久真</t>
  </si>
  <si>
    <t>弘明</t>
  </si>
  <si>
    <t>乃阿</t>
  </si>
  <si>
    <t>西森</t>
  </si>
  <si>
    <t>ﾆｼﾓﾘ</t>
  </si>
  <si>
    <t>NISHIMORI</t>
  </si>
  <si>
    <t>金成</t>
  </si>
  <si>
    <t>ｶﾈﾅﾘ</t>
  </si>
  <si>
    <t>KANENARI</t>
  </si>
  <si>
    <t>肱岡</t>
  </si>
  <si>
    <t>志帆</t>
  </si>
  <si>
    <t>ﾋｼﾞｵｶ</t>
  </si>
  <si>
    <t>HIJIOKA</t>
  </si>
  <si>
    <t>Shiho</t>
  </si>
  <si>
    <t>原口</t>
  </si>
  <si>
    <t>由己</t>
  </si>
  <si>
    <t>ﾊﾗｸﾞﾁ</t>
  </si>
  <si>
    <t>HARAGUCHI</t>
  </si>
  <si>
    <t>千恵子</t>
  </si>
  <si>
    <t>旭飛</t>
  </si>
  <si>
    <t>賢太郎</t>
  </si>
  <si>
    <t>乙部</t>
  </si>
  <si>
    <t>ｵﾄﾍﾞ</t>
  </si>
  <si>
    <t>OTOBE</t>
  </si>
  <si>
    <t>濵野</t>
  </si>
  <si>
    <t>友大朗</t>
  </si>
  <si>
    <t>布野</t>
  </si>
  <si>
    <t>哲平</t>
  </si>
  <si>
    <t>ﾌﾉ</t>
  </si>
  <si>
    <t>ﾃｯﾍﾟｲ</t>
  </si>
  <si>
    <t>FUNO</t>
  </si>
  <si>
    <t>Teppei</t>
  </si>
  <si>
    <t>辻堂</t>
  </si>
  <si>
    <t>湧也</t>
  </si>
  <si>
    <t>ﾂｼﾞﾄﾞｳ</t>
  </si>
  <si>
    <t>TSUJIDO</t>
  </si>
  <si>
    <t>石月</t>
  </si>
  <si>
    <t>ｲｼﾂﾞｷ</t>
  </si>
  <si>
    <t>ISHIZUKI</t>
  </si>
  <si>
    <t>諸隈</t>
  </si>
  <si>
    <t>ﾓﾛｸﾏ</t>
  </si>
  <si>
    <t>MOROKUMA</t>
  </si>
  <si>
    <t>加嶋</t>
  </si>
  <si>
    <t>春登</t>
  </si>
  <si>
    <t>MIYAGISHI</t>
  </si>
  <si>
    <t>周佑</t>
  </si>
  <si>
    <t>ﾆｼﾀ</t>
  </si>
  <si>
    <t>NISHITA</t>
  </si>
  <si>
    <t>石森</t>
  </si>
  <si>
    <t>靖人</t>
  </si>
  <si>
    <t>ｲｼﾓﾘ</t>
  </si>
  <si>
    <t>ﾔｽﾄ</t>
  </si>
  <si>
    <t>ISHIMORI</t>
  </si>
  <si>
    <t>Yasuto</t>
  </si>
  <si>
    <t>岩居</t>
  </si>
  <si>
    <t>治文</t>
  </si>
  <si>
    <t>松村</t>
  </si>
  <si>
    <t>ﾏﾂﾑﾗ</t>
  </si>
  <si>
    <t>MATSUMURA</t>
  </si>
  <si>
    <t>真太郎</t>
  </si>
  <si>
    <t>琉人</t>
  </si>
  <si>
    <t>仁池</t>
  </si>
  <si>
    <t>ﾆｲｹ</t>
  </si>
  <si>
    <t>NIIKE</t>
  </si>
  <si>
    <t>匠海</t>
  </si>
  <si>
    <t>義道</t>
  </si>
  <si>
    <t>ﾖｼﾐﾁ</t>
  </si>
  <si>
    <t>Yoshimichi</t>
  </si>
  <si>
    <t>慧介</t>
  </si>
  <si>
    <t>俊哉</t>
  </si>
  <si>
    <t>勝利</t>
  </si>
  <si>
    <t>Shori</t>
  </si>
  <si>
    <t>祥理</t>
  </si>
  <si>
    <t>雅斗</t>
  </si>
  <si>
    <t>紀之介</t>
  </si>
  <si>
    <t>ｷﾉｽｹ</t>
  </si>
  <si>
    <t>Kinosuke</t>
  </si>
  <si>
    <t>穴久保</t>
  </si>
  <si>
    <t>ｱﾅｸﾎﾞ</t>
  </si>
  <si>
    <t>ANAKUBO</t>
  </si>
  <si>
    <t>谷中</t>
  </si>
  <si>
    <t>ﾔﾅｶ</t>
  </si>
  <si>
    <t>YANAKA</t>
  </si>
  <si>
    <t>あい</t>
  </si>
  <si>
    <t>古谷田</t>
  </si>
  <si>
    <t>珠叶</t>
  </si>
  <si>
    <t>ｺﾔﾀ</t>
  </si>
  <si>
    <t>KOYATA</t>
  </si>
  <si>
    <t>未有</t>
  </si>
  <si>
    <t>加戸</t>
  </si>
  <si>
    <t>愛実</t>
  </si>
  <si>
    <t>希泉</t>
  </si>
  <si>
    <t>岩澤</t>
  </si>
  <si>
    <t>瑞華</t>
  </si>
  <si>
    <t>ﾐｽﾞｶ</t>
  </si>
  <si>
    <t>Mizuka</t>
  </si>
  <si>
    <t>新良</t>
  </si>
  <si>
    <t>ｼﾝﾗ</t>
  </si>
  <si>
    <t>ﾋｳ</t>
  </si>
  <si>
    <t>SHINRA</t>
  </si>
  <si>
    <t>Hiu</t>
  </si>
  <si>
    <t>はるな</t>
  </si>
  <si>
    <t>與田</t>
  </si>
  <si>
    <t>有紗</t>
  </si>
  <si>
    <t>華月</t>
  </si>
  <si>
    <t>翔希</t>
  </si>
  <si>
    <t>南條</t>
  </si>
  <si>
    <t>ﾅﾝｼﾞｮｳ</t>
  </si>
  <si>
    <t>NANJO</t>
  </si>
  <si>
    <t>冬哉</t>
  </si>
  <si>
    <t>Touya</t>
  </si>
  <si>
    <t>笹子</t>
  </si>
  <si>
    <t>ｻｻｺﾞ</t>
  </si>
  <si>
    <t>SASAGO</t>
  </si>
  <si>
    <t>板屋</t>
  </si>
  <si>
    <t>ｲﾀﾔ</t>
  </si>
  <si>
    <t>ITAYA</t>
  </si>
  <si>
    <t>一誠</t>
  </si>
  <si>
    <t>針谷</t>
  </si>
  <si>
    <t>真唯</t>
  </si>
  <si>
    <t>ﾊﾘｶﾞﾔ</t>
  </si>
  <si>
    <t>HARIGAYA</t>
  </si>
  <si>
    <t>榊間</t>
  </si>
  <si>
    <t>ｻｶｷﾏ</t>
  </si>
  <si>
    <t>ﾄﾓﾊﾙ</t>
  </si>
  <si>
    <t>SAKAKIMA</t>
  </si>
  <si>
    <t>Tomoharu</t>
  </si>
  <si>
    <t>Kohsuke</t>
  </si>
  <si>
    <t>隆人</t>
  </si>
  <si>
    <t>安彦</t>
  </si>
  <si>
    <t>勝稀</t>
  </si>
  <si>
    <t>ｱﾋﾞｺ</t>
  </si>
  <si>
    <t>ABIKO</t>
  </si>
  <si>
    <t>生島</t>
  </si>
  <si>
    <t>昌敬</t>
  </si>
  <si>
    <t>ｲｸｼﾏ</t>
  </si>
  <si>
    <t>IKUSHIMA</t>
  </si>
  <si>
    <t>嵩仁</t>
  </si>
  <si>
    <t>ﾀｶﾋﾄ</t>
  </si>
  <si>
    <t>Takahito</t>
  </si>
  <si>
    <t>朋秀</t>
  </si>
  <si>
    <t>ﾄﾓﾋﾃﾞ</t>
  </si>
  <si>
    <t>Tomohide</t>
  </si>
  <si>
    <t>啓裕</t>
  </si>
  <si>
    <t>航志</t>
  </si>
  <si>
    <t>Koushi</t>
  </si>
  <si>
    <t>ﾋﾃﾞﾄ</t>
  </si>
  <si>
    <t>Hideto</t>
  </si>
  <si>
    <t>寛士</t>
  </si>
  <si>
    <t>誠季</t>
  </si>
  <si>
    <t>樹央</t>
  </si>
  <si>
    <t>竹腰</t>
  </si>
  <si>
    <t>聖奈</t>
  </si>
  <si>
    <t>新保</t>
  </si>
  <si>
    <t>咲和</t>
  </si>
  <si>
    <t>ｼﾝﾎﾞ</t>
  </si>
  <si>
    <t>SHINBO</t>
  </si>
  <si>
    <t>華英</t>
  </si>
  <si>
    <t>ﾊﾅｴ</t>
  </si>
  <si>
    <t>Hanae</t>
  </si>
  <si>
    <t>田倉</t>
  </si>
  <si>
    <t>ﾀｸﾗ</t>
  </si>
  <si>
    <t>TAKURA</t>
  </si>
  <si>
    <t>智世</t>
  </si>
  <si>
    <t>ﾁｾ</t>
  </si>
  <si>
    <t>Chise</t>
  </si>
  <si>
    <t>莉穂</t>
  </si>
  <si>
    <t>未夏</t>
  </si>
  <si>
    <t>ﾐﾅﾂ</t>
  </si>
  <si>
    <t>Minatsu</t>
  </si>
  <si>
    <t>TAKAMATSU</t>
  </si>
  <si>
    <t>聖久</t>
  </si>
  <si>
    <t>平山</t>
  </si>
  <si>
    <t>詠一朗</t>
  </si>
  <si>
    <t>ﾋﾗﾔﾏ</t>
  </si>
  <si>
    <t>ｴｲｲﾁﾛｳ</t>
  </si>
  <si>
    <t>HIRAYAMA</t>
  </si>
  <si>
    <t>Eiichiro</t>
  </si>
  <si>
    <t>多和田</t>
  </si>
  <si>
    <t>真蔵</t>
  </si>
  <si>
    <t>ﾀﾜﾀﾞ</t>
  </si>
  <si>
    <t>ｼﾝｿﾞｳ</t>
  </si>
  <si>
    <t>TAWADA</t>
  </si>
  <si>
    <t>Shinzo</t>
  </si>
  <si>
    <t>姫歌</t>
  </si>
  <si>
    <t>千藤</t>
  </si>
  <si>
    <t>藍子</t>
  </si>
  <si>
    <t>ｾﾝﾄﾞｳ</t>
  </si>
  <si>
    <t>SENDO</t>
  </si>
  <si>
    <t>舞友</t>
  </si>
  <si>
    <t>伽衣</t>
  </si>
  <si>
    <t>ｶｴ</t>
  </si>
  <si>
    <t>Kae</t>
  </si>
  <si>
    <t>郷田</t>
  </si>
  <si>
    <t>GADA</t>
  </si>
  <si>
    <t>櫂悟</t>
  </si>
  <si>
    <t>竹野</t>
  </si>
  <si>
    <t>ﾀｹﾉ</t>
  </si>
  <si>
    <t>TAKENO</t>
  </si>
  <si>
    <t>渓</t>
  </si>
  <si>
    <t>伸之介</t>
  </si>
  <si>
    <t>正輝</t>
  </si>
  <si>
    <t>平</t>
  </si>
  <si>
    <t>成川</t>
  </si>
  <si>
    <t>実那</t>
  </si>
  <si>
    <t>ﾅﾘｶﾜ</t>
  </si>
  <si>
    <t>NARIKAWA</t>
  </si>
  <si>
    <t>時寛</t>
  </si>
  <si>
    <t>圭将</t>
  </si>
  <si>
    <t>侑矢</t>
  </si>
  <si>
    <t>清太郎</t>
  </si>
  <si>
    <t>顕成</t>
  </si>
  <si>
    <t>ﾃﾙｱｷ</t>
  </si>
  <si>
    <t>Teruaki</t>
  </si>
  <si>
    <t>ｱｻｵ</t>
  </si>
  <si>
    <t>ASAO</t>
  </si>
  <si>
    <t>眞澄</t>
  </si>
  <si>
    <t>HASIMOTO</t>
  </si>
  <si>
    <t>淳平</t>
  </si>
  <si>
    <t>Jumpei</t>
  </si>
  <si>
    <t>市村</t>
  </si>
  <si>
    <t>ｲﾁﾑﾗ</t>
  </si>
  <si>
    <t>ICHIMURA</t>
  </si>
  <si>
    <t>匡隼</t>
  </si>
  <si>
    <t>ﾏｻﾊﾔ</t>
  </si>
  <si>
    <t>Masahaya</t>
  </si>
  <si>
    <t>竹島</t>
  </si>
  <si>
    <t>ﾀｹｼﾏ</t>
  </si>
  <si>
    <t>TAKESHIMA</t>
  </si>
  <si>
    <t>越水</t>
  </si>
  <si>
    <t>正博</t>
  </si>
  <si>
    <t>清家</t>
  </si>
  <si>
    <t>ｾｲｹ</t>
  </si>
  <si>
    <t>SEIKE</t>
  </si>
  <si>
    <t>越後谷</t>
  </si>
  <si>
    <t>千樹</t>
  </si>
  <si>
    <t>ｴﾁｺﾞﾔ</t>
  </si>
  <si>
    <t>ECHIGOYA</t>
  </si>
  <si>
    <t>春希</t>
  </si>
  <si>
    <t>折木</t>
  </si>
  <si>
    <t>ｵﾘｷ</t>
  </si>
  <si>
    <t>ORIKI</t>
  </si>
  <si>
    <t>謙仁</t>
  </si>
  <si>
    <t>ｹﾝｼﾞﾝ</t>
  </si>
  <si>
    <t>Kenjin</t>
  </si>
  <si>
    <t>若杉</t>
  </si>
  <si>
    <t>史也</t>
  </si>
  <si>
    <t>ﾜｶｽｷﾞ</t>
  </si>
  <si>
    <t>WAKASUGI</t>
  </si>
  <si>
    <t>由弥</t>
  </si>
  <si>
    <t>飯利</t>
  </si>
  <si>
    <t>ｲｲﾘ</t>
  </si>
  <si>
    <t>IIRI</t>
  </si>
  <si>
    <t>画人</t>
  </si>
  <si>
    <t>ｺｳﾂﾞﾏ</t>
  </si>
  <si>
    <t>KOZUMA</t>
  </si>
  <si>
    <t>志田</t>
  </si>
  <si>
    <t>裕紀</t>
  </si>
  <si>
    <t>ｼﾀﾞ</t>
  </si>
  <si>
    <t>SHIDA</t>
  </si>
  <si>
    <t>片松</t>
  </si>
  <si>
    <t>莉瑚</t>
  </si>
  <si>
    <t>ｶﾀﾏﾂ</t>
  </si>
  <si>
    <t>KATAMATSU</t>
  </si>
  <si>
    <t>Rico</t>
  </si>
  <si>
    <t>寿仁佳</t>
  </si>
  <si>
    <t>ｼﾞｭﾆｶ</t>
  </si>
  <si>
    <t>Junika</t>
  </si>
  <si>
    <t>前野</t>
  </si>
  <si>
    <t>彩栞</t>
  </si>
  <si>
    <t>ﾏｴﾉ</t>
  </si>
  <si>
    <t>MAENO</t>
  </si>
  <si>
    <t>Cocoro</t>
  </si>
  <si>
    <t>千晃</t>
  </si>
  <si>
    <t>Chiaki</t>
  </si>
  <si>
    <t>兒玉</t>
  </si>
  <si>
    <t>乙葉</t>
  </si>
  <si>
    <t>ｵﾄﾊ</t>
  </si>
  <si>
    <t>Otoha</t>
  </si>
  <si>
    <t>知音</t>
  </si>
  <si>
    <t>ﾄﾓﾈ</t>
  </si>
  <si>
    <t>Tomone</t>
  </si>
  <si>
    <t>まふさ</t>
  </si>
  <si>
    <t>ﾏﾌｻ</t>
  </si>
  <si>
    <t>Mafusa</t>
  </si>
  <si>
    <t>ゆう</t>
  </si>
  <si>
    <t>綾夏</t>
  </si>
  <si>
    <t>ひかる</t>
  </si>
  <si>
    <t>花松</t>
  </si>
  <si>
    <t>こずえ</t>
  </si>
  <si>
    <t>ﾊﾅﾏﾂ</t>
  </si>
  <si>
    <t>HANAMATU</t>
  </si>
  <si>
    <t>TUDA</t>
  </si>
  <si>
    <t>TAMAKA</t>
  </si>
  <si>
    <t>西野</t>
  </si>
  <si>
    <t>万柚子</t>
  </si>
  <si>
    <t>ﾆｼﾉ</t>
  </si>
  <si>
    <t>NISHINO</t>
  </si>
  <si>
    <t>田巻</t>
  </si>
  <si>
    <t>野乃</t>
  </si>
  <si>
    <t>ﾉﾉ</t>
  </si>
  <si>
    <t>Nono</t>
  </si>
  <si>
    <t>怜未</t>
  </si>
  <si>
    <t>ﾚﾐ</t>
  </si>
  <si>
    <t>Remi</t>
  </si>
  <si>
    <t>夢実</t>
  </si>
  <si>
    <t>綿谷</t>
  </si>
  <si>
    <t>仁那</t>
  </si>
  <si>
    <t>ﾜﾀﾔ</t>
  </si>
  <si>
    <t>ﾆｲﾅ</t>
  </si>
  <si>
    <t>WATAYA</t>
  </si>
  <si>
    <t>Niina</t>
  </si>
  <si>
    <t>小國</t>
  </si>
  <si>
    <t>真希</t>
  </si>
  <si>
    <t>ｵｸﾞﾆ</t>
  </si>
  <si>
    <t>OGUNI</t>
  </si>
  <si>
    <t>いずみ</t>
  </si>
  <si>
    <t>花形</t>
  </si>
  <si>
    <t>朝希</t>
  </si>
  <si>
    <t>ﾊﾅｶﾞﾀ</t>
  </si>
  <si>
    <t>ｱｻｷﾞ</t>
  </si>
  <si>
    <t>HANAGATA</t>
  </si>
  <si>
    <t>Asagi</t>
  </si>
  <si>
    <t>詩万</t>
  </si>
  <si>
    <t>ｼﾏ</t>
  </si>
  <si>
    <t>Shima</t>
  </si>
  <si>
    <t>星音</t>
  </si>
  <si>
    <t>ﾎﾉﾝ</t>
  </si>
  <si>
    <t>Honon</t>
  </si>
  <si>
    <t>石神</t>
  </si>
  <si>
    <t>麻琴</t>
  </si>
  <si>
    <t>野仲</t>
  </si>
  <si>
    <t>真妃朋</t>
  </si>
  <si>
    <t>ﾊﾉﾝ</t>
  </si>
  <si>
    <t>Hanon</t>
  </si>
  <si>
    <t>笑万</t>
  </si>
  <si>
    <t>祐佳</t>
  </si>
  <si>
    <t>美聡</t>
  </si>
  <si>
    <t>映月</t>
  </si>
  <si>
    <t>白</t>
  </si>
  <si>
    <t>採媛</t>
  </si>
  <si>
    <t>ﾍﾞｸ</t>
  </si>
  <si>
    <t>ﾁｪｳｫﾝ</t>
  </si>
  <si>
    <t>BAEK</t>
  </si>
  <si>
    <t>Chaewon</t>
  </si>
  <si>
    <t>築地</t>
  </si>
  <si>
    <t>佑茉</t>
  </si>
  <si>
    <t>ﾂｷｼﾞ</t>
  </si>
  <si>
    <t>TSUKIJI</t>
  </si>
  <si>
    <t>慧瑠</t>
  </si>
  <si>
    <t>ｴﾙ</t>
  </si>
  <si>
    <t>Eru</t>
  </si>
  <si>
    <t>万祐子</t>
  </si>
  <si>
    <t>木曽</t>
  </si>
  <si>
    <t>ｷｿ</t>
  </si>
  <si>
    <t>KISO</t>
  </si>
  <si>
    <t>久保原</t>
  </si>
  <si>
    <t>ｸﾎﾞﾊﾗ</t>
  </si>
  <si>
    <t>KUBOHARA</t>
  </si>
  <si>
    <t>長谷</t>
  </si>
  <si>
    <t>志祐</t>
  </si>
  <si>
    <t>ﾅｶﾞﾔ</t>
  </si>
  <si>
    <t>NAGAYA</t>
  </si>
  <si>
    <t>宮藤</t>
  </si>
  <si>
    <t>ﾐﾔﾌｼﾞ</t>
  </si>
  <si>
    <t>MIYAFIJI</t>
  </si>
  <si>
    <t>Youhei</t>
  </si>
  <si>
    <t>龍一朗</t>
  </si>
  <si>
    <t>Ryuichirou</t>
  </si>
  <si>
    <t>龍登</t>
  </si>
  <si>
    <t>虻川</t>
  </si>
  <si>
    <t>璃空</t>
  </si>
  <si>
    <t>ｱﾌﾞｶﾜ</t>
  </si>
  <si>
    <t>ABUKAWA</t>
  </si>
  <si>
    <t>琉晟</t>
  </si>
  <si>
    <t>良晟</t>
  </si>
  <si>
    <t>晴多</t>
  </si>
  <si>
    <t>須古</t>
  </si>
  <si>
    <t>祐智</t>
  </si>
  <si>
    <t>ｽｺ</t>
  </si>
  <si>
    <t>ﾕｳﾁ</t>
  </si>
  <si>
    <t>SUKO</t>
  </si>
  <si>
    <t>Yuchi</t>
  </si>
  <si>
    <t>昊輝</t>
  </si>
  <si>
    <t>西崎</t>
  </si>
  <si>
    <t>桔平</t>
  </si>
  <si>
    <t>ﾆｼｻﾞｷ</t>
  </si>
  <si>
    <t>NISHIZAKI</t>
  </si>
  <si>
    <t>福村</t>
  </si>
  <si>
    <t>ﾌｸﾑﾗ</t>
  </si>
  <si>
    <t>FUKUMURA</t>
  </si>
  <si>
    <t>堀野</t>
  </si>
  <si>
    <t>凌矢</t>
  </si>
  <si>
    <t>ﾎﾘﾉ</t>
  </si>
  <si>
    <t>HORINO</t>
  </si>
  <si>
    <t>健翔</t>
  </si>
  <si>
    <t>ﾀｹﾄ</t>
  </si>
  <si>
    <t>Taketo</t>
  </si>
  <si>
    <t>恵太朗</t>
  </si>
  <si>
    <t>ﾖﾈﾀﾞ</t>
  </si>
  <si>
    <t>ｹｲﾀﾛｳ</t>
  </si>
  <si>
    <t>YONEDA</t>
  </si>
  <si>
    <t>Keitarou</t>
  </si>
  <si>
    <t>凛久</t>
  </si>
  <si>
    <t>稲村</t>
  </si>
  <si>
    <t>ｲﾅﾑﾗ</t>
  </si>
  <si>
    <t>INAMURA</t>
  </si>
  <si>
    <t>留場</t>
  </si>
  <si>
    <t>ﾄﾒﾊﾞ</t>
  </si>
  <si>
    <t>TOMEBA</t>
  </si>
  <si>
    <t>荒川</t>
  </si>
  <si>
    <t>ｱﾗｶﾜ</t>
  </si>
  <si>
    <t>ARAKAWA</t>
  </si>
  <si>
    <t>日鞠</t>
  </si>
  <si>
    <t>茜</t>
  </si>
  <si>
    <t>浅山</t>
  </si>
  <si>
    <t>志乃</t>
  </si>
  <si>
    <t>ｱｻﾔﾏ</t>
  </si>
  <si>
    <t>ASAYAMA</t>
  </si>
  <si>
    <t>蛯名</t>
  </si>
  <si>
    <t>ｴﾋﾞﾅ</t>
  </si>
  <si>
    <t>EBINA</t>
  </si>
  <si>
    <t>拓臣</t>
  </si>
  <si>
    <t>德永</t>
  </si>
  <si>
    <t>北斗</t>
  </si>
  <si>
    <t>ﾄｸﾅｶﾞ</t>
  </si>
  <si>
    <t>ﾎｸﾄ</t>
  </si>
  <si>
    <t>TOKUNAGA</t>
  </si>
  <si>
    <t>Hokuto</t>
  </si>
  <si>
    <t>西岡</t>
  </si>
  <si>
    <t>ﾆｼｵｶ</t>
  </si>
  <si>
    <t>NISHIOKA</t>
  </si>
  <si>
    <t>謙心</t>
  </si>
  <si>
    <t>稜希</t>
  </si>
  <si>
    <t>泰喜</t>
  </si>
  <si>
    <t>ﾅｶｳｴ</t>
  </si>
  <si>
    <t>NAKAUE</t>
  </si>
  <si>
    <t>奨</t>
  </si>
  <si>
    <t>小高</t>
  </si>
  <si>
    <t>ｺﾀｶ</t>
  </si>
  <si>
    <t>KOTAKA</t>
  </si>
  <si>
    <t>新城</t>
  </si>
  <si>
    <t>草薙</t>
  </si>
  <si>
    <t>井畑</t>
  </si>
  <si>
    <t>乃咲</t>
  </si>
  <si>
    <t>ｲﾊﾀ</t>
  </si>
  <si>
    <t>ﾉｴﾐ</t>
  </si>
  <si>
    <t>IHATA</t>
  </si>
  <si>
    <t>Noemi</t>
  </si>
  <si>
    <t>表</t>
  </si>
  <si>
    <t>ｵﾓﾃ</t>
  </si>
  <si>
    <t>OMOTE</t>
  </si>
  <si>
    <t>晴花</t>
  </si>
  <si>
    <t>釉</t>
  </si>
  <si>
    <t>海保</t>
  </si>
  <si>
    <t>つぼみ</t>
  </si>
  <si>
    <t>ｶｲﾎ</t>
  </si>
  <si>
    <t>ﾂﾎﾞﾐ</t>
  </si>
  <si>
    <t>Tsubomi</t>
  </si>
  <si>
    <t>Anjyu</t>
  </si>
  <si>
    <t>千夏子</t>
  </si>
  <si>
    <t>笠川</t>
  </si>
  <si>
    <t>ｶｻｶﾜ</t>
  </si>
  <si>
    <t>KASAKAWA</t>
  </si>
  <si>
    <t>篤弥</t>
  </si>
  <si>
    <t>Atuya</t>
  </si>
  <si>
    <t>金木</t>
  </si>
  <si>
    <t>健次朗</t>
  </si>
  <si>
    <t>ｶﾈｷ</t>
  </si>
  <si>
    <t>KANEKI</t>
  </si>
  <si>
    <t>鴨田</t>
  </si>
  <si>
    <t>ｶﾓﾀﾞ</t>
  </si>
  <si>
    <t>KAMODA</t>
  </si>
  <si>
    <t>錬</t>
  </si>
  <si>
    <t>飛雄馬</t>
  </si>
  <si>
    <t>ﾋｭｳﾏ</t>
  </si>
  <si>
    <t>Hyuma</t>
  </si>
  <si>
    <t>黒野</t>
  </si>
  <si>
    <t>ｸﾛﾉ</t>
  </si>
  <si>
    <t>KURONO</t>
  </si>
  <si>
    <t>TAKAHASI</t>
  </si>
  <si>
    <t>矢治</t>
  </si>
  <si>
    <t>多紀音</t>
  </si>
  <si>
    <t>ﾀｷｵﾝ</t>
  </si>
  <si>
    <t>Takion</t>
  </si>
  <si>
    <t>海光</t>
  </si>
  <si>
    <t>大平</t>
  </si>
  <si>
    <t>真英</t>
  </si>
  <si>
    <t>ｵｵﾋﾗ</t>
  </si>
  <si>
    <t>ﾏｻﾋﾃﾞ</t>
  </si>
  <si>
    <t>OHIRA</t>
  </si>
  <si>
    <t>Masahide</t>
  </si>
  <si>
    <t>慧人</t>
  </si>
  <si>
    <t>央輝</t>
  </si>
  <si>
    <t>ｵｳｷ</t>
  </si>
  <si>
    <t>Ohki</t>
  </si>
  <si>
    <t>下田</t>
  </si>
  <si>
    <t>涼翔</t>
  </si>
  <si>
    <t>ｼﾓﾀﾞ</t>
  </si>
  <si>
    <t>SHIMODA</t>
  </si>
  <si>
    <t>ﾀﾞｲﾑ</t>
  </si>
  <si>
    <t>Daimu</t>
  </si>
  <si>
    <t>旺慶</t>
  </si>
  <si>
    <t>琉聖</t>
  </si>
  <si>
    <t>小嶋</t>
  </si>
  <si>
    <t>優浬</t>
  </si>
  <si>
    <t>伊礼</t>
  </si>
  <si>
    <t>円里</t>
  </si>
  <si>
    <t>ｲﾚｲ</t>
  </si>
  <si>
    <t>ﾏﾄﾞﾘ</t>
  </si>
  <si>
    <t>IREI</t>
  </si>
  <si>
    <t>Madori</t>
  </si>
  <si>
    <t>杏南</t>
  </si>
  <si>
    <t>鹿沼</t>
  </si>
  <si>
    <t>ｶﾇﾏ</t>
  </si>
  <si>
    <t>KANUMA</t>
  </si>
  <si>
    <t>珠夢</t>
  </si>
  <si>
    <t>麻洸</t>
  </si>
  <si>
    <t>ｱｲﾈ</t>
  </si>
  <si>
    <t>Aine</t>
  </si>
  <si>
    <t>ことは</t>
  </si>
  <si>
    <t>北林</t>
  </si>
  <si>
    <t>ｷﾀﾊﾞﾔｼ</t>
  </si>
  <si>
    <t>KITABAYASHI</t>
  </si>
  <si>
    <t>羽七</t>
  </si>
  <si>
    <t>欠端</t>
  </si>
  <si>
    <t>ｶｹﾊﾀ</t>
  </si>
  <si>
    <t>KAKEHATA</t>
  </si>
  <si>
    <t>早水</t>
  </si>
  <si>
    <t>ﾊﾔﾐｽﾞ</t>
  </si>
  <si>
    <t>HAYAMIZU</t>
  </si>
  <si>
    <t>ｸﾚﾊ</t>
  </si>
  <si>
    <t>Kureha</t>
  </si>
  <si>
    <t>野島</t>
  </si>
  <si>
    <t>ﾉｼﾞﾏ</t>
  </si>
  <si>
    <t>NOJIMA</t>
  </si>
  <si>
    <t>田尾</t>
  </si>
  <si>
    <t>TAO</t>
  </si>
  <si>
    <t>朋広</t>
  </si>
  <si>
    <t>柊志</t>
  </si>
  <si>
    <t>濵</t>
  </si>
  <si>
    <t>幹翔</t>
  </si>
  <si>
    <t>ﾊﾏ</t>
  </si>
  <si>
    <t>HAMA</t>
  </si>
  <si>
    <t>横垣内</t>
  </si>
  <si>
    <t>ﾖｺｶﾞｲﾄ</t>
  </si>
  <si>
    <t>YOKOGAITO</t>
  </si>
  <si>
    <t>純大</t>
  </si>
  <si>
    <t>ｼﾞｭﾝﾀﾞｲ</t>
  </si>
  <si>
    <t>ISIDA</t>
  </si>
  <si>
    <t>Jundai</t>
  </si>
  <si>
    <t>虎汰朗</t>
  </si>
  <si>
    <t>友翔</t>
  </si>
  <si>
    <t>ﾕｳｼｮｳ</t>
  </si>
  <si>
    <t>Yusho</t>
  </si>
  <si>
    <t>琥太</t>
  </si>
  <si>
    <t>陽也</t>
  </si>
  <si>
    <t>義教</t>
  </si>
  <si>
    <t>大蔵</t>
  </si>
  <si>
    <t>ﾀﾞｲｿﾞｳ</t>
  </si>
  <si>
    <t>Daizo</t>
  </si>
  <si>
    <t>出崎</t>
  </si>
  <si>
    <t>朋稀</t>
  </si>
  <si>
    <t>ﾃﾞｻｷ</t>
  </si>
  <si>
    <t>DESAKI</t>
  </si>
  <si>
    <t>芳賀</t>
  </si>
  <si>
    <t>皇王</t>
  </si>
  <si>
    <t>ｷﾐｵ</t>
  </si>
  <si>
    <t>Kimio</t>
  </si>
  <si>
    <t>郁覇</t>
  </si>
  <si>
    <t>ｲｸﾊ</t>
  </si>
  <si>
    <t>Ikuha</t>
  </si>
  <si>
    <t>開士郎</t>
  </si>
  <si>
    <t>ｶｲｼﾛｳ</t>
  </si>
  <si>
    <t>Kaishiro</t>
  </si>
  <si>
    <t>文治</t>
  </si>
  <si>
    <t>ﾌﾞﾝｼﾞ</t>
  </si>
  <si>
    <t>Bunji</t>
  </si>
  <si>
    <t>亘亮</t>
  </si>
  <si>
    <t>ﾉﾌﾞｱｷ</t>
  </si>
  <si>
    <t>Nobuaki</t>
  </si>
  <si>
    <t>廣森</t>
  </si>
  <si>
    <t>斗琉</t>
  </si>
  <si>
    <t>ﾋﾛﾓﾘ</t>
  </si>
  <si>
    <t>HIROMORI</t>
  </si>
  <si>
    <t>海頼</t>
  </si>
  <si>
    <t>空桜</t>
  </si>
  <si>
    <t>箭内</t>
  </si>
  <si>
    <t>心々美</t>
  </si>
  <si>
    <t>ﾔﾅｲ</t>
  </si>
  <si>
    <t>YANAI</t>
  </si>
  <si>
    <t>宙也</t>
  </si>
  <si>
    <t>ﾁｭｳﾔ</t>
  </si>
  <si>
    <t>OOSAWA</t>
  </si>
  <si>
    <t>Tyuya</t>
  </si>
  <si>
    <t>山火</t>
  </si>
  <si>
    <t>ﾔﾏﾋﾞ</t>
  </si>
  <si>
    <t>YAMABI</t>
  </si>
  <si>
    <t>煌介</t>
  </si>
  <si>
    <t>尚真</t>
  </si>
  <si>
    <t>草太</t>
  </si>
  <si>
    <t>竜一</t>
  </si>
  <si>
    <t>ﾘｭｳｲﾁ</t>
  </si>
  <si>
    <t>Ryuichi</t>
  </si>
  <si>
    <t>宮臣</t>
  </si>
  <si>
    <t>ﾐﾔﾄﾐ</t>
  </si>
  <si>
    <t>MIYATOMI</t>
  </si>
  <si>
    <t>顕</t>
  </si>
  <si>
    <t>友常</t>
  </si>
  <si>
    <t>ﾄﾓﾂﾈ</t>
  </si>
  <si>
    <t>TOMOTUNE</t>
  </si>
  <si>
    <t>今平</t>
  </si>
  <si>
    <t>透吾</t>
  </si>
  <si>
    <t>ｺﾝﾀｲﾗ</t>
  </si>
  <si>
    <t>KONTAIRA</t>
  </si>
  <si>
    <t>長泉</t>
  </si>
  <si>
    <t>奏大</t>
  </si>
  <si>
    <t>ﾅｶﾞｲｽﾞﾐ</t>
  </si>
  <si>
    <t>NAGAIZUMI</t>
  </si>
  <si>
    <t>光安</t>
  </si>
  <si>
    <t>ﾐﾂﾔｽ</t>
  </si>
  <si>
    <t>MITSUYASU</t>
  </si>
  <si>
    <t>三村</t>
  </si>
  <si>
    <t>ﾐﾑﾗ</t>
  </si>
  <si>
    <t>MIMURA</t>
  </si>
  <si>
    <t>Shuu</t>
  </si>
  <si>
    <t>奥村</t>
  </si>
  <si>
    <t>ｵｸﾑﾗ</t>
  </si>
  <si>
    <t>OKUMURA</t>
  </si>
  <si>
    <t>央資</t>
  </si>
  <si>
    <t>隆希</t>
  </si>
  <si>
    <t>栗本</t>
  </si>
  <si>
    <t>和幸</t>
  </si>
  <si>
    <t>ｸﾘﾓﾄ</t>
  </si>
  <si>
    <t>KURIMOTO</t>
  </si>
  <si>
    <t>飯村</t>
  </si>
  <si>
    <t>ｲｲﾑﾗ</t>
  </si>
  <si>
    <t>IIMURA</t>
  </si>
  <si>
    <t>国吉</t>
  </si>
  <si>
    <t>洋介</t>
  </si>
  <si>
    <t>ｸﾆﾖｼ</t>
  </si>
  <si>
    <t>KUNIYOSHI</t>
  </si>
  <si>
    <t>公門</t>
  </si>
  <si>
    <t>ｸﾓﾝ</t>
  </si>
  <si>
    <t>KUMON</t>
  </si>
  <si>
    <t>尚士</t>
  </si>
  <si>
    <t>下野</t>
  </si>
  <si>
    <t>ｼﾓﾉ</t>
  </si>
  <si>
    <t>SHIMONO</t>
  </si>
  <si>
    <t>下総</t>
  </si>
  <si>
    <t>ｼﾓﾌｻ</t>
  </si>
  <si>
    <t>SHIMOHUSA</t>
  </si>
  <si>
    <t>瑠太</t>
  </si>
  <si>
    <t>侑也</t>
  </si>
  <si>
    <t>里有</t>
  </si>
  <si>
    <t>ﾘｱﾙ</t>
  </si>
  <si>
    <t>Riaru</t>
  </si>
  <si>
    <t>亮真</t>
  </si>
  <si>
    <t>灰塚</t>
  </si>
  <si>
    <t>ﾊｲﾂﾞｶ</t>
  </si>
  <si>
    <t>HAIZUKA</t>
  </si>
  <si>
    <t>宗馬</t>
  </si>
  <si>
    <t>志桜</t>
  </si>
  <si>
    <t>OHKI</t>
  </si>
  <si>
    <t>帆華</t>
  </si>
  <si>
    <t>沙樹</t>
  </si>
  <si>
    <t>髙嶋</t>
  </si>
  <si>
    <t>友菜</t>
  </si>
  <si>
    <t>五反田</t>
  </si>
  <si>
    <t>湧斗</t>
  </si>
  <si>
    <t>ｺﾞﾀﾝﾀﾞ</t>
  </si>
  <si>
    <t>GOTANDA</t>
  </si>
  <si>
    <t>松林</t>
  </si>
  <si>
    <t>勇弥</t>
  </si>
  <si>
    <t>ﾏﾂﾊﾞﾔｼ</t>
  </si>
  <si>
    <t>MATUBAYASHI</t>
  </si>
  <si>
    <t>今成</t>
  </si>
  <si>
    <t>朋尋</t>
  </si>
  <si>
    <t>ｲﾏﾅﾘ</t>
  </si>
  <si>
    <t>IMANARI</t>
  </si>
  <si>
    <t>植野</t>
  </si>
  <si>
    <t>景虎</t>
  </si>
  <si>
    <t>ｶｹﾞﾄﾗ</t>
  </si>
  <si>
    <t>Kagetora</t>
  </si>
  <si>
    <t>南薗</t>
  </si>
  <si>
    <t>志勇</t>
  </si>
  <si>
    <t>ﾐﾅﾐｿﾞﾉ</t>
  </si>
  <si>
    <t>MINAMIZONO</t>
  </si>
  <si>
    <t>幹裕</t>
  </si>
  <si>
    <t>峻冬</t>
  </si>
  <si>
    <t>OHKUMA</t>
  </si>
  <si>
    <t>隈</t>
  </si>
  <si>
    <t>ｸﾏ</t>
  </si>
  <si>
    <t>KUMA</t>
  </si>
  <si>
    <t>暖乃香</t>
  </si>
  <si>
    <t>好</t>
  </si>
  <si>
    <t>瑠南</t>
  </si>
  <si>
    <t>ﾙﾅﾝ</t>
  </si>
  <si>
    <t>Runan</t>
  </si>
  <si>
    <t>安念</t>
  </si>
  <si>
    <t>ｱﾝﾈﾝ</t>
  </si>
  <si>
    <t>ANNEN</t>
  </si>
  <si>
    <t>智香</t>
  </si>
  <si>
    <t>HIHRANO</t>
  </si>
  <si>
    <t>諒芽</t>
  </si>
  <si>
    <t>優音</t>
  </si>
  <si>
    <t>久松</t>
  </si>
  <si>
    <t>樹史</t>
  </si>
  <si>
    <t>ﾋｻﾏﾂ</t>
  </si>
  <si>
    <t>ﾐｷﾁｶ</t>
  </si>
  <si>
    <t>HISAMATSU</t>
  </si>
  <si>
    <t>Mikichika</t>
  </si>
  <si>
    <t>倫来</t>
  </si>
  <si>
    <t>吉澤</t>
  </si>
  <si>
    <t>ﾖｼｻﾞﾜ</t>
  </si>
  <si>
    <t>YOSHIZAWA</t>
  </si>
  <si>
    <t>鍛治谷</t>
  </si>
  <si>
    <t>ｶｼﾞﾀﾆ</t>
  </si>
  <si>
    <t>KAJITANI</t>
  </si>
  <si>
    <t>飯嶋</t>
  </si>
  <si>
    <t>紬</t>
  </si>
  <si>
    <t>ﾂﾑｷﾞ</t>
  </si>
  <si>
    <t>Tsumugi</t>
  </si>
  <si>
    <t>真妃</t>
  </si>
  <si>
    <t>玲花</t>
  </si>
  <si>
    <t>琴葉</t>
  </si>
  <si>
    <t>萌仁花</t>
  </si>
  <si>
    <t>ﾓﾆｶ</t>
  </si>
  <si>
    <t>Monika</t>
  </si>
  <si>
    <t>坂井</t>
  </si>
  <si>
    <t>井林</t>
  </si>
  <si>
    <t>ｲﾊﾞﾔｼ</t>
  </si>
  <si>
    <t>IBAYASHI</t>
  </si>
  <si>
    <t>内堀</t>
  </si>
  <si>
    <t>友結</t>
  </si>
  <si>
    <t>ｳﾁﾎﾞﾘ</t>
  </si>
  <si>
    <t>UCHIBORI</t>
  </si>
  <si>
    <t>花怜</t>
  </si>
  <si>
    <t>恵美</t>
  </si>
  <si>
    <t>明日花</t>
  </si>
  <si>
    <t>二村</t>
  </si>
  <si>
    <t>優里香</t>
  </si>
  <si>
    <t>ﾌﾀﾑﾗ</t>
  </si>
  <si>
    <t>ﾕﾘｶ</t>
  </si>
  <si>
    <t>FUTAMURA</t>
  </si>
  <si>
    <t>Yurika</t>
  </si>
  <si>
    <t>両角</t>
  </si>
  <si>
    <t>ﾓﾛｽﾞﾐ</t>
  </si>
  <si>
    <t>MOROZUMI</t>
  </si>
  <si>
    <t>國本</t>
  </si>
  <si>
    <t>ｸﾆﾓﾄ</t>
  </si>
  <si>
    <t>KUNIMOTO</t>
  </si>
  <si>
    <t>靏田</t>
  </si>
  <si>
    <t>大林</t>
  </si>
  <si>
    <t>里都</t>
  </si>
  <si>
    <t>ｵｵﾊﾞﾔｼ</t>
  </si>
  <si>
    <t>ﾘﾄ</t>
  </si>
  <si>
    <t>OHBAYASHI</t>
  </si>
  <si>
    <t>Rito</t>
  </si>
  <si>
    <t>田下</t>
  </si>
  <si>
    <t>ﾀｼﾀ</t>
  </si>
  <si>
    <t>TASHITA</t>
  </si>
  <si>
    <t>友那</t>
  </si>
  <si>
    <t>小名</t>
  </si>
  <si>
    <t>ｵﾅ</t>
  </si>
  <si>
    <t>ONA</t>
  </si>
  <si>
    <t>粕川</t>
  </si>
  <si>
    <t>浩志</t>
  </si>
  <si>
    <t>ｶｽｶﾜ</t>
  </si>
  <si>
    <t>KASUKAWA</t>
  </si>
  <si>
    <t>Koshi</t>
  </si>
  <si>
    <t>梨玖</t>
  </si>
  <si>
    <t>稲田</t>
  </si>
  <si>
    <t>ｲﾅﾀﾞ</t>
  </si>
  <si>
    <t>INADA</t>
  </si>
  <si>
    <t>建征</t>
  </si>
  <si>
    <t>妃菜</t>
  </si>
  <si>
    <t>高尾</t>
  </si>
  <si>
    <t>TAKAO</t>
  </si>
  <si>
    <t>十朱</t>
  </si>
  <si>
    <t>美保</t>
  </si>
  <si>
    <t>ﾄｱｹ</t>
  </si>
  <si>
    <t>TOAKE</t>
  </si>
  <si>
    <t>泉本</t>
  </si>
  <si>
    <t>ｲｽﾞﾓﾄ</t>
  </si>
  <si>
    <t>IZUMOTO</t>
  </si>
  <si>
    <t>美璃</t>
  </si>
  <si>
    <t>穂南</t>
  </si>
  <si>
    <t>友喜</t>
  </si>
  <si>
    <t>会田</t>
  </si>
  <si>
    <t>ﾎﾞﾊﾝﾅﾝ</t>
  </si>
  <si>
    <t>ｼﾞｮﾅｻﾝ武</t>
  </si>
  <si>
    <t>ﾎﾞﾅﾝﾅﾝ</t>
  </si>
  <si>
    <t>ｼﾞｮﾅｻﾝﾀｹﾙ</t>
  </si>
  <si>
    <t>BOHANNAN</t>
  </si>
  <si>
    <t>Jonathantakeru</t>
  </si>
  <si>
    <t>宙良</t>
  </si>
  <si>
    <t>真之介</t>
  </si>
  <si>
    <t>冠太</t>
  </si>
  <si>
    <t>貞包</t>
  </si>
  <si>
    <t>陽波</t>
  </si>
  <si>
    <t>ｻﾀﾞｶﾈ</t>
  </si>
  <si>
    <t>SADAKANE</t>
  </si>
  <si>
    <t>侑渚</t>
  </si>
  <si>
    <t>沼倉</t>
  </si>
  <si>
    <t>ﾇﾏｸﾗ</t>
  </si>
  <si>
    <t>NUMAKURA</t>
  </si>
  <si>
    <t>平向</t>
  </si>
  <si>
    <t>優壮</t>
  </si>
  <si>
    <t>ﾋﾗﾑｷ</t>
  </si>
  <si>
    <t>HIRAMUKI</t>
  </si>
  <si>
    <t>塩冶</t>
  </si>
  <si>
    <t>ｴﾝﾔ</t>
  </si>
  <si>
    <t>ENYA</t>
  </si>
  <si>
    <t>滉翔</t>
  </si>
  <si>
    <t>OHYAMA</t>
  </si>
  <si>
    <t>大出</t>
  </si>
  <si>
    <t>慎太朗</t>
  </si>
  <si>
    <t>ｵｵﾃﾞ</t>
  </si>
  <si>
    <t>ODE</t>
  </si>
  <si>
    <t>笙太郎</t>
  </si>
  <si>
    <t>Koichi</t>
  </si>
  <si>
    <t>基記</t>
  </si>
  <si>
    <t>FUKUZAWA</t>
  </si>
  <si>
    <t>ｽﾞｽﾞｷ</t>
  </si>
  <si>
    <t>翔一</t>
  </si>
  <si>
    <t>ｼｮｳｲﾁ</t>
  </si>
  <si>
    <t>Shoichi</t>
  </si>
  <si>
    <t>飯沼</t>
  </si>
  <si>
    <t>ｲｲﾇﾏ</t>
  </si>
  <si>
    <t>IINUMA</t>
  </si>
  <si>
    <t>慈英</t>
  </si>
  <si>
    <t>ｼﾞｴｲ</t>
  </si>
  <si>
    <t>Jiei</t>
  </si>
  <si>
    <t>優一郎</t>
  </si>
  <si>
    <t>牧戸</t>
  </si>
  <si>
    <t>MAKITO</t>
  </si>
  <si>
    <t>有島</t>
  </si>
  <si>
    <t>潤</t>
  </si>
  <si>
    <t>ｱﾘｼﾏ</t>
  </si>
  <si>
    <t>ARISHIMA</t>
  </si>
  <si>
    <t>辰磨</t>
  </si>
  <si>
    <t>ﾀﾂﾏ</t>
  </si>
  <si>
    <t>Tatsuma</t>
  </si>
  <si>
    <t>泰志</t>
  </si>
  <si>
    <t>多田野</t>
  </si>
  <si>
    <t>真友</t>
  </si>
  <si>
    <t>ﾀﾀﾞﾉ</t>
  </si>
  <si>
    <t>TADANO</t>
  </si>
  <si>
    <t>KAZAMZ</t>
  </si>
  <si>
    <t>千智</t>
  </si>
  <si>
    <t>未奈</t>
  </si>
  <si>
    <t>葉那</t>
  </si>
  <si>
    <t>智裕</t>
  </si>
  <si>
    <t>御子神</t>
  </si>
  <si>
    <t>圭</t>
  </si>
  <si>
    <t>ﾐｺｶﾞﾐ</t>
  </si>
  <si>
    <t>MIKOGAMI</t>
  </si>
  <si>
    <t>月岡</t>
  </si>
  <si>
    <t>ﾂｷｵｶ</t>
  </si>
  <si>
    <t>TSUKIOKA</t>
  </si>
  <si>
    <t>細萱</t>
  </si>
  <si>
    <t>颯生</t>
  </si>
  <si>
    <t>ﾎｿｶﾞﾔ</t>
  </si>
  <si>
    <t>HOSOGAYA</t>
  </si>
  <si>
    <t>淳真</t>
  </si>
  <si>
    <t>ｼﾞｭﾝﾏ</t>
  </si>
  <si>
    <t>TSUCHIDA</t>
  </si>
  <si>
    <t>Junma</t>
  </si>
  <si>
    <t>蒼也</t>
  </si>
  <si>
    <t>奥平</t>
  </si>
  <si>
    <t>大星</t>
  </si>
  <si>
    <t>ｵｸﾋﾗ</t>
  </si>
  <si>
    <t>ﾀﾞｲｾｲ</t>
  </si>
  <si>
    <t>OKUHIRA</t>
  </si>
  <si>
    <t>Daisei</t>
  </si>
  <si>
    <t>颯一朗</t>
  </si>
  <si>
    <t>若海</t>
  </si>
  <si>
    <t>弘一郎</t>
  </si>
  <si>
    <t>ﾜｶｳﾐ</t>
  </si>
  <si>
    <t>ｺｳｲﾁﾛｳ</t>
  </si>
  <si>
    <t>WAKAUMI</t>
  </si>
  <si>
    <t>Koichiro</t>
  </si>
  <si>
    <t>桜杜</t>
  </si>
  <si>
    <t>ｵﾄ</t>
  </si>
  <si>
    <t>Oto</t>
  </si>
  <si>
    <t>嘉伯</t>
  </si>
  <si>
    <t>舟﨑</t>
  </si>
  <si>
    <t>唯真</t>
  </si>
  <si>
    <t>ﾌﾅｻﾞｷ</t>
  </si>
  <si>
    <t>ｲﾏ</t>
  </si>
  <si>
    <t>FUNAZAKI</t>
  </si>
  <si>
    <t>Ima</t>
  </si>
  <si>
    <t>義貴</t>
  </si>
  <si>
    <t>淳ノ介</t>
  </si>
  <si>
    <t>Junnosuke</t>
  </si>
  <si>
    <t>嵩大</t>
  </si>
  <si>
    <t>将平</t>
  </si>
  <si>
    <t>Shohei</t>
  </si>
  <si>
    <t>OTOMO</t>
  </si>
  <si>
    <t>KAMIJYOU</t>
  </si>
  <si>
    <t>志茂</t>
  </si>
  <si>
    <t>透侍</t>
  </si>
  <si>
    <t>ｼﾓ</t>
  </si>
  <si>
    <t>ﾄｵｼﾞ</t>
  </si>
  <si>
    <t>SHIMO</t>
  </si>
  <si>
    <t>Toji</t>
  </si>
  <si>
    <t>渉太郎</t>
  </si>
  <si>
    <t>咲人</t>
  </si>
  <si>
    <t>ｻｸﾋﾄ</t>
  </si>
  <si>
    <t>Sakuhito</t>
  </si>
  <si>
    <t>碧偉</t>
  </si>
  <si>
    <t>颯良</t>
  </si>
  <si>
    <t>鉄汰</t>
  </si>
  <si>
    <t>充生</t>
  </si>
  <si>
    <t>留生</t>
  </si>
  <si>
    <t>平金</t>
  </si>
  <si>
    <t>ﾋﾗｶﾈ</t>
  </si>
  <si>
    <t>HIRAKANE</t>
  </si>
  <si>
    <t>田部</t>
  </si>
  <si>
    <t>俊亮</t>
  </si>
  <si>
    <t>ﾀﾍﾞ</t>
  </si>
  <si>
    <t>TABE</t>
  </si>
  <si>
    <t>涼聖</t>
  </si>
  <si>
    <t>OHI</t>
  </si>
  <si>
    <t>仁</t>
  </si>
  <si>
    <t>花田</t>
  </si>
  <si>
    <t>昊汰</t>
  </si>
  <si>
    <t>ﾊﾅﾀﾞ</t>
  </si>
  <si>
    <t>HANADA</t>
  </si>
  <si>
    <t>十川</t>
  </si>
  <si>
    <t>ｿｶﾞﾜ</t>
  </si>
  <si>
    <t>SOGAWA</t>
  </si>
  <si>
    <t>雪猛</t>
  </si>
  <si>
    <t>ｼｮﾓﾝ</t>
  </si>
  <si>
    <t>CHOU</t>
  </si>
  <si>
    <t>Shomon</t>
  </si>
  <si>
    <t>長友</t>
  </si>
  <si>
    <t>ﾅｶﾞﾄﾓ</t>
  </si>
  <si>
    <t>NAGATOMO</t>
  </si>
  <si>
    <t>功刀</t>
  </si>
  <si>
    <t>ｸﾇｷﾞ</t>
  </si>
  <si>
    <t>KUNUGI</t>
  </si>
  <si>
    <t>Ryutarou</t>
  </si>
  <si>
    <t>黒井</t>
  </si>
  <si>
    <t>ｸﾛｲ</t>
  </si>
  <si>
    <t>KUROI</t>
  </si>
  <si>
    <t>須崎</t>
  </si>
  <si>
    <t>耀一</t>
  </si>
  <si>
    <t>ｽｻｷ</t>
  </si>
  <si>
    <t>ﾖｳｲﾁ</t>
  </si>
  <si>
    <t>SUSAKI</t>
  </si>
  <si>
    <t>Yoichi</t>
  </si>
  <si>
    <t>上世</t>
  </si>
  <si>
    <t>ｶﾐｾ</t>
  </si>
  <si>
    <t>KAMISE</t>
  </si>
  <si>
    <t>円城寺</t>
  </si>
  <si>
    <t>天馬</t>
  </si>
  <si>
    <t>ｴﾝｼﾞｮｳｼﾞ</t>
  </si>
  <si>
    <t>ﾃﾝﾏ</t>
  </si>
  <si>
    <t>ENJOJI</t>
  </si>
  <si>
    <t>Tenma</t>
  </si>
  <si>
    <t>朝川</t>
  </si>
  <si>
    <t>東湖</t>
  </si>
  <si>
    <t>ﾄｳｺ</t>
  </si>
  <si>
    <t>Toko</t>
  </si>
  <si>
    <t>泰誠</t>
  </si>
  <si>
    <t>MIZOGUCHI</t>
  </si>
  <si>
    <t>大江</t>
  </si>
  <si>
    <t>ｵｵｴ</t>
  </si>
  <si>
    <t>OE</t>
  </si>
  <si>
    <t>藤倉</t>
  </si>
  <si>
    <t>珀向</t>
  </si>
  <si>
    <t>ﾌｼﾞｸﾗ</t>
  </si>
  <si>
    <t>FUJIKURA</t>
  </si>
  <si>
    <t>安陪</t>
  </si>
  <si>
    <t>雅樹</t>
  </si>
  <si>
    <t>清田</t>
  </si>
  <si>
    <t>ｷﾖﾀ</t>
  </si>
  <si>
    <t>KIYOTA</t>
  </si>
  <si>
    <t>望規</t>
  </si>
  <si>
    <t>武陽</t>
  </si>
  <si>
    <t>ﾀｹﾊﾙ</t>
  </si>
  <si>
    <t>Takeharu</t>
  </si>
  <si>
    <t>乗士郎</t>
  </si>
  <si>
    <t>ｼﾞｮｳｼﾞﾛｳ</t>
  </si>
  <si>
    <t>Jojiro</t>
  </si>
  <si>
    <t>江添</t>
  </si>
  <si>
    <t>悠雅</t>
  </si>
  <si>
    <t>ｴｿﾞｴ</t>
  </si>
  <si>
    <t>EZOE</t>
  </si>
  <si>
    <t>門間</t>
  </si>
  <si>
    <t>結乃進</t>
  </si>
  <si>
    <t>ﾓﾝﾏ</t>
  </si>
  <si>
    <t>ﾕｲﾉｼﾝ</t>
  </si>
  <si>
    <t>MOMMA</t>
  </si>
  <si>
    <t>Yuinoshin</t>
  </si>
  <si>
    <t>学</t>
  </si>
  <si>
    <t>ﾏﾅﾌﾞ</t>
  </si>
  <si>
    <t>Manabu</t>
  </si>
  <si>
    <t>豊嵩</t>
  </si>
  <si>
    <t>ﾄﾖﾀｶ</t>
  </si>
  <si>
    <t>Toyotaka</t>
  </si>
  <si>
    <t>須永</t>
  </si>
  <si>
    <t>光優</t>
  </si>
  <si>
    <t>ｽﾅｶﾞ</t>
  </si>
  <si>
    <t>SUNAGA</t>
  </si>
  <si>
    <t>家弓</t>
  </si>
  <si>
    <t>ｶﾕﾐ</t>
  </si>
  <si>
    <t>KAYUMI</t>
  </si>
  <si>
    <t>和士</t>
  </si>
  <si>
    <t>廣尾</t>
  </si>
  <si>
    <t>ﾋﾛｵ</t>
  </si>
  <si>
    <t>HIROO</t>
  </si>
  <si>
    <t>荒尾</t>
  </si>
  <si>
    <t>うた</t>
  </si>
  <si>
    <t>ｱﾗｵ</t>
  </si>
  <si>
    <t>ARAO</t>
  </si>
  <si>
    <t>未歩</t>
  </si>
  <si>
    <t>鬼童</t>
  </si>
  <si>
    <t>ｷﾄﾞｳ</t>
  </si>
  <si>
    <t>伊勢崎</t>
  </si>
  <si>
    <t>ｲｾｻﾞｷ</t>
  </si>
  <si>
    <t>ISEZAKI</t>
  </si>
  <si>
    <t>細沼</t>
  </si>
  <si>
    <t>ﾎｿﾇﾏ</t>
  </si>
  <si>
    <t>ｲﾌﾞ</t>
  </si>
  <si>
    <t>HOSONUMA</t>
  </si>
  <si>
    <t>Ibu</t>
  </si>
  <si>
    <t>高岡</t>
  </si>
  <si>
    <t>瑠唯</t>
  </si>
  <si>
    <t>河本</t>
  </si>
  <si>
    <t>保木</t>
  </si>
  <si>
    <t>英敏</t>
  </si>
  <si>
    <t>ﾎｷ</t>
  </si>
  <si>
    <t>ﾋﾃﾞﾄｼ</t>
  </si>
  <si>
    <t>HOKI</t>
  </si>
  <si>
    <t>Hidetoshi</t>
  </si>
  <si>
    <t>小安</t>
  </si>
  <si>
    <t>ｺﾔｽ</t>
  </si>
  <si>
    <t>KOYASU</t>
  </si>
  <si>
    <t>矢羽田</t>
  </si>
  <si>
    <t>猫本</t>
  </si>
  <si>
    <t>哲央</t>
  </si>
  <si>
    <t>ﾈｺﾓﾄ</t>
  </si>
  <si>
    <t>ﾃﾂｵ</t>
  </si>
  <si>
    <t>NEKOMOTO</t>
  </si>
  <si>
    <t>Tetsuo</t>
  </si>
  <si>
    <t>海都</t>
  </si>
  <si>
    <t>ｸﾏｼﾛ</t>
  </si>
  <si>
    <t>KUMASHIRO</t>
  </si>
  <si>
    <t>祝迫</t>
  </si>
  <si>
    <t>雅己</t>
  </si>
  <si>
    <t>ｲﾜｲｻｺ</t>
  </si>
  <si>
    <t>ﾏｻﾐ</t>
  </si>
  <si>
    <t>IWAISAKO</t>
  </si>
  <si>
    <t>Masami</t>
  </si>
  <si>
    <t>幸汰</t>
  </si>
  <si>
    <t>喜夏</t>
  </si>
  <si>
    <t>ｷｯｶ</t>
  </si>
  <si>
    <t>Kikka</t>
  </si>
  <si>
    <t>SOMA</t>
  </si>
  <si>
    <t>Abe</t>
  </si>
  <si>
    <t>河田</t>
  </si>
  <si>
    <t>康椰</t>
  </si>
  <si>
    <t>KOYA</t>
  </si>
  <si>
    <t>Kawata</t>
  </si>
  <si>
    <t>KAZUKI</t>
  </si>
  <si>
    <t>Kida</t>
  </si>
  <si>
    <t>YUWA</t>
  </si>
  <si>
    <t>Nakao</t>
  </si>
  <si>
    <t>TAICHI</t>
  </si>
  <si>
    <t>Kobayashi</t>
  </si>
  <si>
    <t>隆徳</t>
  </si>
  <si>
    <t>TAKANORI</t>
  </si>
  <si>
    <t>Kawamura</t>
  </si>
  <si>
    <t>磯前</t>
  </si>
  <si>
    <t>翔駿</t>
  </si>
  <si>
    <t>ｲｿﾏｴ</t>
  </si>
  <si>
    <t>SHOMA</t>
  </si>
  <si>
    <t>Isomae</t>
  </si>
  <si>
    <t>小野山</t>
  </si>
  <si>
    <t>恵一</t>
  </si>
  <si>
    <t>ｵﾉﾔﾏ</t>
  </si>
  <si>
    <t>KEIICHI</t>
  </si>
  <si>
    <t>Onoyama</t>
  </si>
  <si>
    <t>荻尾</t>
  </si>
  <si>
    <t>啓太郎</t>
  </si>
  <si>
    <t>ｵｷﾞｵ</t>
  </si>
  <si>
    <t>OGIO</t>
  </si>
  <si>
    <t>Keitaro</t>
  </si>
  <si>
    <t>雅央</t>
  </si>
  <si>
    <t>博也</t>
  </si>
  <si>
    <t>祐</t>
  </si>
  <si>
    <t>曽根原</t>
  </si>
  <si>
    <t>未結</t>
  </si>
  <si>
    <t>ｿﾈﾊﾗ</t>
  </si>
  <si>
    <t>SONEHARA</t>
  </si>
  <si>
    <t>湧泉</t>
  </si>
  <si>
    <t>菊竹</t>
  </si>
  <si>
    <t>舞</t>
  </si>
  <si>
    <t>ｷｸﾀｹ</t>
  </si>
  <si>
    <t>KIKUTAKE</t>
  </si>
  <si>
    <t>Yoshida</t>
  </si>
  <si>
    <t>小倖</t>
  </si>
  <si>
    <t>KOYUKI</t>
  </si>
  <si>
    <t>Mori</t>
  </si>
  <si>
    <t>MIU</t>
  </si>
  <si>
    <t>Otani</t>
  </si>
  <si>
    <t>万悠</t>
  </si>
  <si>
    <t>ﾏﾊﾙ</t>
  </si>
  <si>
    <t>MAHARU</t>
  </si>
  <si>
    <t>Arai</t>
  </si>
  <si>
    <t>佐治</t>
  </si>
  <si>
    <t>ｻｼﾞ</t>
  </si>
  <si>
    <t>SAJI</t>
  </si>
  <si>
    <t>芙奈</t>
  </si>
  <si>
    <t>ﾌｳﾅ</t>
  </si>
  <si>
    <t>Funa</t>
  </si>
  <si>
    <t>見山</t>
  </si>
  <si>
    <t>琴美</t>
  </si>
  <si>
    <t>ﾐﾔﾏ</t>
  </si>
  <si>
    <t>MIYAMA</t>
  </si>
  <si>
    <t>山野</t>
  </si>
  <si>
    <t>ﾔﾏﾉ</t>
  </si>
  <si>
    <t>YAMANO</t>
  </si>
  <si>
    <t>船山</t>
  </si>
  <si>
    <t>ﾌﾅﾔﾏ</t>
  </si>
  <si>
    <t>FUNAYAMA</t>
  </si>
  <si>
    <t>日大昊</t>
  </si>
  <si>
    <t>ﾋｮｳｺﾞ</t>
  </si>
  <si>
    <t>Hyogo</t>
  </si>
  <si>
    <t>高村</t>
  </si>
  <si>
    <t>立川</t>
  </si>
  <si>
    <t>昇衛</t>
  </si>
  <si>
    <t>ﾀﾁｶﾜ</t>
  </si>
  <si>
    <t>TACHIKAWA</t>
  </si>
  <si>
    <t>結莞</t>
  </si>
  <si>
    <t>ﾕｳｲ</t>
  </si>
  <si>
    <t>優拓</t>
  </si>
  <si>
    <t>雄人</t>
  </si>
  <si>
    <t>湧</t>
  </si>
  <si>
    <t>Waku</t>
  </si>
  <si>
    <t>井戸下</t>
  </si>
  <si>
    <t>風駕</t>
  </si>
  <si>
    <t>ｲﾄﾞｼﾀ</t>
  </si>
  <si>
    <t>IDOSHITA</t>
  </si>
  <si>
    <t>濵島</t>
  </si>
  <si>
    <t>秀陽</t>
  </si>
  <si>
    <t>ﾊﾏｼﾞﾏ</t>
  </si>
  <si>
    <t>HAMAJIMA</t>
  </si>
  <si>
    <t>村椿</t>
  </si>
  <si>
    <t>ﾑﾗﾂﾊﾞｷ</t>
  </si>
  <si>
    <t>MURATSUBAKI</t>
  </si>
  <si>
    <t>果歩</t>
  </si>
  <si>
    <t>徳永</t>
  </si>
  <si>
    <t>智咲</t>
  </si>
  <si>
    <t>ﾁｻ</t>
  </si>
  <si>
    <t>Chisa</t>
  </si>
  <si>
    <t>吉武</t>
  </si>
  <si>
    <t>愛結</t>
  </si>
  <si>
    <t>ﾖｼﾀｹ</t>
  </si>
  <si>
    <t>YOSHITAKE</t>
  </si>
  <si>
    <t>佳歩</t>
  </si>
  <si>
    <t>武富</t>
  </si>
  <si>
    <t>ﾀｹﾄﾐ</t>
  </si>
  <si>
    <t>TAKETOMI</t>
  </si>
  <si>
    <t>菜未</t>
  </si>
  <si>
    <t>梨花</t>
  </si>
  <si>
    <t>杏流</t>
  </si>
  <si>
    <t>ｱﾝﾙ</t>
  </si>
  <si>
    <t>Anru</t>
  </si>
  <si>
    <t>奏穂</t>
  </si>
  <si>
    <t>ｶﾅﾎ</t>
  </si>
  <si>
    <t>Kanaho</t>
  </si>
  <si>
    <t>川迫</t>
  </si>
  <si>
    <t>凛望</t>
  </si>
  <si>
    <t>ｶﾜｻｺ</t>
  </si>
  <si>
    <t>KAWASAKO</t>
  </si>
  <si>
    <t>長坂</t>
  </si>
  <si>
    <t>ﾅｶﾞｻｶ</t>
  </si>
  <si>
    <t>NAGASAKA</t>
  </si>
  <si>
    <t>川原</t>
  </si>
  <si>
    <t>悠矢</t>
  </si>
  <si>
    <t>将慶</t>
  </si>
  <si>
    <t>ﾖｼﾋﾗ</t>
  </si>
  <si>
    <t>YOSHIHIRA</t>
  </si>
  <si>
    <t>Masachika</t>
  </si>
  <si>
    <t>寛知</t>
  </si>
  <si>
    <t>赤松</t>
  </si>
  <si>
    <t>由基</t>
  </si>
  <si>
    <t>ｱｶﾏﾂ</t>
  </si>
  <si>
    <t>AKAMATSU</t>
  </si>
  <si>
    <t>湊原</t>
  </si>
  <si>
    <t>凪人</t>
  </si>
  <si>
    <t>ﾐﾅﾄﾊﾗ</t>
  </si>
  <si>
    <t>ﾅｷﾞﾄ</t>
  </si>
  <si>
    <t>MINATOHARA</t>
  </si>
  <si>
    <t>Nagito</t>
  </si>
  <si>
    <t>快征</t>
  </si>
  <si>
    <t>小平</t>
  </si>
  <si>
    <t>敦之</t>
  </si>
  <si>
    <t>ｺﾀﾞｲﾗ</t>
  </si>
  <si>
    <t>ｱﾂﾕｷ</t>
  </si>
  <si>
    <t>KODAIRA</t>
  </si>
  <si>
    <t>Atsuyuki</t>
  </si>
  <si>
    <t>知典</t>
  </si>
  <si>
    <t>ﾊﾙﾖｼ</t>
  </si>
  <si>
    <t>Haruyoshi</t>
  </si>
  <si>
    <t>坂西</t>
  </si>
  <si>
    <t>達基</t>
  </si>
  <si>
    <t>ｻｶﾆｼ</t>
  </si>
  <si>
    <t>SAKANISHI</t>
  </si>
  <si>
    <t>幸田</t>
  </si>
  <si>
    <t>英彦</t>
  </si>
  <si>
    <t>ｺｳﾀﾞ</t>
  </si>
  <si>
    <t>ﾋﾃﾞﾋｺ</t>
  </si>
  <si>
    <t>KODA</t>
  </si>
  <si>
    <t>Hidehiko</t>
  </si>
  <si>
    <t>敦史</t>
  </si>
  <si>
    <t>陽真</t>
  </si>
  <si>
    <t>吉倉</t>
  </si>
  <si>
    <t>ナヤブ直希</t>
  </si>
  <si>
    <t>ﾖｼｸﾗ</t>
  </si>
  <si>
    <t>ﾅﾔﾌﾞﾅｵｷ</t>
  </si>
  <si>
    <t>YOSHIKURA</t>
  </si>
  <si>
    <t>Nayab naoki</t>
  </si>
  <si>
    <t>壮良</t>
  </si>
  <si>
    <t>貴広</t>
  </si>
  <si>
    <t>真山</t>
  </si>
  <si>
    <t>ﾏﾔﾏ</t>
  </si>
  <si>
    <t>MAYAMA</t>
  </si>
  <si>
    <t>船戸</t>
  </si>
  <si>
    <t>一央</t>
  </si>
  <si>
    <t>ﾌﾅﾄ</t>
  </si>
  <si>
    <t>FUNATO</t>
  </si>
  <si>
    <t>真旺</t>
  </si>
  <si>
    <t>向坂</t>
  </si>
  <si>
    <t>ｻｷｻｶ</t>
  </si>
  <si>
    <t>SAKISAKA</t>
  </si>
  <si>
    <t>加子</t>
  </si>
  <si>
    <t>彩良</t>
  </si>
  <si>
    <t>NAKMURA</t>
  </si>
  <si>
    <t>道下</t>
  </si>
  <si>
    <t>愛佳</t>
  </si>
  <si>
    <t>ﾐﾁｼﾀ</t>
  </si>
  <si>
    <t>MICHISHITA</t>
  </si>
  <si>
    <t>美等乃</t>
  </si>
  <si>
    <t>園花</t>
  </si>
  <si>
    <t>ｿﾉｶ</t>
  </si>
  <si>
    <t>Sonoka</t>
  </si>
  <si>
    <t>Rem</t>
  </si>
  <si>
    <t>優門</t>
  </si>
  <si>
    <t>元山</t>
  </si>
  <si>
    <t>ﾓﾄﾔﾏ</t>
  </si>
  <si>
    <t>MOTOYAMA</t>
  </si>
  <si>
    <t>望寧</t>
  </si>
  <si>
    <t>天星</t>
  </si>
  <si>
    <t>江村</t>
  </si>
  <si>
    <t>純哉</t>
  </si>
  <si>
    <t>ｴﾑﾗ</t>
  </si>
  <si>
    <t>EMURA</t>
  </si>
  <si>
    <t>Junnya</t>
  </si>
  <si>
    <t>赤澤</t>
  </si>
  <si>
    <t>真治</t>
  </si>
  <si>
    <t>ｱｶｻﾞﾜ</t>
  </si>
  <si>
    <t>ﾏｻﾊﾙ</t>
  </si>
  <si>
    <t>AKAZAWA</t>
  </si>
  <si>
    <t>Masaharu</t>
  </si>
  <si>
    <t>瀧見</t>
  </si>
  <si>
    <t>ﾀｷﾐ</t>
  </si>
  <si>
    <t>TAKIMI</t>
  </si>
  <si>
    <t>爽楽</t>
  </si>
  <si>
    <t>健伸</t>
  </si>
  <si>
    <t>Kensin</t>
  </si>
  <si>
    <t>石毛</t>
  </si>
  <si>
    <t>ｲｼｹﾞ</t>
  </si>
  <si>
    <t>ISHIGE</t>
  </si>
  <si>
    <t>楓葉</t>
  </si>
  <si>
    <t>杏美</t>
  </si>
  <si>
    <t>綾乃</t>
  </si>
  <si>
    <t>莉歩</t>
  </si>
  <si>
    <t>下出</t>
  </si>
  <si>
    <t>ｼﾓﾃﾞ</t>
  </si>
  <si>
    <t>SHIMODE</t>
  </si>
  <si>
    <t>KATOH</t>
  </si>
  <si>
    <t>シャザード</t>
  </si>
  <si>
    <t>ｼｬｻﾞｰﾄﾞ</t>
  </si>
  <si>
    <t>ｱｹﾌﾞ</t>
  </si>
  <si>
    <t>SHAZARD</t>
  </si>
  <si>
    <t>Akebu</t>
  </si>
  <si>
    <t>史琉</t>
  </si>
  <si>
    <t>島川</t>
  </si>
  <si>
    <t>ｼﾏｶﾜ</t>
  </si>
  <si>
    <t>SHIMAKAWA</t>
  </si>
  <si>
    <t>陽矢</t>
  </si>
  <si>
    <t>千斗</t>
  </si>
  <si>
    <t>敬多</t>
  </si>
  <si>
    <t>長崎</t>
  </si>
  <si>
    <t>瑞生</t>
  </si>
  <si>
    <t>幸喜</t>
  </si>
  <si>
    <t>居本</t>
  </si>
  <si>
    <t>ｵﾘﾓﾄ</t>
  </si>
  <si>
    <t>ORIMOTO</t>
  </si>
  <si>
    <t>昂汰</t>
  </si>
  <si>
    <t>暉大</t>
  </si>
  <si>
    <t>ﾃﾙﾋﾛ</t>
  </si>
  <si>
    <t>Teruhiro</t>
  </si>
  <si>
    <t>留依</t>
  </si>
  <si>
    <t>嘉永</t>
  </si>
  <si>
    <t>和紘</t>
  </si>
  <si>
    <t>ｶﾅｶﾞ</t>
  </si>
  <si>
    <t>KANAGA</t>
  </si>
  <si>
    <t>侑杜</t>
  </si>
  <si>
    <t>佳</t>
  </si>
  <si>
    <t>智士</t>
  </si>
  <si>
    <t>陽琉</t>
  </si>
  <si>
    <t>刑部</t>
  </si>
  <si>
    <t>萌彩</t>
  </si>
  <si>
    <t>ｵｻｶﾍﾞ</t>
  </si>
  <si>
    <t>ﾓｱ</t>
  </si>
  <si>
    <t>OSAKABE</t>
  </si>
  <si>
    <t>Moa</t>
  </si>
  <si>
    <t>深田</t>
  </si>
  <si>
    <t>理</t>
  </si>
  <si>
    <t>ﾌｶﾀﾞ</t>
  </si>
  <si>
    <t>ﾐﾁ</t>
  </si>
  <si>
    <t>FUKADA</t>
  </si>
  <si>
    <t>Michi</t>
  </si>
  <si>
    <t>真滉</t>
  </si>
  <si>
    <t>綸</t>
  </si>
  <si>
    <t>福野</t>
  </si>
  <si>
    <t>ﾌｸﾉ</t>
  </si>
  <si>
    <t>HUKUNO</t>
  </si>
  <si>
    <t>晴季</t>
  </si>
  <si>
    <t>叶翔</t>
  </si>
  <si>
    <t>岩熊</t>
  </si>
  <si>
    <t>ｲﾜｸﾏ</t>
  </si>
  <si>
    <t>IWAKUMA</t>
  </si>
  <si>
    <t>加賀谷</t>
  </si>
  <si>
    <t>奏和</t>
  </si>
  <si>
    <t>ｶｶﾞﾔ</t>
  </si>
  <si>
    <t>KAGAYA</t>
  </si>
  <si>
    <t>北谷</t>
  </si>
  <si>
    <t>康朗</t>
  </si>
  <si>
    <t>ｷﾀﾀﾆ</t>
  </si>
  <si>
    <t>KITATANI</t>
  </si>
  <si>
    <t>雅澪</t>
  </si>
  <si>
    <t>ﾐﾗﾝ</t>
  </si>
  <si>
    <t>Miran</t>
  </si>
  <si>
    <t>達紀</t>
  </si>
  <si>
    <t>柴垣</t>
  </si>
  <si>
    <t>休卯</t>
  </si>
  <si>
    <t>ｼﾊﾞｶﾞｷ</t>
  </si>
  <si>
    <t>ｷｭｳ</t>
  </si>
  <si>
    <t>SHIBAGAKI</t>
  </si>
  <si>
    <t>Kyu</t>
  </si>
  <si>
    <t>秋羽</t>
  </si>
  <si>
    <t>黎</t>
  </si>
  <si>
    <t>優一朗</t>
  </si>
  <si>
    <t>近</t>
  </si>
  <si>
    <t>太翔</t>
  </si>
  <si>
    <t>弥也嵩</t>
  </si>
  <si>
    <t>ﾃﾝﾀﾞ</t>
  </si>
  <si>
    <t>ﾐﾔﾀｶ</t>
  </si>
  <si>
    <t>TENDA</t>
  </si>
  <si>
    <t>Miyataka</t>
  </si>
  <si>
    <t>冨永</t>
  </si>
  <si>
    <t>将来</t>
  </si>
  <si>
    <t>将宏</t>
  </si>
  <si>
    <t>紳之介</t>
  </si>
  <si>
    <t>片野</t>
  </si>
  <si>
    <t>ｶﾀﾉ</t>
  </si>
  <si>
    <t>KATANO</t>
  </si>
  <si>
    <t>翔弥</t>
  </si>
  <si>
    <t>周世</t>
  </si>
  <si>
    <t>ｼｭｳｾｲ</t>
  </si>
  <si>
    <t>Shusei</t>
  </si>
  <si>
    <t>道地</t>
  </si>
  <si>
    <t>ﾄﾞｳﾁ</t>
  </si>
  <si>
    <t>DOCHI</t>
  </si>
  <si>
    <t>心奈</t>
  </si>
  <si>
    <t>詩季</t>
  </si>
  <si>
    <t>ｼｷ</t>
  </si>
  <si>
    <t>Siki</t>
  </si>
  <si>
    <t>Yuui</t>
  </si>
  <si>
    <t>睦未</t>
  </si>
  <si>
    <t>野瀬</t>
  </si>
  <si>
    <t>珠美</t>
  </si>
  <si>
    <t>ﾉｾ</t>
  </si>
  <si>
    <t>NOSE</t>
  </si>
  <si>
    <t>原茂</t>
  </si>
  <si>
    <t>ﾊﾗﾓ</t>
  </si>
  <si>
    <t>HARAMO</t>
  </si>
  <si>
    <t>幸</t>
  </si>
  <si>
    <t>怜子</t>
  </si>
  <si>
    <t>ﾚｲｺ</t>
  </si>
  <si>
    <t>Reiko</t>
  </si>
  <si>
    <t>詩桜</t>
  </si>
  <si>
    <t>佳那美</t>
  </si>
  <si>
    <t>夏菜</t>
  </si>
  <si>
    <t>滝澤</t>
  </si>
  <si>
    <t>源河</t>
  </si>
  <si>
    <t>ｹﾞﾝｶ</t>
  </si>
  <si>
    <t>GENKA</t>
  </si>
  <si>
    <t>朔也</t>
  </si>
  <si>
    <t>ｻｸﾔ</t>
  </si>
  <si>
    <t>Sakuya</t>
  </si>
  <si>
    <t>孝成</t>
  </si>
  <si>
    <t>広己</t>
  </si>
  <si>
    <t>天斗</t>
  </si>
  <si>
    <t>ｿﾗﾄ</t>
  </si>
  <si>
    <t>Sorato</t>
  </si>
  <si>
    <t>陸恭</t>
  </si>
  <si>
    <t>小岩</t>
  </si>
  <si>
    <t>ｺｲﾜ</t>
  </si>
  <si>
    <t>KOIWA</t>
  </si>
  <si>
    <t>荒田</t>
  </si>
  <si>
    <t>真木土</t>
  </si>
  <si>
    <t>ARATA</t>
  </si>
  <si>
    <t>幸嵩</t>
  </si>
  <si>
    <t>ﾕｷﾀｶ</t>
  </si>
  <si>
    <t>Yukitaka</t>
  </si>
  <si>
    <t>広夢</t>
  </si>
  <si>
    <t>祥太郎</t>
  </si>
  <si>
    <t>Shoutarou</t>
  </si>
  <si>
    <t>正宣</t>
  </si>
  <si>
    <t>ﾏｻﾉﾌﾞ</t>
  </si>
  <si>
    <t>Masanobu</t>
  </si>
  <si>
    <t>青本</t>
  </si>
  <si>
    <t>ｱｵﾓﾄ</t>
  </si>
  <si>
    <t>AOMOTO</t>
  </si>
  <si>
    <t>足利</t>
  </si>
  <si>
    <t>総大</t>
  </si>
  <si>
    <t>ｱｼｶｶﾞ</t>
  </si>
  <si>
    <t>ﾐﾁﾀ</t>
  </si>
  <si>
    <t>ASHIKAGA</t>
  </si>
  <si>
    <t>Michita</t>
  </si>
  <si>
    <t>壱彗</t>
  </si>
  <si>
    <t>紙谷</t>
  </si>
  <si>
    <t>遼汰</t>
  </si>
  <si>
    <t>凌希</t>
  </si>
  <si>
    <t>ﾘｮｳｷ</t>
  </si>
  <si>
    <t>Ryoki</t>
  </si>
  <si>
    <t>耕太</t>
  </si>
  <si>
    <t>慶祐</t>
  </si>
  <si>
    <t>仙洞田</t>
  </si>
  <si>
    <t>一希</t>
  </si>
  <si>
    <t>ｾﾝﾄﾞｳﾀﾞ</t>
  </si>
  <si>
    <t>SENDODA</t>
  </si>
  <si>
    <t>玉井</t>
  </si>
  <si>
    <t>ﾀﾏｲ</t>
  </si>
  <si>
    <t>TAMAI</t>
  </si>
  <si>
    <t>孝雄</t>
  </si>
  <si>
    <t>湯川</t>
  </si>
  <si>
    <t>駿大</t>
  </si>
  <si>
    <t>ﾕｶﾜ</t>
  </si>
  <si>
    <t>YUKAWA</t>
  </si>
  <si>
    <t>皓輝</t>
  </si>
  <si>
    <t>毛利</t>
  </si>
  <si>
    <t>康暉</t>
  </si>
  <si>
    <t>ﾓｳﾘ</t>
  </si>
  <si>
    <t>柊聖</t>
  </si>
  <si>
    <t>稀喬</t>
  </si>
  <si>
    <t>ｷｷｮｳ</t>
  </si>
  <si>
    <t>Kikyo</t>
  </si>
  <si>
    <t>歩莉</t>
  </si>
  <si>
    <t>紀安</t>
  </si>
  <si>
    <t>ﾉｱﾝ</t>
  </si>
  <si>
    <t>Noan</t>
  </si>
  <si>
    <t>満里奈</t>
  </si>
  <si>
    <t>原島</t>
  </si>
  <si>
    <t>瀬奈</t>
  </si>
  <si>
    <t>ﾊﾗｼﾏ</t>
  </si>
  <si>
    <t>HARASHIMA</t>
  </si>
  <si>
    <t>木嶋</t>
  </si>
  <si>
    <t>美実</t>
  </si>
  <si>
    <t>美純</t>
  </si>
  <si>
    <t>Misuimi</t>
  </si>
  <si>
    <t>真朱</t>
  </si>
  <si>
    <t>ﾏｼｭ</t>
  </si>
  <si>
    <t>有馬</t>
  </si>
  <si>
    <t>音羽</t>
  </si>
  <si>
    <t>ｱﾘﾏ</t>
  </si>
  <si>
    <t>ARIMA</t>
  </si>
  <si>
    <t>長塚</t>
  </si>
  <si>
    <t>紀彦</t>
  </si>
  <si>
    <t>ﾅｶﾞﾂｶ</t>
  </si>
  <si>
    <t>ﾉﾘﾋｺ</t>
  </si>
  <si>
    <t>NAGATSUKA</t>
  </si>
  <si>
    <t>Norihiko</t>
  </si>
  <si>
    <t>洸明</t>
  </si>
  <si>
    <t>國安</t>
  </si>
  <si>
    <t>ｸﾆﾔｽ</t>
  </si>
  <si>
    <t>KUNIYASU</t>
  </si>
  <si>
    <t>信宏</t>
  </si>
  <si>
    <t>ﾉﾌﾞﾋﾛ</t>
  </si>
  <si>
    <t>Nobuhiro</t>
  </si>
  <si>
    <t>怜太</t>
  </si>
  <si>
    <t>宙直</t>
  </si>
  <si>
    <t>ｿﾅ</t>
  </si>
  <si>
    <t>Sona</t>
  </si>
  <si>
    <t>瑠途</t>
  </si>
  <si>
    <t>二本柳</t>
  </si>
  <si>
    <t>新佛</t>
  </si>
  <si>
    <t>流生</t>
  </si>
  <si>
    <t>ｼﾝﾌﾞﾂ</t>
  </si>
  <si>
    <t>SHINBUTSU</t>
  </si>
  <si>
    <t>島倉</t>
  </si>
  <si>
    <t>ｼﾏｸﾗ</t>
  </si>
  <si>
    <t>SHIMAKURA</t>
  </si>
  <si>
    <t>口丸</t>
  </si>
  <si>
    <t>優太朗</t>
  </si>
  <si>
    <t>ｸﾁﾏﾙ</t>
  </si>
  <si>
    <t>KUCHIMARU</t>
  </si>
  <si>
    <t>福規</t>
  </si>
  <si>
    <t>瑞稀</t>
  </si>
  <si>
    <t>厘紅</t>
  </si>
  <si>
    <t>孝道</t>
  </si>
  <si>
    <t>ﾀｶﾐﾁ</t>
  </si>
  <si>
    <t>Takamichi</t>
  </si>
  <si>
    <t>常住</t>
  </si>
  <si>
    <t>ﾂﾈｽﾞﾐ</t>
  </si>
  <si>
    <t>TSUNEZUMI</t>
  </si>
  <si>
    <t>龍矢</t>
  </si>
  <si>
    <t>山之内</t>
  </si>
  <si>
    <t>央輔</t>
  </si>
  <si>
    <t>ﾔﾏﾉｳﾁ</t>
  </si>
  <si>
    <t>YAMANOUCHI</t>
  </si>
  <si>
    <t>Tranosuke</t>
  </si>
  <si>
    <t>璃桜</t>
  </si>
  <si>
    <t>梨音</t>
  </si>
  <si>
    <t>ｺｶﾞﾜ</t>
  </si>
  <si>
    <t>KOGAWA</t>
  </si>
  <si>
    <t>鷹箸</t>
  </si>
  <si>
    <t>ﾀｶﾉﾊｼ</t>
  </si>
  <si>
    <t>TAKANOHASHI</t>
  </si>
  <si>
    <t>奈菜</t>
  </si>
  <si>
    <t>詩音</t>
  </si>
  <si>
    <t>未羽</t>
  </si>
  <si>
    <t>MIZUKOSHI</t>
  </si>
  <si>
    <t>凜音</t>
  </si>
  <si>
    <t>久次米</t>
  </si>
  <si>
    <t>暁雄</t>
  </si>
  <si>
    <t>ｸｼﾞﾒ</t>
  </si>
  <si>
    <t>ｱｷｵ</t>
  </si>
  <si>
    <t>KUJIME</t>
  </si>
  <si>
    <t>Akio</t>
  </si>
  <si>
    <t>準</t>
  </si>
  <si>
    <t>穂山</t>
  </si>
  <si>
    <t>ﾎﾔﾏ</t>
  </si>
  <si>
    <t>HOYAMA</t>
  </si>
  <si>
    <t>彩寧</t>
  </si>
  <si>
    <t>友花</t>
  </si>
  <si>
    <t>村永</t>
  </si>
  <si>
    <t>彩衣</t>
  </si>
  <si>
    <t>ﾑﾗﾅｶﾞ</t>
  </si>
  <si>
    <t>MURANAGA</t>
  </si>
  <si>
    <t>祐翔</t>
  </si>
  <si>
    <t>光貴</t>
  </si>
  <si>
    <t>友大</t>
  </si>
  <si>
    <t>心継</t>
  </si>
  <si>
    <t>ﾓﾄﾂｸﾞ</t>
  </si>
  <si>
    <t>Mototsugu</t>
  </si>
  <si>
    <t>舘</t>
  </si>
  <si>
    <t>ﾀﾃ</t>
  </si>
  <si>
    <t>TATE</t>
  </si>
  <si>
    <t>フィラトフ</t>
  </si>
  <si>
    <t>老子</t>
  </si>
  <si>
    <t>ﾌｨﾗﾄﾌ</t>
  </si>
  <si>
    <t>FIRATOHU</t>
  </si>
  <si>
    <t>滉希</t>
  </si>
  <si>
    <t>栗山</t>
  </si>
  <si>
    <t>ｸﾘﾔﾏ</t>
  </si>
  <si>
    <t>KURIYAMA</t>
  </si>
  <si>
    <t>綾華</t>
  </si>
  <si>
    <t>咲羽</t>
  </si>
  <si>
    <t>翔真</t>
  </si>
  <si>
    <t>TOYOKA</t>
  </si>
  <si>
    <t>春季</t>
  </si>
  <si>
    <t>牛久</t>
  </si>
  <si>
    <t>ｳｼｸ</t>
  </si>
  <si>
    <t>USHIKU</t>
  </si>
  <si>
    <t>正悟</t>
  </si>
  <si>
    <t>三吉</t>
  </si>
  <si>
    <t>尾添</t>
  </si>
  <si>
    <t>建太</t>
  </si>
  <si>
    <t>ｵｿﾞｴ</t>
  </si>
  <si>
    <t>OZOE</t>
  </si>
  <si>
    <t>隆大</t>
  </si>
  <si>
    <t>ｶﾏﾀﾞ</t>
  </si>
  <si>
    <t>KAMADA</t>
  </si>
  <si>
    <t>森住</t>
  </si>
  <si>
    <t>ﾓﾘｽﾞﾐ</t>
  </si>
  <si>
    <t>MORIZUMI</t>
  </si>
  <si>
    <t>凌雅</t>
  </si>
  <si>
    <t>松嶋</t>
  </si>
  <si>
    <t>克朗</t>
  </si>
  <si>
    <t>ｶﾂﾛｳ</t>
  </si>
  <si>
    <t>Katsuro</t>
  </si>
  <si>
    <t>鹿内</t>
  </si>
  <si>
    <t>ｼｶｳﾁ</t>
  </si>
  <si>
    <t>SHIKAUCHI</t>
  </si>
  <si>
    <t>津島</t>
  </si>
  <si>
    <t>光大郎</t>
  </si>
  <si>
    <t>ﾂｼﾏ</t>
  </si>
  <si>
    <t>TSUSHIMA</t>
  </si>
  <si>
    <t>壮汰</t>
  </si>
  <si>
    <t>齊田</t>
  </si>
  <si>
    <t>ｻｲﾀﾞ</t>
  </si>
  <si>
    <t>SAIDA</t>
  </si>
  <si>
    <t>孔明</t>
  </si>
  <si>
    <t>ｺｳﾒｲ</t>
  </si>
  <si>
    <t>Komei</t>
  </si>
  <si>
    <t>Koumei</t>
  </si>
  <si>
    <t>出島</t>
  </si>
  <si>
    <t>ﾃﾞｼﾞﾏ</t>
  </si>
  <si>
    <t>DEJIMA</t>
  </si>
  <si>
    <t>敢汰</t>
  </si>
  <si>
    <t>煌輝</t>
  </si>
  <si>
    <t>照葉</t>
  </si>
  <si>
    <t>ﾃﾙﾊ</t>
  </si>
  <si>
    <t>Teruha</t>
  </si>
  <si>
    <t>友志</t>
  </si>
  <si>
    <t>ｲｻｶﾞﾜ</t>
  </si>
  <si>
    <t>ISAGAWA</t>
  </si>
  <si>
    <t>直途</t>
  </si>
  <si>
    <t>和都</t>
  </si>
  <si>
    <t>明雄</t>
  </si>
  <si>
    <t>柊佑</t>
  </si>
  <si>
    <t>八波</t>
  </si>
  <si>
    <t>夏毅</t>
  </si>
  <si>
    <t>ﾔﾂﾅﾐ</t>
  </si>
  <si>
    <t>YATSUNAMI</t>
  </si>
  <si>
    <t>登人</t>
  </si>
  <si>
    <t>ﾄｳﾄ</t>
  </si>
  <si>
    <t>Toto</t>
  </si>
  <si>
    <t>苗村</t>
  </si>
  <si>
    <t>ﾅｴﾑﾗ</t>
  </si>
  <si>
    <t>NAEMURA</t>
  </si>
  <si>
    <t>耕佑</t>
  </si>
  <si>
    <t>達広</t>
  </si>
  <si>
    <t>ﾀﾂﾋﾛ</t>
  </si>
  <si>
    <t>Tatsuhiro</t>
  </si>
  <si>
    <t>温大</t>
  </si>
  <si>
    <t>ｱﾂﾋﾛ</t>
  </si>
  <si>
    <t>Atsuhiro</t>
  </si>
  <si>
    <t>大坪</t>
  </si>
  <si>
    <t>ｵｵﾂﾎﾞ</t>
  </si>
  <si>
    <t>OTSUBO</t>
  </si>
  <si>
    <t>早百合</t>
  </si>
  <si>
    <t>梨菜</t>
  </si>
  <si>
    <t>本山</t>
  </si>
  <si>
    <t>新菜</t>
  </si>
  <si>
    <t>坂牧</t>
  </si>
  <si>
    <t>佑実</t>
  </si>
  <si>
    <t>ｻｶﾏｷ</t>
  </si>
  <si>
    <t>SAKAMAKI</t>
  </si>
  <si>
    <t>恵里花</t>
  </si>
  <si>
    <t>ﾏｼｺ</t>
  </si>
  <si>
    <t>MASHIKO</t>
  </si>
  <si>
    <t>置田</t>
  </si>
  <si>
    <t>鶴澤</t>
  </si>
  <si>
    <t>元基</t>
  </si>
  <si>
    <t>ﾂﾙｻﾜ</t>
  </si>
  <si>
    <t>TSURUSAWA</t>
  </si>
  <si>
    <t>希望</t>
  </si>
  <si>
    <t>直路</t>
  </si>
  <si>
    <t>ﾅｵﾐﾁ</t>
  </si>
  <si>
    <t>Naomichi</t>
  </si>
  <si>
    <t>航佑</t>
  </si>
  <si>
    <t>清之助</t>
  </si>
  <si>
    <t>田代</t>
  </si>
  <si>
    <t>ﾀｼﾛ</t>
  </si>
  <si>
    <t>TASHIRO</t>
  </si>
  <si>
    <t>津野</t>
  </si>
  <si>
    <t>稜翔</t>
  </si>
  <si>
    <t>ﾂﾉ</t>
  </si>
  <si>
    <t>TSUNO</t>
  </si>
  <si>
    <t>ﾅﾃﾞｨｱ</t>
  </si>
  <si>
    <t>ｼﾞｮｲ海藍人</t>
  </si>
  <si>
    <t>ｼﾞｮｲﾐﾗﾝﾄﾞ</t>
  </si>
  <si>
    <t>NADEAK</t>
  </si>
  <si>
    <t>Joymilando</t>
  </si>
  <si>
    <t>昌幸</t>
  </si>
  <si>
    <t>逢介</t>
  </si>
  <si>
    <t>勝本</t>
  </si>
  <si>
    <t>悠友</t>
  </si>
  <si>
    <t>ｶﾂﾓﾄ</t>
  </si>
  <si>
    <t>KATUMOTO</t>
  </si>
  <si>
    <t>那由多</t>
  </si>
  <si>
    <t>松倉</t>
  </si>
  <si>
    <t>ﾏﾂｸﾗ</t>
  </si>
  <si>
    <t>MATSUKURA</t>
  </si>
  <si>
    <t>WAKABAYASI</t>
  </si>
  <si>
    <t>古谷野</t>
  </si>
  <si>
    <t>ｺﾔﾉ</t>
  </si>
  <si>
    <t>KOYANO</t>
  </si>
  <si>
    <t>篠木</t>
  </si>
  <si>
    <t>ｼﾉｷ</t>
  </si>
  <si>
    <t>SHINOKI</t>
  </si>
  <si>
    <t>潤弥</t>
  </si>
  <si>
    <t>大柿</t>
  </si>
  <si>
    <t>天弥</t>
  </si>
  <si>
    <t>MATSOKA</t>
  </si>
  <si>
    <t>数基</t>
  </si>
  <si>
    <t>凌央</t>
  </si>
  <si>
    <t>匠然</t>
  </si>
  <si>
    <t>ｼｮｳｾﾞﾝ</t>
  </si>
  <si>
    <t>Shozen</t>
  </si>
  <si>
    <t>肥田</t>
  </si>
  <si>
    <t>浩輝</t>
  </si>
  <si>
    <t>広志</t>
  </si>
  <si>
    <t>築島</t>
  </si>
  <si>
    <t>拓麻</t>
  </si>
  <si>
    <t>ﾂｷｼﾏ</t>
  </si>
  <si>
    <t>TSUKISHIMA</t>
  </si>
  <si>
    <t>龍成</t>
  </si>
  <si>
    <t>巧也</t>
  </si>
  <si>
    <t>古山</t>
  </si>
  <si>
    <t>ﾌﾙﾔﾏ</t>
  </si>
  <si>
    <t>FURUYAMA</t>
  </si>
  <si>
    <t>勇裕</t>
  </si>
  <si>
    <t>秀旭</t>
  </si>
  <si>
    <t>二見</t>
  </si>
  <si>
    <t>ﾌﾀﾐ</t>
  </si>
  <si>
    <t>FUTAMI</t>
  </si>
  <si>
    <t>角井</t>
  </si>
  <si>
    <t>菜種</t>
  </si>
  <si>
    <t>ﾂﾉｲ</t>
  </si>
  <si>
    <t>ﾅﾀﾈ</t>
  </si>
  <si>
    <t>TSUNOI</t>
  </si>
  <si>
    <t>Natane</t>
  </si>
  <si>
    <t>上杉</t>
  </si>
  <si>
    <t>ｳｴｽｷﾞ</t>
  </si>
  <si>
    <t>UESUGI</t>
  </si>
  <si>
    <t>玄樹</t>
  </si>
  <si>
    <t>光一朗</t>
  </si>
  <si>
    <t>Kouichirou</t>
  </si>
  <si>
    <t>春乃助</t>
  </si>
  <si>
    <t>想太</t>
  </si>
  <si>
    <t>裕哉</t>
  </si>
  <si>
    <t>利昌</t>
  </si>
  <si>
    <t>ﾄｼﾏｻ</t>
  </si>
  <si>
    <t>Toshimasa</t>
  </si>
  <si>
    <t>武石</t>
  </si>
  <si>
    <t>開知</t>
  </si>
  <si>
    <t>ﾀｹｲｼ</t>
  </si>
  <si>
    <t>TAKEISHI</t>
  </si>
  <si>
    <t>真澄美</t>
  </si>
  <si>
    <t>拓乃</t>
  </si>
  <si>
    <t>まりあ</t>
  </si>
  <si>
    <t>かさね</t>
  </si>
  <si>
    <t>ｶｻﾈ</t>
  </si>
  <si>
    <t>Kasane</t>
  </si>
  <si>
    <t>沙弥花</t>
  </si>
  <si>
    <t>裕美</t>
  </si>
  <si>
    <t>恋羽</t>
  </si>
  <si>
    <t>ｲｼﾂｶ</t>
  </si>
  <si>
    <t>ISHITUKA</t>
  </si>
  <si>
    <t>五嶋</t>
  </si>
  <si>
    <t>隆翔</t>
  </si>
  <si>
    <t>州</t>
  </si>
  <si>
    <t>高根</t>
  </si>
  <si>
    <t>ﾀｶﾈ</t>
  </si>
  <si>
    <t>TAKANE</t>
  </si>
  <si>
    <t>航季</t>
  </si>
  <si>
    <t>舛方</t>
  </si>
  <si>
    <t>ﾏｽｶﾀ</t>
  </si>
  <si>
    <t>MASUKATA</t>
  </si>
  <si>
    <t>柳井</t>
  </si>
  <si>
    <t>日和梨</t>
  </si>
  <si>
    <t>圓浄</t>
  </si>
  <si>
    <t>ｴﾝｼﾞｮｳ</t>
  </si>
  <si>
    <t>ENJO</t>
  </si>
  <si>
    <t>ふみ</t>
  </si>
  <si>
    <t>ﾌﾐ</t>
  </si>
  <si>
    <t>Fumi</t>
  </si>
  <si>
    <t>里実</t>
  </si>
  <si>
    <t>大渕</t>
  </si>
  <si>
    <t>ｵｵﾌﾁ</t>
  </si>
  <si>
    <t>OFUCHI</t>
  </si>
  <si>
    <t>美希</t>
  </si>
  <si>
    <t>新貝</t>
  </si>
  <si>
    <t>陽哉</t>
  </si>
  <si>
    <t>玲久斗</t>
  </si>
  <si>
    <t>綾胡</t>
  </si>
  <si>
    <t>樹妃</t>
  </si>
  <si>
    <t>ｼﾞｭｷ</t>
  </si>
  <si>
    <t>Juki</t>
  </si>
  <si>
    <t>リコ</t>
  </si>
  <si>
    <t>涼風</t>
  </si>
  <si>
    <t>竹馬</t>
  </si>
  <si>
    <t>ﾁｸﾊﾞ</t>
  </si>
  <si>
    <t>CHIKUBA</t>
  </si>
  <si>
    <t>後本</t>
  </si>
  <si>
    <t>恵梨葉</t>
  </si>
  <si>
    <t>ﾉﾁﾓﾄ</t>
  </si>
  <si>
    <t>ｴﾘﾊ</t>
  </si>
  <si>
    <t>NOCHIMOTO</t>
  </si>
  <si>
    <t>Eriha</t>
  </si>
  <si>
    <t>伴場</t>
  </si>
  <si>
    <t>琉寧</t>
  </si>
  <si>
    <t>ﾊﾞﾝﾊﾞ</t>
  </si>
  <si>
    <t>ﾙﾈ</t>
  </si>
  <si>
    <t>BAMBA</t>
  </si>
  <si>
    <t>Rune</t>
  </si>
  <si>
    <t>幡谷</t>
  </si>
  <si>
    <t>ﾊﾀﾔ</t>
  </si>
  <si>
    <t>HATAYA</t>
  </si>
  <si>
    <t>飯塚</t>
  </si>
  <si>
    <t>ｲｲｽﾞｶ</t>
  </si>
  <si>
    <t>飯郷</t>
  </si>
  <si>
    <t>史幹</t>
  </si>
  <si>
    <t>ｲｲｺﾞｳ</t>
  </si>
  <si>
    <t>ﾋﾄｷ</t>
  </si>
  <si>
    <t>IIGOU</t>
  </si>
  <si>
    <t>Hitoki</t>
  </si>
  <si>
    <t>蔵持</t>
  </si>
  <si>
    <t>尾見</t>
  </si>
  <si>
    <t>恭子</t>
  </si>
  <si>
    <t>ｷｮｳｺ</t>
  </si>
  <si>
    <t>Kyouko</t>
  </si>
  <si>
    <t>岩瀬</t>
  </si>
  <si>
    <t>真優</t>
  </si>
  <si>
    <t>朝基</t>
  </si>
  <si>
    <t>水野谷</t>
  </si>
  <si>
    <t>ﾐｽﾞﾉﾔ</t>
  </si>
  <si>
    <t>MIZUNOYA</t>
  </si>
  <si>
    <t>鯉渕</t>
  </si>
  <si>
    <t>貴成</t>
  </si>
  <si>
    <t>ｺｲﾌﾞﾁ</t>
  </si>
  <si>
    <t>ﾀｶﾅﾘ</t>
  </si>
  <si>
    <t>KOIBUCHI</t>
  </si>
  <si>
    <t>Takanari</t>
  </si>
  <si>
    <t>三堀</t>
  </si>
  <si>
    <t>ﾐﾎﾘ</t>
  </si>
  <si>
    <t>MIHORI</t>
  </si>
  <si>
    <t>鴨林</t>
  </si>
  <si>
    <t>詩弥</t>
  </si>
  <si>
    <t>ｶﾓﾊﾞﾔｼ</t>
  </si>
  <si>
    <t>ｳﾀﾔ</t>
  </si>
  <si>
    <t>KAMOBAYASHI</t>
  </si>
  <si>
    <t>Utaya</t>
  </si>
  <si>
    <t>大杉</t>
  </si>
  <si>
    <t>秋哉</t>
  </si>
  <si>
    <t>ｵｵｽｷﾞ</t>
  </si>
  <si>
    <t>OHSUGI</t>
  </si>
  <si>
    <t>Akiya</t>
  </si>
  <si>
    <t>達成</t>
  </si>
  <si>
    <t>ﾀﾂﾅﾘ</t>
  </si>
  <si>
    <t>Tatsunari</t>
  </si>
  <si>
    <t>来夢</t>
  </si>
  <si>
    <t>Raimu</t>
  </si>
  <si>
    <t>恩曽</t>
  </si>
  <si>
    <t>敬展</t>
  </si>
  <si>
    <t>ｵﾝｿ</t>
  </si>
  <si>
    <t>ONSO</t>
  </si>
  <si>
    <t>城条</t>
  </si>
  <si>
    <t>ｼﾞｮｳｼﾞｮｳ</t>
  </si>
  <si>
    <t>JOJO</t>
  </si>
  <si>
    <t>四谷</t>
  </si>
  <si>
    <t>渉真</t>
  </si>
  <si>
    <t>ﾖﾂﾔ</t>
  </si>
  <si>
    <t>YOTSUYA</t>
  </si>
  <si>
    <t>平出</t>
  </si>
  <si>
    <t>ﾋﾗｲﾃﾞ</t>
  </si>
  <si>
    <t>HIRAIDE</t>
  </si>
  <si>
    <t>管浪</t>
  </si>
  <si>
    <t>ｶﾝﾅﾐ</t>
  </si>
  <si>
    <t>KANNAMI</t>
  </si>
  <si>
    <t>雷羅</t>
  </si>
  <si>
    <t>ﾗｲﾗ</t>
  </si>
  <si>
    <t>Raira</t>
  </si>
  <si>
    <t>ｲﾃﾞﾀ</t>
  </si>
  <si>
    <t>IDETA</t>
  </si>
  <si>
    <t>北峯</t>
  </si>
  <si>
    <t>ｷﾀﾐﾈ</t>
  </si>
  <si>
    <t>KITAMINE</t>
  </si>
  <si>
    <t>桑嶋</t>
  </si>
  <si>
    <t>翔琉</t>
  </si>
  <si>
    <t>ｸﾜｼﾞﾏ</t>
  </si>
  <si>
    <t>KUWAJIMA</t>
  </si>
  <si>
    <t>木住野</t>
  </si>
  <si>
    <t>ｷｼﾉ</t>
  </si>
  <si>
    <t>KISHINO</t>
  </si>
  <si>
    <t>快周</t>
  </si>
  <si>
    <t>ｶｲｼｭｳ</t>
  </si>
  <si>
    <t>Kaisyu</t>
  </si>
  <si>
    <t>稜子</t>
  </si>
  <si>
    <t>有希奈</t>
  </si>
  <si>
    <t>ﾕｷﾅ</t>
  </si>
  <si>
    <t>Yukina</t>
  </si>
  <si>
    <t>関田</t>
  </si>
  <si>
    <t>結穂</t>
  </si>
  <si>
    <t>ｾｷﾀ</t>
  </si>
  <si>
    <t>ﾕｲﾎ</t>
  </si>
  <si>
    <t>SEKITA</t>
  </si>
  <si>
    <t>Yuiho</t>
  </si>
  <si>
    <t>初田</t>
  </si>
  <si>
    <t>ﾊﾂﾀﾞ</t>
  </si>
  <si>
    <t>HATSUDA</t>
  </si>
  <si>
    <t>大口</t>
  </si>
  <si>
    <t>ｵｵｸﾁ</t>
  </si>
  <si>
    <t>OHKUCHI</t>
  </si>
  <si>
    <t>日南</t>
  </si>
  <si>
    <t>啓子</t>
  </si>
  <si>
    <t>ｹｲｺ</t>
  </si>
  <si>
    <t>Keiko</t>
  </si>
  <si>
    <t>入江</t>
  </si>
  <si>
    <t>有咲陽</t>
  </si>
  <si>
    <t>ｲﾘｴ</t>
  </si>
  <si>
    <t>IRIE</t>
  </si>
  <si>
    <t>愛心</t>
  </si>
  <si>
    <t>ｴﾚﾝ</t>
  </si>
  <si>
    <t>Eren</t>
  </si>
  <si>
    <t>十和子</t>
  </si>
  <si>
    <t>利根川</t>
  </si>
  <si>
    <t>心暖</t>
  </si>
  <si>
    <t>乙津</t>
  </si>
  <si>
    <t>ｵﾂ</t>
  </si>
  <si>
    <t>碧音</t>
  </si>
  <si>
    <t>ｱｵﾈ</t>
  </si>
  <si>
    <t>Aone</t>
  </si>
  <si>
    <t>楓香</t>
  </si>
  <si>
    <t>響紀</t>
  </si>
  <si>
    <t>米重</t>
  </si>
  <si>
    <t>優叶</t>
  </si>
  <si>
    <t>ﾖﾈｼｹﾞ</t>
  </si>
  <si>
    <t>YONESHIGE</t>
  </si>
  <si>
    <t>英</t>
  </si>
  <si>
    <t>ﾊﾅﾌﾞｻ</t>
  </si>
  <si>
    <t>Hanabusa</t>
  </si>
  <si>
    <t>智晴</t>
  </si>
  <si>
    <t>船井</t>
  </si>
  <si>
    <t>昇旭</t>
  </si>
  <si>
    <t>ﾌﾅｲ</t>
  </si>
  <si>
    <t>ﾉﾘｱｷ</t>
  </si>
  <si>
    <t>FUNAI</t>
  </si>
  <si>
    <t>Noriaki</t>
  </si>
  <si>
    <t>前島</t>
  </si>
  <si>
    <t>ﾏｴｼﾞﾏ</t>
  </si>
  <si>
    <t>MAEJIMA</t>
  </si>
  <si>
    <t>晋太朗</t>
  </si>
  <si>
    <t>喜多</t>
  </si>
  <si>
    <t>悠晟</t>
  </si>
  <si>
    <t>雄優心</t>
  </si>
  <si>
    <t>ﾖｼ</t>
  </si>
  <si>
    <t>晴太朗</t>
  </si>
  <si>
    <t>勇理</t>
  </si>
  <si>
    <t>名倉</t>
  </si>
  <si>
    <t>文剛</t>
  </si>
  <si>
    <t>ﾅｸﾞﾗ</t>
  </si>
  <si>
    <t>ﾌﾐﾀｹ</t>
  </si>
  <si>
    <t>NAGURA</t>
  </si>
  <si>
    <t>Fumitake</t>
  </si>
  <si>
    <t>七音</t>
  </si>
  <si>
    <t>助岡</t>
  </si>
  <si>
    <t>佑一</t>
  </si>
  <si>
    <t>ｽｹｵｶ</t>
  </si>
  <si>
    <t>ﾕｳｲﾁ</t>
  </si>
  <si>
    <t>SUKEOKA</t>
  </si>
  <si>
    <t>Yuichi</t>
  </si>
  <si>
    <t>日比</t>
  </si>
  <si>
    <t>尚人</t>
  </si>
  <si>
    <t>ﾋﾋﾞ</t>
  </si>
  <si>
    <t>HIBI</t>
  </si>
  <si>
    <t>兼大</t>
  </si>
  <si>
    <t>太日陽</t>
  </si>
  <si>
    <t>秋常</t>
  </si>
  <si>
    <t>宗幸</t>
  </si>
  <si>
    <t>ｱｷﾂﾈ</t>
  </si>
  <si>
    <t>ﾑﾈﾕｷ</t>
  </si>
  <si>
    <t>AKITUNE</t>
  </si>
  <si>
    <t>Muneyuki</t>
  </si>
  <si>
    <t>亮成</t>
  </si>
  <si>
    <t>里和</t>
  </si>
  <si>
    <t>上久保</t>
  </si>
  <si>
    <t>ｶﾐｸﾎﾞ</t>
  </si>
  <si>
    <t>KAMIKUBO</t>
  </si>
  <si>
    <t>牛越</t>
  </si>
  <si>
    <t>ｳｼｺｼ</t>
  </si>
  <si>
    <t>USHIKOSHI</t>
  </si>
  <si>
    <t>尚矢</t>
  </si>
  <si>
    <t>夢羽飛</t>
  </si>
  <si>
    <t>OONISHI</t>
  </si>
  <si>
    <t>Yuuhi</t>
  </si>
  <si>
    <t>汰記</t>
  </si>
  <si>
    <t>采佳</t>
  </si>
  <si>
    <t>紗花</t>
  </si>
  <si>
    <t>NKAKAYAMA</t>
  </si>
  <si>
    <t>明世</t>
  </si>
  <si>
    <t>ｱｷﾖ</t>
  </si>
  <si>
    <t>Akiyo</t>
  </si>
  <si>
    <t>結梨</t>
  </si>
  <si>
    <t>宮寺</t>
  </si>
  <si>
    <t>ﾐﾔﾃﾞﾗ</t>
  </si>
  <si>
    <t>MIYADERA</t>
  </si>
  <si>
    <t>二艘木</t>
  </si>
  <si>
    <t>希雨</t>
  </si>
  <si>
    <t>ﾆｿｳｷﾞ</t>
  </si>
  <si>
    <t>ｷﾖ</t>
  </si>
  <si>
    <t>NISOUGI</t>
  </si>
  <si>
    <t>Kiyo</t>
  </si>
  <si>
    <t>梨来</t>
  </si>
  <si>
    <t>由唯</t>
  </si>
  <si>
    <t>侑暉</t>
  </si>
  <si>
    <t>結翔</t>
  </si>
  <si>
    <t>隆光</t>
  </si>
  <si>
    <t>ﾀｶﾐﾂ</t>
  </si>
  <si>
    <t>Takamitsu</t>
  </si>
  <si>
    <t>上新</t>
  </si>
  <si>
    <t>ｳｴｼﾝ</t>
  </si>
  <si>
    <t>UESHIN</t>
  </si>
  <si>
    <t>桑名</t>
  </si>
  <si>
    <t>快晴</t>
  </si>
  <si>
    <t>ｸﾜﾅ</t>
  </si>
  <si>
    <t>KUWANA</t>
  </si>
  <si>
    <t>原藤</t>
  </si>
  <si>
    <t>大祐</t>
  </si>
  <si>
    <t>ﾊﾗﾄｳ</t>
  </si>
  <si>
    <t>HARATO</t>
  </si>
  <si>
    <t>永石</t>
  </si>
  <si>
    <t>ﾅｶﾞｲｼ</t>
  </si>
  <si>
    <t>NAGAISHI</t>
  </si>
  <si>
    <t>高林</t>
  </si>
  <si>
    <t>祥生</t>
  </si>
  <si>
    <t>ﾀｶﾊﾞﾔｼ</t>
  </si>
  <si>
    <t>TAKABAYASHI</t>
  </si>
  <si>
    <t>尚季</t>
  </si>
  <si>
    <t>鵜野</t>
  </si>
  <si>
    <t>惠冴</t>
  </si>
  <si>
    <t>敬典</t>
  </si>
  <si>
    <t>呉</t>
  </si>
  <si>
    <t>世安</t>
  </si>
  <si>
    <t>ｸﾚ</t>
  </si>
  <si>
    <t>ｾｱﾝ</t>
  </si>
  <si>
    <t>KURE</t>
  </si>
  <si>
    <t>Sean</t>
  </si>
  <si>
    <t>龍功</t>
  </si>
  <si>
    <t>ﾘｭｳｸ</t>
  </si>
  <si>
    <t>Ryuku</t>
  </si>
  <si>
    <t>李樹</t>
  </si>
  <si>
    <t>里</t>
  </si>
  <si>
    <t>ｻﾄ</t>
  </si>
  <si>
    <t>有山</t>
  </si>
  <si>
    <t>将太郎</t>
  </si>
  <si>
    <t>ｱﾘﾔﾏ</t>
  </si>
  <si>
    <t>ARIYAMA</t>
  </si>
  <si>
    <t>快龍</t>
  </si>
  <si>
    <t>ｶｲﾘｭｳ</t>
  </si>
  <si>
    <t>Kairyu</t>
  </si>
  <si>
    <t>清野</t>
  </si>
  <si>
    <t>ｷﾖﾉ</t>
  </si>
  <si>
    <t>KIYONO</t>
  </si>
  <si>
    <t>桑本</t>
  </si>
  <si>
    <t>ｸﾜﾓﾄ</t>
  </si>
  <si>
    <t>KUWAMOTO</t>
  </si>
  <si>
    <t>舘野</t>
  </si>
  <si>
    <t>晃歩</t>
  </si>
  <si>
    <t>雪乃</t>
  </si>
  <si>
    <t>網倉</t>
  </si>
  <si>
    <t>ｱﾐｸﾗ</t>
  </si>
  <si>
    <t>AMIKURA</t>
  </si>
  <si>
    <t>勝川</t>
  </si>
  <si>
    <t>茉矢</t>
  </si>
  <si>
    <t>ｶﾂｶﾜ</t>
  </si>
  <si>
    <t>KATSUKAWA</t>
  </si>
  <si>
    <t>羽音</t>
  </si>
  <si>
    <t>ﾊﾈ</t>
  </si>
  <si>
    <t>Hane</t>
  </si>
  <si>
    <t>彩未</t>
  </si>
  <si>
    <t>さゆり</t>
  </si>
  <si>
    <t>片伊木</t>
  </si>
  <si>
    <t>うらら</t>
  </si>
  <si>
    <t>ｶﾀｲｷ</t>
  </si>
  <si>
    <t>ｳﾗﾗ</t>
  </si>
  <si>
    <t>KATAIKI</t>
  </si>
  <si>
    <t>Urara</t>
  </si>
  <si>
    <t>好乃美</t>
  </si>
  <si>
    <t>ひまり</t>
  </si>
  <si>
    <t>さつき</t>
  </si>
  <si>
    <t>凪沙</t>
  </si>
  <si>
    <t>麻里愛</t>
  </si>
  <si>
    <t>狐塚</t>
  </si>
  <si>
    <t>ｺﾂﾞｶ</t>
  </si>
  <si>
    <t>KOZUKA</t>
  </si>
  <si>
    <t>富岡</t>
  </si>
  <si>
    <t>幸佑</t>
  </si>
  <si>
    <t>中屋</t>
  </si>
  <si>
    <t>ﾅｶﾔ</t>
  </si>
  <si>
    <t>NAKAYA</t>
  </si>
  <si>
    <t>多誠</t>
  </si>
  <si>
    <t>ﾀｾｲ</t>
  </si>
  <si>
    <t>Tasei</t>
  </si>
  <si>
    <t>空朗</t>
  </si>
  <si>
    <t>幸奏</t>
  </si>
  <si>
    <t>稜馬</t>
  </si>
  <si>
    <t>鵜川</t>
  </si>
  <si>
    <t>ｳｶﾜ</t>
  </si>
  <si>
    <t>UKAWA</t>
  </si>
  <si>
    <t>小古間</t>
  </si>
  <si>
    <t>ｺｺﾞﾏ</t>
  </si>
  <si>
    <t>KOGOMA</t>
  </si>
  <si>
    <t>美稀</t>
  </si>
  <si>
    <t>万李江</t>
  </si>
  <si>
    <t>ﾄﾖﾀ</t>
  </si>
  <si>
    <t>ﾏﾘｴ</t>
  </si>
  <si>
    <t>TOYOTA</t>
  </si>
  <si>
    <t>Marie</t>
  </si>
  <si>
    <t>佑月</t>
  </si>
  <si>
    <t>吉伸</t>
  </si>
  <si>
    <t>芦澤</t>
  </si>
  <si>
    <t>ｱｼｻﾞﾜ</t>
  </si>
  <si>
    <t>ASHIZAWA</t>
  </si>
  <si>
    <t>蓮都</t>
  </si>
  <si>
    <t>ﾚﾝﾄ</t>
  </si>
  <si>
    <t>Rento</t>
  </si>
  <si>
    <t>黒滝</t>
  </si>
  <si>
    <t>ｸﾛﾀｷ</t>
  </si>
  <si>
    <t>KUROTAKI</t>
  </si>
  <si>
    <t>紘匡</t>
  </si>
  <si>
    <t>ﾋﾛﾀﾀﾞ</t>
  </si>
  <si>
    <t>Hirotada</t>
  </si>
  <si>
    <t>由香利</t>
  </si>
  <si>
    <t>KOMACHI</t>
  </si>
  <si>
    <t>髙梨</t>
  </si>
  <si>
    <t>史重</t>
  </si>
  <si>
    <t>ﾌﾐｴ</t>
  </si>
  <si>
    <t>Fumie</t>
  </si>
  <si>
    <t>宮林</t>
  </si>
  <si>
    <t>優利</t>
  </si>
  <si>
    <t>ﾐﾔﾊﾞﾔｼ</t>
  </si>
  <si>
    <t>MIYABAYASHI</t>
  </si>
  <si>
    <t>舟尾</t>
  </si>
  <si>
    <t>ﾌﾅｵ</t>
  </si>
  <si>
    <t>FUNAO</t>
  </si>
  <si>
    <t>鮎人</t>
  </si>
  <si>
    <t>ｱﾕﾄ</t>
  </si>
  <si>
    <t>Ayuto</t>
  </si>
  <si>
    <t>天</t>
  </si>
  <si>
    <t>ﾃﾝ</t>
  </si>
  <si>
    <t>Ten</t>
  </si>
  <si>
    <t>縣</t>
  </si>
  <si>
    <t>ｱｶﾞﾀ</t>
  </si>
  <si>
    <t>AGATA</t>
  </si>
  <si>
    <t>和翔</t>
  </si>
  <si>
    <t>倫果</t>
  </si>
  <si>
    <t>美由希</t>
  </si>
  <si>
    <t>ﾐﾕｷ</t>
  </si>
  <si>
    <t>Miyuki</t>
  </si>
  <si>
    <t>凌仁</t>
  </si>
  <si>
    <t>赤塩</t>
  </si>
  <si>
    <t>聡太朗</t>
  </si>
  <si>
    <t>ｱｶｼｵ</t>
  </si>
  <si>
    <t>AKASHIO</t>
  </si>
  <si>
    <t>隆雅</t>
  </si>
  <si>
    <t>ﾋﾄｼ</t>
  </si>
  <si>
    <t>Hitoshi</t>
  </si>
  <si>
    <t>順也</t>
  </si>
  <si>
    <t>羽輝</t>
  </si>
  <si>
    <t>ｳｷ</t>
  </si>
  <si>
    <t>Uki</t>
  </si>
  <si>
    <t>天白</t>
  </si>
  <si>
    <t>ｱﾏｼﾛ</t>
  </si>
  <si>
    <t>ﾘｭｳｳ</t>
  </si>
  <si>
    <t>AMASHIRO</t>
  </si>
  <si>
    <t>Ryuu</t>
  </si>
  <si>
    <t>桑田</t>
  </si>
  <si>
    <t>陸駆</t>
  </si>
  <si>
    <t>ｸﾜﾀ</t>
  </si>
  <si>
    <t>KUWATA</t>
  </si>
  <si>
    <t>正陽</t>
  </si>
  <si>
    <t>班目</t>
  </si>
  <si>
    <t>ﾏﾀﾞﾗﾒ</t>
  </si>
  <si>
    <t>MADARAME</t>
  </si>
  <si>
    <t>李央</t>
  </si>
  <si>
    <t>新野</t>
  </si>
  <si>
    <t>ﾆｲﾉ</t>
  </si>
  <si>
    <t>NIINO</t>
  </si>
  <si>
    <t>優凜</t>
  </si>
  <si>
    <t>貝瀬</t>
  </si>
  <si>
    <t>ｶｲｾ</t>
  </si>
  <si>
    <t>KAISE</t>
  </si>
  <si>
    <t>祐菜</t>
  </si>
  <si>
    <t>妃南</t>
  </si>
  <si>
    <t>ﾌｶﾀ</t>
  </si>
  <si>
    <t>FUKATA</t>
  </si>
  <si>
    <t>溝田</t>
  </si>
  <si>
    <t>明日海</t>
  </si>
  <si>
    <t>ﾐｿﾞﾀ</t>
  </si>
  <si>
    <t>MIZOTA</t>
  </si>
  <si>
    <t>真友歌</t>
  </si>
  <si>
    <t>ﾏﾕｶ</t>
  </si>
  <si>
    <t>Mayuka</t>
  </si>
  <si>
    <t>澤多</t>
  </si>
  <si>
    <t>志織</t>
  </si>
  <si>
    <t>沙代子</t>
  </si>
  <si>
    <t>原山</t>
  </si>
  <si>
    <t>由那</t>
  </si>
  <si>
    <t>ﾊﾗﾔﾏ</t>
  </si>
  <si>
    <t>HARAYAMA</t>
  </si>
  <si>
    <t>山並</t>
  </si>
  <si>
    <t>佳凛</t>
  </si>
  <si>
    <t>京岡</t>
  </si>
  <si>
    <t>ｷｮｳｵｶ</t>
  </si>
  <si>
    <t>KYOUOKA</t>
  </si>
  <si>
    <t>璃莉</t>
  </si>
  <si>
    <t>ｽｸﾞﾚ</t>
  </si>
  <si>
    <t>SUGURE</t>
  </si>
  <si>
    <t>芙季</t>
  </si>
  <si>
    <t>ﾌｷ</t>
  </si>
  <si>
    <t>Fuki</t>
  </si>
  <si>
    <t>折本</t>
  </si>
  <si>
    <t>狩浦</t>
  </si>
  <si>
    <t>菜々実</t>
  </si>
  <si>
    <t>ｶﾘｳﾗ</t>
  </si>
  <si>
    <t>KARIURA</t>
  </si>
  <si>
    <t>来山</t>
  </si>
  <si>
    <t>柚子</t>
  </si>
  <si>
    <t>ｷﾀﾔﾏ</t>
  </si>
  <si>
    <t>ﾕｽﾞ</t>
  </si>
  <si>
    <t>KITAYAMA</t>
  </si>
  <si>
    <t>Yuzu</t>
  </si>
  <si>
    <t>下元</t>
  </si>
  <si>
    <t>ｼﾓﾓﾄ</t>
  </si>
  <si>
    <t>SHIMOMOTO</t>
  </si>
  <si>
    <t>新奥</t>
  </si>
  <si>
    <t>恵香</t>
  </si>
  <si>
    <t>ｼﾝｵｸ</t>
  </si>
  <si>
    <t>ｹｲｶ</t>
  </si>
  <si>
    <t>SHINOKU</t>
  </si>
  <si>
    <t>Keika</t>
  </si>
  <si>
    <t>実結</t>
  </si>
  <si>
    <t>あんな</t>
  </si>
  <si>
    <t>幸来</t>
  </si>
  <si>
    <t>玲渚</t>
  </si>
  <si>
    <t>美畄町</t>
  </si>
  <si>
    <t>咲智</t>
  </si>
  <si>
    <t>ﾋﾞﾙﾏﾁ</t>
  </si>
  <si>
    <t>BIRUMACHI</t>
  </si>
  <si>
    <t>奥脇</t>
  </si>
  <si>
    <t>ｵｸﾜｷ</t>
  </si>
  <si>
    <t>OKUWAKI</t>
  </si>
  <si>
    <t>文乃</t>
  </si>
  <si>
    <t>史恵凪</t>
  </si>
  <si>
    <t>SYU</t>
  </si>
  <si>
    <t>敏幸</t>
  </si>
  <si>
    <t>ﾄｼﾕｷ</t>
  </si>
  <si>
    <t>Toshiyuki</t>
  </si>
  <si>
    <t>慶太郎</t>
  </si>
  <si>
    <t>Musashi</t>
  </si>
  <si>
    <t>喬介</t>
  </si>
  <si>
    <t>松野</t>
  </si>
  <si>
    <t>ﾏﾂﾉ</t>
  </si>
  <si>
    <t>MATSUNO</t>
  </si>
  <si>
    <t>正雄</t>
  </si>
  <si>
    <t>旦妃</t>
  </si>
  <si>
    <t>創磨</t>
  </si>
  <si>
    <t>高志</t>
  </si>
  <si>
    <t>花楓</t>
  </si>
  <si>
    <t>良美</t>
  </si>
  <si>
    <t>ﾖｼﾐ</t>
  </si>
  <si>
    <t>Yoshimi</t>
  </si>
  <si>
    <t>迎</t>
  </si>
  <si>
    <t>ﾑｶｴ</t>
  </si>
  <si>
    <t>MUKAE</t>
  </si>
  <si>
    <t>昂介</t>
  </si>
  <si>
    <t>光生</t>
  </si>
  <si>
    <t>保髙</t>
  </si>
  <si>
    <t>連皇</t>
  </si>
  <si>
    <t>ﾎﾀｶ</t>
  </si>
  <si>
    <t>HOTAKA</t>
  </si>
  <si>
    <t>Leon</t>
  </si>
  <si>
    <t>翔梧</t>
  </si>
  <si>
    <t>宇賀神</t>
  </si>
  <si>
    <t>太地</t>
  </si>
  <si>
    <t>ｳｶﾞｼﾞﾝ</t>
  </si>
  <si>
    <t>UGAJIN</t>
  </si>
  <si>
    <t>琉門</t>
  </si>
  <si>
    <t>ﾙﾓﾝ</t>
  </si>
  <si>
    <t>Rumon</t>
  </si>
  <si>
    <t>祐己</t>
  </si>
  <si>
    <t>竜希</t>
  </si>
  <si>
    <t>有一</t>
  </si>
  <si>
    <t>重田</t>
  </si>
  <si>
    <t>ｼｹﾞﾀ</t>
  </si>
  <si>
    <t>SHIGETA</t>
  </si>
  <si>
    <t>Shumpei</t>
  </si>
  <si>
    <t>優臣</t>
  </si>
  <si>
    <t>唐梨子</t>
  </si>
  <si>
    <t>ﾄﾅｼ</t>
  </si>
  <si>
    <t>TONASHI</t>
  </si>
  <si>
    <t>大串</t>
  </si>
  <si>
    <t>ｵｵｸｼ</t>
  </si>
  <si>
    <t>OKUSHI</t>
  </si>
  <si>
    <t>ﾒｸﾞﾑ</t>
  </si>
  <si>
    <t>Megumu</t>
  </si>
  <si>
    <t>春樹</t>
  </si>
  <si>
    <t>和茂</t>
  </si>
  <si>
    <t>ｶｽﾞｼｹﾞ</t>
  </si>
  <si>
    <t>Kazushige</t>
  </si>
  <si>
    <t>聖和</t>
  </si>
  <si>
    <t>ﾏｻｶｽﾞ</t>
  </si>
  <si>
    <t>Masakazu</t>
  </si>
  <si>
    <t>笹村</t>
  </si>
  <si>
    <t>ｻｻﾑﾗ</t>
  </si>
  <si>
    <t>SASAMURA</t>
  </si>
  <si>
    <t>新岡</t>
  </si>
  <si>
    <t>幸一</t>
  </si>
  <si>
    <t>ﾆｲｵｶ</t>
  </si>
  <si>
    <t>NIIOKA</t>
  </si>
  <si>
    <t>岬汰</t>
  </si>
  <si>
    <t>琉生</t>
  </si>
  <si>
    <t>下間</t>
  </si>
  <si>
    <t>達矢</t>
  </si>
  <si>
    <t>ｼﾓﾂﾏ</t>
  </si>
  <si>
    <t>SHIMOTSUMA</t>
  </si>
  <si>
    <t>須長</t>
  </si>
  <si>
    <t>杏珠</t>
  </si>
  <si>
    <t>夕奈</t>
  </si>
  <si>
    <t>瑠華</t>
  </si>
  <si>
    <t>紗英</t>
  </si>
  <si>
    <t>謙慎</t>
  </si>
  <si>
    <t>舜涼</t>
  </si>
  <si>
    <t>恵翔</t>
  </si>
  <si>
    <t>治樹</t>
  </si>
  <si>
    <t>長沢</t>
  </si>
  <si>
    <t>ｽｹﾞﾉ</t>
  </si>
  <si>
    <t>SUGENO</t>
  </si>
  <si>
    <t>優幸</t>
  </si>
  <si>
    <t>智矩</t>
  </si>
  <si>
    <t>愛貴</t>
  </si>
  <si>
    <t>ｱｲｷ</t>
  </si>
  <si>
    <t>Aiki</t>
  </si>
  <si>
    <t>SIMIZU</t>
  </si>
  <si>
    <t>Hroto</t>
  </si>
  <si>
    <t>幸樹</t>
  </si>
  <si>
    <t>関矢</t>
  </si>
  <si>
    <t>皓亮</t>
  </si>
  <si>
    <t>今</t>
  </si>
  <si>
    <t>信行</t>
  </si>
  <si>
    <t>ﾉﾌﾞﾕｷ</t>
  </si>
  <si>
    <t>Nobuyuki</t>
  </si>
  <si>
    <t>出</t>
  </si>
  <si>
    <t>廣大</t>
  </si>
  <si>
    <t>蒼輝</t>
  </si>
  <si>
    <t>隆利</t>
  </si>
  <si>
    <t>Ryuuto</t>
  </si>
  <si>
    <t>翔貴</t>
  </si>
  <si>
    <t>Syouki</t>
  </si>
  <si>
    <t>ｸｶﾞﾏｲ</t>
  </si>
  <si>
    <t>熊田</t>
  </si>
  <si>
    <t>ｸﾏﾀﾞ</t>
  </si>
  <si>
    <t>KUMADA</t>
  </si>
  <si>
    <t>根建</t>
  </si>
  <si>
    <t>ﾈﾀﾞﾃ</t>
  </si>
  <si>
    <t>NEDATE</t>
  </si>
  <si>
    <t>新小倉</t>
  </si>
  <si>
    <t>ｼﾝｺｸﾗ</t>
  </si>
  <si>
    <t>SHINKOKURA</t>
  </si>
  <si>
    <t>飛鷹</t>
  </si>
  <si>
    <t>晃誓</t>
  </si>
  <si>
    <t>ﾃﾙﾁｶ</t>
  </si>
  <si>
    <t>Terutika</t>
  </si>
  <si>
    <t>大槻</t>
  </si>
  <si>
    <t>OTUKI</t>
  </si>
  <si>
    <t>氏井</t>
  </si>
  <si>
    <t>正人</t>
  </si>
  <si>
    <t>ｳｼﾞｲ</t>
  </si>
  <si>
    <t>UJII</t>
  </si>
  <si>
    <t>宇津木</t>
  </si>
  <si>
    <t>ｳﾂｷﾞ</t>
  </si>
  <si>
    <t>UTSUGI</t>
  </si>
  <si>
    <t>稜也</t>
  </si>
  <si>
    <t>元希</t>
  </si>
  <si>
    <t>西永</t>
  </si>
  <si>
    <t>ﾆｼﾅｶﾞ</t>
  </si>
  <si>
    <t>NISHINAGA</t>
  </si>
  <si>
    <t>孝太朗</t>
  </si>
  <si>
    <t>Outa</t>
  </si>
  <si>
    <t>Hruka</t>
  </si>
  <si>
    <t>ﾖﾈﾀﾆ</t>
  </si>
  <si>
    <t>YONETANI</t>
  </si>
  <si>
    <t>青柳</t>
  </si>
  <si>
    <t>ｱｵﾔｷﾞ</t>
  </si>
  <si>
    <t>AOYAGI</t>
  </si>
  <si>
    <t>矢後</t>
  </si>
  <si>
    <t>ﾔｺﾞ</t>
  </si>
  <si>
    <t>YAGO</t>
  </si>
  <si>
    <t>瑛美</t>
  </si>
  <si>
    <t>ｴｲﾐ</t>
  </si>
  <si>
    <t>Eimi</t>
  </si>
  <si>
    <t>やよい</t>
  </si>
  <si>
    <t>矢内</t>
  </si>
  <si>
    <t>海愛</t>
  </si>
  <si>
    <t>畠中</t>
  </si>
  <si>
    <t>谷本</t>
  </si>
  <si>
    <t>栞乃</t>
  </si>
  <si>
    <t>ﾀﾆﾓﾄ</t>
  </si>
  <si>
    <t>TANIMOTO</t>
  </si>
  <si>
    <t>穂乃香</t>
  </si>
  <si>
    <t>美萌</t>
  </si>
  <si>
    <t>大越</t>
  </si>
  <si>
    <t>桜妃</t>
  </si>
  <si>
    <t>ｵｵｺｼ</t>
  </si>
  <si>
    <t>OKOSHI</t>
  </si>
  <si>
    <t>恵花</t>
  </si>
  <si>
    <t>知里</t>
  </si>
  <si>
    <t>ｴﾊﾞﾅ</t>
  </si>
  <si>
    <t>EBANA</t>
  </si>
  <si>
    <t>Tisato</t>
  </si>
  <si>
    <t>満有花</t>
  </si>
  <si>
    <t>緑川</t>
  </si>
  <si>
    <t>ﾐﾄﾞﾘｶﾜ</t>
  </si>
  <si>
    <t>MIDORIKAWA</t>
  </si>
  <si>
    <t>尾関</t>
  </si>
  <si>
    <t>ｵｾﾞｷ</t>
  </si>
  <si>
    <t>彩季</t>
  </si>
  <si>
    <t>HURUTA</t>
  </si>
  <si>
    <t>史織</t>
  </si>
  <si>
    <t>常盤</t>
  </si>
  <si>
    <t>麻文</t>
  </si>
  <si>
    <t>ﾄｷﾜ</t>
  </si>
  <si>
    <t>ﾏｱﾔ</t>
  </si>
  <si>
    <t>TOKIWA</t>
  </si>
  <si>
    <t>Maaya</t>
  </si>
  <si>
    <t>凌平</t>
  </si>
  <si>
    <t>帯金</t>
  </si>
  <si>
    <t>ｵﾋﾞｶﾈ</t>
  </si>
  <si>
    <t>OBIKANE</t>
  </si>
  <si>
    <t>奈良野</t>
  </si>
  <si>
    <t>淳也</t>
  </si>
  <si>
    <t>ﾅﾗﾉ</t>
  </si>
  <si>
    <t>NARANO</t>
  </si>
  <si>
    <t>圭冴</t>
  </si>
  <si>
    <t>魁星</t>
  </si>
  <si>
    <t>波留弥</t>
  </si>
  <si>
    <t>孝平</t>
  </si>
  <si>
    <t>ﾇﾃﾞｼﾏ</t>
  </si>
  <si>
    <t>NUDESHIMA</t>
  </si>
  <si>
    <t>慶喜</t>
  </si>
  <si>
    <t>裕優太</t>
  </si>
  <si>
    <t>卓実</t>
  </si>
  <si>
    <t>蓮翔</t>
  </si>
  <si>
    <t>藍輝</t>
  </si>
  <si>
    <t>知啓</t>
  </si>
  <si>
    <t>聡希</t>
  </si>
  <si>
    <t>未樹也</t>
  </si>
  <si>
    <t>ﾐｷﾔ</t>
  </si>
  <si>
    <t>Mikiya</t>
  </si>
  <si>
    <t>維吹樹</t>
  </si>
  <si>
    <t>古澤</t>
  </si>
  <si>
    <t>ﾌﾙｻﾜ</t>
  </si>
  <si>
    <t>FURUSAWA</t>
  </si>
  <si>
    <t>横内</t>
  </si>
  <si>
    <t>裕賀</t>
  </si>
  <si>
    <t>ﾖｺｳﾁ</t>
  </si>
  <si>
    <t>YOKOUTI</t>
  </si>
  <si>
    <t>紗也加</t>
  </si>
  <si>
    <t>いつき</t>
  </si>
  <si>
    <t>迪夏</t>
  </si>
  <si>
    <t>真愛華</t>
  </si>
  <si>
    <t>小瀧</t>
  </si>
  <si>
    <t>ｺﾀｷ</t>
  </si>
  <si>
    <t>KOTAKI</t>
  </si>
  <si>
    <t>愛栞</t>
  </si>
  <si>
    <t>徹辺</t>
  </si>
  <si>
    <t>朱子</t>
  </si>
  <si>
    <t>ﾃﾂﾍﾞ</t>
  </si>
  <si>
    <t>ｼｭｺ</t>
  </si>
  <si>
    <t>TETSUBE</t>
  </si>
  <si>
    <t>玲菜</t>
  </si>
  <si>
    <t>ナアラ実々</t>
  </si>
  <si>
    <t>ﾅｱﾗﾐﾐ</t>
  </si>
  <si>
    <t>Nalamimi</t>
  </si>
  <si>
    <t>綾我</t>
  </si>
  <si>
    <t>ﾘﾖｳｶﾞ</t>
  </si>
  <si>
    <t>卓彌</t>
  </si>
  <si>
    <t>輝長</t>
  </si>
  <si>
    <t>ﾃﾙﾅｶﾞ</t>
  </si>
  <si>
    <t>Terunaga</t>
  </si>
  <si>
    <t>滉平</t>
  </si>
  <si>
    <t>賢信</t>
  </si>
  <si>
    <t>田草川</t>
  </si>
  <si>
    <t>ﾀｸｻｶﾞﾜ</t>
  </si>
  <si>
    <t>TAKUSAGAWA</t>
  </si>
  <si>
    <t>兼城</t>
  </si>
  <si>
    <t>光楓</t>
  </si>
  <si>
    <t>ｶﾈｼﾛ</t>
  </si>
  <si>
    <t>KANESHIRO</t>
  </si>
  <si>
    <t>翔基</t>
  </si>
  <si>
    <t>竜吾</t>
  </si>
  <si>
    <t>駿佑</t>
  </si>
  <si>
    <t>慧弥</t>
  </si>
  <si>
    <t>越</t>
  </si>
  <si>
    <t>ｴﾂ</t>
  </si>
  <si>
    <t>Etsu</t>
  </si>
  <si>
    <t>礼哉</t>
  </si>
  <si>
    <t>ﾗｲﾔ</t>
  </si>
  <si>
    <t>Raiya</t>
  </si>
  <si>
    <t>崚太</t>
  </si>
  <si>
    <t>龍﨑</t>
  </si>
  <si>
    <t>ﾘｭｳｻﾞｷ</t>
  </si>
  <si>
    <t>RYUZAKI</t>
  </si>
  <si>
    <t>奥寺</t>
  </si>
  <si>
    <t>ｵｸﾃﾞﾗ</t>
  </si>
  <si>
    <t>OKUDERA</t>
  </si>
  <si>
    <t>新居</t>
  </si>
  <si>
    <t>太楊</t>
  </si>
  <si>
    <t>Tsubaki</t>
  </si>
  <si>
    <t>希愛</t>
  </si>
  <si>
    <t>華見</t>
  </si>
  <si>
    <t>ﾊﾅﾐ</t>
  </si>
  <si>
    <t>Hanami</t>
  </si>
  <si>
    <t>降矢</t>
  </si>
  <si>
    <t>知海</t>
  </si>
  <si>
    <t>千咲</t>
  </si>
  <si>
    <t>ﾁｻｷ</t>
  </si>
  <si>
    <t>Chisaki</t>
  </si>
  <si>
    <t>長野</t>
  </si>
  <si>
    <t>のあ</t>
  </si>
  <si>
    <t>ﾓﾃｷ</t>
  </si>
  <si>
    <t>MOTEKI</t>
  </si>
  <si>
    <t>薦田</t>
  </si>
  <si>
    <t>ｺﾓﾀﾞ</t>
  </si>
  <si>
    <t>KOMODA</t>
  </si>
  <si>
    <t>藤崎</t>
  </si>
  <si>
    <t>ﾌｼﾞｻｷ</t>
  </si>
  <si>
    <t>FUJISAKI</t>
  </si>
  <si>
    <t>真奈海</t>
  </si>
  <si>
    <t>淳哉</t>
  </si>
  <si>
    <t>ｳﾂｷ</t>
  </si>
  <si>
    <t>UTSUKI</t>
  </si>
  <si>
    <t>耀人</t>
  </si>
  <si>
    <t>季高</t>
  </si>
  <si>
    <t>ｽｴﾀｶ</t>
  </si>
  <si>
    <t>SUETAKA</t>
  </si>
  <si>
    <t>Disuke</t>
  </si>
  <si>
    <t>琉太</t>
  </si>
  <si>
    <t>昼神</t>
  </si>
  <si>
    <t>光汰</t>
  </si>
  <si>
    <t>ﾋﾙｶﾞﾐ</t>
  </si>
  <si>
    <t>HIRUGAMI</t>
  </si>
  <si>
    <t>柚汰</t>
  </si>
  <si>
    <t>晴侍</t>
  </si>
  <si>
    <t>Seji</t>
  </si>
  <si>
    <t>豊丈</t>
  </si>
  <si>
    <t>ﾄﾖﾀｹ</t>
  </si>
  <si>
    <t>Toyotake</t>
  </si>
  <si>
    <t>君野</t>
  </si>
  <si>
    <t>咲太</t>
  </si>
  <si>
    <t>ｷﾐﾉ</t>
  </si>
  <si>
    <t>KIMINO</t>
  </si>
  <si>
    <t>旅歌</t>
  </si>
  <si>
    <t>野真</t>
  </si>
  <si>
    <t>Noma</t>
  </si>
  <si>
    <t>万波</t>
  </si>
  <si>
    <t>和紀</t>
  </si>
  <si>
    <t>ﾏﾝﾅﾐ</t>
  </si>
  <si>
    <t>MANNAMI</t>
  </si>
  <si>
    <t>古泉</t>
  </si>
  <si>
    <t>紀花</t>
  </si>
  <si>
    <t>ﾉﾘｶ</t>
  </si>
  <si>
    <t>Norika</t>
  </si>
  <si>
    <t>もと</t>
  </si>
  <si>
    <t>沢田</t>
  </si>
  <si>
    <t>信田</t>
  </si>
  <si>
    <t>清香</t>
  </si>
  <si>
    <t>ｾｲｶ</t>
  </si>
  <si>
    <t>Seika</t>
  </si>
  <si>
    <t>中丸</t>
  </si>
  <si>
    <t>颯乃</t>
  </si>
  <si>
    <t>ﾅｶﾏﾙ</t>
  </si>
  <si>
    <t>ｻﾔﾉ</t>
  </si>
  <si>
    <t>NAKAMARU</t>
  </si>
  <si>
    <t>Sayano</t>
  </si>
  <si>
    <t>長沼</t>
  </si>
  <si>
    <t>春和</t>
  </si>
  <si>
    <t>ﾅｶﾞﾇﾏ</t>
  </si>
  <si>
    <t>ｼｭﾝﾅ</t>
  </si>
  <si>
    <t>NAGANUMA</t>
  </si>
  <si>
    <t>Shunna</t>
  </si>
  <si>
    <t>和那</t>
  </si>
  <si>
    <t>ｶｽﾞﾅ</t>
  </si>
  <si>
    <t>Kazuna</t>
  </si>
  <si>
    <t>岸峯</t>
  </si>
  <si>
    <t>ｷｼﾐﾈ</t>
  </si>
  <si>
    <t>KISHIMINE</t>
  </si>
  <si>
    <t>亜夢</t>
  </si>
  <si>
    <t>樽澤</t>
  </si>
  <si>
    <t>ﾀﾙｻﾜ</t>
  </si>
  <si>
    <t>TARUSAWA</t>
  </si>
  <si>
    <t>鷲ノ上</t>
  </si>
  <si>
    <t>育人</t>
  </si>
  <si>
    <t>ﾜｼﾉｳｴ</t>
  </si>
  <si>
    <t>WASHINOUE</t>
  </si>
  <si>
    <t>准</t>
  </si>
  <si>
    <t>寺岡</t>
  </si>
  <si>
    <t>史恩</t>
  </si>
  <si>
    <t>ﾃﾗｵｶ</t>
  </si>
  <si>
    <t>TERAOKA</t>
  </si>
  <si>
    <t>速斗</t>
  </si>
  <si>
    <t>平原</t>
  </si>
  <si>
    <t>李都輝</t>
  </si>
  <si>
    <t>ﾋﾗﾊﾗ</t>
  </si>
  <si>
    <t>HIRAHARA</t>
  </si>
  <si>
    <t>心寧</t>
  </si>
  <si>
    <t>末宗</t>
  </si>
  <si>
    <t>実桜</t>
  </si>
  <si>
    <t>ｽｴﾑﾈ</t>
  </si>
  <si>
    <t>SUEMUNE</t>
  </si>
  <si>
    <t>寳榮</t>
  </si>
  <si>
    <t>はな恵</t>
  </si>
  <si>
    <t>ﾎｳｴｲ</t>
  </si>
  <si>
    <t>HOEI</t>
  </si>
  <si>
    <t>健登</t>
  </si>
  <si>
    <t>正</t>
  </si>
  <si>
    <t>ﾀﾀﾞｼ</t>
  </si>
  <si>
    <t>OU</t>
  </si>
  <si>
    <t>Tadashi</t>
  </si>
  <si>
    <t>詩亜乃</t>
  </si>
  <si>
    <t>ｼｱﾉ</t>
  </si>
  <si>
    <t>Shiano</t>
  </si>
  <si>
    <t>栁澤</t>
  </si>
  <si>
    <t>莉音</t>
  </si>
  <si>
    <t>野添</t>
  </si>
  <si>
    <t>ﾉｿﾞｴ</t>
  </si>
  <si>
    <t>詩楽</t>
  </si>
  <si>
    <t>ｼｲﾗ</t>
  </si>
  <si>
    <t>Shiira</t>
  </si>
  <si>
    <t>ﾔﾝｼ</t>
  </si>
  <si>
    <t>ｱﾝｼﾞｪﾘﾅﾘｰ</t>
  </si>
  <si>
    <t>YANCY</t>
  </si>
  <si>
    <t>Angelinalee</t>
  </si>
  <si>
    <t>阪口</t>
  </si>
  <si>
    <t>堅太</t>
  </si>
  <si>
    <t>雄一郎</t>
  </si>
  <si>
    <t>碧矢</t>
  </si>
  <si>
    <t>Aoshi</t>
  </si>
  <si>
    <t>珠也</t>
  </si>
  <si>
    <t>Syuya</t>
  </si>
  <si>
    <t>水翔</t>
  </si>
  <si>
    <t>蒼海</t>
  </si>
  <si>
    <t>貴聡</t>
  </si>
  <si>
    <t>ﾀｶｱｷ</t>
  </si>
  <si>
    <t>Takaaki</t>
  </si>
  <si>
    <t>颯哉</t>
  </si>
  <si>
    <t>亨介</t>
  </si>
  <si>
    <t>間野</t>
  </si>
  <si>
    <t>咲翔</t>
  </si>
  <si>
    <t>ｻｷﾄ</t>
  </si>
  <si>
    <t>Sakito</t>
  </si>
  <si>
    <t>宮岡</t>
  </si>
  <si>
    <t>龍聖</t>
  </si>
  <si>
    <t>ﾐﾔｵｶ</t>
  </si>
  <si>
    <t>MIYAOKA</t>
  </si>
  <si>
    <t>萌香</t>
  </si>
  <si>
    <t>哲太</t>
  </si>
  <si>
    <t>村國</t>
  </si>
  <si>
    <t>海衣</t>
  </si>
  <si>
    <t>ﾑﾗｸﾆ</t>
  </si>
  <si>
    <t>MURAKUNI</t>
  </si>
  <si>
    <t>中林</t>
  </si>
  <si>
    <t>ﾅｶﾊﾞﾔｼ</t>
  </si>
  <si>
    <t>NAKABAYASHI</t>
  </si>
  <si>
    <t>稲福</t>
  </si>
  <si>
    <t>侑晟</t>
  </si>
  <si>
    <t>ｲﾅﾌｸ</t>
  </si>
  <si>
    <t>INAFUKU</t>
  </si>
  <si>
    <t>村山</t>
  </si>
  <si>
    <t>見田</t>
  </si>
  <si>
    <t>芳須</t>
  </si>
  <si>
    <t>清陽</t>
  </si>
  <si>
    <t>ﾖｼｽﾞ</t>
  </si>
  <si>
    <t>ｾｲﾖｳ</t>
  </si>
  <si>
    <t>YOSHIZU</t>
  </si>
  <si>
    <t>Seiyo</t>
  </si>
  <si>
    <t>奎太</t>
  </si>
  <si>
    <t>松髙</t>
  </si>
  <si>
    <t>ﾏﾂﾀｶ</t>
  </si>
  <si>
    <t>MATSUTAKA</t>
  </si>
  <si>
    <t>八玖雲</t>
  </si>
  <si>
    <t>ﾔｸﾓ</t>
  </si>
  <si>
    <t>Yakumo</t>
  </si>
  <si>
    <t>熊坂</t>
  </si>
  <si>
    <t>涼太郎</t>
  </si>
  <si>
    <t>ｸﾏｻｶ</t>
  </si>
  <si>
    <t>KUMASAKA</t>
  </si>
  <si>
    <t>深谷</t>
  </si>
  <si>
    <t>大琉</t>
  </si>
  <si>
    <t>ﾌｶﾔ</t>
  </si>
  <si>
    <t>ﾄﾏﾙ</t>
  </si>
  <si>
    <t>FUKAYA</t>
  </si>
  <si>
    <t>Tomaru</t>
  </si>
  <si>
    <t>柊歩</t>
  </si>
  <si>
    <t>ｼｭｳﾎ</t>
  </si>
  <si>
    <t>Shuho</t>
  </si>
  <si>
    <t>永澤</t>
  </si>
  <si>
    <t>佳己</t>
  </si>
  <si>
    <t>角野</t>
  </si>
  <si>
    <t>正登</t>
  </si>
  <si>
    <t>ｽﾐﾉ</t>
  </si>
  <si>
    <t>SUMINO</t>
  </si>
  <si>
    <t>桐斗</t>
  </si>
  <si>
    <t>ｷﾘﾄ</t>
  </si>
  <si>
    <t>Kirito</t>
  </si>
  <si>
    <t>元輝</t>
  </si>
  <si>
    <t>成塚</t>
  </si>
  <si>
    <t>一巧</t>
  </si>
  <si>
    <t>ﾅﾘﾂﾞｶ</t>
  </si>
  <si>
    <t>ｲｯｺｳ</t>
  </si>
  <si>
    <t>NARIZUKA</t>
  </si>
  <si>
    <t>Ikko</t>
  </si>
  <si>
    <t>歩充</t>
  </si>
  <si>
    <t>ｱﾕﾐﾁ</t>
  </si>
  <si>
    <t>Ayumichi</t>
  </si>
  <si>
    <t>三舩</t>
  </si>
  <si>
    <t>ﾐﾌﾈ</t>
  </si>
  <si>
    <t>MIFUNE</t>
  </si>
  <si>
    <t>OYA</t>
  </si>
  <si>
    <t>岩野</t>
  </si>
  <si>
    <t>ｲﾜﾉ</t>
  </si>
  <si>
    <t>IWANO</t>
  </si>
  <si>
    <t>日葉里</t>
  </si>
  <si>
    <t>KOMATHU</t>
  </si>
  <si>
    <t>番場</t>
  </si>
  <si>
    <t>BANBA</t>
  </si>
  <si>
    <t>京極ﾇｰﾘ</t>
  </si>
  <si>
    <t>ﾒﾘﾅ</t>
  </si>
  <si>
    <t>ｷｮｳｺﾞｸﾇｰﾘ</t>
  </si>
  <si>
    <t>KYOUGOKUNUURI</t>
  </si>
  <si>
    <t>Melina</t>
  </si>
  <si>
    <t>夏蓮</t>
  </si>
  <si>
    <t>百合名</t>
  </si>
  <si>
    <t>華穗</t>
  </si>
  <si>
    <t>千速</t>
  </si>
  <si>
    <t>斗詩</t>
  </si>
  <si>
    <t>ﾁﾊﾔ</t>
  </si>
  <si>
    <t>ﾄｼ</t>
  </si>
  <si>
    <t>CHIHAYA</t>
  </si>
  <si>
    <t>Toshi</t>
  </si>
  <si>
    <t>YOSHIMATU</t>
  </si>
  <si>
    <t>藤沢</t>
  </si>
  <si>
    <t>ﾁｬﾝﾗ</t>
  </si>
  <si>
    <t>ﾌｨｰｺﾞ</t>
  </si>
  <si>
    <t>CHANNRA</t>
  </si>
  <si>
    <t>Freego</t>
  </si>
  <si>
    <t>Ryuusei</t>
  </si>
  <si>
    <t>明日可</t>
  </si>
  <si>
    <t>真琴</t>
  </si>
  <si>
    <t>菱沼</t>
  </si>
  <si>
    <t>ﾋｼﾇﾏ</t>
  </si>
  <si>
    <t>HISHINUMA</t>
  </si>
  <si>
    <t>侑弥</t>
  </si>
  <si>
    <t>長濱</t>
  </si>
  <si>
    <t>康洋</t>
  </si>
  <si>
    <t>ﾅｶﾞﾊﾏ</t>
  </si>
  <si>
    <t>NAGAHAMA</t>
  </si>
  <si>
    <t>永川</t>
  </si>
  <si>
    <t>ｴｶﾞﾜ</t>
  </si>
  <si>
    <t>EGAWA</t>
  </si>
  <si>
    <t>市倉</t>
  </si>
  <si>
    <t>悠椰</t>
  </si>
  <si>
    <t>ｲﾁｸﾗ</t>
  </si>
  <si>
    <t>ICHIKURA</t>
  </si>
  <si>
    <t>翔陽</t>
  </si>
  <si>
    <t>ｼｮｳﾖｳ</t>
  </si>
  <si>
    <t>Shouyou</t>
  </si>
  <si>
    <t>陽輝</t>
  </si>
  <si>
    <t>大浦</t>
  </si>
  <si>
    <t>秀作</t>
  </si>
  <si>
    <t>ｵｵｳﾗ</t>
  </si>
  <si>
    <t>OURA</t>
  </si>
  <si>
    <t>宮良</t>
  </si>
  <si>
    <t>ﾐﾔﾗ</t>
  </si>
  <si>
    <t>MIYARA</t>
  </si>
  <si>
    <t>凪咲</t>
  </si>
  <si>
    <t>愛香</t>
  </si>
  <si>
    <t>桑島</t>
  </si>
  <si>
    <t>純花</t>
  </si>
  <si>
    <t>高松</t>
  </si>
  <si>
    <t>明梨</t>
  </si>
  <si>
    <t>竝木</t>
  </si>
  <si>
    <t>詩菜</t>
  </si>
  <si>
    <t>ｳﾀﾅ</t>
  </si>
  <si>
    <t>Utana</t>
  </si>
  <si>
    <t>永池</t>
  </si>
  <si>
    <t>佑梨</t>
  </si>
  <si>
    <t>ﾅｶﾞｲｹ</t>
  </si>
  <si>
    <t>NAGAIKE</t>
  </si>
  <si>
    <t>ナアジャ桃</t>
  </si>
  <si>
    <t>ﾅｱｼﾞｬﾓﾓ</t>
  </si>
  <si>
    <t>Naja momo</t>
  </si>
  <si>
    <t>達斗</t>
  </si>
  <si>
    <t>HORIKOSHI</t>
  </si>
  <si>
    <t>雄史郎</t>
  </si>
  <si>
    <t>ﾕｳｼﾞﾛｳ</t>
  </si>
  <si>
    <t>Yujirou</t>
  </si>
  <si>
    <t>虹世</t>
  </si>
  <si>
    <t>ﾅﾅｾ</t>
  </si>
  <si>
    <t>ITHO</t>
  </si>
  <si>
    <t>Nanase</t>
  </si>
  <si>
    <t>珠輝</t>
  </si>
  <si>
    <t>Shuuki</t>
  </si>
  <si>
    <t>Syougo</t>
  </si>
  <si>
    <t>佐相</t>
  </si>
  <si>
    <t>ｻｿｳ</t>
  </si>
  <si>
    <t>SASO</t>
  </si>
  <si>
    <t>蒼斗</t>
  </si>
  <si>
    <t>笹野</t>
  </si>
  <si>
    <t>ｻｻﾉ</t>
  </si>
  <si>
    <t>SASANO</t>
  </si>
  <si>
    <t>隼斗</t>
  </si>
  <si>
    <t>真那</t>
  </si>
  <si>
    <t>陽菜乃</t>
  </si>
  <si>
    <t>宮鍋</t>
  </si>
  <si>
    <t>ﾐﾔﾅﾍﾞ</t>
  </si>
  <si>
    <t>MIYANABE</t>
  </si>
  <si>
    <t>西ヶ谷</t>
  </si>
  <si>
    <t>ﾆｼｶﾞﾔ</t>
  </si>
  <si>
    <t>NISHIGAYA</t>
  </si>
  <si>
    <t>利根</t>
  </si>
  <si>
    <t>璃奈</t>
  </si>
  <si>
    <t>ﾄﾈ</t>
  </si>
  <si>
    <t>TONE</t>
  </si>
  <si>
    <t>ｺｳﾔﾏ</t>
  </si>
  <si>
    <t>KOUYAMA</t>
  </si>
  <si>
    <t>澤井</t>
  </si>
  <si>
    <t>ｻﾜｲ</t>
  </si>
  <si>
    <t>SAWAI</t>
  </si>
  <si>
    <t>莉友</t>
  </si>
  <si>
    <t>ﾘﾕ</t>
  </si>
  <si>
    <t>Riyu</t>
  </si>
  <si>
    <t>美夕稀</t>
  </si>
  <si>
    <t>優華</t>
  </si>
  <si>
    <t>夢蘭</t>
  </si>
  <si>
    <t>宮尾</t>
  </si>
  <si>
    <t>菜々</t>
  </si>
  <si>
    <t>ﾐﾔｵ</t>
  </si>
  <si>
    <t>MIYAO</t>
  </si>
  <si>
    <t>かんな</t>
  </si>
  <si>
    <t>夢愛</t>
  </si>
  <si>
    <t>ﾕﾒｱ</t>
  </si>
  <si>
    <t>Yumea</t>
  </si>
  <si>
    <t>東澤</t>
  </si>
  <si>
    <t>捺果</t>
  </si>
  <si>
    <t>ﾄｳｻﾞﾜ</t>
  </si>
  <si>
    <t>ﾅﾂｶ</t>
  </si>
  <si>
    <t>TOUZAWA</t>
  </si>
  <si>
    <t>Natsuka</t>
  </si>
  <si>
    <t>湯本</t>
  </si>
  <si>
    <t>万結</t>
  </si>
  <si>
    <t>ﾕﾓﾄ</t>
  </si>
  <si>
    <t>YUMOTO</t>
  </si>
  <si>
    <t>紗夏</t>
  </si>
  <si>
    <t>ｻｲｶ</t>
  </si>
  <si>
    <t>Saika</t>
  </si>
  <si>
    <t>ﾆｲﾑﾗ</t>
  </si>
  <si>
    <t>NIIMURA</t>
  </si>
  <si>
    <t>花里奈</t>
  </si>
  <si>
    <t>ｶﾘﾅ</t>
  </si>
  <si>
    <t>Karina</t>
  </si>
  <si>
    <t>草岡</t>
  </si>
  <si>
    <t>ｸｻｵｶ</t>
  </si>
  <si>
    <t>KUSAOKA</t>
  </si>
  <si>
    <t>訓督</t>
  </si>
  <si>
    <t>ﾉﾘﾏｻ</t>
  </si>
  <si>
    <t>Norimasa</t>
  </si>
  <si>
    <t>健祐</t>
  </si>
  <si>
    <t>鶴岡</t>
  </si>
  <si>
    <t>聖渚</t>
  </si>
  <si>
    <t>ﾂﾙｵｶ</t>
  </si>
  <si>
    <t>TSURUOKA</t>
  </si>
  <si>
    <t>康聖</t>
  </si>
  <si>
    <t>璃玖</t>
  </si>
  <si>
    <t>三富</t>
  </si>
  <si>
    <t>悠之介</t>
  </si>
  <si>
    <t>ﾐﾄﾐ</t>
  </si>
  <si>
    <t>MITOMI</t>
  </si>
  <si>
    <t>有原</t>
  </si>
  <si>
    <t>煌大</t>
  </si>
  <si>
    <t>ｱﾘﾊﾗ</t>
  </si>
  <si>
    <t>ARIHARA</t>
  </si>
  <si>
    <t>遙風</t>
  </si>
  <si>
    <t>栁谷</t>
  </si>
  <si>
    <t>ﾔﾅｷﾞﾔ</t>
  </si>
  <si>
    <t>YANAGIYA</t>
  </si>
  <si>
    <t>各務</t>
  </si>
  <si>
    <t>ｶｶﾞﾐ</t>
  </si>
  <si>
    <t>KAGAMI</t>
  </si>
  <si>
    <t>萌珂</t>
  </si>
  <si>
    <t>仁田</t>
  </si>
  <si>
    <t>風美</t>
  </si>
  <si>
    <t>ﾐﾊﾈ</t>
  </si>
  <si>
    <t>Mihane</t>
  </si>
  <si>
    <t>寧緒</t>
  </si>
  <si>
    <t>あずみ</t>
  </si>
  <si>
    <t>謙真</t>
  </si>
  <si>
    <t>白澤</t>
  </si>
  <si>
    <t>ｼﾗｻﾜ</t>
  </si>
  <si>
    <t>SHIRASAWA</t>
  </si>
  <si>
    <t>弘毅</t>
  </si>
  <si>
    <t>柊成</t>
  </si>
  <si>
    <t>細谷</t>
  </si>
  <si>
    <t>長岡</t>
  </si>
  <si>
    <t>ﾅｶﾞｵｶ</t>
  </si>
  <si>
    <t>NAGAOKA</t>
  </si>
  <si>
    <t>桑畑</t>
  </si>
  <si>
    <t>綸太郎</t>
  </si>
  <si>
    <t>ｸﾜﾊﾀ</t>
  </si>
  <si>
    <t>KUWAHATA</t>
  </si>
  <si>
    <t>照沼</t>
  </si>
  <si>
    <t>ﾃﾙﾇﾏ</t>
  </si>
  <si>
    <t>TERUNUMA</t>
  </si>
  <si>
    <t>龍野</t>
  </si>
  <si>
    <t>紘慶</t>
  </si>
  <si>
    <t>ﾀﾂﾉ</t>
  </si>
  <si>
    <t>ﾋﾛﾁｶ</t>
  </si>
  <si>
    <t>TATUNO</t>
  </si>
  <si>
    <t>Hirochika</t>
  </si>
  <si>
    <t>尋人</t>
  </si>
  <si>
    <t>陽登</t>
  </si>
  <si>
    <t>里穂</t>
  </si>
  <si>
    <t>宿谷</t>
  </si>
  <si>
    <t>智里花</t>
  </si>
  <si>
    <t>ｼｭｸﾔ</t>
  </si>
  <si>
    <t>ﾁﾘｶ</t>
  </si>
  <si>
    <t>SHUKUYA</t>
  </si>
  <si>
    <t>Chirika</t>
  </si>
  <si>
    <t>佳菜子</t>
  </si>
  <si>
    <t>胡光</t>
  </si>
  <si>
    <t>宗生</t>
  </si>
  <si>
    <t>ﾑﾈｵ</t>
  </si>
  <si>
    <t>Muneo</t>
  </si>
  <si>
    <t>池上</t>
  </si>
  <si>
    <t>ｲｹｶﾞﾐ</t>
  </si>
  <si>
    <t>IKEGAMI</t>
  </si>
  <si>
    <t>深浦</t>
  </si>
  <si>
    <t>ﾌｶｳﾗ</t>
  </si>
  <si>
    <t>FUKAURA</t>
  </si>
  <si>
    <t>橋爪</t>
  </si>
  <si>
    <t>知輝</t>
  </si>
  <si>
    <t>白木</t>
  </si>
  <si>
    <t>柚衣</t>
  </si>
  <si>
    <t>ｼﾗｷ</t>
  </si>
  <si>
    <t>SHIRAKI</t>
  </si>
  <si>
    <t>雅也</t>
  </si>
  <si>
    <t>小岩井</t>
  </si>
  <si>
    <t>千寛</t>
  </si>
  <si>
    <t>ｺｲﾜｲ</t>
  </si>
  <si>
    <t>KOIWAI</t>
  </si>
  <si>
    <t>翔栄</t>
  </si>
  <si>
    <t>林田</t>
  </si>
  <si>
    <t>ﾊﾔｼﾀﾞ</t>
  </si>
  <si>
    <t>HAYASHIDA</t>
  </si>
  <si>
    <t>堀篭</t>
  </si>
  <si>
    <t>ﾎﾘｺﾞﾒ</t>
  </si>
  <si>
    <t>HORIGOME</t>
  </si>
  <si>
    <t>陸琥</t>
  </si>
  <si>
    <t>瞬</t>
  </si>
  <si>
    <t>輝弥</t>
  </si>
  <si>
    <t>Teruya</t>
  </si>
  <si>
    <t>賢心</t>
  </si>
  <si>
    <t>品原</t>
  </si>
  <si>
    <t>日向大</t>
  </si>
  <si>
    <t>ｼﾅﾊﾗ</t>
  </si>
  <si>
    <t>SHINAHARA</t>
  </si>
  <si>
    <t>野田</t>
  </si>
  <si>
    <t>信晴</t>
  </si>
  <si>
    <t>ﾉﾀﾞ</t>
  </si>
  <si>
    <t>ﾉﾌﾞﾊﾙ</t>
  </si>
  <si>
    <t>NODA</t>
  </si>
  <si>
    <t>Nobuharu</t>
  </si>
  <si>
    <t>夢歩</t>
  </si>
  <si>
    <t>ﾕﾒﾎ</t>
  </si>
  <si>
    <t>Yumeho</t>
  </si>
  <si>
    <t>いちか</t>
  </si>
  <si>
    <t>紗愛</t>
  </si>
  <si>
    <t>ｻｴﾗ</t>
  </si>
  <si>
    <t>Saera</t>
  </si>
  <si>
    <t>乙幡</t>
  </si>
  <si>
    <t>ｵｯﾊﾟﾀ</t>
  </si>
  <si>
    <t>OPPATA</t>
  </si>
  <si>
    <t>ゆら</t>
  </si>
  <si>
    <t>沼尻</t>
  </si>
  <si>
    <t>尚大</t>
  </si>
  <si>
    <t>ﾇﾏｼﾞﾘ</t>
  </si>
  <si>
    <t>NUMAJIRI</t>
  </si>
  <si>
    <t>晴生</t>
  </si>
  <si>
    <t>OOTSU</t>
  </si>
  <si>
    <t>神木</t>
  </si>
  <si>
    <t>心平</t>
  </si>
  <si>
    <t>ｶﾐｷ</t>
  </si>
  <si>
    <t>KAMIKI</t>
  </si>
  <si>
    <t>Shinpei</t>
  </si>
  <si>
    <t>隆星</t>
  </si>
  <si>
    <t>江島</t>
  </si>
  <si>
    <t>匡悦</t>
  </si>
  <si>
    <t>ｴｼﾞﾏ</t>
  </si>
  <si>
    <t>ﾀﾀﾞﾉﾌﾞ</t>
  </si>
  <si>
    <t>EJIMA</t>
  </si>
  <si>
    <t>Tadanobu</t>
  </si>
  <si>
    <t>小久保</t>
  </si>
  <si>
    <t>ｺｸﾎﾞ</t>
  </si>
  <si>
    <t>KOKUBO</t>
  </si>
  <si>
    <t>対馬</t>
  </si>
  <si>
    <t>ｳｪｼﾞｪｾｰﾅ</t>
  </si>
  <si>
    <t>ﾃﾇｸｾﾝﾃｨﾌﾞ</t>
  </si>
  <si>
    <t>WIJESENA</t>
  </si>
  <si>
    <t>Thenuk sendiv</t>
  </si>
  <si>
    <t>智恵莉</t>
  </si>
  <si>
    <t>ﾁｴﾘ</t>
  </si>
  <si>
    <t>Chieri</t>
  </si>
  <si>
    <t>帆希</t>
  </si>
  <si>
    <t>ｼﾝﾀﾆ</t>
  </si>
  <si>
    <t>SHINTANI</t>
  </si>
  <si>
    <t>坂内</t>
  </si>
  <si>
    <t>ﾊﾞﾝﾅｲ</t>
  </si>
  <si>
    <t>BANNAI</t>
  </si>
  <si>
    <t>千鶴</t>
  </si>
  <si>
    <t>ﾁﾂﾞﾙ</t>
  </si>
  <si>
    <t>Chiduru</t>
  </si>
  <si>
    <t>望永</t>
  </si>
  <si>
    <t>学校番号</t>
    <rPh sb="0" eb="2">
      <t>ガッコウ</t>
    </rPh>
    <rPh sb="2" eb="4">
      <t>バンゴウ</t>
    </rPh>
    <phoneticPr fontId="3"/>
  </si>
  <si>
    <t>登録番号</t>
    <rPh sb="0" eb="2">
      <t>トウロク</t>
    </rPh>
    <rPh sb="2" eb="4">
      <t>バンゴウ</t>
    </rPh>
    <phoneticPr fontId="2"/>
  </si>
  <si>
    <t>氏名</t>
    <rPh sb="0" eb="2">
      <t>シメイ</t>
    </rPh>
    <phoneticPr fontId="3"/>
  </si>
  <si>
    <t>ﾌﾘｶﾞﾅ</t>
  </si>
  <si>
    <t>会員名英字(姓)</t>
  </si>
  <si>
    <t>会員名英字(名)</t>
  </si>
  <si>
    <t>性別</t>
    <rPh sb="0" eb="2">
      <t>セイベツ</t>
    </rPh>
    <phoneticPr fontId="2"/>
  </si>
  <si>
    <t>生年</t>
    <rPh sb="0" eb="2">
      <t>セイネン</t>
    </rPh>
    <phoneticPr fontId="2"/>
  </si>
  <si>
    <t>学年</t>
    <rPh sb="0" eb="2">
      <t>ガクネン</t>
    </rPh>
    <phoneticPr fontId="3"/>
  </si>
  <si>
    <t>学校名（正式）</t>
    <rPh sb="0" eb="3">
      <t>ガッコウメイ</t>
    </rPh>
    <rPh sb="4" eb="6">
      <t>セイシキ</t>
    </rPh>
    <phoneticPr fontId="4"/>
  </si>
  <si>
    <t>学校名（略称）</t>
    <rPh sb="0" eb="3">
      <t>ガッコウメイ</t>
    </rPh>
    <rPh sb="4" eb="6">
      <t>リャクショウ</t>
    </rPh>
    <phoneticPr fontId="4"/>
  </si>
  <si>
    <t>東京工業大学附属科学技術高校</t>
  </si>
  <si>
    <t>東工大附</t>
  </si>
  <si>
    <t>登録番号</t>
    <rPh sb="0" eb="4">
      <t>トウロクバンゴウ</t>
    </rPh>
    <phoneticPr fontId="1"/>
  </si>
  <si>
    <t>氏名</t>
    <rPh sb="0" eb="2">
      <t>シメイ</t>
    </rPh>
    <phoneticPr fontId="1"/>
  </si>
  <si>
    <t>所属</t>
    <rPh sb="0" eb="2">
      <t>ショゾク</t>
    </rPh>
    <phoneticPr fontId="1"/>
  </si>
  <si>
    <t>支部</t>
    <rPh sb="0" eb="2">
      <t>シブ</t>
    </rPh>
    <phoneticPr fontId="1"/>
  </si>
  <si>
    <t>等々力</t>
    <rPh sb="0" eb="3">
      <t>トドロキ</t>
    </rPh>
    <phoneticPr fontId="1"/>
  </si>
  <si>
    <t>10.83</t>
  </si>
  <si>
    <t>10.85</t>
  </si>
  <si>
    <t>10.91</t>
  </si>
  <si>
    <t>11.00</t>
  </si>
  <si>
    <t>11.02</t>
  </si>
  <si>
    <t>11.08</t>
  </si>
  <si>
    <t>21.60</t>
  </si>
  <si>
    <t>21.75</t>
  </si>
  <si>
    <t>21.76</t>
  </si>
  <si>
    <t>21.88</t>
  </si>
  <si>
    <t>21.89</t>
  </si>
  <si>
    <t>21.90</t>
  </si>
  <si>
    <t>47.63</t>
  </si>
  <si>
    <t>47.86</t>
  </si>
  <si>
    <t>48.17</t>
  </si>
  <si>
    <t>48.79</t>
  </si>
  <si>
    <t>48.96</t>
  </si>
  <si>
    <t>48.97</t>
  </si>
  <si>
    <t>1.52.49</t>
  </si>
  <si>
    <t>1.53.09</t>
  </si>
  <si>
    <t>1.53.78</t>
  </si>
  <si>
    <t>1.55.12</t>
  </si>
  <si>
    <t>1.55.45</t>
  </si>
  <si>
    <t>1.55.81</t>
  </si>
  <si>
    <t>3.54.28</t>
  </si>
  <si>
    <t>3.54.40</t>
  </si>
  <si>
    <t>3.54.68</t>
  </si>
  <si>
    <t>3.54.75</t>
  </si>
  <si>
    <t>3.54.82</t>
  </si>
  <si>
    <t>3.54.88</t>
  </si>
  <si>
    <t>14.41.22</t>
  </si>
  <si>
    <t>14.44.59</t>
  </si>
  <si>
    <t>14.47.55</t>
  </si>
  <si>
    <t>14.47.85</t>
  </si>
  <si>
    <t>14.47.98</t>
  </si>
  <si>
    <t>14.48.31</t>
  </si>
  <si>
    <t>14.68</t>
  </si>
  <si>
    <t>14.94</t>
  </si>
  <si>
    <t>15.06</t>
  </si>
  <si>
    <t>15.12</t>
  </si>
  <si>
    <t>15.26</t>
  </si>
  <si>
    <t>15.30</t>
  </si>
  <si>
    <t>女子棒高跳</t>
    <rPh sb="0" eb="1">
      <t>ジョ</t>
    </rPh>
    <rPh sb="2" eb="3">
      <t>ボウ</t>
    </rPh>
    <phoneticPr fontId="1"/>
  </si>
  <si>
    <t>女子 棒高跳</t>
    <rPh sb="3" eb="4">
      <t>ボウ</t>
    </rPh>
    <phoneticPr fontId="1"/>
  </si>
  <si>
    <t>女子三段跳</t>
    <rPh sb="0" eb="1">
      <t>ジョ</t>
    </rPh>
    <rPh sb="2" eb="4">
      <t>サンダン</t>
    </rPh>
    <phoneticPr fontId="1"/>
  </si>
  <si>
    <t>女子 三段跳</t>
    <phoneticPr fontId="1"/>
  </si>
  <si>
    <t>女子ハンマー投</t>
    <rPh sb="0" eb="1">
      <t>ジョ</t>
    </rPh>
    <phoneticPr fontId="1"/>
  </si>
  <si>
    <t>女子 ハンマー投</t>
  </si>
  <si>
    <t>女子 ハンマー投</t>
    <phoneticPr fontId="1"/>
  </si>
  <si>
    <t>53.25</t>
  </si>
  <si>
    <t>53.33</t>
  </si>
  <si>
    <t>53.96</t>
  </si>
  <si>
    <t>54.06</t>
  </si>
  <si>
    <t>54.08</t>
  </si>
  <si>
    <t>54.25</t>
  </si>
  <si>
    <t>9.31.76</t>
  </si>
  <si>
    <t>9.36.33</t>
  </si>
  <si>
    <t>9.38.34</t>
  </si>
  <si>
    <t>9.42.21</t>
  </si>
  <si>
    <t>9.42.72</t>
  </si>
  <si>
    <t>9.41.21</t>
  </si>
  <si>
    <t>24.18.29</t>
  </si>
  <si>
    <t>24.19.52</t>
  </si>
  <si>
    <t>24.27.49</t>
  </si>
  <si>
    <t>24.52.24</t>
  </si>
  <si>
    <t>12.21</t>
  </si>
  <si>
    <t>12.36</t>
  </si>
  <si>
    <t>12.40</t>
  </si>
  <si>
    <t>12.47</t>
  </si>
  <si>
    <t>12.62</t>
  </si>
  <si>
    <t>12.65</t>
  </si>
  <si>
    <t>24.60</t>
  </si>
  <si>
    <t>24.67</t>
  </si>
  <si>
    <t>24.99</t>
  </si>
  <si>
    <t>25.20</t>
  </si>
  <si>
    <t>25.39</t>
  </si>
  <si>
    <t>25.50</t>
  </si>
  <si>
    <t>55.82</t>
  </si>
  <si>
    <t>56.18</t>
  </si>
  <si>
    <t>56.26</t>
  </si>
  <si>
    <t>57.18</t>
  </si>
  <si>
    <t>57.23</t>
  </si>
  <si>
    <t>2.09.60</t>
  </si>
  <si>
    <t>2.10.31</t>
  </si>
  <si>
    <t>2.11.53</t>
  </si>
  <si>
    <t>2.13.27</t>
  </si>
  <si>
    <t>2.14.98</t>
  </si>
  <si>
    <t>2.15.87</t>
  </si>
  <si>
    <t>4.26.95</t>
  </si>
  <si>
    <t>4.29.20</t>
  </si>
  <si>
    <t>4.29.69</t>
  </si>
  <si>
    <t>4.31.76</t>
  </si>
  <si>
    <t>4.32.40</t>
  </si>
  <si>
    <t>4.35.17</t>
  </si>
  <si>
    <t>9.28.65</t>
  </si>
  <si>
    <t>9.35.57</t>
  </si>
  <si>
    <t>9.36.80</t>
  </si>
  <si>
    <t>9.40.21</t>
  </si>
  <si>
    <t>9.43.46</t>
  </si>
  <si>
    <t>9.47.91</t>
  </si>
  <si>
    <t>14.09</t>
  </si>
  <si>
    <t>14.49</t>
  </si>
  <si>
    <t>14.55</t>
  </si>
  <si>
    <t>14.58</t>
  </si>
  <si>
    <t>14.63</t>
  </si>
  <si>
    <t>14.66</t>
  </si>
  <si>
    <t>1.01.16</t>
  </si>
  <si>
    <t>1.02.88</t>
  </si>
  <si>
    <t>1.03.37</t>
  </si>
  <si>
    <t>1.03.33</t>
  </si>
  <si>
    <t>1.03.98</t>
  </si>
  <si>
    <t>1.04.48</t>
  </si>
  <si>
    <t>25.29.56</t>
  </si>
  <si>
    <t>26.21.37</t>
  </si>
  <si>
    <t>27.27.50</t>
  </si>
  <si>
    <t>28.18.11</t>
  </si>
  <si>
    <t>1m67</t>
  </si>
  <si>
    <t>3m70</t>
  </si>
  <si>
    <t>3m60</t>
  </si>
  <si>
    <t>3m20</t>
  </si>
  <si>
    <t>2m90</t>
  </si>
  <si>
    <t>5m85</t>
  </si>
  <si>
    <t>5m91</t>
  </si>
  <si>
    <t>5m66</t>
  </si>
  <si>
    <t>5m38</t>
  </si>
  <si>
    <t>5m56</t>
  </si>
  <si>
    <t>12m29</t>
  </si>
  <si>
    <t>11m36</t>
  </si>
  <si>
    <t>11m74</t>
  </si>
  <si>
    <t>11m26</t>
  </si>
  <si>
    <t xml:space="preserve"> 11m38</t>
  </si>
  <si>
    <t xml:space="preserve"> 11m24</t>
  </si>
  <si>
    <t xml:space="preserve"> 11m13</t>
  </si>
  <si>
    <t xml:space="preserve"> 10m98</t>
  </si>
  <si>
    <t xml:space="preserve"> 10m97</t>
  </si>
  <si>
    <t xml:space="preserve"> 10m56</t>
  </si>
  <si>
    <t xml:space="preserve"> 36m89</t>
  </si>
  <si>
    <t xml:space="preserve"> 36m61</t>
  </si>
  <si>
    <t xml:space="preserve"> 35m97</t>
  </si>
  <si>
    <t xml:space="preserve"> 35m77</t>
  </si>
  <si>
    <t xml:space="preserve"> 34m64</t>
  </si>
  <si>
    <t xml:space="preserve"> 33m63</t>
  </si>
  <si>
    <t>42m82</t>
  </si>
  <si>
    <t>40m31</t>
  </si>
  <si>
    <t>38m07</t>
  </si>
  <si>
    <t>33m50</t>
  </si>
  <si>
    <t xml:space="preserve"> 43m47</t>
  </si>
  <si>
    <t xml:space="preserve"> 42m40</t>
  </si>
  <si>
    <t xml:space="preserve"> 38m01</t>
  </si>
  <si>
    <t xml:space="preserve"> 37m55</t>
  </si>
  <si>
    <t xml:space="preserve"> 36m62</t>
  </si>
  <si>
    <t xml:space="preserve"> 35m62</t>
  </si>
  <si>
    <t>ミョウジョウガクエン</t>
  </si>
  <si>
    <t>影山　雄翔</t>
  </si>
  <si>
    <t>ｶｹﾞﾔﾏ ﾕｳﾄ</t>
  </si>
  <si>
    <t>神戸　毅裕</t>
  </si>
  <si>
    <t>ｺﾞｳﾄﾞ ﾀｹﾋﾛ</t>
  </si>
  <si>
    <t>逸見　空広</t>
  </si>
  <si>
    <t>ﾍﾝﾐ ｿﾗ</t>
  </si>
  <si>
    <t>澤田　樹輝</t>
  </si>
  <si>
    <t>ｻﾜﾀﾞ ｲﾂｷ</t>
  </si>
  <si>
    <t>江上　開星</t>
  </si>
  <si>
    <t>ｴｶﾞﾐ ｶｲｾｲ</t>
  </si>
  <si>
    <t>佐藤　太真</t>
  </si>
  <si>
    <t>ｻﾄｳ ﾀｲｼﾝ</t>
  </si>
  <si>
    <t>ジョウサイ</t>
  </si>
  <si>
    <t>佐野　勝哉</t>
  </si>
  <si>
    <t>ｻﾉ ﾏｻﾔ</t>
  </si>
  <si>
    <t>秋山　陸</t>
  </si>
  <si>
    <t>ｱｷﾔﾏ ﾘｸ</t>
  </si>
  <si>
    <t>芹田　光希</t>
  </si>
  <si>
    <t>ｾﾘﾀ ｺｳｷ</t>
  </si>
  <si>
    <t>下垣内　遥紀</t>
  </si>
  <si>
    <t>ｼﾓｶﾞｲﾁ ﾊﾙｷ</t>
  </si>
  <si>
    <t>細矢　大翔</t>
  </si>
  <si>
    <t>ﾎｿﾔ ﾄﾜ</t>
  </si>
  <si>
    <t>栗原　主玖</t>
  </si>
  <si>
    <t>ｸﾘﾊﾗ ﾁｶﾋｻ</t>
  </si>
  <si>
    <t>ハチオウジ</t>
  </si>
  <si>
    <t>出田　悠真</t>
  </si>
  <si>
    <t>ｲﾃﾞﾀ ﾕｳﾏ</t>
  </si>
  <si>
    <t>田畑　隼</t>
  </si>
  <si>
    <t>ﾀﾊﾞﾀ ﾊﾔﾄ</t>
  </si>
  <si>
    <t>岩瀬　浩太郎</t>
  </si>
  <si>
    <t>ｲﾜｾ ｺｳﾀﾛｳ</t>
  </si>
  <si>
    <t>平出　悠人</t>
  </si>
  <si>
    <t>ﾋﾗｲﾃﾞ ﾊﾙﾄ</t>
  </si>
  <si>
    <t>五十嵐　真優</t>
  </si>
  <si>
    <t>ｲｶﾞﾗｼ ﾏﾋﾛ</t>
  </si>
  <si>
    <t>諸星　真優</t>
  </si>
  <si>
    <t>ﾓﾛﾎｼ ﾏﾋﾛ</t>
  </si>
  <si>
    <t>ニチダイブザン</t>
  </si>
  <si>
    <t>吉岡　稜平</t>
  </si>
  <si>
    <t>ﾖｼｵｶ ﾘｮｳﾍｲ</t>
  </si>
  <si>
    <t>中本　太一</t>
  </si>
  <si>
    <t>ﾅｶﾓﾄ ﾀｲﾁ</t>
  </si>
  <si>
    <t>﨑山　遥斗</t>
  </si>
  <si>
    <t>ｻｷﾔﾏ ﾊﾙﾄ</t>
  </si>
  <si>
    <t>鈴木　響</t>
  </si>
  <si>
    <t>ｽｽﾞｷ ﾋﾋﾞｷ</t>
  </si>
  <si>
    <t>金　寛人</t>
  </si>
  <si>
    <t>ｺﾝ ﾋﾛﾄ</t>
  </si>
  <si>
    <t>稲﨑　拓己</t>
  </si>
  <si>
    <t>ｲﾅｻﾞｷ ﾀｸﾐ</t>
  </si>
  <si>
    <t>東大和</t>
  </si>
  <si>
    <t>ヒガシヤマト</t>
  </si>
  <si>
    <t>那須　恵翔</t>
  </si>
  <si>
    <t>ﾅｽ ｹｲﾄ</t>
  </si>
  <si>
    <t>西永　優作</t>
  </si>
  <si>
    <t>ﾆｼﾅｶﾞ ﾕｳｻｸ</t>
  </si>
  <si>
    <t>古川　謙慎</t>
  </si>
  <si>
    <t>ﾌﾙｶﾜ ｹﾝｼﾝ</t>
  </si>
  <si>
    <t>友野　舜涼</t>
  </si>
  <si>
    <t>ﾄﾓﾉ ｼｭﾝｽｹ</t>
  </si>
  <si>
    <t>武藤　隼太</t>
  </si>
  <si>
    <t>ﾑﾄｳ ｼｭﾝﾀ</t>
  </si>
  <si>
    <t>佐藤　治樹</t>
  </si>
  <si>
    <t>ｻﾄｳ ﾊﾙｷ</t>
  </si>
  <si>
    <t>イタバシ</t>
  </si>
  <si>
    <t>佐藤　息吹</t>
  </si>
  <si>
    <t>ｻﾄｳ ｲﾌﾞｷ</t>
  </si>
  <si>
    <t>大門　龍平</t>
  </si>
  <si>
    <t>ｵｵｶﾄﾞ ﾘｭｳﾍｲ</t>
  </si>
  <si>
    <t>武藏　大地</t>
  </si>
  <si>
    <t>ﾑｻｼ ﾀﾞｲﾁ</t>
  </si>
  <si>
    <t>服部　亜佐哉</t>
  </si>
  <si>
    <t>ﾊｯﾄﾘ ｱｻﾔ</t>
  </si>
  <si>
    <t>サムリン　シェイレンコア</t>
  </si>
  <si>
    <t>ｻﾑﾘﾝ ｼｪｲﾚﾝｺｱ</t>
  </si>
  <si>
    <t>三浦　優心</t>
  </si>
  <si>
    <t>ﾐｳﾗ ﾕｳｼﾝ</t>
  </si>
  <si>
    <t>走順</t>
    <rPh sb="0" eb="2">
      <t>ソウジュン</t>
    </rPh>
    <phoneticPr fontId="1"/>
  </si>
  <si>
    <t>←貼り付け位置→</t>
    <rPh sb="1" eb="2">
      <t>ハ</t>
    </rPh>
    <rPh sb="3" eb="4">
      <t>ツ</t>
    </rPh>
    <rPh sb="5" eb="7">
      <t>イチ</t>
    </rPh>
    <phoneticPr fontId="1"/>
  </si>
  <si>
    <t>後藤　元気</t>
  </si>
  <si>
    <t>ｺﾞﾄｳ ｹﾞﾝｷ</t>
  </si>
  <si>
    <t>高田　慎太郎</t>
  </si>
  <si>
    <t>ﾀｶﾀﾞ ｼﾝﾀﾛｳ</t>
  </si>
  <si>
    <t>日高　裕喜人</t>
  </si>
  <si>
    <t>ﾋﾀﾞｶ ﾕｷﾄ</t>
  </si>
  <si>
    <t>八戸　颯詩</t>
  </si>
  <si>
    <t>ﾊﾁﾉﾍ ｿｳｼ</t>
  </si>
  <si>
    <t>小川　慶生</t>
  </si>
  <si>
    <t>ｵｶﾞﾜ ｹｲｾｲ</t>
  </si>
  <si>
    <t>永井　大道</t>
  </si>
  <si>
    <t>ﾅｶﾞｲ ﾀﾞｲﾄﾞｳ</t>
  </si>
  <si>
    <t>滝澤　遼太</t>
  </si>
  <si>
    <t>ﾀｷｻﾞﾜ ﾘｮｳﾀ</t>
  </si>
  <si>
    <t>川上　恭</t>
  </si>
  <si>
    <t>ｶﾜｶﾐ ｷｮｳ</t>
  </si>
  <si>
    <t>水野谷　航洋</t>
  </si>
  <si>
    <t>ﾐｽﾞﾉﾔ ｺｳﾖｳ</t>
  </si>
  <si>
    <t>城条　涼介</t>
  </si>
  <si>
    <t>ｼﾞｮｳｼﾞｮｳ ﾘｮｳｽｹ</t>
  </si>
  <si>
    <t>渡部　楓</t>
  </si>
  <si>
    <t>ﾜﾀﾅﾍﾞ ｶｴﾃﾞ</t>
  </si>
  <si>
    <t>長沢　匠人</t>
  </si>
  <si>
    <t>ﾅｶﾞｻﾜ ﾀｸﾄ</t>
  </si>
  <si>
    <t>佐々木　陽太</t>
  </si>
  <si>
    <t>ｻｻｷ ﾊﾙﾀ</t>
  </si>
  <si>
    <t>櫻井　愛貴</t>
  </si>
  <si>
    <t>ｻｸﾗｲ ｱｲｷ</t>
  </si>
  <si>
    <t>古屋　新太</t>
  </si>
  <si>
    <t>ﾌﾙﾔ ｱﾗﾀ</t>
  </si>
  <si>
    <t>渡邊　凜太郎</t>
  </si>
  <si>
    <t>ﾜﾀﾅﾍﾞ ﾘﾝﾀﾛｳ</t>
  </si>
  <si>
    <t>川津　靖生</t>
  </si>
  <si>
    <t>ｶﾜﾂ ｼｮｳｷ</t>
  </si>
  <si>
    <t>竹尾　和真</t>
  </si>
  <si>
    <t>ﾀｹｵ ｶｽﾞﾏ</t>
  </si>
  <si>
    <t>トウキョウ</t>
  </si>
  <si>
    <t>東泉　雄大</t>
  </si>
  <si>
    <t>ﾄｳｾﾝ ﾕｳﾀﾞｲ</t>
  </si>
  <si>
    <t>佐藤　健太</t>
  </si>
  <si>
    <t>ｻﾄｳ ｹﾝﾀ</t>
  </si>
  <si>
    <t>田所　海大</t>
  </si>
  <si>
    <t>ﾀﾄﾞｺﾛ ｶｲﾄ</t>
  </si>
  <si>
    <t>宮内　夏葵</t>
  </si>
  <si>
    <t>ﾐﾔｳﾁ ﾅﾂｷ</t>
  </si>
  <si>
    <t>清水　壮</t>
  </si>
  <si>
    <t>ｼﾐｽﾞ ﾀｹﾙ</t>
  </si>
  <si>
    <t>松尾　魁士</t>
  </si>
  <si>
    <t>ﾏﾂｵ ｶｲｼ</t>
  </si>
  <si>
    <t>メイダイナカノ</t>
  </si>
  <si>
    <t>髙部　聖大</t>
  </si>
  <si>
    <t>ﾀｶﾍﾞ ﾏｻﾋﾛ</t>
  </si>
  <si>
    <t>荒澤　朋希</t>
  </si>
  <si>
    <t>ｱﾗｻﾜ ﾄﾓｷ</t>
  </si>
  <si>
    <t>藤井　隼矢</t>
  </si>
  <si>
    <t>ﾌｼﾞｲ ﾄｼﾔ</t>
  </si>
  <si>
    <t>山本　守凛</t>
  </si>
  <si>
    <t>ﾔﾏﾓﾄ ｼｭﾘ</t>
  </si>
  <si>
    <t>藤木　大成</t>
  </si>
  <si>
    <t>ﾌｼﾞｷ ﾀｲｾｲ</t>
  </si>
  <si>
    <t>中村　祥成</t>
  </si>
  <si>
    <t>ﾅｶﾑﾗ ｼｮｳﾅ</t>
  </si>
  <si>
    <t>M16R</t>
    <phoneticPr fontId="1"/>
  </si>
  <si>
    <t>M4R</t>
    <phoneticPr fontId="1"/>
  </si>
  <si>
    <t>W4R</t>
    <phoneticPr fontId="1"/>
  </si>
  <si>
    <t>W16R</t>
    <phoneticPr fontId="1"/>
  </si>
  <si>
    <t>日高　桜佳</t>
  </si>
  <si>
    <t>ﾋﾀﾞｶ ﾊﾙｶ</t>
  </si>
  <si>
    <t>西本　季亜菜</t>
  </si>
  <si>
    <t>ﾆｼﾓﾄ ｷｱﾅ</t>
  </si>
  <si>
    <t>岸波　夏星</t>
  </si>
  <si>
    <t>ｷｼﾅﾐ ｶﾎ</t>
  </si>
  <si>
    <t>税田　ジェニファー璃美</t>
  </si>
  <si>
    <t>ｻｲﾀ ｼﾞｪﾆﾌｧｰﾘﾐ</t>
  </si>
  <si>
    <t>隅田　杏</t>
  </si>
  <si>
    <t>ｽﾐﾀﾞ ｱﾝ</t>
  </si>
  <si>
    <t>三上　アミナ</t>
  </si>
  <si>
    <t>ﾐｶﾐ ｱﾐﾅ</t>
  </si>
  <si>
    <t>宮田　稜子</t>
  </si>
  <si>
    <t>ﾐﾔﾀ ﾘｮｳｺ</t>
  </si>
  <si>
    <t>宮島　和花</t>
  </si>
  <si>
    <t>ﾐﾔｼﾞﾏ ﾜｶ</t>
  </si>
  <si>
    <t>初田　柚香</t>
  </si>
  <si>
    <t>ﾊﾂﾀﾞ ﾕｳｶ</t>
  </si>
  <si>
    <t>関田　結穂</t>
  </si>
  <si>
    <t>ｾｷﾀ ﾕｲﾎ</t>
  </si>
  <si>
    <t>川﨑　啓子</t>
  </si>
  <si>
    <t>ｶﾜｻｷ ｹｲｺ</t>
  </si>
  <si>
    <t>中村　咲良</t>
  </si>
  <si>
    <t>ﾅｶﾑﾗ ｻｸﾗ</t>
  </si>
  <si>
    <t>ニホンコウダイコマバ</t>
  </si>
  <si>
    <t>中山　寛菜</t>
  </si>
  <si>
    <t>ﾅｶﾔﾏ ｶﾝﾅ</t>
  </si>
  <si>
    <t>村松　沙羅</t>
  </si>
  <si>
    <t>ﾑﾗﾏﾂ ｻﾗ</t>
  </si>
  <si>
    <t>古賀　葵</t>
  </si>
  <si>
    <t>ｺｶﾞ ｱｵｲ</t>
  </si>
  <si>
    <t>飯田　光咲</t>
  </si>
  <si>
    <t>ｲｲﾀﾞ ﾐｻ</t>
  </si>
  <si>
    <t>佐藤　結月</t>
  </si>
  <si>
    <t>ｻﾄｳ ﾕｽﾞｷ</t>
  </si>
  <si>
    <t>弥永　優希</t>
  </si>
  <si>
    <t>ﾔﾅｶﾞ ﾕｳｷ</t>
  </si>
  <si>
    <t>桐井　瑞季</t>
  </si>
  <si>
    <t>ｷﾘｲ ﾐｽﾞｷ</t>
  </si>
  <si>
    <t>宮本　里乃亜</t>
  </si>
  <si>
    <t>ﾐﾔﾓﾄ ﾘﾉｱ</t>
  </si>
  <si>
    <t>朝田　ひらり</t>
  </si>
  <si>
    <t>ｱｻﾀﾞ ﾋﾗﾘ</t>
  </si>
  <si>
    <t>荒井　香子</t>
  </si>
  <si>
    <t>ｱﾗｲ ｶｺ</t>
  </si>
  <si>
    <t>大木　詩織</t>
  </si>
  <si>
    <t>ｵｵｷ ｼｵﾘ</t>
  </si>
  <si>
    <t>倉田　萌叶</t>
  </si>
  <si>
    <t>ｸﾗﾀ ﾓｴｶ</t>
  </si>
  <si>
    <t>富士</t>
  </si>
  <si>
    <t>フジ</t>
  </si>
  <si>
    <t>宮村　真実</t>
  </si>
  <si>
    <t>ﾐﾔﾑﾗ ﾏﾐ</t>
  </si>
  <si>
    <t>貝嶋　美紗希</t>
  </si>
  <si>
    <t>ｶｲｼﾞﾏ ﾐｻｷ</t>
  </si>
  <si>
    <t>荒井　凛月</t>
  </si>
  <si>
    <t>ｱﾗｲ ﾘﾂｷ</t>
  </si>
  <si>
    <t>宮澤　青怜</t>
  </si>
  <si>
    <t>ﾐﾔｻﾞﾜ ｾﾚﾝ</t>
  </si>
  <si>
    <t>笹本　羽奈</t>
  </si>
  <si>
    <t>ｻｻﾓﾄ ﾊﾅ</t>
  </si>
  <si>
    <t>中谷　理紗</t>
  </si>
  <si>
    <t>ﾅｶﾀﾆ ﾘｻ</t>
  </si>
  <si>
    <t>城東</t>
  </si>
  <si>
    <t>ジョウトウ</t>
  </si>
  <si>
    <t>宮地　和花</t>
  </si>
  <si>
    <t>ﾐﾔｼﾞ ﾉﾄﾞｶ</t>
  </si>
  <si>
    <t>佐久間　理緒</t>
  </si>
  <si>
    <t>ｻｸﾏ ﾘｵ</t>
  </si>
  <si>
    <t>橋本　碧</t>
  </si>
  <si>
    <t>ﾊｼﾓﾄ ｱｵｲ</t>
  </si>
  <si>
    <t>田中　芹奈</t>
  </si>
  <si>
    <t>ﾀﾅｶ ｾﾘﾅ</t>
  </si>
  <si>
    <t>嶋津　美玖</t>
  </si>
  <si>
    <t>ｼﾏｽﾞ ﾐｸ</t>
  </si>
  <si>
    <t>権田　美凛</t>
  </si>
  <si>
    <t>ｺﾞﾝﾀﾞ ﾐﾘ</t>
  </si>
  <si>
    <t>井口　和奏</t>
  </si>
  <si>
    <t>ｲｸﾞﾁ ﾜｶﾅ</t>
  </si>
  <si>
    <t>樽木　千楓</t>
  </si>
  <si>
    <t>ﾀﾙｷ ﾁｶ</t>
  </si>
  <si>
    <t>髙橋　萌夏</t>
  </si>
  <si>
    <t>ﾀｶﾊｼ ﾓｶ</t>
  </si>
  <si>
    <t>岩竹　彩加里</t>
  </si>
  <si>
    <t>ｲﾜﾀｹ ﾋｶﾘ</t>
  </si>
  <si>
    <t>入江　有咲陽</t>
  </si>
  <si>
    <t>ｲﾘｴ ｱｻﾋ</t>
  </si>
  <si>
    <t>利根川　心暖</t>
  </si>
  <si>
    <t>ﾄﾈｶﾞﾜ ｺﾊﾙ</t>
  </si>
  <si>
    <t>毛利　碧音</t>
  </si>
  <si>
    <t>ﾓｳﾘ ｱｵﾈ</t>
  </si>
  <si>
    <t>高橋　愛心</t>
  </si>
  <si>
    <t>ﾀｶﾊｼ ｴﾚﾝ</t>
  </si>
  <si>
    <t>石井　渚彩</t>
  </si>
  <si>
    <t>ｲｼｲ ﾅｷﾞｻ</t>
  </si>
  <si>
    <t>阿部　眞弥</t>
  </si>
  <si>
    <t>ｱﾍﾞ ﾏﾅﾐ</t>
  </si>
  <si>
    <t>間瀬　珠海</t>
  </si>
  <si>
    <t>ﾏｾ ﾀﾏﾐ</t>
  </si>
  <si>
    <t>シラウメガクエン</t>
  </si>
  <si>
    <t>関口　美桜</t>
  </si>
  <si>
    <t>ｾｷｸﾞﾁ ﾐｵ</t>
  </si>
  <si>
    <t>山根　史恵凪</t>
  </si>
  <si>
    <t>ﾔﾏﾈ ｼｴﾅ</t>
  </si>
  <si>
    <t>鈴木　菜央</t>
  </si>
  <si>
    <t>ｽｽﾞｷ ﾅｵ</t>
  </si>
  <si>
    <t>岡　小春</t>
  </si>
  <si>
    <t>ｵｶ ｺﾊﾙ</t>
  </si>
  <si>
    <t>京岡　優里</t>
  </si>
  <si>
    <t>ｷｮｳｵｶ ﾕｳﾘ</t>
  </si>
  <si>
    <t>新奥　恵香</t>
  </si>
  <si>
    <t>ｼﾝｵｸ ｹｲｶ</t>
  </si>
  <si>
    <t>米田　優奈</t>
  </si>
  <si>
    <t>ﾖﾈﾀﾞ ﾕｳﾅ</t>
  </si>
  <si>
    <t>緑川　莉亜</t>
  </si>
  <si>
    <t>ﾐﾄﾞﾘｶﾜ ﾏﾘｱ</t>
  </si>
  <si>
    <t>櫻井　瑛美</t>
  </si>
  <si>
    <t>ｻｸﾗｲ ｴｲﾐ</t>
  </si>
  <si>
    <t>安藤　穂乃香</t>
  </si>
  <si>
    <t>ｱﾝﾄﾞｳ ﾎﾉｶ</t>
  </si>
  <si>
    <t>中島　凜</t>
  </si>
  <si>
    <t>ﾅｶｼﾞﾏ ﾘﾝ</t>
  </si>
  <si>
    <t>尾関　茜</t>
  </si>
  <si>
    <t>ｵｾﾞｷ ｱｶﾈ</t>
  </si>
  <si>
    <t>チャイルズ　直美</t>
  </si>
  <si>
    <t>ﾁｬｲﾙｽﾞ ﾅｵﾐ</t>
  </si>
  <si>
    <t>手塚　向日葵</t>
  </si>
  <si>
    <t>ﾃﾂﾞｶ ﾋﾏﾘ</t>
  </si>
  <si>
    <t>松山　楓</t>
  </si>
  <si>
    <t>ﾏﾂﾔﾏ ｶｴﾃﾞ</t>
  </si>
  <si>
    <t>決勝</t>
    <rPh sb="0" eb="2">
      <t>ケッショウ</t>
    </rPh>
    <phoneticPr fontId="1"/>
  </si>
  <si>
    <t>q</t>
    <phoneticPr fontId="1"/>
  </si>
  <si>
    <t>Q</t>
    <phoneticPr fontId="1"/>
  </si>
  <si>
    <t>決</t>
    <rPh sb="0" eb="1">
      <t>ケツ</t>
    </rPh>
    <phoneticPr fontId="1"/>
  </si>
  <si>
    <t>3:58.36</t>
    <phoneticPr fontId="1"/>
  </si>
  <si>
    <t>3:58.77</t>
    <phoneticPr fontId="1"/>
  </si>
  <si>
    <t>4:00.22</t>
  </si>
  <si>
    <t>3:54.58</t>
  </si>
  <si>
    <t>DNS</t>
    <phoneticPr fontId="1"/>
  </si>
  <si>
    <t>4:31.80</t>
  </si>
  <si>
    <t>4:31.80</t>
    <phoneticPr fontId="1"/>
  </si>
  <si>
    <t>4:38.49</t>
    <phoneticPr fontId="1"/>
  </si>
  <si>
    <t>4:33.17</t>
  </si>
  <si>
    <t>4:33.88</t>
    <phoneticPr fontId="1"/>
  </si>
  <si>
    <t>4:33.22</t>
  </si>
  <si>
    <t>43m69</t>
  </si>
  <si>
    <t>6/18</t>
    <phoneticPr fontId="1"/>
  </si>
  <si>
    <t>40m78</t>
  </si>
  <si>
    <t>39m41</t>
    <phoneticPr fontId="1"/>
  </si>
  <si>
    <t>36m21</t>
    <phoneticPr fontId="1"/>
  </si>
  <si>
    <t>IH出場</t>
    <rPh sb="2" eb="4">
      <t>シュツジョウ</t>
    </rPh>
    <phoneticPr fontId="1"/>
  </si>
  <si>
    <t>1m76</t>
  </si>
  <si>
    <t>1m73</t>
  </si>
  <si>
    <t>1m64</t>
    <phoneticPr fontId="1"/>
  </si>
  <si>
    <t>1m58</t>
  </si>
  <si>
    <t>6m72</t>
    <phoneticPr fontId="1"/>
  </si>
  <si>
    <t>6m33</t>
  </si>
  <si>
    <t>6m22</t>
  </si>
  <si>
    <t>5m75</t>
  </si>
  <si>
    <t>+1.3</t>
    <phoneticPr fontId="1"/>
  </si>
  <si>
    <t>+0.8</t>
    <phoneticPr fontId="1"/>
  </si>
  <si>
    <t>+0.6</t>
    <phoneticPr fontId="1"/>
  </si>
  <si>
    <t>+1.4</t>
  </si>
  <si>
    <t>+1.4</t>
    <phoneticPr fontId="1"/>
  </si>
  <si>
    <t>55.38</t>
    <phoneticPr fontId="1"/>
  </si>
  <si>
    <t>55.39</t>
    <phoneticPr fontId="1"/>
  </si>
  <si>
    <t>奥脇　彩花(3)</t>
  </si>
  <si>
    <t>6</t>
  </si>
  <si>
    <t>57.33</t>
    <phoneticPr fontId="1"/>
  </si>
  <si>
    <t>56.73</t>
    <phoneticPr fontId="1"/>
  </si>
  <si>
    <t>37m32</t>
  </si>
  <si>
    <t>47.14</t>
    <phoneticPr fontId="1"/>
  </si>
  <si>
    <t>49.10</t>
    <phoneticPr fontId="1"/>
  </si>
  <si>
    <t>49.40</t>
    <phoneticPr fontId="1"/>
  </si>
  <si>
    <t>山越　理子(3)</t>
  </si>
  <si>
    <t>上島　周子(2)</t>
  </si>
  <si>
    <t>樽木　千楓（3)</t>
  </si>
  <si>
    <t>乙津　美月(3)</t>
  </si>
  <si>
    <t>綿貫　真尋(3)</t>
  </si>
  <si>
    <t>星野　莉亜(3)</t>
  </si>
  <si>
    <t>太田　瑛里(3)</t>
  </si>
  <si>
    <t>日高　桜佳（1)</t>
  </si>
  <si>
    <t>税田　ジェニファー璃美（1)</t>
  </si>
  <si>
    <t>3</t>
  </si>
  <si>
    <t>関田　結穂（2)</t>
  </si>
  <si>
    <t>宮田　稜子（2)</t>
  </si>
  <si>
    <t>初田　柚香（2)</t>
  </si>
  <si>
    <t>村松　沙羅（3)</t>
  </si>
  <si>
    <t>中山　寛菜（3)</t>
  </si>
  <si>
    <t>飯田　光咲（3)</t>
  </si>
  <si>
    <t>1</t>
  </si>
  <si>
    <t>倉田　萌叶（2)</t>
  </si>
  <si>
    <t>朝田　ひらり（2)</t>
  </si>
  <si>
    <t>荒井　香子（3)</t>
  </si>
  <si>
    <t>貝嶋　美紗希（2)</t>
  </si>
  <si>
    <t>荒井　凛月（2)</t>
  </si>
  <si>
    <t>4</t>
  </si>
  <si>
    <t>権田　美凛（1)</t>
  </si>
  <si>
    <t>宮地　和花（2)</t>
  </si>
  <si>
    <t>嶋津　美玖（3)</t>
  </si>
  <si>
    <t>田中　芹奈（2)</t>
  </si>
  <si>
    <t>2</t>
  </si>
  <si>
    <t>26:36.32</t>
    <phoneticPr fontId="1"/>
  </si>
  <si>
    <t>26:43.21</t>
    <phoneticPr fontId="1"/>
  </si>
  <si>
    <t>27:58.50</t>
    <phoneticPr fontId="1"/>
  </si>
  <si>
    <t>DQ,K1</t>
    <phoneticPr fontId="1"/>
  </si>
  <si>
    <t>42m80</t>
  </si>
  <si>
    <t>36m15</t>
  </si>
  <si>
    <t>32m70</t>
  </si>
  <si>
    <t>30m40</t>
  </si>
  <si>
    <t>34m17</t>
  </si>
  <si>
    <t>3:52.31</t>
    <phoneticPr fontId="1"/>
  </si>
  <si>
    <t>3:52.33</t>
    <phoneticPr fontId="1"/>
  </si>
  <si>
    <t>4:05.20</t>
  </si>
  <si>
    <t>次ラウンド進出</t>
    <rPh sb="0" eb="1">
      <t>ジ</t>
    </rPh>
    <rPh sb="5" eb="7">
      <t>シンシュツ</t>
    </rPh>
    <phoneticPr fontId="1"/>
  </si>
  <si>
    <t>小峰　大和(3)</t>
  </si>
  <si>
    <t>竹尾　拓真(3)</t>
  </si>
  <si>
    <t>下村　健太(3)</t>
  </si>
  <si>
    <t>白濱　稔也(3)</t>
  </si>
  <si>
    <t>影山　雄翔（3)</t>
  </si>
  <si>
    <t>神戸　毅裕（2)</t>
  </si>
  <si>
    <t>逸見　空広（3)</t>
  </si>
  <si>
    <t>栗原　主玖（1)</t>
  </si>
  <si>
    <t>芹田　光希（3)</t>
  </si>
  <si>
    <t>細矢　大翔（1)</t>
  </si>
  <si>
    <t>五十嵐　真優（3)</t>
  </si>
  <si>
    <t>田畑　隼（3)</t>
  </si>
  <si>
    <t>岩瀬　浩太郎（3)</t>
  </si>
  <si>
    <t>出田　悠真（2)</t>
  </si>
  <si>
    <t>吉岡　稜平（2)</t>
  </si>
  <si>
    <t>中本　太一（2)</t>
  </si>
  <si>
    <t>﨑山　遥斗（2)</t>
  </si>
  <si>
    <t>那須　恵翔（3)</t>
  </si>
  <si>
    <t>西永　優作（3)</t>
  </si>
  <si>
    <t>古川　謙慎（2)</t>
  </si>
  <si>
    <t>友野　舜涼（3)</t>
  </si>
  <si>
    <t>大門　龍平（2)</t>
  </si>
  <si>
    <t>武藏　大地（1)</t>
  </si>
  <si>
    <t>服部　亜佐哉（2)</t>
  </si>
  <si>
    <t>5</t>
  </si>
  <si>
    <t>等々力</t>
    <rPh sb="0" eb="3">
      <t>トドロキ</t>
    </rPh>
    <phoneticPr fontId="1"/>
  </si>
  <si>
    <t>10m71</t>
  </si>
  <si>
    <t>10m70</t>
    <phoneticPr fontId="1"/>
  </si>
  <si>
    <t>10m32</t>
  </si>
  <si>
    <t>10m25</t>
  </si>
  <si>
    <t>DQ，R2</t>
    <phoneticPr fontId="1"/>
  </si>
  <si>
    <t>6m81</t>
  </si>
  <si>
    <t>-0.3</t>
  </si>
  <si>
    <t>6m54</t>
  </si>
  <si>
    <t>+0.4</t>
  </si>
  <si>
    <t>NM</t>
    <phoneticPr fontId="1"/>
  </si>
  <si>
    <t>7m11</t>
    <phoneticPr fontId="1"/>
  </si>
  <si>
    <t>+1.6</t>
  </si>
  <si>
    <t>7m20</t>
  </si>
  <si>
    <t>+2.4</t>
  </si>
  <si>
    <t>6m87</t>
  </si>
  <si>
    <t>7m16</t>
    <phoneticPr fontId="1"/>
  </si>
  <si>
    <t>52.22</t>
    <phoneticPr fontId="1"/>
  </si>
  <si>
    <t>51.22</t>
    <phoneticPr fontId="1"/>
  </si>
  <si>
    <t>54.10</t>
    <phoneticPr fontId="1"/>
  </si>
  <si>
    <t>52.24</t>
    <phoneticPr fontId="1"/>
  </si>
  <si>
    <t>759</t>
    <phoneticPr fontId="1"/>
  </si>
  <si>
    <t>DQ,R2</t>
    <phoneticPr fontId="1"/>
  </si>
  <si>
    <t>２０２１年６月１８・１９・２０・２１日　川崎市等々力陸上競技場</t>
    <rPh sb="20" eb="23">
      <t>カワサキシ</t>
    </rPh>
    <rPh sb="23" eb="26">
      <t>トドロキ</t>
    </rPh>
    <rPh sb="26" eb="31">
      <t>リクジョウキョウギジョウ</t>
    </rPh>
    <phoneticPr fontId="1"/>
  </si>
  <si>
    <t>6/18,19</t>
    <phoneticPr fontId="8"/>
  </si>
  <si>
    <t>等々力</t>
    <rPh sb="0" eb="3">
      <t>トドロキ</t>
    </rPh>
    <phoneticPr fontId="8"/>
  </si>
  <si>
    <t>6/20,21</t>
    <phoneticPr fontId="8"/>
  </si>
  <si>
    <t>69.94</t>
    <phoneticPr fontId="1"/>
  </si>
  <si>
    <t>-1.8</t>
  </si>
  <si>
    <t>0</t>
    <phoneticPr fontId="1"/>
  </si>
  <si>
    <t>15.45</t>
    <phoneticPr fontId="1"/>
  </si>
  <si>
    <t>796</t>
  </si>
  <si>
    <t>-0.1</t>
  </si>
  <si>
    <t>16.31</t>
  </si>
  <si>
    <t>15.86</t>
    <phoneticPr fontId="1"/>
  </si>
  <si>
    <t>11.01</t>
    <phoneticPr fontId="1"/>
  </si>
  <si>
    <t>10.78</t>
    <phoneticPr fontId="1"/>
  </si>
  <si>
    <t>10.86</t>
    <phoneticPr fontId="1"/>
  </si>
  <si>
    <t>10.90</t>
    <phoneticPr fontId="1"/>
  </si>
  <si>
    <t>Q</t>
    <phoneticPr fontId="1"/>
  </si>
  <si>
    <t>10.73</t>
    <phoneticPr fontId="1"/>
  </si>
  <si>
    <t>10.94</t>
    <phoneticPr fontId="1"/>
  </si>
  <si>
    <t>q</t>
  </si>
  <si>
    <t>q</t>
    <phoneticPr fontId="1"/>
  </si>
  <si>
    <t>準決勝</t>
    <rPh sb="0" eb="3">
      <t>ジュンケッショウ</t>
    </rPh>
    <phoneticPr fontId="1"/>
  </si>
  <si>
    <t>準１</t>
    <rPh sb="0" eb="1">
      <t>ジュン</t>
    </rPh>
    <phoneticPr fontId="1"/>
  </si>
  <si>
    <t>11.10</t>
    <phoneticPr fontId="1"/>
  </si>
  <si>
    <t>11.02</t>
    <phoneticPr fontId="1"/>
  </si>
  <si>
    <t>10.85</t>
    <phoneticPr fontId="1"/>
  </si>
  <si>
    <t>準2</t>
    <rPh sb="0" eb="1">
      <t>ジュン</t>
    </rPh>
    <phoneticPr fontId="1"/>
  </si>
  <si>
    <t>10.71</t>
    <phoneticPr fontId="1"/>
  </si>
  <si>
    <t>0.0</t>
    <phoneticPr fontId="1"/>
  </si>
  <si>
    <t>+0.3</t>
    <phoneticPr fontId="1"/>
  </si>
  <si>
    <t>１１．９９</t>
    <phoneticPr fontId="1"/>
  </si>
  <si>
    <t>決勝</t>
    <rPh sb="0" eb="2">
      <t>ケッショウ</t>
    </rPh>
    <phoneticPr fontId="1"/>
  </si>
  <si>
    <t>決</t>
    <rPh sb="0" eb="1">
      <t>ケツ</t>
    </rPh>
    <phoneticPr fontId="1"/>
  </si>
  <si>
    <t>10.87</t>
    <phoneticPr fontId="1"/>
  </si>
  <si>
    <t>10.89</t>
    <phoneticPr fontId="1"/>
  </si>
  <si>
    <t>-0.8</t>
    <phoneticPr fontId="1"/>
  </si>
  <si>
    <t>IH出場</t>
    <rPh sb="2" eb="4">
      <t>シュツジョウ</t>
    </rPh>
    <phoneticPr fontId="1"/>
  </si>
  <si>
    <t>53.48</t>
    <phoneticPr fontId="1"/>
  </si>
  <si>
    <t>54.68</t>
    <phoneticPr fontId="1"/>
  </si>
  <si>
    <t>54.51</t>
    <phoneticPr fontId="1"/>
  </si>
  <si>
    <t>54.65</t>
    <phoneticPr fontId="1"/>
  </si>
  <si>
    <t>53.72</t>
    <phoneticPr fontId="1"/>
  </si>
  <si>
    <t>54.36</t>
    <phoneticPr fontId="1"/>
  </si>
  <si>
    <t>53.03</t>
    <phoneticPr fontId="1"/>
  </si>
  <si>
    <t>53.57</t>
    <phoneticPr fontId="1"/>
  </si>
  <si>
    <t>53.06</t>
    <phoneticPr fontId="1"/>
  </si>
  <si>
    <t>14:06.48</t>
    <phoneticPr fontId="1"/>
  </si>
  <si>
    <t>14:31.60</t>
  </si>
  <si>
    <t>14:35.90</t>
  </si>
  <si>
    <t>14:52.63</t>
  </si>
  <si>
    <t>14:37.57</t>
    <phoneticPr fontId="1"/>
  </si>
  <si>
    <t>14:04.13</t>
  </si>
  <si>
    <t>IH出場（大会新記録）</t>
    <rPh sb="2" eb="4">
      <t>シュツジョウ</t>
    </rPh>
    <rPh sb="5" eb="7">
      <t>タイカイ</t>
    </rPh>
    <rPh sb="7" eb="8">
      <t>シン</t>
    </rPh>
    <rPh sb="8" eb="10">
      <t>キロク</t>
    </rPh>
    <phoneticPr fontId="1"/>
  </si>
  <si>
    <t>4:42.08</t>
    <phoneticPr fontId="1"/>
  </si>
  <si>
    <t>4:46.71</t>
  </si>
  <si>
    <t>4:47.25</t>
  </si>
  <si>
    <t>4:48.94</t>
  </si>
  <si>
    <t>625</t>
    <phoneticPr fontId="1"/>
  </si>
  <si>
    <t>Q（公認最高）</t>
    <rPh sb="2" eb="6">
      <t>コウニンサイコウ</t>
    </rPh>
    <phoneticPr fontId="1"/>
  </si>
  <si>
    <t>12.25</t>
    <phoneticPr fontId="1"/>
  </si>
  <si>
    <t>-1.1</t>
    <phoneticPr fontId="1"/>
  </si>
  <si>
    <t>12.88</t>
    <phoneticPr fontId="1"/>
  </si>
  <si>
    <t>12.28</t>
    <phoneticPr fontId="1"/>
  </si>
  <si>
    <t>-1.2</t>
    <phoneticPr fontId="1"/>
  </si>
  <si>
    <t>12.38</t>
    <phoneticPr fontId="1"/>
  </si>
  <si>
    <t>-0.5</t>
    <phoneticPr fontId="1"/>
  </si>
  <si>
    <t>12.35</t>
    <phoneticPr fontId="1"/>
  </si>
  <si>
    <t>-0.6</t>
    <phoneticPr fontId="1"/>
  </si>
  <si>
    <t>12.45</t>
    <phoneticPr fontId="1"/>
  </si>
  <si>
    <t>12.17</t>
    <phoneticPr fontId="1"/>
  </si>
  <si>
    <t>-0.7</t>
    <phoneticPr fontId="1"/>
  </si>
  <si>
    <t>12.34</t>
    <phoneticPr fontId="1"/>
  </si>
  <si>
    <t>12.37</t>
    <phoneticPr fontId="1"/>
  </si>
  <si>
    <t>12.05</t>
    <phoneticPr fontId="1"/>
  </si>
  <si>
    <t>12.29</t>
    <phoneticPr fontId="1"/>
  </si>
  <si>
    <t>12.24</t>
    <phoneticPr fontId="1"/>
  </si>
  <si>
    <t>12.11</t>
    <phoneticPr fontId="1"/>
  </si>
  <si>
    <t>-1.4</t>
    <phoneticPr fontId="1"/>
  </si>
  <si>
    <t>1:01.02</t>
  </si>
  <si>
    <t>1:02.80</t>
  </si>
  <si>
    <t>1:02.75</t>
  </si>
  <si>
    <t>1:03.57</t>
  </si>
  <si>
    <t>1:02.36</t>
  </si>
  <si>
    <t>1:02.89</t>
  </si>
  <si>
    <t>59.96</t>
    <phoneticPr fontId="1"/>
  </si>
  <si>
    <t>1:02.03</t>
    <phoneticPr fontId="1"/>
  </si>
  <si>
    <t>1:02.05</t>
    <phoneticPr fontId="1"/>
  </si>
  <si>
    <t>1:02.19</t>
    <phoneticPr fontId="1"/>
  </si>
  <si>
    <t>1:03.89</t>
    <phoneticPr fontId="1"/>
  </si>
  <si>
    <t>4m50</t>
    <phoneticPr fontId="1"/>
  </si>
  <si>
    <t>6/19</t>
    <phoneticPr fontId="1"/>
  </si>
  <si>
    <t>4m00</t>
    <phoneticPr fontId="1"/>
  </si>
  <si>
    <t>NM</t>
    <phoneticPr fontId="1"/>
  </si>
  <si>
    <t>1m82</t>
    <phoneticPr fontId="1"/>
  </si>
  <si>
    <t>1m73</t>
    <phoneticPr fontId="1"/>
  </si>
  <si>
    <t>1m70</t>
    <phoneticPr fontId="1"/>
  </si>
  <si>
    <t>3m70</t>
    <phoneticPr fontId="1"/>
  </si>
  <si>
    <t>3m20</t>
    <phoneticPr fontId="1"/>
  </si>
  <si>
    <t>2m80</t>
    <phoneticPr fontId="1"/>
  </si>
  <si>
    <t>IH出場（大会新記録）</t>
    <rPh sb="2" eb="4">
      <t>シュツジョウ</t>
    </rPh>
    <rPh sb="5" eb="10">
      <t>タイカイシンキロク</t>
    </rPh>
    <phoneticPr fontId="1"/>
  </si>
  <si>
    <t>34m95</t>
    <phoneticPr fontId="1"/>
  </si>
  <si>
    <t>34m68</t>
    <phoneticPr fontId="1"/>
  </si>
  <si>
    <t>33m12</t>
    <phoneticPr fontId="1"/>
  </si>
  <si>
    <t>33m06</t>
    <phoneticPr fontId="1"/>
  </si>
  <si>
    <t>31m77</t>
    <phoneticPr fontId="1"/>
  </si>
  <si>
    <t>6/18</t>
  </si>
  <si>
    <t>6/18</t>
    <phoneticPr fontId="1"/>
  </si>
  <si>
    <t>13m54</t>
    <phoneticPr fontId="1"/>
  </si>
  <si>
    <t>13m09</t>
    <phoneticPr fontId="1"/>
  </si>
  <si>
    <t>12m85</t>
    <phoneticPr fontId="1"/>
  </si>
  <si>
    <t>12m46</t>
    <phoneticPr fontId="1"/>
  </si>
  <si>
    <t>12m76</t>
    <phoneticPr fontId="1"/>
  </si>
  <si>
    <t>12m24</t>
    <phoneticPr fontId="1"/>
  </si>
  <si>
    <t>45m17</t>
    <phoneticPr fontId="1"/>
  </si>
  <si>
    <t>37m68</t>
    <phoneticPr fontId="1"/>
  </si>
  <si>
    <t>38m24</t>
    <phoneticPr fontId="1"/>
  </si>
  <si>
    <t>IH出場</t>
    <rPh sb="2" eb="4">
      <t>シュツジョウ</t>
    </rPh>
    <phoneticPr fontId="8"/>
  </si>
  <si>
    <t>DQ，R8</t>
    <phoneticPr fontId="1"/>
  </si>
  <si>
    <t>武藤　隼太（3)</t>
  </si>
  <si>
    <t>1:54.45</t>
  </si>
  <si>
    <t>1:56.99</t>
  </si>
  <si>
    <t>1:52.91</t>
  </si>
  <si>
    <t>1:52.94</t>
  </si>
  <si>
    <t>1:52.88</t>
    <phoneticPr fontId="1"/>
  </si>
  <si>
    <t>2:00.91</t>
  </si>
  <si>
    <t>Q</t>
    <phoneticPr fontId="1"/>
  </si>
  <si>
    <t>q</t>
    <phoneticPr fontId="1"/>
  </si>
  <si>
    <t>1:53.93</t>
  </si>
  <si>
    <t>1:53.15</t>
  </si>
  <si>
    <t>1:52.67</t>
  </si>
  <si>
    <t>21.85</t>
    <phoneticPr fontId="1"/>
  </si>
  <si>
    <t>+0.9</t>
  </si>
  <si>
    <t>+0.9</t>
    <phoneticPr fontId="1"/>
  </si>
  <si>
    <t>22.10</t>
    <phoneticPr fontId="1"/>
  </si>
  <si>
    <t>21.71</t>
    <phoneticPr fontId="1"/>
  </si>
  <si>
    <t>-0.5</t>
    <phoneticPr fontId="1"/>
  </si>
  <si>
    <t>22.11</t>
    <phoneticPr fontId="1"/>
  </si>
  <si>
    <t>+2.2</t>
  </si>
  <si>
    <t>22.38</t>
    <phoneticPr fontId="1"/>
  </si>
  <si>
    <t>DNS</t>
    <phoneticPr fontId="1"/>
  </si>
  <si>
    <t>14.85</t>
    <phoneticPr fontId="1"/>
  </si>
  <si>
    <t>+1.0</t>
  </si>
  <si>
    <t>+1.0</t>
    <phoneticPr fontId="1"/>
  </si>
  <si>
    <t>15.16</t>
  </si>
  <si>
    <t>13.84</t>
    <phoneticPr fontId="1"/>
  </si>
  <si>
    <t>+3.8</t>
  </si>
  <si>
    <t>+3.8</t>
    <phoneticPr fontId="1"/>
  </si>
  <si>
    <t>14.98</t>
    <phoneticPr fontId="1"/>
  </si>
  <si>
    <t>24.77</t>
    <phoneticPr fontId="1"/>
  </si>
  <si>
    <t>+1.6</t>
    <phoneticPr fontId="1"/>
  </si>
  <si>
    <t>24.62</t>
    <phoneticPr fontId="1"/>
  </si>
  <si>
    <t>0.0</t>
    <phoneticPr fontId="1"/>
  </si>
  <si>
    <t>25.25</t>
    <phoneticPr fontId="1"/>
  </si>
  <si>
    <t>24.88</t>
    <phoneticPr fontId="1"/>
  </si>
  <si>
    <t>+1.3</t>
    <phoneticPr fontId="1"/>
  </si>
  <si>
    <t>25.12</t>
    <phoneticPr fontId="1"/>
  </si>
  <si>
    <t>25.27</t>
    <phoneticPr fontId="1"/>
  </si>
  <si>
    <t>決勝</t>
    <rPh sb="0" eb="2">
      <t>ケッショウ</t>
    </rPh>
    <phoneticPr fontId="1"/>
  </si>
  <si>
    <t>+2.1</t>
  </si>
  <si>
    <t>+2.1</t>
    <phoneticPr fontId="1"/>
  </si>
  <si>
    <t>23.91</t>
    <phoneticPr fontId="1"/>
  </si>
  <si>
    <t>決</t>
    <rPh sb="0" eb="1">
      <t>ケツ</t>
    </rPh>
    <phoneticPr fontId="1"/>
  </si>
  <si>
    <t>24.52</t>
    <phoneticPr fontId="1"/>
  </si>
  <si>
    <t>IH出場</t>
    <rPh sb="2" eb="4">
      <t>シュツジョウ</t>
    </rPh>
    <phoneticPr fontId="1"/>
  </si>
  <si>
    <t>2:11.95</t>
  </si>
  <si>
    <t>2:14.15</t>
    <phoneticPr fontId="1"/>
  </si>
  <si>
    <t>2:12.13</t>
  </si>
  <si>
    <t>2:12.96</t>
  </si>
  <si>
    <t>2:15.03</t>
  </si>
  <si>
    <t>2:10.17</t>
  </si>
  <si>
    <t>2:10.83</t>
  </si>
  <si>
    <t>2:13.44</t>
  </si>
  <si>
    <t>2:16.20</t>
  </si>
  <si>
    <t>4:30.26</t>
  </si>
  <si>
    <t>4:30.92</t>
    <phoneticPr fontId="1"/>
  </si>
  <si>
    <t>4:33.71</t>
  </si>
  <si>
    <t>4:37.97</t>
    <phoneticPr fontId="1"/>
  </si>
  <si>
    <t>4:38.73</t>
  </si>
  <si>
    <t>23:30.04</t>
  </si>
  <si>
    <t>25:34.00</t>
  </si>
  <si>
    <t>29:09.17</t>
  </si>
  <si>
    <t>25:28.77</t>
  </si>
  <si>
    <t>62m58</t>
    <phoneticPr fontId="1"/>
  </si>
  <si>
    <t>52m87</t>
    <phoneticPr fontId="1"/>
  </si>
  <si>
    <t>52m26</t>
    <phoneticPr fontId="1"/>
  </si>
  <si>
    <t>48m80</t>
    <phoneticPr fontId="1"/>
  </si>
  <si>
    <t>48m65</t>
    <phoneticPr fontId="1"/>
  </si>
  <si>
    <t>47m81</t>
    <phoneticPr fontId="1"/>
  </si>
  <si>
    <t>6/20</t>
  </si>
  <si>
    <t>6/20</t>
    <phoneticPr fontId="1"/>
  </si>
  <si>
    <t>57m35</t>
  </si>
  <si>
    <t>56m35</t>
    <phoneticPr fontId="1"/>
  </si>
  <si>
    <t>50m95</t>
  </si>
  <si>
    <t>54m30</t>
    <phoneticPr fontId="1"/>
  </si>
  <si>
    <t>51m09</t>
    <phoneticPr fontId="1"/>
  </si>
  <si>
    <t>45m56</t>
    <phoneticPr fontId="1"/>
  </si>
  <si>
    <t>5m88</t>
  </si>
  <si>
    <t>5m65</t>
  </si>
  <si>
    <t>5m35</t>
  </si>
  <si>
    <t>5m26</t>
    <phoneticPr fontId="1"/>
  </si>
  <si>
    <t>5m21</t>
  </si>
  <si>
    <t>4m59</t>
  </si>
  <si>
    <t>+1.1</t>
    <phoneticPr fontId="1"/>
  </si>
  <si>
    <t>+0.7</t>
  </si>
  <si>
    <t>+1.8</t>
  </si>
  <si>
    <t>+2.5</t>
    <phoneticPr fontId="1"/>
  </si>
  <si>
    <t>+2.3</t>
  </si>
  <si>
    <t>5m83</t>
  </si>
  <si>
    <t>+1.9</t>
    <phoneticPr fontId="1"/>
  </si>
  <si>
    <t>5m57</t>
  </si>
  <si>
    <t>5m11</t>
    <phoneticPr fontId="1"/>
  </si>
  <si>
    <t>1m66</t>
    <phoneticPr fontId="1"/>
  </si>
  <si>
    <t>1m57</t>
    <phoneticPr fontId="1"/>
  </si>
  <si>
    <t>1m48</t>
    <phoneticPr fontId="1"/>
  </si>
  <si>
    <t>9:22.49</t>
  </si>
  <si>
    <t>9:22.86</t>
  </si>
  <si>
    <t>9:50.56</t>
  </si>
  <si>
    <t>9:15.99</t>
    <phoneticPr fontId="1"/>
  </si>
  <si>
    <t>9:17.19</t>
  </si>
  <si>
    <t>9:34.31</t>
  </si>
  <si>
    <t>勝　くるみ(2)</t>
  </si>
  <si>
    <t>藤田　貴子(3)</t>
  </si>
  <si>
    <t>佐久間　理緒(2)</t>
  </si>
  <si>
    <t>井口　和奏（2)</t>
  </si>
  <si>
    <t>入江　有咲陽（1)</t>
  </si>
  <si>
    <t>利根川　心暖（3)</t>
  </si>
  <si>
    <t>橋本　碧（3)</t>
  </si>
  <si>
    <t>鈴木　菜央（1)</t>
  </si>
  <si>
    <t>京岡　優里（2)</t>
  </si>
  <si>
    <t>米田　優奈（3)</t>
  </si>
  <si>
    <t>緑川　莉亜（2)</t>
  </si>
  <si>
    <t>櫻井　瑛美（3)</t>
  </si>
  <si>
    <t>チャイルズ　直美（2)</t>
  </si>
  <si>
    <t>手塚　向日葵（3)</t>
  </si>
  <si>
    <t>角　来琉(3)</t>
  </si>
  <si>
    <t>永井　大道（2)</t>
  </si>
  <si>
    <t>後藤　元気（3)</t>
  </si>
  <si>
    <t>日高　裕喜人（3)</t>
  </si>
  <si>
    <t>滝澤　遼太（1)</t>
  </si>
  <si>
    <t>平出　悠人（2)</t>
  </si>
  <si>
    <t>城条　涼介（2)</t>
  </si>
  <si>
    <t>水野谷　航洋（3)</t>
  </si>
  <si>
    <t>佐々木　陽太（3)</t>
  </si>
  <si>
    <t>佐藤　治樹（3)</t>
  </si>
  <si>
    <t>長沢　匠人（3)</t>
  </si>
  <si>
    <t>古屋　新太（2)</t>
  </si>
  <si>
    <t>川津　靖生（2)</t>
  </si>
  <si>
    <t>佐藤　健太（3)</t>
  </si>
  <si>
    <t>清水　壮（2)</t>
  </si>
  <si>
    <t>田所　海大（2)</t>
  </si>
  <si>
    <t>宮内　夏葵（2)</t>
  </si>
  <si>
    <t>藤井　隼矢（1)</t>
  </si>
  <si>
    <t>荒澤　朋希（2)</t>
  </si>
  <si>
    <t>山本　守凛（2)</t>
  </si>
  <si>
    <t>髙部　聖大（3)</t>
  </si>
  <si>
    <t>3:48.51</t>
    <phoneticPr fontId="1"/>
  </si>
  <si>
    <t>1m98</t>
    <phoneticPr fontId="1"/>
  </si>
  <si>
    <t>1m95</t>
    <phoneticPr fontId="1"/>
  </si>
  <si>
    <t>1m90</t>
    <phoneticPr fontId="1"/>
  </si>
  <si>
    <t>1m85</t>
    <phoneticPr fontId="1"/>
  </si>
  <si>
    <t>9m57</t>
  </si>
  <si>
    <t>7m92</t>
    <phoneticPr fontId="1"/>
  </si>
  <si>
    <t>9m42</t>
    <phoneticPr fontId="1"/>
  </si>
  <si>
    <t>8m96</t>
    <phoneticPr fontId="1"/>
  </si>
  <si>
    <t>3:49.23</t>
    <phoneticPr fontId="1"/>
  </si>
  <si>
    <t>3:52.59</t>
  </si>
  <si>
    <t>3:50.28</t>
    <phoneticPr fontId="1"/>
  </si>
  <si>
    <t>3:54.67</t>
  </si>
  <si>
    <t>3:55.55</t>
  </si>
  <si>
    <t>3:17.17</t>
  </si>
  <si>
    <t>3:13.98</t>
  </si>
  <si>
    <t>6/21</t>
    <phoneticPr fontId="1"/>
  </si>
  <si>
    <t>25.36</t>
    <phoneticPr fontId="1"/>
  </si>
  <si>
    <t>-1.2</t>
  </si>
  <si>
    <t>-1.2</t>
    <phoneticPr fontId="1"/>
  </si>
  <si>
    <t>3:14.15</t>
    <phoneticPr fontId="1"/>
  </si>
  <si>
    <t>3:15.32</t>
  </si>
  <si>
    <t>3:21.08</t>
  </si>
  <si>
    <t>DNF</t>
    <phoneticPr fontId="1"/>
  </si>
  <si>
    <t>26.32</t>
    <phoneticPr fontId="1"/>
  </si>
  <si>
    <t>28.04</t>
    <phoneticPr fontId="1"/>
  </si>
  <si>
    <t>25.86</t>
    <phoneticPr fontId="1"/>
  </si>
  <si>
    <t>14.50</t>
  </si>
  <si>
    <t>+1.2</t>
  </si>
  <si>
    <t>+1.2</t>
    <phoneticPr fontId="1"/>
  </si>
  <si>
    <t>14.61</t>
    <phoneticPr fontId="1"/>
  </si>
  <si>
    <t>-0.1</t>
    <phoneticPr fontId="1"/>
  </si>
  <si>
    <t>DNS</t>
    <phoneticPr fontId="1"/>
  </si>
  <si>
    <t>14.35</t>
    <phoneticPr fontId="1"/>
  </si>
  <si>
    <t>14.30</t>
  </si>
  <si>
    <t>+0.6</t>
    <phoneticPr fontId="1"/>
  </si>
  <si>
    <t>14.53</t>
    <phoneticPr fontId="1"/>
  </si>
  <si>
    <t>q</t>
    <phoneticPr fontId="1"/>
  </si>
  <si>
    <t>Q</t>
  </si>
  <si>
    <t>Q</t>
    <phoneticPr fontId="1"/>
  </si>
  <si>
    <t>決勝</t>
    <rPh sb="0" eb="2">
      <t>ケッショウ</t>
    </rPh>
    <phoneticPr fontId="1"/>
  </si>
  <si>
    <t>準決勝</t>
    <rPh sb="0" eb="1">
      <t>ジュン</t>
    </rPh>
    <rPh sb="1" eb="3">
      <t>ケッショウ</t>
    </rPh>
    <phoneticPr fontId="1"/>
  </si>
  <si>
    <t>11m85</t>
  </si>
  <si>
    <t>11m16</t>
  </si>
  <si>
    <t>10m76</t>
    <phoneticPr fontId="1"/>
  </si>
  <si>
    <t>10m30</t>
  </si>
  <si>
    <t>10m31</t>
  </si>
  <si>
    <t>10m94</t>
  </si>
  <si>
    <t>準1</t>
    <rPh sb="0" eb="1">
      <t>ジュン</t>
    </rPh>
    <phoneticPr fontId="1"/>
  </si>
  <si>
    <t>準2</t>
    <rPh sb="0" eb="1">
      <t>ジュン</t>
    </rPh>
    <phoneticPr fontId="1"/>
  </si>
  <si>
    <t>14.98</t>
  </si>
  <si>
    <t>-0.8</t>
    <phoneticPr fontId="1"/>
  </si>
  <si>
    <t>14.74</t>
  </si>
  <si>
    <t>15.10</t>
  </si>
  <si>
    <t>15.10</t>
    <phoneticPr fontId="1"/>
  </si>
  <si>
    <t>15.59</t>
  </si>
  <si>
    <t>14.87</t>
  </si>
  <si>
    <t>+0.7</t>
    <phoneticPr fontId="1"/>
  </si>
  <si>
    <t>-1.5</t>
    <phoneticPr fontId="1"/>
  </si>
  <si>
    <t>準決勝</t>
    <rPh sb="0" eb="1">
      <t>ジュン</t>
    </rPh>
    <rPh sb="1" eb="3">
      <t>ケッショウ</t>
    </rPh>
    <phoneticPr fontId="1"/>
  </si>
  <si>
    <t>準１</t>
    <rPh sb="0" eb="1">
      <t>ジュン</t>
    </rPh>
    <phoneticPr fontId="1"/>
  </si>
  <si>
    <t>9:27.10</t>
  </si>
  <si>
    <t>9:27.33</t>
  </si>
  <si>
    <t>9:27.94</t>
    <phoneticPr fontId="1"/>
  </si>
  <si>
    <t>9:44.09</t>
  </si>
  <si>
    <t>9:50.16</t>
    <phoneticPr fontId="1"/>
  </si>
  <si>
    <t>10:05.65</t>
  </si>
  <si>
    <t>-0.2</t>
    <phoneticPr fontId="1"/>
  </si>
  <si>
    <t>14.47</t>
    <phoneticPr fontId="1"/>
  </si>
  <si>
    <t>14.14</t>
    <phoneticPr fontId="1"/>
  </si>
  <si>
    <t>14.52</t>
    <phoneticPr fontId="1"/>
  </si>
  <si>
    <t>決</t>
    <rPh sb="0" eb="1">
      <t>ケツ</t>
    </rPh>
    <phoneticPr fontId="1"/>
  </si>
  <si>
    <t>14.49</t>
    <phoneticPr fontId="1"/>
  </si>
  <si>
    <t>14.72</t>
    <phoneticPr fontId="1"/>
  </si>
  <si>
    <t>14.76</t>
    <phoneticPr fontId="1"/>
  </si>
  <si>
    <t>15.02</t>
    <phoneticPr fontId="1"/>
  </si>
  <si>
    <t>14.95</t>
    <phoneticPr fontId="1"/>
  </si>
  <si>
    <t>+0.8</t>
    <phoneticPr fontId="1"/>
  </si>
  <si>
    <t>+1.0</t>
    <phoneticPr fontId="1"/>
  </si>
  <si>
    <t>5m49</t>
    <phoneticPr fontId="1"/>
  </si>
  <si>
    <t>+1.9</t>
    <phoneticPr fontId="1"/>
  </si>
  <si>
    <t>5m52</t>
    <phoneticPr fontId="1"/>
  </si>
  <si>
    <t>4m93</t>
    <phoneticPr fontId="1"/>
  </si>
  <si>
    <t>4m90</t>
    <phoneticPr fontId="1"/>
  </si>
  <si>
    <t>-1.1</t>
    <phoneticPr fontId="1"/>
  </si>
  <si>
    <t>+1.1</t>
    <phoneticPr fontId="1"/>
  </si>
  <si>
    <t>33m30</t>
  </si>
  <si>
    <t>29m86</t>
  </si>
  <si>
    <t>28m33</t>
  </si>
  <si>
    <t>31m93</t>
  </si>
  <si>
    <t>9:09.58</t>
  </si>
  <si>
    <t>9:20.15</t>
  </si>
  <si>
    <t>9:26.94</t>
    <phoneticPr fontId="1"/>
  </si>
  <si>
    <t>9:27.40</t>
  </si>
  <si>
    <t>12m11</t>
  </si>
  <si>
    <t>12m08</t>
    <phoneticPr fontId="1"/>
  </si>
  <si>
    <t>11m75</t>
    <phoneticPr fontId="1"/>
  </si>
  <si>
    <t>+1.3</t>
    <phoneticPr fontId="1"/>
  </si>
  <si>
    <t>10m84</t>
    <phoneticPr fontId="1"/>
  </si>
  <si>
    <t>+0.3</t>
    <phoneticPr fontId="1"/>
  </si>
  <si>
    <t>14.01</t>
  </si>
  <si>
    <t>14.26</t>
  </si>
  <si>
    <t>IH出場</t>
    <rPh sb="2" eb="4">
      <t>シュツジョウ</t>
    </rPh>
    <phoneticPr fontId="1"/>
  </si>
  <si>
    <t>14.71</t>
    <phoneticPr fontId="1"/>
  </si>
  <si>
    <t>14.85</t>
    <phoneticPr fontId="1"/>
  </si>
  <si>
    <t>-0.5</t>
    <phoneticPr fontId="1"/>
  </si>
  <si>
    <t>2:26.32</t>
    <phoneticPr fontId="1"/>
  </si>
  <si>
    <t>2:26.42</t>
    <phoneticPr fontId="1"/>
  </si>
  <si>
    <t>2:30.45</t>
    <phoneticPr fontId="1"/>
  </si>
  <si>
    <t>2:26.11</t>
    <phoneticPr fontId="1"/>
  </si>
  <si>
    <t>40m73</t>
  </si>
  <si>
    <t>37m18</t>
  </si>
  <si>
    <t>32m87</t>
  </si>
  <si>
    <t>33m24</t>
  </si>
  <si>
    <t>35m33</t>
  </si>
  <si>
    <t>34m90</t>
  </si>
  <si>
    <t>3:47.71</t>
  </si>
  <si>
    <t>3:48.96</t>
  </si>
  <si>
    <t>3:51.72</t>
  </si>
  <si>
    <t>3:15.61</t>
  </si>
  <si>
    <t>14m80</t>
    <phoneticPr fontId="1"/>
  </si>
  <si>
    <t>+0.2</t>
    <phoneticPr fontId="1"/>
  </si>
  <si>
    <t>13m93</t>
    <phoneticPr fontId="1"/>
  </si>
  <si>
    <t>-1.2</t>
    <phoneticPr fontId="1"/>
  </si>
  <si>
    <t>NM</t>
    <phoneticPr fontId="1"/>
  </si>
  <si>
    <t>14m01</t>
    <phoneticPr fontId="1"/>
  </si>
  <si>
    <t>13m82</t>
    <phoneticPr fontId="1"/>
  </si>
  <si>
    <t>+0.8</t>
    <phoneticPr fontId="1"/>
  </si>
  <si>
    <t>13m44</t>
    <phoneticPr fontId="1"/>
  </si>
  <si>
    <t>+1.0</t>
    <phoneticPr fontId="1"/>
  </si>
  <si>
    <t>+1.3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</si>
</sst>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76" formatCode="0.00_ "/>
    <numFmt numFmtId="177" formatCode="0.0_ "/>
    <numFmt numFmtId="178" formatCode="0.0"/>
    <numFmt numFmtId="179" formatCode="0_);[Red]\(0\)"/>
    <numFmt numFmtId="180" formatCode="0_ "/>
    <numFmt numFmtId="181" formatCode="m/d"/>
    <numFmt numFmtId="182" formatCode="0.00_);[Red]\(0.00\)"/>
    <numFmt numFmtId="183" formatCode="0.0_);[Red]\(0.0\)"/>
    <numFmt numFmtId="184" formatCode="m:ss.00"/>
    <numFmt numFmtId="185" formatCode="m\/d"/>
    <numFmt numFmtId="186" formatCode="#,##0.00_ "/>
  </numFmts>
  <fonts count="2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4"/>
      <color indexed="8"/>
      <name val="ＭＳ Ｐ明朝"/>
      <family val="1"/>
      <charset val="128"/>
    </font>
    <font>
      <b/>
      <sz val="16"/>
      <color indexed="8"/>
      <name val="ＭＳ Ｐ明朝"/>
      <family val="1"/>
      <charset val="128"/>
    </font>
    <font>
      <sz val="11"/>
      <color indexed="60"/>
      <name val="ＭＳ Ｐ明朝"/>
      <family val="1"/>
      <charset val="128"/>
    </font>
    <font>
      <sz val="10"/>
      <name val="ＭＳ Ｐゴシック"/>
      <family val="3"/>
      <charset val="128"/>
    </font>
    <font>
      <sz val="10"/>
      <color rgb="FF00008B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b/>
      <sz val="12"/>
      <color rgb="FF0070C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8"/>
      <name val="ＭＳ Ｐ明朝"/>
      <family val="1"/>
      <charset val="128"/>
    </font>
    <font>
      <sz val="6"/>
      <name val="ＭＳ 明朝"/>
      <family val="1"/>
      <charset val="128"/>
    </font>
    <font>
      <sz val="12"/>
      <name val="ＭＳ Ｐ明朝"/>
      <family val="1"/>
      <charset val="128"/>
    </font>
    <font>
      <sz val="11"/>
      <color rgb="FF3F3F76"/>
      <name val="ＭＳ ゴシック"/>
      <family val="2"/>
      <charset val="128"/>
    </font>
    <font>
      <sz val="6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b/>
      <sz val="15"/>
      <color theme="3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rgb="FF3399FF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10"/>
      </left>
      <right style="hair">
        <color indexed="10"/>
      </right>
      <top/>
      <bottom/>
      <diagonal/>
    </border>
    <border>
      <left/>
      <right/>
      <top style="double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3" fillId="0" borderId="0"/>
  </cellStyleXfs>
  <cellXfs count="407">
    <xf numFmtId="0" fontId="0" fillId="0" borderId="0" xfId="0"/>
    <xf numFmtId="0" fontId="5" fillId="0" borderId="1" xfId="0" applyFont="1" applyFill="1" applyBorder="1"/>
    <xf numFmtId="0" fontId="5" fillId="0" borderId="0" xfId="0" applyFont="1" applyFill="1" applyBorder="1"/>
    <xf numFmtId="2" fontId="6" fillId="0" borderId="0" xfId="0" applyNumberFormat="1" applyFont="1" applyFill="1" applyBorder="1" applyAlignment="1">
      <alignment horizontal="left"/>
    </xf>
    <xf numFmtId="2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/>
    <xf numFmtId="0" fontId="5" fillId="0" borderId="0" xfId="0" applyFont="1" applyFill="1" applyBorder="1" applyProtection="1"/>
    <xf numFmtId="2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2" fontId="5" fillId="0" borderId="2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 applyBorder="1" applyAlignment="1"/>
    <xf numFmtId="2" fontId="5" fillId="0" borderId="1" xfId="0" applyNumberFormat="1" applyFont="1" applyFill="1" applyBorder="1" applyAlignment="1">
      <alignment horizontal="center" shrinkToFit="1"/>
    </xf>
    <xf numFmtId="49" fontId="5" fillId="0" borderId="0" xfId="0" applyNumberFormat="1" applyFont="1" applyFill="1" applyBorder="1" applyAlignment="1">
      <alignment horizontal="center"/>
    </xf>
    <xf numFmtId="0" fontId="5" fillId="0" borderId="1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/>
    </xf>
    <xf numFmtId="0" fontId="5" fillId="0" borderId="1" xfId="0" applyNumberFormat="1" applyFont="1" applyFill="1" applyBorder="1" applyAlignment="1" applyProtection="1">
      <alignment horizontal="center"/>
    </xf>
    <xf numFmtId="0" fontId="5" fillId="0" borderId="1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185" fontId="5" fillId="0" borderId="0" xfId="0" applyNumberFormat="1" applyFont="1" applyFill="1" applyBorder="1" applyAlignment="1">
      <alignment horizontal="center"/>
    </xf>
    <xf numFmtId="185" fontId="5" fillId="0" borderId="0" xfId="0" applyNumberFormat="1" applyFont="1" applyFill="1" applyAlignment="1">
      <alignment horizontal="center"/>
    </xf>
    <xf numFmtId="185" fontId="5" fillId="0" borderId="1" xfId="0" applyNumberFormat="1" applyFont="1" applyFill="1" applyBorder="1" applyAlignment="1">
      <alignment horizontal="center" vertical="center"/>
    </xf>
    <xf numFmtId="185" fontId="5" fillId="0" borderId="1" xfId="0" applyNumberFormat="1" applyFont="1" applyFill="1" applyBorder="1" applyAlignment="1" applyProtection="1">
      <alignment horizontal="center"/>
      <protection locked="0"/>
    </xf>
    <xf numFmtId="185" fontId="5" fillId="0" borderId="1" xfId="0" applyNumberFormat="1" applyFont="1" applyFill="1" applyBorder="1" applyAlignment="1">
      <alignment horizontal="center"/>
    </xf>
    <xf numFmtId="185" fontId="5" fillId="0" borderId="0" xfId="0" applyNumberFormat="1" applyFont="1" applyFill="1" applyAlignment="1" applyProtection="1">
      <alignment horizontal="center"/>
      <protection locked="0"/>
    </xf>
    <xf numFmtId="185" fontId="5" fillId="0" borderId="1" xfId="0" applyNumberFormat="1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6" fillId="0" borderId="0" xfId="0" applyFont="1" applyFill="1" applyBorder="1"/>
    <xf numFmtId="49" fontId="5" fillId="0" borderId="0" xfId="0" applyNumberFormat="1" applyFont="1" applyFill="1" applyBorder="1" applyAlignment="1" applyProtection="1">
      <alignment horizontal="center"/>
    </xf>
    <xf numFmtId="0" fontId="5" fillId="0" borderId="0" xfId="0" applyFont="1" applyFill="1"/>
    <xf numFmtId="0" fontId="6" fillId="0" borderId="0" xfId="0" applyFont="1" applyFill="1"/>
    <xf numFmtId="49" fontId="5" fillId="0" borderId="0" xfId="0" applyNumberFormat="1" applyFont="1" applyFill="1" applyAlignment="1">
      <alignment horizontal="center"/>
    </xf>
    <xf numFmtId="0" fontId="5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80" fontId="5" fillId="0" borderId="1" xfId="0" applyNumberFormat="1" applyFont="1" applyFill="1" applyBorder="1"/>
    <xf numFmtId="182" fontId="5" fillId="2" borderId="1" xfId="0" applyNumberFormat="1" applyFont="1" applyFill="1" applyBorder="1" applyAlignment="1">
      <alignment horizontal="center"/>
    </xf>
    <xf numFmtId="180" fontId="5" fillId="0" borderId="0" xfId="0" applyNumberFormat="1" applyFont="1" applyFill="1"/>
    <xf numFmtId="182" fontId="5" fillId="0" borderId="0" xfId="0" applyNumberFormat="1" applyFont="1" applyFill="1" applyAlignment="1" applyProtection="1">
      <alignment horizontal="center"/>
      <protection locked="0"/>
    </xf>
    <xf numFmtId="49" fontId="5" fillId="0" borderId="0" xfId="0" applyNumberFormat="1" applyFont="1" applyFill="1" applyAlignment="1" applyProtection="1">
      <alignment horizontal="center"/>
      <protection locked="0"/>
    </xf>
    <xf numFmtId="182" fontId="5" fillId="0" borderId="0" xfId="0" applyNumberFormat="1" applyFont="1" applyFill="1" applyAlignment="1">
      <alignment horizontal="center"/>
    </xf>
    <xf numFmtId="182" fontId="5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/>
    <xf numFmtId="180" fontId="5" fillId="0" borderId="1" xfId="0" applyNumberFormat="1" applyFont="1" applyBorder="1"/>
    <xf numFmtId="0" fontId="5" fillId="0" borderId="1" xfId="0" applyNumberFormat="1" applyFont="1" applyBorder="1" applyAlignment="1">
      <alignment horizontal="center" vertical="center"/>
    </xf>
    <xf numFmtId="17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0" xfId="0" applyFont="1"/>
    <xf numFmtId="180" fontId="5" fillId="0" borderId="0" xfId="0" applyNumberFormat="1" applyFont="1"/>
    <xf numFmtId="0" fontId="5" fillId="0" borderId="0" xfId="0" applyFont="1" applyAlignment="1">
      <alignment horizontal="center" vertical="center"/>
    </xf>
    <xf numFmtId="179" fontId="5" fillId="0" borderId="0" xfId="0" applyNumberFormat="1" applyFont="1" applyAlignment="1">
      <alignment horizontal="center" vertical="center"/>
    </xf>
    <xf numFmtId="182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185" fontId="5" fillId="0" borderId="0" xfId="0" applyNumberFormat="1" applyFont="1" applyAlignment="1">
      <alignment horizontal="center"/>
    </xf>
    <xf numFmtId="0" fontId="5" fillId="0" borderId="0" xfId="0" applyNumberFormat="1" applyFont="1" applyFill="1" applyAlignment="1">
      <alignment horizontal="center"/>
    </xf>
    <xf numFmtId="0" fontId="5" fillId="0" borderId="1" xfId="0" applyNumberFormat="1" applyFont="1" applyFill="1" applyBorder="1" applyAlignment="1">
      <alignment horizontal="center" vertical="center"/>
    </xf>
    <xf numFmtId="180" fontId="5" fillId="0" borderId="3" xfId="0" applyNumberFormat="1" applyFont="1" applyFill="1" applyBorder="1"/>
    <xf numFmtId="0" fontId="5" fillId="0" borderId="3" xfId="0" applyFont="1" applyFill="1" applyBorder="1"/>
    <xf numFmtId="49" fontId="5" fillId="0" borderId="3" xfId="0" applyNumberFormat="1" applyFont="1" applyFill="1" applyBorder="1" applyAlignment="1">
      <alignment horizontal="center"/>
    </xf>
    <xf numFmtId="185" fontId="5" fillId="0" borderId="3" xfId="0" applyNumberFormat="1" applyFont="1" applyFill="1" applyBorder="1" applyAlignment="1" applyProtection="1">
      <alignment horizontal="center"/>
      <protection locked="0"/>
    </xf>
    <xf numFmtId="180" fontId="5" fillId="0" borderId="0" xfId="0" applyNumberFormat="1" applyFont="1" applyFill="1" applyBorder="1"/>
    <xf numFmtId="185" fontId="5" fillId="0" borderId="0" xfId="0" applyNumberFormat="1" applyFont="1" applyFill="1" applyBorder="1" applyAlignment="1" applyProtection="1">
      <alignment horizontal="center"/>
      <protection locked="0"/>
    </xf>
    <xf numFmtId="179" fontId="5" fillId="0" borderId="0" xfId="0" applyNumberFormat="1" applyFont="1"/>
    <xf numFmtId="49" fontId="5" fillId="0" borderId="0" xfId="0" applyNumberFormat="1" applyFont="1"/>
    <xf numFmtId="49" fontId="5" fillId="0" borderId="0" xfId="0" applyNumberFormat="1" applyFont="1" applyFill="1"/>
    <xf numFmtId="0" fontId="5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/>
    </xf>
    <xf numFmtId="0" fontId="9" fillId="0" borderId="0" xfId="1" applyFont="1" applyAlignment="1">
      <alignment horizontal="center"/>
    </xf>
    <xf numFmtId="0" fontId="9" fillId="0" borderId="0" xfId="1" applyFont="1"/>
    <xf numFmtId="49" fontId="9" fillId="0" borderId="4" xfId="1" applyNumberFormat="1" applyFont="1" applyBorder="1" applyAlignment="1" applyProtection="1">
      <alignment horizontal="center" vertical="center"/>
      <protection locked="0"/>
    </xf>
    <xf numFmtId="0" fontId="10" fillId="0" borderId="4" xfId="1" applyFont="1" applyBorder="1" applyAlignment="1" applyProtection="1">
      <alignment vertical="center"/>
      <protection locked="0"/>
    </xf>
    <xf numFmtId="0" fontId="9" fillId="0" borderId="4" xfId="1" applyFont="1" applyBorder="1" applyAlignment="1" applyProtection="1">
      <alignment vertical="center"/>
      <protection locked="0"/>
    </xf>
    <xf numFmtId="0" fontId="9" fillId="0" borderId="4" xfId="1" applyFont="1" applyBorder="1" applyAlignment="1" applyProtection="1">
      <alignment horizontal="center" vertical="center"/>
      <protection locked="0"/>
    </xf>
    <xf numFmtId="0" fontId="9" fillId="0" borderId="0" xfId="1" applyFont="1" applyAlignment="1">
      <alignment vertical="center"/>
    </xf>
    <xf numFmtId="0" fontId="9" fillId="0" borderId="0" xfId="1" applyFont="1" applyBorder="1" applyAlignment="1" applyProtection="1">
      <alignment horizontal="left" vertical="center"/>
      <protection locked="0"/>
    </xf>
    <xf numFmtId="0" fontId="9" fillId="0" borderId="0" xfId="1" applyFont="1" applyBorder="1" applyAlignment="1" applyProtection="1">
      <alignment horizontal="center" vertical="center"/>
      <protection locked="0"/>
    </xf>
    <xf numFmtId="0" fontId="9" fillId="0" borderId="0" xfId="1" applyFont="1" applyBorder="1" applyAlignment="1" applyProtection="1">
      <alignment vertical="center"/>
      <protection locked="0"/>
    </xf>
    <xf numFmtId="0" fontId="9" fillId="0" borderId="0" xfId="1" applyFont="1" applyBorder="1" applyAlignment="1">
      <alignment vertical="center"/>
    </xf>
    <xf numFmtId="0" fontId="9" fillId="0" borderId="0" xfId="1" applyFont="1" applyAlignment="1" applyProtection="1">
      <alignment vertical="center"/>
      <protection locked="0"/>
    </xf>
    <xf numFmtId="0" fontId="9" fillId="0" borderId="0" xfId="1" applyFont="1" applyAlignment="1" applyProtection="1">
      <alignment horizontal="left" vertical="center"/>
      <protection locked="0"/>
    </xf>
    <xf numFmtId="0" fontId="9" fillId="0" borderId="1" xfId="1" applyFont="1" applyBorder="1" applyAlignment="1" applyProtection="1">
      <alignment horizontal="center" vertical="center"/>
      <protection locked="0"/>
    </xf>
    <xf numFmtId="0" fontId="9" fillId="0" borderId="1" xfId="1" applyFont="1" applyBorder="1" applyAlignment="1" applyProtection="1">
      <alignment vertical="center"/>
      <protection locked="0"/>
    </xf>
    <xf numFmtId="0" fontId="9" fillId="2" borderId="1" xfId="1" applyFont="1" applyFill="1" applyBorder="1" applyAlignment="1" applyProtection="1">
      <alignment horizontal="center" vertical="center"/>
      <protection locked="0"/>
    </xf>
    <xf numFmtId="178" fontId="9" fillId="0" borderId="1" xfId="1" applyNumberFormat="1" applyFont="1" applyBorder="1" applyAlignment="1" applyProtection="1">
      <alignment horizontal="center" vertical="center"/>
      <protection locked="0"/>
    </xf>
    <xf numFmtId="0" fontId="9" fillId="0" borderId="1" xfId="1" applyFont="1" applyBorder="1" applyAlignment="1" applyProtection="1">
      <alignment horizontal="center" vertical="center"/>
    </xf>
    <xf numFmtId="2" fontId="9" fillId="0" borderId="1" xfId="1" applyNumberFormat="1" applyFont="1" applyBorder="1" applyAlignment="1" applyProtection="1">
      <alignment horizontal="center" vertical="center"/>
      <protection locked="0"/>
    </xf>
    <xf numFmtId="176" fontId="9" fillId="0" borderId="1" xfId="1" applyNumberFormat="1" applyFont="1" applyBorder="1" applyAlignment="1" applyProtection="1">
      <alignment horizontal="center" vertical="center"/>
      <protection locked="0"/>
    </xf>
    <xf numFmtId="176" fontId="9" fillId="0" borderId="0" xfId="1" applyNumberFormat="1" applyFont="1" applyBorder="1" applyAlignment="1" applyProtection="1">
      <alignment horizontal="center" vertical="center"/>
      <protection locked="0"/>
    </xf>
    <xf numFmtId="0" fontId="9" fillId="0" borderId="0" xfId="1" applyFont="1" applyBorder="1" applyAlignment="1" applyProtection="1">
      <alignment horizontal="center" vertical="center"/>
    </xf>
    <xf numFmtId="184" fontId="9" fillId="0" borderId="0" xfId="1" applyNumberFormat="1" applyFont="1" applyBorder="1" applyAlignment="1" applyProtection="1">
      <alignment horizontal="center" vertical="center"/>
      <protection locked="0"/>
    </xf>
    <xf numFmtId="0" fontId="9" fillId="0" borderId="0" xfId="1" applyFont="1" applyAlignment="1">
      <alignment horizontal="center" vertical="center"/>
    </xf>
    <xf numFmtId="0" fontId="9" fillId="0" borderId="0" xfId="1" applyFont="1" applyAlignment="1" applyProtection="1">
      <alignment horizontal="center" vertical="center"/>
      <protection locked="0"/>
    </xf>
    <xf numFmtId="0" fontId="9" fillId="0" borderId="1" xfId="1" applyFont="1" applyBorder="1" applyAlignment="1" applyProtection="1">
      <alignment horizontal="left" vertical="center"/>
      <protection locked="0"/>
    </xf>
    <xf numFmtId="0" fontId="9" fillId="0" borderId="0" xfId="1" applyFont="1" applyFill="1" applyBorder="1" applyAlignment="1" applyProtection="1">
      <alignment horizontal="center" vertical="center"/>
    </xf>
    <xf numFmtId="178" fontId="9" fillId="0" borderId="0" xfId="1" applyNumberFormat="1" applyFont="1" applyBorder="1" applyAlignment="1" applyProtection="1">
      <alignment horizontal="center" vertical="center"/>
      <protection locked="0"/>
    </xf>
    <xf numFmtId="1" fontId="9" fillId="0" borderId="0" xfId="1" applyNumberFormat="1" applyFont="1" applyBorder="1" applyAlignment="1" applyProtection="1">
      <alignment horizontal="center" vertical="center"/>
    </xf>
    <xf numFmtId="2" fontId="9" fillId="0" borderId="0" xfId="1" applyNumberFormat="1" applyFont="1" applyBorder="1" applyAlignment="1" applyProtection="1">
      <alignment horizontal="center" vertical="center"/>
      <protection locked="0"/>
    </xf>
    <xf numFmtId="0" fontId="10" fillId="0" borderId="0" xfId="1" applyFont="1" applyBorder="1" applyAlignment="1">
      <alignment vertical="center"/>
    </xf>
    <xf numFmtId="0" fontId="9" fillId="0" borderId="0" xfId="1" applyFont="1" applyBorder="1" applyAlignment="1">
      <alignment horizontal="center" vertical="center"/>
    </xf>
    <xf numFmtId="0" fontId="9" fillId="0" borderId="0" xfId="1" applyFont="1" applyBorder="1" applyAlignment="1" applyProtection="1">
      <alignment vertical="center"/>
    </xf>
    <xf numFmtId="2" fontId="9" fillId="0" borderId="0" xfId="1" applyNumberFormat="1" applyFont="1" applyBorder="1" applyAlignment="1" applyProtection="1">
      <alignment vertical="center"/>
      <protection locked="0"/>
    </xf>
    <xf numFmtId="1" fontId="9" fillId="0" borderId="0" xfId="1" applyNumberFormat="1" applyFont="1" applyBorder="1" applyAlignment="1" applyProtection="1">
      <alignment vertical="center"/>
    </xf>
    <xf numFmtId="1" fontId="9" fillId="0" borderId="0" xfId="1" applyNumberFormat="1" applyFont="1" applyBorder="1" applyAlignment="1" applyProtection="1">
      <alignment vertical="center"/>
      <protection locked="0"/>
    </xf>
    <xf numFmtId="0" fontId="9" fillId="0" borderId="1" xfId="1" applyFont="1" applyBorder="1" applyAlignment="1">
      <alignment vertical="center"/>
    </xf>
    <xf numFmtId="0" fontId="9" fillId="0" borderId="1" xfId="1" applyFont="1" applyBorder="1" applyAlignment="1">
      <alignment horizontal="center" vertical="center"/>
    </xf>
    <xf numFmtId="0" fontId="9" fillId="0" borderId="0" xfId="1" applyNumberFormat="1" applyFont="1" applyBorder="1" applyAlignment="1" applyProtection="1">
      <alignment vertical="center"/>
      <protection locked="0"/>
    </xf>
    <xf numFmtId="177" fontId="9" fillId="0" borderId="0" xfId="1" applyNumberFormat="1" applyFont="1" applyBorder="1" applyAlignment="1" applyProtection="1">
      <alignment vertical="center"/>
      <protection locked="0"/>
    </xf>
    <xf numFmtId="176" fontId="9" fillId="0" borderId="0" xfId="1" applyNumberFormat="1" applyFont="1" applyBorder="1" applyAlignment="1" applyProtection="1">
      <alignment vertical="center"/>
    </xf>
    <xf numFmtId="0" fontId="9" fillId="0" borderId="0" xfId="1" applyNumberFormat="1" applyFont="1" applyBorder="1" applyAlignment="1">
      <alignment vertical="center"/>
    </xf>
    <xf numFmtId="176" fontId="9" fillId="0" borderId="0" xfId="1" applyNumberFormat="1" applyFont="1" applyBorder="1" applyAlignment="1">
      <alignment vertical="center"/>
    </xf>
    <xf numFmtId="0" fontId="9" fillId="0" borderId="0" xfId="1" applyFont="1" applyProtection="1">
      <protection locked="0"/>
    </xf>
    <xf numFmtId="0" fontId="6" fillId="0" borderId="0" xfId="0" applyFont="1" applyFill="1" applyBorder="1" applyProtection="1"/>
    <xf numFmtId="178" fontId="5" fillId="0" borderId="1" xfId="0" applyNumberFormat="1" applyFont="1" applyFill="1" applyBorder="1" applyAlignment="1">
      <alignment horizontal="center"/>
    </xf>
    <xf numFmtId="2" fontId="5" fillId="0" borderId="0" xfId="0" applyNumberFormat="1" applyFont="1" applyAlignment="1">
      <alignment horizontal="center"/>
    </xf>
    <xf numFmtId="181" fontId="5" fillId="0" borderId="0" xfId="0" applyNumberFormat="1" applyFont="1"/>
    <xf numFmtId="0" fontId="5" fillId="0" borderId="4" xfId="0" applyFont="1" applyBorder="1"/>
    <xf numFmtId="0" fontId="5" fillId="0" borderId="4" xfId="0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185" fontId="5" fillId="0" borderId="4" xfId="0" applyNumberFormat="1" applyFont="1" applyBorder="1" applyAlignment="1">
      <alignment horizontal="center"/>
    </xf>
    <xf numFmtId="0" fontId="5" fillId="0" borderId="0" xfId="0" applyFont="1" applyBorder="1"/>
    <xf numFmtId="2" fontId="5" fillId="2" borderId="1" xfId="0" applyNumberFormat="1" applyFont="1" applyFill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185" fontId="5" fillId="0" borderId="0" xfId="0" applyNumberFormat="1" applyFont="1" applyBorder="1" applyAlignment="1">
      <alignment horizontal="center"/>
    </xf>
    <xf numFmtId="184" fontId="5" fillId="2" borderId="1" xfId="0" applyNumberFormat="1" applyFont="1" applyFill="1" applyBorder="1" applyAlignment="1">
      <alignment horizontal="center" vertical="center"/>
    </xf>
    <xf numFmtId="176" fontId="5" fillId="0" borderId="0" xfId="0" applyNumberFormat="1" applyFont="1"/>
    <xf numFmtId="177" fontId="5" fillId="0" borderId="0" xfId="0" applyNumberFormat="1" applyFont="1"/>
    <xf numFmtId="181" fontId="5" fillId="0" borderId="1" xfId="0" applyNumberFormat="1" applyFont="1" applyBorder="1"/>
    <xf numFmtId="0" fontId="5" fillId="0" borderId="3" xfId="0" applyFont="1" applyBorder="1"/>
    <xf numFmtId="0" fontId="5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3" xfId="0" applyFont="1" applyFill="1" applyBorder="1" applyAlignment="1">
      <alignment horizontal="left"/>
    </xf>
    <xf numFmtId="0" fontId="5" fillId="0" borderId="0" xfId="0" applyFont="1" applyFill="1" applyBorder="1" applyAlignment="1" applyProtection="1">
      <alignment horizontal="left"/>
    </xf>
    <xf numFmtId="0" fontId="5" fillId="0" borderId="1" xfId="0" applyFont="1" applyFill="1" applyBorder="1" applyAlignment="1" applyProtection="1">
      <alignment horizontal="left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185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vertical="center"/>
    </xf>
    <xf numFmtId="49" fontId="5" fillId="0" borderId="0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185" fontId="5" fillId="0" borderId="0" xfId="0" applyNumberFormat="1" applyFont="1" applyFill="1" applyAlignment="1">
      <alignment horizontal="center" vertical="center"/>
    </xf>
    <xf numFmtId="185" fontId="5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5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/>
    </xf>
    <xf numFmtId="185" fontId="5" fillId="0" borderId="5" xfId="0" applyNumberFormat="1" applyFont="1" applyFill="1" applyBorder="1" applyAlignment="1" applyProtection="1">
      <alignment horizontal="center" vertical="center"/>
      <protection locked="0"/>
    </xf>
    <xf numFmtId="0" fontId="5" fillId="0" borderId="6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vertical="center"/>
    </xf>
    <xf numFmtId="0" fontId="5" fillId="0" borderId="6" xfId="0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/>
    </xf>
    <xf numFmtId="185" fontId="5" fillId="0" borderId="6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vertical="center"/>
    </xf>
    <xf numFmtId="0" fontId="5" fillId="0" borderId="7" xfId="0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center" vertical="center"/>
    </xf>
    <xf numFmtId="185" fontId="5" fillId="0" borderId="7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vertical="center"/>
    </xf>
    <xf numFmtId="0" fontId="5" fillId="0" borderId="8" xfId="0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/>
    </xf>
    <xf numFmtId="185" fontId="5" fillId="0" borderId="8" xfId="0" applyNumberFormat="1" applyFont="1" applyFill="1" applyBorder="1" applyAlignment="1">
      <alignment horizontal="center" vertical="center"/>
    </xf>
    <xf numFmtId="185" fontId="5" fillId="0" borderId="5" xfId="0" applyNumberFormat="1" applyFont="1" applyFill="1" applyBorder="1" applyAlignment="1">
      <alignment horizontal="center" vertical="center"/>
    </xf>
    <xf numFmtId="185" fontId="5" fillId="0" borderId="8" xfId="0" applyNumberFormat="1" applyFont="1" applyFill="1" applyBorder="1" applyAlignment="1" applyProtection="1">
      <alignment horizontal="center" vertical="center"/>
      <protection locked="0"/>
    </xf>
    <xf numFmtId="0" fontId="5" fillId="0" borderId="6" xfId="0" applyNumberFormat="1" applyFont="1" applyFill="1" applyBorder="1" applyAlignment="1">
      <alignment horizontal="center" vertical="center"/>
    </xf>
    <xf numFmtId="185" fontId="5" fillId="0" borderId="6" xfId="0" applyNumberFormat="1" applyFont="1" applyFill="1" applyBorder="1" applyAlignment="1" applyProtection="1">
      <alignment horizontal="center" vertical="center"/>
      <protection locked="0"/>
    </xf>
    <xf numFmtId="180" fontId="5" fillId="0" borderId="0" xfId="0" applyNumberFormat="1" applyFont="1" applyFill="1" applyAlignment="1">
      <alignment vertical="center"/>
    </xf>
    <xf numFmtId="185" fontId="5" fillId="0" borderId="0" xfId="0" applyNumberFormat="1" applyFont="1" applyFill="1" applyAlignment="1" applyProtection="1">
      <alignment horizontal="center" vertical="center"/>
      <protection locked="0"/>
    </xf>
    <xf numFmtId="180" fontId="5" fillId="0" borderId="1" xfId="0" applyNumberFormat="1" applyFont="1" applyFill="1" applyBorder="1" applyAlignment="1">
      <alignment vertical="center"/>
    </xf>
    <xf numFmtId="180" fontId="5" fillId="0" borderId="5" xfId="0" applyNumberFormat="1" applyFont="1" applyFill="1" applyBorder="1" applyAlignment="1">
      <alignment vertical="center"/>
    </xf>
    <xf numFmtId="0" fontId="5" fillId="0" borderId="5" xfId="0" applyNumberFormat="1" applyFont="1" applyFill="1" applyBorder="1" applyAlignment="1">
      <alignment horizontal="center" vertical="center"/>
    </xf>
    <xf numFmtId="180" fontId="5" fillId="0" borderId="6" xfId="0" applyNumberFormat="1" applyFont="1" applyFill="1" applyBorder="1" applyAlignment="1">
      <alignment vertical="center"/>
    </xf>
    <xf numFmtId="180" fontId="5" fillId="0" borderId="7" xfId="0" applyNumberFormat="1" applyFont="1" applyFill="1" applyBorder="1" applyAlignment="1">
      <alignment vertical="center"/>
    </xf>
    <xf numFmtId="0" fontId="5" fillId="0" borderId="7" xfId="0" applyNumberFormat="1" applyFont="1" applyFill="1" applyBorder="1" applyAlignment="1">
      <alignment horizontal="center" vertical="center"/>
    </xf>
    <xf numFmtId="185" fontId="5" fillId="0" borderId="7" xfId="0" applyNumberFormat="1" applyFont="1" applyFill="1" applyBorder="1" applyAlignment="1" applyProtection="1">
      <alignment horizontal="center" vertical="center"/>
      <protection locked="0"/>
    </xf>
    <xf numFmtId="180" fontId="5" fillId="0" borderId="8" xfId="0" applyNumberFormat="1" applyFont="1" applyFill="1" applyBorder="1" applyAlignment="1">
      <alignment vertical="center"/>
    </xf>
    <xf numFmtId="0" fontId="5" fillId="0" borderId="8" xfId="0" applyNumberFormat="1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vertical="center"/>
    </xf>
    <xf numFmtId="49" fontId="5" fillId="0" borderId="9" xfId="0" applyNumberFormat="1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185" fontId="5" fillId="0" borderId="8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185" fontId="5" fillId="0" borderId="1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185" fontId="5" fillId="0" borderId="5" xfId="0" applyNumberFormat="1" applyFont="1" applyBorder="1" applyAlignment="1">
      <alignment horizontal="center" vertical="center"/>
    </xf>
    <xf numFmtId="179" fontId="5" fillId="0" borderId="1" xfId="0" applyNumberFormat="1" applyFont="1" applyFill="1" applyBorder="1" applyAlignment="1">
      <alignment horizontal="center"/>
    </xf>
    <xf numFmtId="179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177" fontId="5" fillId="0" borderId="0" xfId="0" applyNumberFormat="1" applyFont="1" applyFill="1" applyBorder="1" applyAlignment="1">
      <alignment horizontal="center"/>
    </xf>
    <xf numFmtId="178" fontId="5" fillId="0" borderId="0" xfId="0" applyNumberFormat="1" applyFont="1" applyFill="1" applyBorder="1" applyAlignment="1">
      <alignment horizontal="center"/>
    </xf>
    <xf numFmtId="186" fontId="5" fillId="0" borderId="1" xfId="0" applyNumberFormat="1" applyFont="1" applyFill="1" applyBorder="1" applyAlignment="1">
      <alignment horizontal="center" vertical="center"/>
    </xf>
    <xf numFmtId="186" fontId="5" fillId="0" borderId="5" xfId="0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/>
    </xf>
    <xf numFmtId="185" fontId="5" fillId="0" borderId="0" xfId="0" applyNumberFormat="1" applyFont="1" applyFill="1" applyAlignment="1">
      <alignment horizontal="left"/>
    </xf>
    <xf numFmtId="185" fontId="5" fillId="0" borderId="0" xfId="0" applyNumberFormat="1" applyFont="1" applyFill="1" applyAlignment="1">
      <alignment horizontal="left" vertical="center"/>
    </xf>
    <xf numFmtId="0" fontId="5" fillId="0" borderId="0" xfId="0" applyFont="1" applyFill="1" applyBorder="1" applyAlignment="1">
      <alignment shrinkToFit="1"/>
    </xf>
    <xf numFmtId="0" fontId="5" fillId="0" borderId="0" xfId="0" applyFont="1" applyFill="1" applyAlignment="1">
      <alignment shrinkToFit="1"/>
    </xf>
    <xf numFmtId="0" fontId="5" fillId="0" borderId="0" xfId="0" applyFont="1" applyFill="1" applyAlignment="1">
      <alignment horizontal="center" shrinkToFit="1"/>
    </xf>
    <xf numFmtId="0" fontId="5" fillId="0" borderId="1" xfId="0" applyFont="1" applyFill="1" applyBorder="1" applyAlignment="1">
      <alignment horizontal="center" shrinkToFit="1"/>
    </xf>
    <xf numFmtId="179" fontId="5" fillId="0" borderId="1" xfId="0" applyNumberFormat="1" applyFont="1" applyBorder="1" applyAlignment="1">
      <alignment horizontal="center" vertical="center" shrinkToFit="1"/>
    </xf>
    <xf numFmtId="179" fontId="5" fillId="0" borderId="0" xfId="0" applyNumberFormat="1" applyFont="1" applyAlignment="1">
      <alignment horizontal="center" vertical="center" shrinkToFit="1"/>
    </xf>
    <xf numFmtId="0" fontId="5" fillId="0" borderId="0" xfId="0" applyNumberFormat="1" applyFont="1" applyFill="1" applyAlignment="1">
      <alignment horizontal="center" shrinkToFit="1"/>
    </xf>
    <xf numFmtId="0" fontId="5" fillId="0" borderId="1" xfId="0" applyNumberFormat="1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shrinkToFit="1"/>
    </xf>
    <xf numFmtId="0" fontId="5" fillId="0" borderId="0" xfId="0" applyFont="1" applyFill="1" applyBorder="1" applyAlignment="1">
      <alignment horizontal="center" shrinkToFit="1"/>
    </xf>
    <xf numFmtId="179" fontId="5" fillId="0" borderId="0" xfId="0" applyNumberFormat="1" applyFont="1" applyAlignment="1">
      <alignment shrinkToFit="1"/>
    </xf>
    <xf numFmtId="0" fontId="5" fillId="4" borderId="1" xfId="0" applyNumberFormat="1" applyFont="1" applyFill="1" applyBorder="1" applyAlignment="1">
      <alignment horizontal="center"/>
    </xf>
    <xf numFmtId="0" fontId="5" fillId="0" borderId="8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13" fillId="0" borderId="0" xfId="0" applyFont="1"/>
    <xf numFmtId="0" fontId="14" fillId="0" borderId="0" xfId="0" applyFont="1"/>
    <xf numFmtId="0" fontId="0" fillId="0" borderId="0" xfId="0" applyFont="1"/>
    <xf numFmtId="0" fontId="12" fillId="0" borderId="0" xfId="0" applyFont="1"/>
    <xf numFmtId="0" fontId="0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5" fillId="6" borderId="0" xfId="2" applyFont="1" applyFill="1" applyAlignment="1">
      <alignment horizontal="distributed" justifyLastLine="1"/>
    </xf>
    <xf numFmtId="0" fontId="17" fillId="6" borderId="11" xfId="2" applyFont="1" applyFill="1" applyBorder="1" applyAlignment="1">
      <alignment horizontal="distributed" justifyLastLine="1"/>
    </xf>
    <xf numFmtId="0" fontId="19" fillId="6" borderId="11" xfId="2" applyFont="1" applyFill="1" applyBorder="1" applyAlignment="1">
      <alignment horizontal="distributed" justifyLastLine="1"/>
    </xf>
    <xf numFmtId="0" fontId="0" fillId="0" borderId="0" xfId="0" applyAlignment="1">
      <alignment vertical="center"/>
    </xf>
    <xf numFmtId="0" fontId="5" fillId="0" borderId="0" xfId="2" applyFont="1" applyFill="1"/>
    <xf numFmtId="0" fontId="5" fillId="0" borderId="0" xfId="2" applyFont="1" applyFill="1" applyBorder="1"/>
    <xf numFmtId="0" fontId="0" fillId="7" borderId="0" xfId="0" applyFill="1" applyAlignment="1">
      <alignment vertical="center"/>
    </xf>
    <xf numFmtId="0" fontId="0" fillId="6" borderId="0" xfId="0" applyFill="1" applyAlignment="1">
      <alignment vertical="center"/>
    </xf>
    <xf numFmtId="180" fontId="5" fillId="0" borderId="0" xfId="0" applyNumberFormat="1" applyFont="1" applyBorder="1"/>
    <xf numFmtId="0" fontId="5" fillId="0" borderId="0" xfId="0" applyNumberFormat="1" applyFont="1" applyBorder="1" applyAlignment="1">
      <alignment horizontal="center" vertical="center"/>
    </xf>
    <xf numFmtId="179" fontId="5" fillId="0" borderId="0" xfId="0" applyNumberFormat="1" applyFont="1" applyBorder="1" applyAlignment="1">
      <alignment horizontal="center" vertical="center" shrinkToFit="1"/>
    </xf>
    <xf numFmtId="182" fontId="5" fillId="2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9" fontId="5" fillId="0" borderId="0" xfId="0" applyNumberFormat="1" applyFont="1" applyBorder="1" applyAlignment="1">
      <alignment horizontal="center" vertical="center"/>
    </xf>
    <xf numFmtId="0" fontId="25" fillId="8" borderId="0" xfId="0" applyFont="1" applyFill="1"/>
    <xf numFmtId="0" fontId="0" fillId="0" borderId="12" xfId="0" applyFill="1" applyBorder="1" applyAlignment="1">
      <alignment vertical="center"/>
    </xf>
    <xf numFmtId="0" fontId="25" fillId="8" borderId="12" xfId="0" applyFont="1" applyFill="1" applyBorder="1"/>
    <xf numFmtId="0" fontId="0" fillId="0" borderId="0" xfId="0" applyFill="1" applyBorder="1" applyAlignment="1">
      <alignment vertical="center"/>
    </xf>
    <xf numFmtId="0" fontId="25" fillId="8" borderId="0" xfId="0" applyFont="1" applyFill="1" applyBorder="1"/>
    <xf numFmtId="0" fontId="0" fillId="0" borderId="13" xfId="0" applyFill="1" applyBorder="1" applyAlignment="1">
      <alignment vertical="center"/>
    </xf>
    <xf numFmtId="0" fontId="25" fillId="8" borderId="13" xfId="0" applyFont="1" applyFill="1" applyBorder="1"/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26" fillId="6" borderId="0" xfId="0" applyFont="1" applyFill="1" applyAlignment="1">
      <alignment horizontal="center"/>
    </xf>
    <xf numFmtId="0" fontId="26" fillId="6" borderId="12" xfId="0" applyFont="1" applyFill="1" applyBorder="1" applyAlignment="1">
      <alignment horizontal="center"/>
    </xf>
    <xf numFmtId="0" fontId="26" fillId="6" borderId="0" xfId="0" applyFont="1" applyFill="1" applyBorder="1" applyAlignment="1">
      <alignment horizontal="center"/>
    </xf>
    <xf numFmtId="0" fontId="26" fillId="6" borderId="13" xfId="0" applyFont="1" applyFill="1" applyBorder="1" applyAlignment="1">
      <alignment horizontal="center"/>
    </xf>
    <xf numFmtId="0" fontId="9" fillId="0" borderId="1" xfId="1" applyFont="1" applyFill="1" applyBorder="1" applyAlignment="1" applyProtection="1">
      <alignment horizontal="center" vertical="center"/>
      <protection locked="0"/>
    </xf>
    <xf numFmtId="0" fontId="9" fillId="0" borderId="1" xfId="1" applyFont="1" applyFill="1" applyBorder="1" applyAlignment="1" applyProtection="1">
      <alignment horizontal="center" vertical="center"/>
    </xf>
    <xf numFmtId="2" fontId="9" fillId="0" borderId="1" xfId="1" applyNumberFormat="1" applyFont="1" applyFill="1" applyBorder="1" applyAlignment="1" applyProtection="1">
      <alignment horizontal="center" vertical="center"/>
      <protection locked="0"/>
    </xf>
    <xf numFmtId="176" fontId="9" fillId="0" borderId="0" xfId="1" applyNumberFormat="1" applyFont="1" applyFill="1" applyBorder="1" applyAlignment="1" applyProtection="1">
      <alignment horizontal="center" vertical="center"/>
      <protection locked="0"/>
    </xf>
    <xf numFmtId="178" fontId="9" fillId="0" borderId="0" xfId="1" applyNumberFormat="1" applyFont="1" applyFill="1" applyBorder="1" applyAlignment="1" applyProtection="1">
      <alignment horizontal="center" vertical="center"/>
      <protection locked="0"/>
    </xf>
    <xf numFmtId="2" fontId="9" fillId="0" borderId="0" xfId="1" applyNumberFormat="1" applyFont="1" applyFill="1" applyBorder="1" applyAlignment="1" applyProtection="1">
      <alignment horizontal="center" vertical="center"/>
      <protection locked="0"/>
    </xf>
    <xf numFmtId="0" fontId="9" fillId="0" borderId="0" xfId="1" applyFont="1" applyFill="1" applyBorder="1" applyAlignment="1" applyProtection="1">
      <alignment horizontal="center" vertical="center"/>
      <protection locked="0"/>
    </xf>
    <xf numFmtId="0" fontId="9" fillId="0" borderId="4" xfId="1" applyFont="1" applyFill="1" applyBorder="1" applyAlignment="1" applyProtection="1">
      <alignment horizontal="center" vertical="center"/>
      <protection locked="0"/>
    </xf>
    <xf numFmtId="0" fontId="9" fillId="0" borderId="0" xfId="1" applyFont="1" applyFill="1" applyBorder="1" applyAlignment="1">
      <alignment horizontal="center" vertical="center"/>
    </xf>
    <xf numFmtId="178" fontId="9" fillId="0" borderId="1" xfId="1" applyNumberFormat="1" applyFont="1" applyFill="1" applyBorder="1" applyAlignment="1" applyProtection="1">
      <alignment horizontal="center" vertical="center"/>
      <protection locked="0"/>
    </xf>
    <xf numFmtId="1" fontId="9" fillId="0" borderId="1" xfId="1" applyNumberFormat="1" applyFont="1" applyFill="1" applyBorder="1" applyAlignment="1" applyProtection="1">
      <alignment horizontal="center" vertical="center"/>
      <protection locked="0"/>
    </xf>
    <xf numFmtId="183" fontId="9" fillId="0" borderId="1" xfId="1" applyNumberFormat="1" applyFont="1" applyFill="1" applyBorder="1" applyAlignment="1" applyProtection="1">
      <alignment horizontal="center" vertical="center"/>
      <protection locked="0"/>
    </xf>
    <xf numFmtId="182" fontId="9" fillId="0" borderId="1" xfId="1" applyNumberFormat="1" applyFont="1" applyFill="1" applyBorder="1" applyAlignment="1" applyProtection="1">
      <alignment horizontal="center" vertical="center"/>
      <protection locked="0"/>
    </xf>
    <xf numFmtId="0" fontId="9" fillId="0" borderId="0" xfId="1" applyFont="1" applyFill="1" applyAlignment="1">
      <alignment horizontal="center" vertical="center"/>
    </xf>
    <xf numFmtId="0" fontId="5" fillId="0" borderId="14" xfId="0" applyFont="1" applyFill="1" applyBorder="1" applyAlignment="1">
      <alignment horizontal="left"/>
    </xf>
    <xf numFmtId="180" fontId="5" fillId="0" borderId="14" xfId="0" applyNumberFormat="1" applyFont="1" applyFill="1" applyBorder="1"/>
    <xf numFmtId="0" fontId="5" fillId="0" borderId="14" xfId="0" applyFont="1" applyFill="1" applyBorder="1"/>
    <xf numFmtId="0" fontId="5" fillId="0" borderId="14" xfId="0" applyNumberFormat="1" applyFont="1" applyFill="1" applyBorder="1" applyAlignment="1">
      <alignment horizontal="center"/>
    </xf>
    <xf numFmtId="179" fontId="5" fillId="0" borderId="14" xfId="0" applyNumberFormat="1" applyFont="1" applyBorder="1" applyAlignment="1">
      <alignment horizontal="center" vertical="center" shrinkToFit="1"/>
    </xf>
    <xf numFmtId="182" fontId="5" fillId="2" borderId="14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79" fontId="5" fillId="0" borderId="14" xfId="0" applyNumberFormat="1" applyFont="1" applyBorder="1" applyAlignment="1">
      <alignment horizontal="center" vertical="center"/>
    </xf>
    <xf numFmtId="185" fontId="5" fillId="0" borderId="14" xfId="0" applyNumberFormat="1" applyFont="1" applyBorder="1" applyAlignment="1">
      <alignment horizontal="center"/>
    </xf>
    <xf numFmtId="0" fontId="5" fillId="0" borderId="14" xfId="0" applyFont="1" applyBorder="1"/>
    <xf numFmtId="0" fontId="5" fillId="0" borderId="14" xfId="0" applyFont="1" applyBorder="1" applyAlignment="1">
      <alignment horizontal="center"/>
    </xf>
    <xf numFmtId="0" fontId="5" fillId="0" borderId="14" xfId="0" applyFont="1" applyFill="1" applyBorder="1" applyAlignment="1">
      <alignment horizontal="center" shrinkToFit="1"/>
    </xf>
    <xf numFmtId="182" fontId="5" fillId="2" borderId="14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185" fontId="5" fillId="0" borderId="14" xfId="0" applyNumberFormat="1" applyFont="1" applyFill="1" applyBorder="1" applyAlignment="1" applyProtection="1">
      <alignment horizontal="center"/>
      <protection locked="0"/>
    </xf>
    <xf numFmtId="49" fontId="5" fillId="0" borderId="1" xfId="0" applyNumberFormat="1" applyFont="1" applyFill="1" applyBorder="1" applyAlignment="1">
      <alignment horizont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/>
    </xf>
    <xf numFmtId="49" fontId="5" fillId="0" borderId="0" xfId="0" applyNumberFormat="1" applyFont="1" applyBorder="1" applyAlignment="1">
      <alignment horizontal="center" vertical="center"/>
    </xf>
    <xf numFmtId="182" fontId="5" fillId="2" borderId="0" xfId="0" applyNumberFormat="1" applyFont="1" applyFill="1" applyBorder="1" applyAlignment="1">
      <alignment horizontal="center"/>
    </xf>
    <xf numFmtId="49" fontId="5" fillId="4" borderId="1" xfId="0" applyNumberFormat="1" applyFont="1" applyFill="1" applyBorder="1" applyAlignment="1">
      <alignment horizontal="center"/>
    </xf>
    <xf numFmtId="49" fontId="5" fillId="0" borderId="1" xfId="0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 horizontal="right" vertical="center"/>
    </xf>
    <xf numFmtId="0" fontId="5" fillId="4" borderId="1" xfId="0" applyFont="1" applyFill="1" applyBorder="1" applyAlignment="1">
      <alignment horizontal="left"/>
    </xf>
    <xf numFmtId="180" fontId="5" fillId="4" borderId="1" xfId="0" applyNumberFormat="1" applyFont="1" applyFill="1" applyBorder="1"/>
    <xf numFmtId="0" fontId="5" fillId="4" borderId="1" xfId="0" applyFont="1" applyFill="1" applyBorder="1"/>
    <xf numFmtId="0" fontId="5" fillId="4" borderId="1" xfId="0" applyNumberFormat="1" applyFont="1" applyFill="1" applyBorder="1" applyAlignment="1">
      <alignment horizontal="center" vertical="center"/>
    </xf>
    <xf numFmtId="179" fontId="5" fillId="4" borderId="1" xfId="0" applyNumberFormat="1" applyFont="1" applyFill="1" applyBorder="1" applyAlignment="1">
      <alignment horizontal="center" vertical="center" shrinkToFit="1"/>
    </xf>
    <xf numFmtId="182" fontId="5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179" fontId="5" fillId="4" borderId="1" xfId="0" applyNumberFormat="1" applyFont="1" applyFill="1" applyBorder="1" applyAlignment="1">
      <alignment horizontal="center" vertical="center"/>
    </xf>
    <xf numFmtId="49" fontId="5" fillId="4" borderId="1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vertical="center"/>
    </xf>
    <xf numFmtId="49" fontId="5" fillId="0" borderId="0" xfId="0" applyNumberFormat="1" applyFont="1" applyFill="1" applyAlignment="1">
      <alignment vertical="center"/>
    </xf>
    <xf numFmtId="49" fontId="5" fillId="0" borderId="5" xfId="0" applyNumberFormat="1" applyFont="1" applyFill="1" applyBorder="1" applyAlignment="1">
      <alignment vertical="center"/>
    </xf>
    <xf numFmtId="49" fontId="5" fillId="0" borderId="7" xfId="0" applyNumberFormat="1" applyFont="1" applyFill="1" applyBorder="1" applyAlignment="1">
      <alignment vertical="center"/>
    </xf>
    <xf numFmtId="49" fontId="5" fillId="0" borderId="8" xfId="0" applyNumberFormat="1" applyFont="1" applyFill="1" applyBorder="1" applyAlignment="1">
      <alignment vertical="center"/>
    </xf>
    <xf numFmtId="49" fontId="5" fillId="0" borderId="1" xfId="0" applyNumberFormat="1" applyFont="1" applyBorder="1" applyAlignment="1">
      <alignment vertical="center"/>
    </xf>
    <xf numFmtId="49" fontId="5" fillId="0" borderId="5" xfId="0" applyNumberFormat="1" applyFont="1" applyBorder="1" applyAlignment="1">
      <alignment vertical="center"/>
    </xf>
    <xf numFmtId="49" fontId="5" fillId="4" borderId="1" xfId="0" applyNumberFormat="1" applyFont="1" applyFill="1" applyBorder="1" applyAlignment="1">
      <alignment horizontal="center" vertical="center"/>
    </xf>
    <xf numFmtId="185" fontId="5" fillId="4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10" borderId="1" xfId="0" applyFont="1" applyFill="1" applyBorder="1"/>
    <xf numFmtId="0" fontId="5" fillId="10" borderId="1" xfId="0" applyFont="1" applyFill="1" applyBorder="1" applyAlignment="1">
      <alignment horizontal="left"/>
    </xf>
    <xf numFmtId="180" fontId="5" fillId="10" borderId="1" xfId="0" applyNumberFormat="1" applyFont="1" applyFill="1" applyBorder="1"/>
    <xf numFmtId="0" fontId="5" fillId="10" borderId="1" xfId="0" applyNumberFormat="1" applyFont="1" applyFill="1" applyBorder="1" applyAlignment="1">
      <alignment horizontal="center"/>
    </xf>
    <xf numFmtId="179" fontId="5" fillId="10" borderId="1" xfId="0" applyNumberFormat="1" applyFont="1" applyFill="1" applyBorder="1" applyAlignment="1">
      <alignment horizontal="center" vertical="center" shrinkToFit="1"/>
    </xf>
    <xf numFmtId="182" fontId="5" fillId="10" borderId="1" xfId="0" applyNumberFormat="1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horizontal="center" vertical="center"/>
    </xf>
    <xf numFmtId="179" fontId="5" fillId="10" borderId="1" xfId="0" applyNumberFormat="1" applyFont="1" applyFill="1" applyBorder="1" applyAlignment="1">
      <alignment horizontal="center" vertical="center"/>
    </xf>
    <xf numFmtId="49" fontId="5" fillId="10" borderId="1" xfId="0" applyNumberFormat="1" applyFont="1" applyFill="1" applyBorder="1" applyAlignment="1">
      <alignment horizontal="center" vertical="center"/>
    </xf>
    <xf numFmtId="185" fontId="5" fillId="10" borderId="1" xfId="0" applyNumberFormat="1" applyFont="1" applyFill="1" applyBorder="1" applyAlignment="1">
      <alignment horizontal="center"/>
    </xf>
    <xf numFmtId="0" fontId="5" fillId="10" borderId="1" xfId="0" applyFont="1" applyFill="1" applyBorder="1" applyAlignment="1">
      <alignment horizontal="center"/>
    </xf>
    <xf numFmtId="0" fontId="5" fillId="10" borderId="1" xfId="0" applyNumberFormat="1" applyFont="1" applyFill="1" applyBorder="1" applyAlignment="1">
      <alignment horizontal="center" vertical="center"/>
    </xf>
    <xf numFmtId="0" fontId="5" fillId="10" borderId="0" xfId="0" applyFont="1" applyFill="1"/>
    <xf numFmtId="182" fontId="5" fillId="10" borderId="1" xfId="0" applyNumberFormat="1" applyFont="1" applyFill="1" applyBorder="1" applyAlignment="1">
      <alignment horizontal="center"/>
    </xf>
    <xf numFmtId="181" fontId="5" fillId="10" borderId="1" xfId="0" applyNumberFormat="1" applyFont="1" applyFill="1" applyBorder="1"/>
    <xf numFmtId="0" fontId="5" fillId="0" borderId="14" xfId="0" applyNumberFormat="1" applyFont="1" applyBorder="1" applyAlignment="1">
      <alignment horizontal="center"/>
    </xf>
    <xf numFmtId="182" fontId="5" fillId="0" borderId="1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5" fillId="4" borderId="0" xfId="0" applyFont="1" applyFill="1" applyBorder="1"/>
    <xf numFmtId="0" fontId="5" fillId="10" borderId="1" xfId="0" applyFont="1" applyFill="1" applyBorder="1" applyAlignment="1">
      <alignment horizontal="center" shrinkToFit="1"/>
    </xf>
    <xf numFmtId="49" fontId="5" fillId="10" borderId="1" xfId="0" applyNumberFormat="1" applyFont="1" applyFill="1" applyBorder="1" applyAlignment="1">
      <alignment horizontal="center"/>
    </xf>
    <xf numFmtId="185" fontId="5" fillId="10" borderId="1" xfId="0" applyNumberFormat="1" applyFont="1" applyFill="1" applyBorder="1" applyAlignment="1" applyProtection="1">
      <alignment horizontal="center"/>
      <protection locked="0"/>
    </xf>
    <xf numFmtId="0" fontId="5" fillId="5" borderId="14" xfId="0" applyFont="1" applyFill="1" applyBorder="1" applyAlignment="1">
      <alignment horizontal="center" shrinkToFit="1"/>
    </xf>
    <xf numFmtId="49" fontId="5" fillId="0" borderId="0" xfId="0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 applyProtection="1">
      <alignment horizontal="right"/>
    </xf>
    <xf numFmtId="49" fontId="5" fillId="4" borderId="1" xfId="0" applyNumberFormat="1" applyFont="1" applyFill="1" applyBorder="1" applyAlignment="1">
      <alignment horizontal="right"/>
    </xf>
    <xf numFmtId="49" fontId="5" fillId="0" borderId="0" xfId="0" applyNumberFormat="1" applyFont="1" applyFill="1" applyAlignment="1">
      <alignment horizontal="right"/>
    </xf>
    <xf numFmtId="49" fontId="5" fillId="0" borderId="1" xfId="0" applyNumberFormat="1" applyFont="1" applyFill="1" applyBorder="1" applyAlignment="1">
      <alignment horizontal="right" vertical="center"/>
    </xf>
    <xf numFmtId="49" fontId="5" fillId="10" borderId="1" xfId="0" applyNumberFormat="1" applyFont="1" applyFill="1" applyBorder="1" applyAlignment="1">
      <alignment horizontal="right"/>
    </xf>
    <xf numFmtId="49" fontId="5" fillId="0" borderId="1" xfId="0" applyNumberFormat="1" applyFont="1" applyFill="1" applyBorder="1" applyAlignment="1">
      <alignment horizontal="right"/>
    </xf>
    <xf numFmtId="49" fontId="5" fillId="0" borderId="14" xfId="0" applyNumberFormat="1" applyFont="1" applyFill="1" applyBorder="1" applyAlignment="1">
      <alignment horizontal="right"/>
    </xf>
    <xf numFmtId="49" fontId="5" fillId="0" borderId="0" xfId="0" applyNumberFormat="1" applyFont="1" applyFill="1" applyAlignment="1" applyProtection="1">
      <alignment horizontal="right"/>
      <protection locked="0"/>
    </xf>
    <xf numFmtId="49" fontId="5" fillId="0" borderId="0" xfId="0" applyNumberFormat="1" applyFont="1" applyAlignment="1">
      <alignment horizontal="right" vertical="center"/>
    </xf>
    <xf numFmtId="49" fontId="5" fillId="10" borderId="1" xfId="0" applyNumberFormat="1" applyFont="1" applyFill="1" applyBorder="1" applyAlignment="1">
      <alignment horizontal="right" vertical="center"/>
    </xf>
    <xf numFmtId="49" fontId="5" fillId="0" borderId="14" xfId="0" applyNumberFormat="1" applyFont="1" applyBorder="1" applyAlignment="1">
      <alignment horizontal="right" vertical="center"/>
    </xf>
    <xf numFmtId="49" fontId="5" fillId="0" borderId="3" xfId="0" applyNumberFormat="1" applyFont="1" applyFill="1" applyBorder="1" applyAlignment="1">
      <alignment horizontal="right"/>
    </xf>
    <xf numFmtId="49" fontId="5" fillId="0" borderId="0" xfId="0" applyNumberFormat="1" applyFont="1" applyAlignment="1">
      <alignment horizontal="right"/>
    </xf>
    <xf numFmtId="0" fontId="5" fillId="4" borderId="0" xfId="0" applyFont="1" applyFill="1"/>
    <xf numFmtId="0" fontId="5" fillId="4" borderId="1" xfId="0" applyFont="1" applyFill="1" applyBorder="1" applyAlignment="1">
      <alignment horizontal="center" shrinkToFit="1"/>
    </xf>
    <xf numFmtId="182" fontId="5" fillId="4" borderId="1" xfId="0" applyNumberFormat="1" applyFont="1" applyFill="1" applyBorder="1" applyAlignment="1">
      <alignment horizontal="center"/>
    </xf>
    <xf numFmtId="185" fontId="5" fillId="4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179" fontId="5" fillId="0" borderId="1" xfId="0" applyNumberFormat="1" applyFont="1" applyFill="1" applyBorder="1" applyAlignment="1">
      <alignment horizontal="center" vertical="center" shrinkToFit="1"/>
    </xf>
    <xf numFmtId="182" fontId="5" fillId="0" borderId="1" xfId="0" applyNumberFormat="1" applyFont="1" applyFill="1" applyBorder="1" applyAlignment="1">
      <alignment horizontal="center" vertical="center"/>
    </xf>
    <xf numFmtId="179" fontId="5" fillId="0" borderId="1" xfId="0" applyNumberFormat="1" applyFont="1" applyFill="1" applyBorder="1" applyAlignment="1">
      <alignment horizontal="center" vertical="center"/>
    </xf>
    <xf numFmtId="0" fontId="9" fillId="4" borderId="1" xfId="1" applyFont="1" applyFill="1" applyBorder="1" applyAlignment="1" applyProtection="1">
      <alignment horizontal="center" vertical="center"/>
      <protection locked="0"/>
    </xf>
    <xf numFmtId="0" fontId="9" fillId="4" borderId="1" xfId="1" applyFont="1" applyFill="1" applyBorder="1" applyAlignment="1" applyProtection="1">
      <alignment horizontal="left" vertical="center"/>
      <protection locked="0"/>
    </xf>
    <xf numFmtId="0" fontId="9" fillId="4" borderId="0" xfId="1" applyFont="1" applyFill="1" applyBorder="1" applyAlignment="1" applyProtection="1">
      <alignment horizontal="center" vertical="center"/>
      <protection locked="0"/>
    </xf>
    <xf numFmtId="181" fontId="5" fillId="4" borderId="1" xfId="0" applyNumberFormat="1" applyFont="1" applyFill="1" applyBorder="1"/>
    <xf numFmtId="180" fontId="5" fillId="0" borderId="1" xfId="0" applyNumberFormat="1" applyFont="1" applyFill="1" applyBorder="1" applyAlignment="1">
      <alignment horizontal="right" vertical="center"/>
    </xf>
    <xf numFmtId="180" fontId="5" fillId="0" borderId="5" xfId="0" applyNumberFormat="1" applyFont="1" applyFill="1" applyBorder="1" applyAlignment="1">
      <alignment horizontal="right" vertical="center"/>
    </xf>
    <xf numFmtId="179" fontId="5" fillId="0" borderId="0" xfId="0" applyNumberFormat="1" applyFont="1" applyFill="1" applyBorder="1" applyAlignment="1">
      <alignment horizontal="center" vertical="center" shrinkToFit="1"/>
    </xf>
    <xf numFmtId="182" fontId="5" fillId="0" borderId="0" xfId="0" applyNumberFormat="1" applyFont="1" applyFill="1" applyBorder="1" applyAlignment="1">
      <alignment horizontal="center" vertical="center"/>
    </xf>
    <xf numFmtId="179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right" vertical="center"/>
    </xf>
    <xf numFmtId="0" fontId="5" fillId="4" borderId="1" xfId="0" applyFont="1" applyFill="1" applyBorder="1" applyAlignment="1" applyProtection="1">
      <alignment horizontal="left"/>
    </xf>
    <xf numFmtId="49" fontId="11" fillId="0" borderId="1" xfId="0" applyNumberFormat="1" applyFont="1" applyFill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5" fillId="0" borderId="14" xfId="0" applyNumberFormat="1" applyFont="1" applyBorder="1" applyAlignment="1">
      <alignment horizontal="center" vertical="center"/>
    </xf>
    <xf numFmtId="184" fontId="5" fillId="2" borderId="14" xfId="0" applyNumberFormat="1" applyFont="1" applyFill="1" applyBorder="1" applyAlignment="1">
      <alignment horizontal="center" vertical="center"/>
    </xf>
    <xf numFmtId="176" fontId="5" fillId="0" borderId="0" xfId="0" applyNumberFormat="1" applyFont="1" applyBorder="1"/>
    <xf numFmtId="177" fontId="5" fillId="0" borderId="0" xfId="0" applyNumberFormat="1" applyFont="1" applyBorder="1"/>
    <xf numFmtId="49" fontId="5" fillId="0" borderId="0" xfId="0" applyNumberFormat="1" applyFont="1" applyAlignment="1">
      <alignment horizontal="center"/>
    </xf>
    <xf numFmtId="49" fontId="5" fillId="0" borderId="4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184" fontId="5" fillId="10" borderId="1" xfId="0" applyNumberFormat="1" applyFont="1" applyFill="1" applyBorder="1" applyAlignment="1">
      <alignment horizontal="center" vertical="center"/>
    </xf>
    <xf numFmtId="180" fontId="5" fillId="10" borderId="1" xfId="0" applyNumberFormat="1" applyFont="1" applyFill="1" applyBorder="1" applyAlignment="1">
      <alignment horizontal="right"/>
    </xf>
    <xf numFmtId="184" fontId="5" fillId="0" borderId="1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/>
    <xf numFmtId="177" fontId="5" fillId="0" borderId="0" xfId="0" applyNumberFormat="1" applyFont="1" applyFill="1"/>
    <xf numFmtId="178" fontId="9" fillId="4" borderId="1" xfId="1" applyNumberFormat="1" applyFont="1" applyFill="1" applyBorder="1" applyAlignment="1" applyProtection="1">
      <alignment horizontal="center" vertical="center"/>
      <protection locked="0"/>
    </xf>
    <xf numFmtId="183" fontId="9" fillId="4" borderId="1" xfId="1" applyNumberFormat="1" applyFont="1" applyFill="1" applyBorder="1" applyAlignment="1" applyProtection="1">
      <alignment horizontal="center" vertical="center"/>
      <protection locked="0"/>
    </xf>
    <xf numFmtId="182" fontId="9" fillId="4" borderId="1" xfId="1" applyNumberFormat="1" applyFont="1" applyFill="1" applyBorder="1" applyAlignment="1" applyProtection="1">
      <alignment horizontal="center" vertical="center"/>
      <protection locked="0"/>
    </xf>
    <xf numFmtId="0" fontId="9" fillId="4" borderId="1" xfId="1" applyFont="1" applyFill="1" applyBorder="1" applyAlignment="1" applyProtection="1">
      <alignment horizontal="center" vertical="center"/>
    </xf>
    <xf numFmtId="1" fontId="9" fillId="4" borderId="1" xfId="1" applyNumberFormat="1" applyFont="1" applyFill="1" applyBorder="1" applyAlignment="1" applyProtection="1">
      <alignment horizontal="center" vertical="center"/>
      <protection locked="0"/>
    </xf>
    <xf numFmtId="180" fontId="5" fillId="4" borderId="1" xfId="0" applyNumberFormat="1" applyFont="1" applyFill="1" applyBorder="1" applyAlignment="1">
      <alignment horizontal="right"/>
    </xf>
    <xf numFmtId="184" fontId="5" fillId="4" borderId="1" xfId="0" applyNumberFormat="1" applyFont="1" applyFill="1" applyBorder="1" applyAlignment="1">
      <alignment horizontal="center" vertical="center"/>
    </xf>
    <xf numFmtId="0" fontId="0" fillId="9" borderId="0" xfId="0" applyFill="1" applyAlignment="1">
      <alignment horizontal="distributed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3">
    <cellStyle name="標準" xfId="0" builtinId="0"/>
    <cellStyle name="標準_1支部DETA" xfId="2" xr:uid="{00000000-0005-0000-0000-000001000000}"/>
    <cellStyle name="標準_混成競技記録作業シート" xfId="1" xr:uid="{00000000-0005-0000-0000-000002000000}"/>
  </cellStyles>
  <dxfs count="0"/>
  <tableStyles count="0" defaultTableStyle="TableStyleMedium2" defaultPivotStyle="PivotStyleLight16"/>
  <colors>
    <mruColors>
      <color rgb="FF66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161925</xdr:colOff>
      <xdr:row>1</xdr:row>
      <xdr:rowOff>38100</xdr:rowOff>
    </xdr:from>
    <xdr:to>
      <xdr:col>11</xdr:col>
      <xdr:colOff>1143000</xdr:colOff>
      <xdr:row>1</xdr:row>
      <xdr:rowOff>323850</xdr:rowOff>
    </xdr:to>
    <xdr:pic>
      <xdr:nvPicPr>
        <xdr:cNvPr id="4161" name="図 2">
          <a:extLst>
            <a:ext uri="{FF2B5EF4-FFF2-40B4-BE49-F238E27FC236}">
              <a16:creationId xmlns:a16="http://schemas.microsoft.com/office/drawing/2014/main" id="{40F748DD-35D2-4B7F-9654-E0ADA1F51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53725" y="514350"/>
          <a:ext cx="23336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01_&#38520;&#19978;\21\&#30331;&#37682;\20JAAF&#30331;&#37682;&#12487;&#12540;&#12479;&#12434;&#27663;&#21517;&#12487;&#12540;&#12479;&#24418;&#24335;&#12395;&#12377;&#1242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1&#25903;&#37096;&#38520;&#19978;\07\07&#32207;&#20307;\&#20316;&#26989;&#12471;&#12540;&#12488;\&#12501;&#12451;&#12540;&#12523;&#124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元データ"/>
      <sheetName val="氏名データ用シート"/>
      <sheetName val="所属正式名（東京都内固定）"/>
    </sheetNames>
    <sheetDataSet>
      <sheetData sheetId="0"/>
      <sheetData sheetId="1"/>
      <sheetData sheetId="2">
        <row r="2">
          <cell r="B2">
            <v>101</v>
          </cell>
          <cell r="C2" t="str">
            <v>東工大附</v>
          </cell>
          <cell r="D2" t="str">
            <v>東京工業大学附属科学技術高校</v>
          </cell>
        </row>
        <row r="3">
          <cell r="B3">
            <v>103</v>
          </cell>
          <cell r="C3" t="str">
            <v>都芝商</v>
          </cell>
          <cell r="D3" t="str">
            <v>東京都立芝商業高等学校</v>
          </cell>
        </row>
        <row r="4">
          <cell r="B4">
            <v>105</v>
          </cell>
          <cell r="C4" t="str">
            <v>都三田</v>
          </cell>
          <cell r="D4" t="str">
            <v>東京都立三田高等学校</v>
          </cell>
        </row>
        <row r="5">
          <cell r="B5">
            <v>106</v>
          </cell>
          <cell r="C5" t="str">
            <v>九段中等</v>
          </cell>
          <cell r="D5" t="str">
            <v>千代田区立九段中等教育学校</v>
          </cell>
        </row>
        <row r="6">
          <cell r="B6">
            <v>107</v>
          </cell>
          <cell r="C6" t="str">
            <v>麻布</v>
          </cell>
          <cell r="D6" t="str">
            <v>麻布高等学校</v>
          </cell>
        </row>
        <row r="7">
          <cell r="B7">
            <v>108</v>
          </cell>
          <cell r="C7" t="str">
            <v>慶應女</v>
          </cell>
          <cell r="D7" t="str">
            <v>慶應女子高等学校</v>
          </cell>
        </row>
        <row r="8">
          <cell r="B8">
            <v>109</v>
          </cell>
          <cell r="C8" t="str">
            <v>芝</v>
          </cell>
          <cell r="D8" t="str">
            <v>芝高等学校</v>
          </cell>
        </row>
        <row r="9">
          <cell r="B9">
            <v>110</v>
          </cell>
          <cell r="C9" t="str">
            <v>広尾学園</v>
          </cell>
          <cell r="D9" t="str">
            <v>広尾学園高等学校</v>
          </cell>
        </row>
        <row r="10">
          <cell r="B10">
            <v>111</v>
          </cell>
          <cell r="C10" t="str">
            <v>頌栄女</v>
          </cell>
          <cell r="D10" t="str">
            <v>頌栄女子学院高等学校</v>
          </cell>
        </row>
        <row r="11">
          <cell r="B11">
            <v>112</v>
          </cell>
          <cell r="C11" t="str">
            <v>正則</v>
          </cell>
          <cell r="D11" t="str">
            <v>正則高等学校</v>
          </cell>
        </row>
        <row r="12">
          <cell r="B12">
            <v>113</v>
          </cell>
          <cell r="C12" t="str">
            <v>聖心女</v>
          </cell>
          <cell r="D12" t="str">
            <v>聖心女子学院高等学校</v>
          </cell>
        </row>
        <row r="13">
          <cell r="B13">
            <v>114</v>
          </cell>
          <cell r="C13" t="str">
            <v>高輪</v>
          </cell>
          <cell r="D13" t="str">
            <v>高輪高等学校</v>
          </cell>
        </row>
        <row r="14">
          <cell r="B14">
            <v>115</v>
          </cell>
          <cell r="C14" t="str">
            <v>東海大高輪台</v>
          </cell>
          <cell r="D14" t="str">
            <v>東海大高輪台高等学校</v>
          </cell>
        </row>
        <row r="15">
          <cell r="B15">
            <v>118</v>
          </cell>
          <cell r="C15" t="str">
            <v>普連土</v>
          </cell>
          <cell r="D15" t="str">
            <v>普連土学園高等学校</v>
          </cell>
        </row>
        <row r="16">
          <cell r="B16">
            <v>119</v>
          </cell>
          <cell r="C16" t="str">
            <v>明治学院</v>
          </cell>
          <cell r="D16" t="str">
            <v>明治学院高等学校</v>
          </cell>
        </row>
        <row r="17">
          <cell r="B17">
            <v>121</v>
          </cell>
          <cell r="C17" t="str">
            <v>都大田桜台</v>
          </cell>
          <cell r="D17" t="str">
            <v>東京都立大田桜台高等学校</v>
          </cell>
        </row>
        <row r="18">
          <cell r="B18">
            <v>122</v>
          </cell>
          <cell r="C18" t="str">
            <v>都大森</v>
          </cell>
          <cell r="D18" t="str">
            <v>東京都立大森高等学校</v>
          </cell>
        </row>
        <row r="19">
          <cell r="B19">
            <v>123</v>
          </cell>
          <cell r="C19" t="str">
            <v>都美原</v>
          </cell>
          <cell r="D19" t="str">
            <v>東京都立美原高等学校</v>
          </cell>
        </row>
        <row r="20">
          <cell r="B20">
            <v>124</v>
          </cell>
          <cell r="C20" t="str">
            <v>都蒲田</v>
          </cell>
          <cell r="D20" t="str">
            <v>東京都立蒲田高等学校</v>
          </cell>
        </row>
        <row r="21">
          <cell r="B21">
            <v>125</v>
          </cell>
          <cell r="C21" t="str">
            <v>都田園調布</v>
          </cell>
          <cell r="D21" t="str">
            <v>東京都立田園調布高等学校</v>
          </cell>
        </row>
        <row r="22">
          <cell r="B22">
            <v>127</v>
          </cell>
          <cell r="C22" t="str">
            <v>都つばさ総合</v>
          </cell>
          <cell r="D22" t="str">
            <v>東京都立つばさ総合高等学校</v>
          </cell>
        </row>
        <row r="23">
          <cell r="B23">
            <v>128</v>
          </cell>
          <cell r="C23" t="str">
            <v>都六郷工科</v>
          </cell>
          <cell r="D23" t="str">
            <v>東京都立六郷工科高等学校</v>
          </cell>
        </row>
        <row r="24">
          <cell r="B24">
            <v>129</v>
          </cell>
          <cell r="C24" t="str">
            <v>都雪谷</v>
          </cell>
          <cell r="D24" t="str">
            <v>東京都立雪谷高等学校</v>
          </cell>
        </row>
        <row r="25">
          <cell r="B25">
            <v>130</v>
          </cell>
          <cell r="C25" t="str">
            <v>大森学園</v>
          </cell>
          <cell r="D25" t="str">
            <v>大森学園高等学校</v>
          </cell>
        </row>
        <row r="26">
          <cell r="B26">
            <v>131</v>
          </cell>
          <cell r="C26" t="str">
            <v>東京</v>
          </cell>
          <cell r="D26" t="str">
            <v>東京高等学校</v>
          </cell>
        </row>
        <row r="27">
          <cell r="B27">
            <v>132</v>
          </cell>
          <cell r="C27" t="str">
            <v>東京</v>
          </cell>
          <cell r="D27" t="str">
            <v>東京高等学校</v>
          </cell>
        </row>
        <row r="28">
          <cell r="B28">
            <v>133</v>
          </cell>
          <cell r="C28" t="str">
            <v>東京実</v>
          </cell>
          <cell r="D28" t="str">
            <v>東京実業高等学校</v>
          </cell>
        </row>
        <row r="29">
          <cell r="B29">
            <v>134</v>
          </cell>
          <cell r="C29" t="str">
            <v>日体大荏原</v>
          </cell>
          <cell r="D29" t="str">
            <v>日本体育大学荏原高等学校</v>
          </cell>
        </row>
        <row r="30">
          <cell r="B30">
            <v>135</v>
          </cell>
          <cell r="C30" t="str">
            <v>蒲田女</v>
          </cell>
          <cell r="D30" t="str">
            <v>蒲田女子高等学校</v>
          </cell>
        </row>
        <row r="31">
          <cell r="B31">
            <v>136</v>
          </cell>
          <cell r="C31" t="str">
            <v>都国際</v>
          </cell>
          <cell r="D31" t="str">
            <v>東京都立国際高等学校</v>
          </cell>
        </row>
        <row r="32">
          <cell r="B32">
            <v>137</v>
          </cell>
          <cell r="C32" t="str">
            <v>都駒場</v>
          </cell>
          <cell r="D32" t="str">
            <v>東京都立駒場高等学校</v>
          </cell>
        </row>
        <row r="33">
          <cell r="B33">
            <v>138</v>
          </cell>
          <cell r="C33" t="str">
            <v>都駒場</v>
          </cell>
          <cell r="D33" t="str">
            <v>東京都立駒場高等学校</v>
          </cell>
        </row>
        <row r="34">
          <cell r="B34">
            <v>139</v>
          </cell>
          <cell r="C34" t="str">
            <v>都目黒</v>
          </cell>
          <cell r="D34" t="str">
            <v>東京都立目黒高等学校</v>
          </cell>
        </row>
        <row r="35">
          <cell r="B35">
            <v>140</v>
          </cell>
          <cell r="C35" t="str">
            <v>自由ヶ丘学園</v>
          </cell>
          <cell r="D35" t="str">
            <v>自由ヶ丘学園高等学校</v>
          </cell>
        </row>
        <row r="36">
          <cell r="B36">
            <v>141</v>
          </cell>
          <cell r="C36" t="str">
            <v>都桜修館中等</v>
          </cell>
          <cell r="D36" t="str">
            <v>東京都立桜修館中等教育学校</v>
          </cell>
        </row>
        <row r="37">
          <cell r="B37">
            <v>142</v>
          </cell>
          <cell r="C37" t="str">
            <v>日本工大駒場</v>
          </cell>
          <cell r="D37" t="str">
            <v>日本工業大学駒場高等学校</v>
          </cell>
        </row>
        <row r="38">
          <cell r="B38">
            <v>143</v>
          </cell>
          <cell r="C38" t="str">
            <v>東京学園</v>
          </cell>
          <cell r="D38" t="str">
            <v>東京学園高等学校</v>
          </cell>
        </row>
        <row r="39">
          <cell r="B39">
            <v>145</v>
          </cell>
          <cell r="C39" t="str">
            <v>目黒日大</v>
          </cell>
          <cell r="D39" t="str">
            <v>目黒日本大学高等学校</v>
          </cell>
        </row>
        <row r="40">
          <cell r="B40">
            <v>146</v>
          </cell>
          <cell r="C40" t="str">
            <v>目黒学院</v>
          </cell>
          <cell r="D40" t="str">
            <v>目黒学院高等学校</v>
          </cell>
        </row>
        <row r="41">
          <cell r="B41">
            <v>147</v>
          </cell>
          <cell r="C41" t="str">
            <v>多摩大目黒</v>
          </cell>
          <cell r="D41" t="str">
            <v>多摩大学目黒高等学校</v>
          </cell>
        </row>
        <row r="42">
          <cell r="B42">
            <v>148</v>
          </cell>
          <cell r="C42" t="str">
            <v>八雲学園</v>
          </cell>
          <cell r="D42" t="str">
            <v>八雲学園高等学校</v>
          </cell>
        </row>
        <row r="43">
          <cell r="B43">
            <v>149</v>
          </cell>
          <cell r="C43" t="str">
            <v>都大崎</v>
          </cell>
          <cell r="D43" t="str">
            <v>東京都立大崎高等学校</v>
          </cell>
        </row>
        <row r="44">
          <cell r="B44">
            <v>150</v>
          </cell>
          <cell r="C44" t="str">
            <v>都小山台</v>
          </cell>
          <cell r="D44" t="str">
            <v>東京都立小山台高等学校</v>
          </cell>
        </row>
        <row r="45">
          <cell r="B45">
            <v>152</v>
          </cell>
          <cell r="C45" t="str">
            <v>都八潮</v>
          </cell>
          <cell r="D45" t="str">
            <v>東京都立八潮高等学校</v>
          </cell>
        </row>
        <row r="46">
          <cell r="B46">
            <v>153</v>
          </cell>
          <cell r="C46" t="str">
            <v>産技高専品川</v>
          </cell>
          <cell r="D46" t="str">
            <v>東京都立産業技術高等専門学校品川</v>
          </cell>
        </row>
        <row r="47">
          <cell r="B47">
            <v>154</v>
          </cell>
          <cell r="C47" t="str">
            <v>品川翔英</v>
          </cell>
          <cell r="D47" t="str">
            <v>品川翔英高等学校</v>
          </cell>
        </row>
        <row r="48">
          <cell r="B48">
            <v>155</v>
          </cell>
          <cell r="C48" t="str">
            <v>攻玉社</v>
          </cell>
          <cell r="D48" t="str">
            <v>攻玉社高等学校</v>
          </cell>
        </row>
        <row r="49">
          <cell r="B49">
            <v>156</v>
          </cell>
          <cell r="C49" t="str">
            <v>香蘭女</v>
          </cell>
          <cell r="D49" t="str">
            <v>香蘭女学校</v>
          </cell>
        </row>
        <row r="50">
          <cell r="B50">
            <v>158</v>
          </cell>
          <cell r="C50" t="str">
            <v>青稜</v>
          </cell>
          <cell r="D50" t="str">
            <v>青稜高等学校</v>
          </cell>
        </row>
        <row r="51">
          <cell r="B51">
            <v>159</v>
          </cell>
          <cell r="C51" t="str">
            <v>朋優</v>
          </cell>
          <cell r="D51" t="str">
            <v>朋優学院高等学校</v>
          </cell>
        </row>
        <row r="52">
          <cell r="B52">
            <v>161</v>
          </cell>
          <cell r="C52" t="str">
            <v>立正</v>
          </cell>
          <cell r="D52" t="str">
            <v>立正高等学校</v>
          </cell>
        </row>
        <row r="53">
          <cell r="B53">
            <v>162</v>
          </cell>
          <cell r="C53" t="str">
            <v>文教大付</v>
          </cell>
          <cell r="D53" t="str">
            <v>文教大学付属高等学校</v>
          </cell>
        </row>
        <row r="54">
          <cell r="B54">
            <v>166</v>
          </cell>
          <cell r="C54" t="str">
            <v>都日比谷</v>
          </cell>
          <cell r="D54" t="str">
            <v>東京都立日比谷高等学校</v>
          </cell>
        </row>
        <row r="55">
          <cell r="B55">
            <v>167</v>
          </cell>
          <cell r="C55" t="str">
            <v>大妻</v>
          </cell>
          <cell r="D55" t="str">
            <v>大妻高等学校</v>
          </cell>
        </row>
        <row r="56">
          <cell r="B56">
            <v>170</v>
          </cell>
          <cell r="C56" t="str">
            <v>共立女</v>
          </cell>
          <cell r="D56" t="str">
            <v>共立女子高等学校</v>
          </cell>
        </row>
        <row r="57">
          <cell r="B57">
            <v>171</v>
          </cell>
          <cell r="C57" t="str">
            <v>錦城学園</v>
          </cell>
          <cell r="D57" t="str">
            <v>錦城学園高等学校</v>
          </cell>
        </row>
        <row r="58">
          <cell r="B58">
            <v>172</v>
          </cell>
          <cell r="C58" t="str">
            <v>暁星</v>
          </cell>
          <cell r="D58" t="str">
            <v>暁星高等学校</v>
          </cell>
        </row>
        <row r="59">
          <cell r="B59">
            <v>174</v>
          </cell>
          <cell r="C59" t="str">
            <v>白百合</v>
          </cell>
          <cell r="D59" t="str">
            <v>白百合学園高等学校</v>
          </cell>
        </row>
        <row r="60">
          <cell r="B60">
            <v>175</v>
          </cell>
          <cell r="C60" t="str">
            <v>女子学院</v>
          </cell>
          <cell r="D60" t="str">
            <v>女子学院高等学校</v>
          </cell>
        </row>
        <row r="61">
          <cell r="B61">
            <v>176</v>
          </cell>
          <cell r="C61" t="str">
            <v>正則学園</v>
          </cell>
          <cell r="D61" t="str">
            <v>正則学園高等学校</v>
          </cell>
        </row>
        <row r="62">
          <cell r="B62">
            <v>179</v>
          </cell>
          <cell r="C62" t="str">
            <v>東洋</v>
          </cell>
          <cell r="D62" t="str">
            <v>東洋高等学校</v>
          </cell>
        </row>
        <row r="63">
          <cell r="B63">
            <v>180</v>
          </cell>
          <cell r="C63" t="str">
            <v>二松學舍大附</v>
          </cell>
          <cell r="D63" t="str">
            <v>二松學舍大学附属高等学校</v>
          </cell>
        </row>
        <row r="64">
          <cell r="B64">
            <v>184</v>
          </cell>
          <cell r="C64" t="str">
            <v>和洋九段女</v>
          </cell>
          <cell r="D64" t="str">
            <v>和洋九段女子高等学校</v>
          </cell>
        </row>
        <row r="65">
          <cell r="B65">
            <v>186</v>
          </cell>
          <cell r="C65" t="str">
            <v>都晴海総合</v>
          </cell>
          <cell r="D65" t="str">
            <v>東京都立晴海総合高等学校</v>
          </cell>
        </row>
        <row r="66">
          <cell r="B66">
            <v>188</v>
          </cell>
          <cell r="C66" t="str">
            <v>開智日本橋</v>
          </cell>
          <cell r="D66" t="str">
            <v>開智日本橋学園高等学校</v>
          </cell>
        </row>
        <row r="67">
          <cell r="B67">
            <v>189</v>
          </cell>
          <cell r="C67" t="str">
            <v>都青山</v>
          </cell>
          <cell r="D67" t="str">
            <v>東京都立青山高等学校</v>
          </cell>
        </row>
        <row r="68">
          <cell r="B68">
            <v>192</v>
          </cell>
          <cell r="C68" t="str">
            <v>都広尾</v>
          </cell>
          <cell r="D68" t="str">
            <v>東京都立広尾高等学校</v>
          </cell>
        </row>
        <row r="69">
          <cell r="B69">
            <v>194</v>
          </cell>
          <cell r="C69" t="str">
            <v>青山学院</v>
          </cell>
          <cell r="D69" t="str">
            <v>青山学院高等学校</v>
          </cell>
        </row>
        <row r="70">
          <cell r="B70">
            <v>195</v>
          </cell>
          <cell r="C70" t="str">
            <v>関東国際</v>
          </cell>
          <cell r="D70" t="str">
            <v>関東国際高等学校</v>
          </cell>
        </row>
        <row r="71">
          <cell r="B71">
            <v>196</v>
          </cell>
          <cell r="C71" t="str">
            <v>國學院</v>
          </cell>
          <cell r="D71" t="str">
            <v>國學院高等学校</v>
          </cell>
        </row>
        <row r="72">
          <cell r="B72">
            <v>199</v>
          </cell>
          <cell r="C72" t="str">
            <v>渋谷</v>
          </cell>
          <cell r="D72" t="str">
            <v>渋谷教育学園渋谷高等学校</v>
          </cell>
        </row>
        <row r="73">
          <cell r="B73">
            <v>201</v>
          </cell>
          <cell r="C73" t="str">
            <v>都青井</v>
          </cell>
          <cell r="D73" t="str">
            <v>東京都立青井高等学校</v>
          </cell>
        </row>
        <row r="74">
          <cell r="B74">
            <v>202</v>
          </cell>
          <cell r="C74" t="str">
            <v>都足立</v>
          </cell>
          <cell r="D74" t="str">
            <v>東京都立足立高等学校</v>
          </cell>
        </row>
        <row r="75">
          <cell r="B75">
            <v>203</v>
          </cell>
          <cell r="C75" t="str">
            <v>都足立工</v>
          </cell>
          <cell r="D75" t="str">
            <v>東京都立足立工業高等学校</v>
          </cell>
        </row>
        <row r="76">
          <cell r="B76">
            <v>204</v>
          </cell>
          <cell r="C76" t="str">
            <v>都足立新田</v>
          </cell>
          <cell r="D76" t="str">
            <v>東京都立足立新田高等学校</v>
          </cell>
        </row>
        <row r="77">
          <cell r="B77">
            <v>205</v>
          </cell>
          <cell r="C77" t="str">
            <v>都足立西</v>
          </cell>
          <cell r="D77" t="str">
            <v>東京都立足立西高等学校</v>
          </cell>
        </row>
        <row r="78">
          <cell r="B78">
            <v>206</v>
          </cell>
          <cell r="C78" t="str">
            <v>都足立東</v>
          </cell>
          <cell r="D78" t="str">
            <v>東京都立足立東高等学校</v>
          </cell>
        </row>
        <row r="79">
          <cell r="B79">
            <v>207</v>
          </cell>
          <cell r="C79" t="str">
            <v>都荒川商</v>
          </cell>
          <cell r="D79" t="str">
            <v>東京都立荒川商業高等学校</v>
          </cell>
        </row>
        <row r="80">
          <cell r="B80">
            <v>208</v>
          </cell>
          <cell r="C80" t="str">
            <v>都江北</v>
          </cell>
          <cell r="D80" t="str">
            <v>東京都立江北高等学校</v>
          </cell>
        </row>
        <row r="81">
          <cell r="B81">
            <v>209</v>
          </cell>
          <cell r="C81" t="str">
            <v>都淵江</v>
          </cell>
          <cell r="D81" t="str">
            <v>東京都立淵江高等学校</v>
          </cell>
        </row>
        <row r="82">
          <cell r="B82">
            <v>210</v>
          </cell>
          <cell r="C82" t="str">
            <v>足立学園</v>
          </cell>
          <cell r="D82" t="str">
            <v>足立学園高等学校</v>
          </cell>
        </row>
        <row r="83">
          <cell r="B83">
            <v>212</v>
          </cell>
          <cell r="C83" t="str">
            <v>都荒川工</v>
          </cell>
          <cell r="D83" t="str">
            <v>東京都立荒川工業高等学校</v>
          </cell>
        </row>
        <row r="84">
          <cell r="B84">
            <v>213</v>
          </cell>
          <cell r="C84" t="str">
            <v>都竹台</v>
          </cell>
          <cell r="D84" t="str">
            <v>東京都立竹台高等学校</v>
          </cell>
        </row>
        <row r="85">
          <cell r="B85">
            <v>214</v>
          </cell>
          <cell r="C85" t="str">
            <v>開成</v>
          </cell>
          <cell r="D85" t="str">
            <v>開成高等学校</v>
          </cell>
        </row>
        <row r="86">
          <cell r="B86">
            <v>220</v>
          </cell>
          <cell r="C86" t="str">
            <v>都江戸川</v>
          </cell>
          <cell r="D86" t="str">
            <v>東京都立江戸川高等学校</v>
          </cell>
        </row>
        <row r="87">
          <cell r="B87">
            <v>221</v>
          </cell>
          <cell r="C87" t="str">
            <v>都葛西工</v>
          </cell>
          <cell r="D87" t="str">
            <v>東京都立葛西工業高等学校</v>
          </cell>
        </row>
        <row r="88">
          <cell r="B88">
            <v>222</v>
          </cell>
          <cell r="C88" t="str">
            <v>都葛西南</v>
          </cell>
          <cell r="D88" t="str">
            <v>東京都立葛西南高等学校</v>
          </cell>
        </row>
        <row r="89">
          <cell r="B89">
            <v>223</v>
          </cell>
          <cell r="C89" t="str">
            <v>都小岩</v>
          </cell>
          <cell r="D89" t="str">
            <v>東京都立小岩高等学校</v>
          </cell>
        </row>
        <row r="90">
          <cell r="B90">
            <v>224</v>
          </cell>
          <cell r="C90" t="str">
            <v>都小松川</v>
          </cell>
          <cell r="D90" t="str">
            <v>東京都立小松川高等学校</v>
          </cell>
        </row>
        <row r="91">
          <cell r="B91">
            <v>225</v>
          </cell>
          <cell r="C91" t="str">
            <v>都篠崎</v>
          </cell>
          <cell r="D91" t="str">
            <v>東京都立篠崎高等学校</v>
          </cell>
        </row>
        <row r="92">
          <cell r="B92">
            <v>226</v>
          </cell>
          <cell r="C92" t="str">
            <v>都紅葉川</v>
          </cell>
          <cell r="D92" t="str">
            <v>東京都立紅葉川高等学校</v>
          </cell>
        </row>
        <row r="93">
          <cell r="B93">
            <v>227</v>
          </cell>
          <cell r="C93" t="str">
            <v>愛国</v>
          </cell>
          <cell r="D93" t="str">
            <v>愛国高等学校</v>
          </cell>
        </row>
        <row r="94">
          <cell r="B94">
            <v>228</v>
          </cell>
          <cell r="C94" t="str">
            <v>江戸川女</v>
          </cell>
          <cell r="D94" t="str">
            <v>江戸川女子高等学校</v>
          </cell>
        </row>
        <row r="95">
          <cell r="B95">
            <v>229</v>
          </cell>
          <cell r="C95" t="str">
            <v>関東一</v>
          </cell>
          <cell r="D95" t="str">
            <v>関東一高等学校</v>
          </cell>
        </row>
        <row r="96">
          <cell r="B96">
            <v>230</v>
          </cell>
          <cell r="C96" t="str">
            <v>都葛飾商</v>
          </cell>
          <cell r="D96" t="str">
            <v>東京都立葛飾商業高等学校</v>
          </cell>
        </row>
        <row r="97">
          <cell r="B97">
            <v>231</v>
          </cell>
          <cell r="C97" t="str">
            <v>都葛飾野</v>
          </cell>
          <cell r="D97" t="str">
            <v>東京都立葛飾野高等学校</v>
          </cell>
        </row>
        <row r="98">
          <cell r="B98">
            <v>232</v>
          </cell>
          <cell r="C98" t="str">
            <v>都葛飾ろう</v>
          </cell>
          <cell r="D98" t="str">
            <v>東京都立葛飾ろう学校</v>
          </cell>
        </row>
        <row r="99">
          <cell r="B99">
            <v>233</v>
          </cell>
          <cell r="C99" t="str">
            <v>都農産</v>
          </cell>
          <cell r="D99" t="str">
            <v>東京都立農産高等学校</v>
          </cell>
        </row>
        <row r="100">
          <cell r="B100">
            <v>234</v>
          </cell>
          <cell r="C100" t="str">
            <v>都葛飾総合</v>
          </cell>
          <cell r="D100" t="str">
            <v>東京都立葛飾総合高等学校</v>
          </cell>
        </row>
        <row r="101">
          <cell r="B101">
            <v>236</v>
          </cell>
          <cell r="C101" t="str">
            <v>都南葛飾</v>
          </cell>
          <cell r="D101" t="str">
            <v>東京都立南葛飾高等学校</v>
          </cell>
        </row>
        <row r="102">
          <cell r="B102">
            <v>237</v>
          </cell>
          <cell r="C102" t="str">
            <v>共栄</v>
          </cell>
          <cell r="D102" t="str">
            <v>共栄学園高等学校</v>
          </cell>
        </row>
        <row r="103">
          <cell r="B103">
            <v>238</v>
          </cell>
          <cell r="C103" t="str">
            <v>修徳</v>
          </cell>
          <cell r="D103" t="str">
            <v>修徳高等学校</v>
          </cell>
        </row>
        <row r="104">
          <cell r="B104">
            <v>239</v>
          </cell>
          <cell r="C104" t="str">
            <v>芝浦工大附</v>
          </cell>
          <cell r="D104" t="str">
            <v>芝浦工業大学附属高等学校</v>
          </cell>
        </row>
        <row r="105">
          <cell r="B105">
            <v>240</v>
          </cell>
          <cell r="C105" t="str">
            <v>都科学技術</v>
          </cell>
          <cell r="D105" t="str">
            <v>東京都立科学技術高等学校</v>
          </cell>
        </row>
        <row r="106">
          <cell r="B106">
            <v>242</v>
          </cell>
          <cell r="C106" t="str">
            <v>都城東</v>
          </cell>
          <cell r="D106" t="str">
            <v>東京都立城東高等学校</v>
          </cell>
        </row>
        <row r="107">
          <cell r="B107">
            <v>243</v>
          </cell>
          <cell r="C107" t="str">
            <v>都墨田工</v>
          </cell>
          <cell r="D107" t="str">
            <v>東京都立墨田工業高等学校</v>
          </cell>
        </row>
        <row r="108">
          <cell r="B108">
            <v>244</v>
          </cell>
          <cell r="C108" t="str">
            <v>都三商</v>
          </cell>
          <cell r="D108" t="str">
            <v>東京都立第三商業高等学校</v>
          </cell>
        </row>
        <row r="109">
          <cell r="B109">
            <v>245</v>
          </cell>
          <cell r="C109" t="str">
            <v>都東</v>
          </cell>
          <cell r="D109" t="str">
            <v>東京都立東高等学校</v>
          </cell>
        </row>
        <row r="110">
          <cell r="B110">
            <v>246</v>
          </cell>
          <cell r="C110" t="str">
            <v>都深川</v>
          </cell>
          <cell r="D110" t="str">
            <v>東京都立深川高等学校</v>
          </cell>
        </row>
        <row r="111">
          <cell r="B111">
            <v>248</v>
          </cell>
          <cell r="C111" t="str">
            <v>中央学大中央</v>
          </cell>
          <cell r="D111" t="str">
            <v>中央学院大学中央高等学校</v>
          </cell>
        </row>
        <row r="112">
          <cell r="B112">
            <v>249</v>
          </cell>
          <cell r="C112" t="str">
            <v>かえつ有明</v>
          </cell>
          <cell r="D112" t="str">
            <v>かえつ有明高等学校</v>
          </cell>
        </row>
        <row r="113">
          <cell r="B113">
            <v>250</v>
          </cell>
          <cell r="C113" t="str">
            <v>都墨田川</v>
          </cell>
          <cell r="D113" t="str">
            <v>東京都立墨田川高等学校</v>
          </cell>
        </row>
        <row r="114">
          <cell r="B114">
            <v>251</v>
          </cell>
          <cell r="C114" t="str">
            <v>都本所</v>
          </cell>
          <cell r="D114" t="str">
            <v>東京都立本所高等学校</v>
          </cell>
        </row>
        <row r="115">
          <cell r="B115">
            <v>252</v>
          </cell>
          <cell r="C115" t="str">
            <v>都橘</v>
          </cell>
          <cell r="D115" t="str">
            <v>東京都立橘高等学校</v>
          </cell>
        </row>
        <row r="116">
          <cell r="B116">
            <v>254</v>
          </cell>
          <cell r="C116" t="str">
            <v>都両国</v>
          </cell>
          <cell r="D116" t="str">
            <v>東京都立両国高等学校</v>
          </cell>
        </row>
        <row r="117">
          <cell r="B117">
            <v>255</v>
          </cell>
          <cell r="C117" t="str">
            <v>日大一</v>
          </cell>
          <cell r="D117" t="str">
            <v>日本大学第一高等学校</v>
          </cell>
        </row>
        <row r="118">
          <cell r="B118">
            <v>256</v>
          </cell>
          <cell r="C118" t="str">
            <v>安田</v>
          </cell>
          <cell r="D118" t="str">
            <v>安田学園高等学校</v>
          </cell>
        </row>
        <row r="119">
          <cell r="B119">
            <v>257</v>
          </cell>
          <cell r="C119" t="str">
            <v>立志舎</v>
          </cell>
          <cell r="D119" t="str">
            <v>立志舎高等学校</v>
          </cell>
        </row>
        <row r="120">
          <cell r="B120">
            <v>259</v>
          </cell>
          <cell r="C120" t="str">
            <v>都日本橋</v>
          </cell>
          <cell r="D120" t="str">
            <v>東京都立日本橋高等学校</v>
          </cell>
        </row>
        <row r="121">
          <cell r="B121">
            <v>260</v>
          </cell>
          <cell r="C121" t="str">
            <v>都上野</v>
          </cell>
          <cell r="D121" t="str">
            <v>東京都立上野高等学校</v>
          </cell>
        </row>
        <row r="122">
          <cell r="B122">
            <v>261</v>
          </cell>
          <cell r="C122" t="str">
            <v>都蔵前工</v>
          </cell>
          <cell r="D122" t="str">
            <v>東京都立蔵前工業高等学校</v>
          </cell>
        </row>
        <row r="123">
          <cell r="B123">
            <v>262</v>
          </cell>
          <cell r="C123" t="str">
            <v>都忍岡</v>
          </cell>
          <cell r="D123" t="str">
            <v>東京都立忍岡高等学校</v>
          </cell>
        </row>
        <row r="124">
          <cell r="B124">
            <v>263</v>
          </cell>
          <cell r="C124" t="str">
            <v>都白</v>
          </cell>
          <cell r="D124" t="str">
            <v>東京都立白高等学校</v>
          </cell>
        </row>
        <row r="125">
          <cell r="B125">
            <v>264</v>
          </cell>
          <cell r="C125" t="str">
            <v>岩倉</v>
          </cell>
          <cell r="D125" t="str">
            <v>岩倉高等学校</v>
          </cell>
        </row>
        <row r="126">
          <cell r="B126">
            <v>265</v>
          </cell>
          <cell r="C126" t="str">
            <v>上野学園</v>
          </cell>
          <cell r="D126" t="str">
            <v>上野学園高等学校</v>
          </cell>
        </row>
        <row r="127">
          <cell r="B127">
            <v>272</v>
          </cell>
          <cell r="C127" t="str">
            <v>都工芸</v>
          </cell>
          <cell r="D127" t="str">
            <v>東京都立工芸高等学校</v>
          </cell>
        </row>
        <row r="128">
          <cell r="B128">
            <v>273</v>
          </cell>
          <cell r="C128" t="str">
            <v>都竹早</v>
          </cell>
          <cell r="D128" t="str">
            <v>東京都立竹早高等学校</v>
          </cell>
        </row>
        <row r="129">
          <cell r="B129">
            <v>274</v>
          </cell>
          <cell r="C129" t="str">
            <v>都向丘</v>
          </cell>
          <cell r="D129" t="str">
            <v>東京都立向丘高等学校</v>
          </cell>
        </row>
        <row r="130">
          <cell r="B130">
            <v>275</v>
          </cell>
          <cell r="C130" t="str">
            <v>郁文館</v>
          </cell>
          <cell r="D130" t="str">
            <v>郁文館高等学校</v>
          </cell>
        </row>
        <row r="131">
          <cell r="B131">
            <v>276</v>
          </cell>
          <cell r="C131" t="str">
            <v>京華</v>
          </cell>
          <cell r="D131" t="str">
            <v>京華高等学校</v>
          </cell>
        </row>
        <row r="132">
          <cell r="B132">
            <v>277</v>
          </cell>
          <cell r="C132" t="str">
            <v>東洋大京北</v>
          </cell>
          <cell r="D132" t="str">
            <v>東洋大学京北高等学校</v>
          </cell>
        </row>
        <row r="133">
          <cell r="B133">
            <v>279</v>
          </cell>
          <cell r="C133" t="str">
            <v>駒込</v>
          </cell>
          <cell r="D133" t="str">
            <v>駒込高等学校</v>
          </cell>
        </row>
        <row r="134">
          <cell r="B134">
            <v>280</v>
          </cell>
          <cell r="C134" t="str">
            <v>昭和一</v>
          </cell>
          <cell r="D134" t="str">
            <v>昭和第一高等学校</v>
          </cell>
        </row>
        <row r="135">
          <cell r="B135">
            <v>282</v>
          </cell>
          <cell r="C135" t="str">
            <v>獨協</v>
          </cell>
          <cell r="D135" t="str">
            <v>獨協高等学校</v>
          </cell>
        </row>
        <row r="136">
          <cell r="B136">
            <v>283</v>
          </cell>
          <cell r="C136" t="str">
            <v>日大豊山</v>
          </cell>
          <cell r="D136" t="str">
            <v>日本大学豊山高等学校</v>
          </cell>
        </row>
        <row r="137">
          <cell r="B137">
            <v>284</v>
          </cell>
          <cell r="C137" t="str">
            <v>文京学院</v>
          </cell>
          <cell r="D137" t="str">
            <v>文京学院大学女子高等学校</v>
          </cell>
        </row>
        <row r="138">
          <cell r="B138">
            <v>285</v>
          </cell>
          <cell r="C138" t="str">
            <v>京華商</v>
          </cell>
          <cell r="D138" t="str">
            <v>京華商業高等学校</v>
          </cell>
        </row>
        <row r="139">
          <cell r="B139">
            <v>288</v>
          </cell>
          <cell r="C139" t="str">
            <v>京華女</v>
          </cell>
          <cell r="D139" t="str">
            <v>京華女子高等学校</v>
          </cell>
        </row>
        <row r="140">
          <cell r="B140">
            <v>290</v>
          </cell>
          <cell r="C140" t="str">
            <v>都大島</v>
          </cell>
          <cell r="D140" t="str">
            <v>東京都立大島高等学校</v>
          </cell>
        </row>
        <row r="141">
          <cell r="B141">
            <v>291</v>
          </cell>
          <cell r="C141" t="str">
            <v>都八丈</v>
          </cell>
          <cell r="D141" t="str">
            <v>東京都立八丈高等学校</v>
          </cell>
        </row>
        <row r="142">
          <cell r="B142">
            <v>292</v>
          </cell>
          <cell r="C142" t="str">
            <v>産技高専荒川</v>
          </cell>
          <cell r="D142" t="str">
            <v>東京都立産業技術高等専門学校荒川</v>
          </cell>
        </row>
        <row r="143">
          <cell r="B143">
            <v>293</v>
          </cell>
          <cell r="C143" t="str">
            <v>都海洋国際</v>
          </cell>
          <cell r="D143" t="str">
            <v>東京都立大島海洋国際高等学校</v>
          </cell>
        </row>
        <row r="144">
          <cell r="B144">
            <v>298</v>
          </cell>
          <cell r="C144" t="str">
            <v>跡見学園</v>
          </cell>
          <cell r="D144" t="str">
            <v>跡見学園高等学校</v>
          </cell>
        </row>
        <row r="145">
          <cell r="B145">
            <v>299</v>
          </cell>
          <cell r="C145" t="str">
            <v>お茶大附</v>
          </cell>
          <cell r="D145" t="str">
            <v>お茶の水女子大学附属高等学校</v>
          </cell>
        </row>
        <row r="146">
          <cell r="B146">
            <v>301</v>
          </cell>
          <cell r="C146" t="str">
            <v>学大国際</v>
          </cell>
          <cell r="D146" t="str">
            <v>東京学芸大附属国際中等教育学校</v>
          </cell>
        </row>
        <row r="147">
          <cell r="B147">
            <v>302</v>
          </cell>
          <cell r="C147" t="str">
            <v>都板橋</v>
          </cell>
          <cell r="D147" t="str">
            <v>東京都立板橋高等学校</v>
          </cell>
        </row>
        <row r="148">
          <cell r="B148">
            <v>303</v>
          </cell>
          <cell r="C148" t="str">
            <v>都大山</v>
          </cell>
          <cell r="D148" t="str">
            <v>東京都立大山高等学校</v>
          </cell>
        </row>
        <row r="149">
          <cell r="B149">
            <v>304</v>
          </cell>
          <cell r="C149" t="str">
            <v>都北園</v>
          </cell>
          <cell r="D149" t="str">
            <v>東京都立北園高等学校</v>
          </cell>
        </row>
        <row r="150">
          <cell r="B150">
            <v>305</v>
          </cell>
          <cell r="C150" t="str">
            <v>都北豊島工</v>
          </cell>
          <cell r="D150" t="str">
            <v>東京都立北豊島工業高等学校</v>
          </cell>
        </row>
        <row r="151">
          <cell r="B151">
            <v>306</v>
          </cell>
          <cell r="C151" t="str">
            <v>都板橋有徳</v>
          </cell>
          <cell r="D151" t="str">
            <v>東京都立板橋有徳高等学校</v>
          </cell>
        </row>
        <row r="152">
          <cell r="B152">
            <v>308</v>
          </cell>
          <cell r="C152" t="str">
            <v>都高島</v>
          </cell>
          <cell r="D152" t="str">
            <v>東京都立高島高等学校</v>
          </cell>
        </row>
        <row r="153">
          <cell r="B153">
            <v>310</v>
          </cell>
          <cell r="C153" t="str">
            <v>淑徳</v>
          </cell>
          <cell r="D153" t="str">
            <v>淑徳高等学校</v>
          </cell>
        </row>
        <row r="154">
          <cell r="B154">
            <v>311</v>
          </cell>
          <cell r="C154" t="str">
            <v>城北</v>
          </cell>
          <cell r="D154" t="str">
            <v>城北高等学校</v>
          </cell>
        </row>
        <row r="155">
          <cell r="B155">
            <v>312</v>
          </cell>
          <cell r="C155" t="str">
            <v>大東一</v>
          </cell>
          <cell r="D155" t="str">
            <v>大東文化大学第一高等学校</v>
          </cell>
        </row>
        <row r="156">
          <cell r="B156">
            <v>313</v>
          </cell>
          <cell r="C156" t="str">
            <v>帝京</v>
          </cell>
          <cell r="D156" t="str">
            <v>帝京高等学校</v>
          </cell>
        </row>
        <row r="157">
          <cell r="B157">
            <v>314</v>
          </cell>
          <cell r="C157" t="str">
            <v>東京家政大附</v>
          </cell>
          <cell r="D157" t="str">
            <v>東京家政大学附属女子高等学校</v>
          </cell>
        </row>
        <row r="158">
          <cell r="B158">
            <v>315</v>
          </cell>
          <cell r="C158" t="str">
            <v>日大豊山女</v>
          </cell>
          <cell r="D158" t="str">
            <v>日本大学豊山女子高等学校</v>
          </cell>
        </row>
        <row r="159">
          <cell r="B159">
            <v>316</v>
          </cell>
          <cell r="C159" t="str">
            <v>都赤羽商</v>
          </cell>
          <cell r="D159" t="str">
            <v>東京都立赤羽商業高等学校</v>
          </cell>
        </row>
        <row r="160">
          <cell r="B160">
            <v>317</v>
          </cell>
          <cell r="C160" t="str">
            <v>都飛鳥</v>
          </cell>
          <cell r="D160" t="str">
            <v>東京都立飛鳥高等学校</v>
          </cell>
        </row>
        <row r="161">
          <cell r="B161">
            <v>319</v>
          </cell>
          <cell r="C161" t="str">
            <v>都王子総合</v>
          </cell>
          <cell r="D161" t="str">
            <v>東京都立王子総合高等学校</v>
          </cell>
        </row>
        <row r="162">
          <cell r="B162">
            <v>323</v>
          </cell>
          <cell r="C162" t="str">
            <v>順天</v>
          </cell>
          <cell r="D162" t="str">
            <v>順天高等学校</v>
          </cell>
        </row>
        <row r="163">
          <cell r="B163">
            <v>324</v>
          </cell>
          <cell r="C163" t="str">
            <v>女子聖学院</v>
          </cell>
          <cell r="D163" t="str">
            <v>女子聖学院高等学校</v>
          </cell>
        </row>
        <row r="164">
          <cell r="B164">
            <v>326</v>
          </cell>
          <cell r="C164" t="str">
            <v>聖学院</v>
          </cell>
          <cell r="D164" t="str">
            <v>聖学院高等学校</v>
          </cell>
        </row>
        <row r="165">
          <cell r="B165">
            <v>327</v>
          </cell>
          <cell r="C165" t="str">
            <v>星美</v>
          </cell>
          <cell r="D165" t="str">
            <v>星美学園高等学校</v>
          </cell>
        </row>
        <row r="166">
          <cell r="B166">
            <v>328</v>
          </cell>
          <cell r="C166" t="str">
            <v>成立学園</v>
          </cell>
          <cell r="D166" t="str">
            <v>成立学園高等学校</v>
          </cell>
        </row>
        <row r="167">
          <cell r="B167">
            <v>329</v>
          </cell>
          <cell r="C167" t="str">
            <v>瀧野川女</v>
          </cell>
          <cell r="D167" t="str">
            <v>瀧野川女子学園高等学校</v>
          </cell>
        </row>
        <row r="168">
          <cell r="B168">
            <v>330</v>
          </cell>
          <cell r="C168" t="str">
            <v>東京成徳</v>
          </cell>
          <cell r="D168" t="str">
            <v>東京成徳大学高等学校</v>
          </cell>
        </row>
        <row r="169">
          <cell r="B169">
            <v>331</v>
          </cell>
          <cell r="C169" t="str">
            <v>武蔵野</v>
          </cell>
          <cell r="D169" t="str">
            <v>武蔵野高等学校</v>
          </cell>
        </row>
        <row r="170">
          <cell r="B170">
            <v>332</v>
          </cell>
          <cell r="C170" t="str">
            <v>東京成徳</v>
          </cell>
          <cell r="D170" t="str">
            <v>東京成徳大学高等学校</v>
          </cell>
        </row>
        <row r="171">
          <cell r="B171">
            <v>334</v>
          </cell>
          <cell r="C171" t="str">
            <v>都戸山</v>
          </cell>
          <cell r="D171" t="str">
            <v>東京都立戸山高等学校</v>
          </cell>
        </row>
        <row r="172">
          <cell r="B172">
            <v>336</v>
          </cell>
          <cell r="C172" t="str">
            <v>海城</v>
          </cell>
          <cell r="D172" t="str">
            <v>海城高等学校</v>
          </cell>
        </row>
        <row r="173">
          <cell r="B173">
            <v>337</v>
          </cell>
          <cell r="C173" t="str">
            <v>学習院女</v>
          </cell>
          <cell r="D173" t="str">
            <v>学習院女子高等科</v>
          </cell>
        </row>
        <row r="174">
          <cell r="B174">
            <v>339</v>
          </cell>
          <cell r="C174" t="str">
            <v>成城</v>
          </cell>
          <cell r="D174" t="str">
            <v>成城高等学校</v>
          </cell>
        </row>
        <row r="175">
          <cell r="B175">
            <v>340</v>
          </cell>
          <cell r="C175" t="str">
            <v>保善</v>
          </cell>
          <cell r="D175" t="str">
            <v>保善高等学校</v>
          </cell>
        </row>
        <row r="176">
          <cell r="B176">
            <v>341</v>
          </cell>
          <cell r="C176" t="str">
            <v>目白研心</v>
          </cell>
          <cell r="D176" t="str">
            <v>目白研心高等学校</v>
          </cell>
        </row>
        <row r="177">
          <cell r="B177">
            <v>342</v>
          </cell>
          <cell r="C177" t="str">
            <v>早稲田</v>
          </cell>
          <cell r="D177" t="str">
            <v>早稲田高等学校</v>
          </cell>
        </row>
        <row r="178">
          <cell r="B178">
            <v>343</v>
          </cell>
          <cell r="C178" t="str">
            <v>都新宿</v>
          </cell>
          <cell r="D178" t="str">
            <v>東京都立新宿高等学校</v>
          </cell>
        </row>
        <row r="179">
          <cell r="B179">
            <v>344</v>
          </cell>
          <cell r="C179" t="str">
            <v>都千早</v>
          </cell>
          <cell r="D179" t="str">
            <v>東京都立千早高等学校</v>
          </cell>
        </row>
        <row r="180">
          <cell r="B180">
            <v>345</v>
          </cell>
          <cell r="C180" t="str">
            <v>都豊島</v>
          </cell>
          <cell r="D180" t="str">
            <v>東京都立豊島高等学校</v>
          </cell>
        </row>
        <row r="181">
          <cell r="B181">
            <v>346</v>
          </cell>
          <cell r="C181" t="str">
            <v>都文京</v>
          </cell>
          <cell r="D181" t="str">
            <v>東京都立文京高等学校</v>
          </cell>
        </row>
        <row r="182">
          <cell r="B182">
            <v>347</v>
          </cell>
          <cell r="C182" t="str">
            <v>川村</v>
          </cell>
          <cell r="D182" t="str">
            <v>川村高等学校</v>
          </cell>
        </row>
        <row r="183">
          <cell r="B183">
            <v>348</v>
          </cell>
          <cell r="C183" t="str">
            <v>学習院</v>
          </cell>
          <cell r="D183" t="str">
            <v>学習院高等科</v>
          </cell>
        </row>
        <row r="184">
          <cell r="B184">
            <v>349</v>
          </cell>
          <cell r="C184" t="str">
            <v>昭和鉄道</v>
          </cell>
          <cell r="D184" t="str">
            <v>昭和鉄道高等学校</v>
          </cell>
        </row>
        <row r="185">
          <cell r="B185">
            <v>350</v>
          </cell>
          <cell r="C185" t="str">
            <v>十文字</v>
          </cell>
          <cell r="D185" t="str">
            <v>十文字高等学校</v>
          </cell>
        </row>
        <row r="186">
          <cell r="B186">
            <v>351</v>
          </cell>
          <cell r="C186" t="str">
            <v>淑徳巣鴨</v>
          </cell>
          <cell r="D186" t="str">
            <v>淑徳巣鴨高等学校</v>
          </cell>
        </row>
        <row r="187">
          <cell r="B187">
            <v>353</v>
          </cell>
          <cell r="C187" t="str">
            <v>巣鴨</v>
          </cell>
          <cell r="D187" t="str">
            <v>巣鴨高等学校</v>
          </cell>
        </row>
        <row r="188">
          <cell r="B188">
            <v>356</v>
          </cell>
          <cell r="C188" t="str">
            <v>豊島学院</v>
          </cell>
          <cell r="D188" t="str">
            <v>豊島学院高等学校</v>
          </cell>
        </row>
        <row r="189">
          <cell r="B189">
            <v>357</v>
          </cell>
          <cell r="C189" t="str">
            <v>豊南</v>
          </cell>
          <cell r="D189" t="str">
            <v>豊南高等学校</v>
          </cell>
        </row>
        <row r="190">
          <cell r="B190">
            <v>358</v>
          </cell>
          <cell r="C190" t="str">
            <v>本郷</v>
          </cell>
          <cell r="D190" t="str">
            <v>本郷高等学校</v>
          </cell>
        </row>
        <row r="191">
          <cell r="B191">
            <v>359</v>
          </cell>
          <cell r="C191" t="str">
            <v>立教池袋</v>
          </cell>
          <cell r="D191" t="str">
            <v>立教池袋高等学校</v>
          </cell>
        </row>
        <row r="192">
          <cell r="B192">
            <v>360</v>
          </cell>
          <cell r="C192" t="str">
            <v>都井草</v>
          </cell>
          <cell r="D192" t="str">
            <v>東京都立井草高等学校</v>
          </cell>
        </row>
        <row r="193">
          <cell r="B193">
            <v>361</v>
          </cell>
          <cell r="C193" t="str">
            <v>都大泉</v>
          </cell>
          <cell r="D193" t="str">
            <v>東京都立大泉高等学校</v>
          </cell>
        </row>
        <row r="194">
          <cell r="B194">
            <v>362</v>
          </cell>
          <cell r="C194" t="str">
            <v>都大泉桜</v>
          </cell>
          <cell r="D194" t="str">
            <v>東京都立大泉桜高等学校</v>
          </cell>
        </row>
        <row r="195">
          <cell r="B195">
            <v>364</v>
          </cell>
          <cell r="C195" t="str">
            <v>都石神井</v>
          </cell>
          <cell r="D195" t="str">
            <v>東京都立石神井高等学校</v>
          </cell>
        </row>
        <row r="196">
          <cell r="B196">
            <v>366</v>
          </cell>
          <cell r="C196" t="str">
            <v>都田柄</v>
          </cell>
          <cell r="D196" t="str">
            <v>東京都立田柄高等学校</v>
          </cell>
        </row>
        <row r="197">
          <cell r="B197">
            <v>367</v>
          </cell>
          <cell r="C197" t="str">
            <v>都四商</v>
          </cell>
          <cell r="D197" t="str">
            <v>東京都立第四商業高等学校</v>
          </cell>
        </row>
        <row r="198">
          <cell r="B198">
            <v>368</v>
          </cell>
          <cell r="C198" t="str">
            <v>都練馬</v>
          </cell>
          <cell r="D198" t="str">
            <v>東京都立練馬高等学校</v>
          </cell>
        </row>
        <row r="199">
          <cell r="B199">
            <v>369</v>
          </cell>
          <cell r="C199" t="str">
            <v>都練馬工</v>
          </cell>
          <cell r="D199" t="str">
            <v>東京都立練馬工業高等学校</v>
          </cell>
        </row>
        <row r="200">
          <cell r="B200">
            <v>370</v>
          </cell>
          <cell r="C200" t="str">
            <v>都光丘</v>
          </cell>
          <cell r="D200" t="str">
            <v>東京都立光丘高等学校</v>
          </cell>
        </row>
        <row r="201">
          <cell r="B201">
            <v>372</v>
          </cell>
          <cell r="C201" t="str">
            <v>富士見</v>
          </cell>
          <cell r="D201" t="str">
            <v>富士見高等学校</v>
          </cell>
        </row>
        <row r="202">
          <cell r="B202">
            <v>373</v>
          </cell>
          <cell r="C202" t="str">
            <v>武蔵</v>
          </cell>
          <cell r="D202" t="str">
            <v>武蔵高等学校</v>
          </cell>
        </row>
        <row r="203">
          <cell r="B203">
            <v>374</v>
          </cell>
          <cell r="C203" t="str">
            <v>早大学院</v>
          </cell>
          <cell r="D203" t="str">
            <v>早稲田大学高等学院</v>
          </cell>
        </row>
        <row r="204">
          <cell r="B204">
            <v>375</v>
          </cell>
          <cell r="C204" t="str">
            <v>東京朝鮮</v>
          </cell>
          <cell r="D204" t="str">
            <v>東京朝鮮中高級学校</v>
          </cell>
        </row>
        <row r="205">
          <cell r="B205">
            <v>377</v>
          </cell>
          <cell r="C205" t="str">
            <v>ウェルネス</v>
          </cell>
          <cell r="D205" t="str">
            <v>日本ウェルネス高等学校通信制</v>
          </cell>
        </row>
        <row r="206">
          <cell r="B206">
            <v>378</v>
          </cell>
          <cell r="C206" t="str">
            <v>都志村学園</v>
          </cell>
          <cell r="D206" t="str">
            <v>東京都立志村学園高等学校</v>
          </cell>
        </row>
        <row r="207">
          <cell r="B207">
            <v>379</v>
          </cell>
          <cell r="C207" t="str">
            <v>城西</v>
          </cell>
          <cell r="D207" t="str">
            <v>城西大学附属城西高等学校</v>
          </cell>
        </row>
        <row r="208">
          <cell r="B208">
            <v>380</v>
          </cell>
          <cell r="C208" t="str">
            <v>城西</v>
          </cell>
          <cell r="D208" t="str">
            <v>城西大学附属城西高等学校</v>
          </cell>
        </row>
        <row r="209">
          <cell r="B209">
            <v>401</v>
          </cell>
          <cell r="C209" t="str">
            <v>筑波大駒場</v>
          </cell>
          <cell r="D209" t="str">
            <v>筑波大学附属駒場高等学校</v>
          </cell>
        </row>
        <row r="210">
          <cell r="B210">
            <v>402</v>
          </cell>
          <cell r="C210" t="str">
            <v>学大附</v>
          </cell>
          <cell r="D210" t="str">
            <v>東京学芸大学附属高等学校</v>
          </cell>
        </row>
        <row r="211">
          <cell r="B211">
            <v>403</v>
          </cell>
          <cell r="C211" t="str">
            <v>都園芸</v>
          </cell>
          <cell r="D211" t="str">
            <v>東京都立園芸高等学校</v>
          </cell>
        </row>
        <row r="212">
          <cell r="B212">
            <v>404</v>
          </cell>
          <cell r="C212" t="str">
            <v>都世田谷泉</v>
          </cell>
          <cell r="D212" t="str">
            <v>東京都立世田谷泉高等学校</v>
          </cell>
        </row>
        <row r="213">
          <cell r="B213">
            <v>405</v>
          </cell>
          <cell r="C213" t="str">
            <v>都世田谷総合</v>
          </cell>
          <cell r="D213" t="str">
            <v>東京都立世田谷総合高等学校</v>
          </cell>
        </row>
        <row r="214">
          <cell r="B214">
            <v>406</v>
          </cell>
          <cell r="C214" t="str">
            <v>都桜町</v>
          </cell>
          <cell r="D214" t="str">
            <v>東京都立桜町高等学校</v>
          </cell>
        </row>
        <row r="215">
          <cell r="B215">
            <v>409</v>
          </cell>
          <cell r="C215" t="str">
            <v>都千歳丘</v>
          </cell>
          <cell r="D215" t="str">
            <v>東京都立千歳丘高等学校</v>
          </cell>
        </row>
        <row r="216">
          <cell r="B216">
            <v>410</v>
          </cell>
          <cell r="C216" t="str">
            <v>都芦花</v>
          </cell>
          <cell r="D216" t="str">
            <v>東京都立芦花高等学校</v>
          </cell>
        </row>
        <row r="217">
          <cell r="B217">
            <v>411</v>
          </cell>
          <cell r="C217" t="str">
            <v>都松原</v>
          </cell>
          <cell r="D217" t="str">
            <v>東京都立松原高等学校</v>
          </cell>
        </row>
        <row r="218">
          <cell r="B218">
            <v>413</v>
          </cell>
          <cell r="C218" t="str">
            <v>都深沢</v>
          </cell>
          <cell r="D218" t="str">
            <v>東京都立深沢高等学校</v>
          </cell>
        </row>
        <row r="219">
          <cell r="B219">
            <v>414</v>
          </cell>
          <cell r="C219" t="str">
            <v>友学園女</v>
          </cell>
          <cell r="D219" t="str">
            <v>友学園女子高等学校</v>
          </cell>
        </row>
        <row r="220">
          <cell r="B220">
            <v>415</v>
          </cell>
          <cell r="C220" t="str">
            <v>科学技術学園</v>
          </cell>
          <cell r="D220" t="str">
            <v>科学技術学園高等学校</v>
          </cell>
        </row>
        <row r="221">
          <cell r="B221">
            <v>417</v>
          </cell>
          <cell r="C221" t="str">
            <v>恵泉女学園</v>
          </cell>
          <cell r="D221" t="str">
            <v>恵泉女学園高等学校</v>
          </cell>
        </row>
        <row r="222">
          <cell r="B222">
            <v>418</v>
          </cell>
          <cell r="C222" t="str">
            <v>佼成女</v>
          </cell>
          <cell r="D222" t="str">
            <v>佼成学園女子高等学校</v>
          </cell>
        </row>
        <row r="223">
          <cell r="B223">
            <v>419</v>
          </cell>
          <cell r="C223" t="str">
            <v>国士舘</v>
          </cell>
          <cell r="D223" t="str">
            <v>国士舘高等学校</v>
          </cell>
        </row>
        <row r="224">
          <cell r="B224">
            <v>420</v>
          </cell>
          <cell r="C224" t="str">
            <v>駒大高</v>
          </cell>
          <cell r="D224" t="str">
            <v>駒澤大学高等学校</v>
          </cell>
        </row>
        <row r="225">
          <cell r="B225">
            <v>421</v>
          </cell>
          <cell r="C225" t="str">
            <v>駒場学園</v>
          </cell>
          <cell r="D225" t="str">
            <v>駒場学園高等学校</v>
          </cell>
        </row>
        <row r="226">
          <cell r="B226">
            <v>422</v>
          </cell>
          <cell r="C226" t="str">
            <v>駒場東邦</v>
          </cell>
          <cell r="D226" t="str">
            <v>駒場東邦高等学校</v>
          </cell>
        </row>
        <row r="227">
          <cell r="B227">
            <v>423</v>
          </cell>
          <cell r="C227" t="str">
            <v>松陰</v>
          </cell>
          <cell r="D227" t="str">
            <v>松蔭高等学校</v>
          </cell>
        </row>
        <row r="228">
          <cell r="B228">
            <v>424</v>
          </cell>
          <cell r="C228" t="str">
            <v>昭和女大附</v>
          </cell>
          <cell r="D228" t="str">
            <v>昭和女子大学附属昭和高等学校</v>
          </cell>
        </row>
        <row r="229">
          <cell r="B229">
            <v>425</v>
          </cell>
          <cell r="C229" t="str">
            <v>成城学園</v>
          </cell>
          <cell r="D229" t="str">
            <v>成城学園高等学校</v>
          </cell>
        </row>
        <row r="230">
          <cell r="B230">
            <v>428</v>
          </cell>
          <cell r="C230" t="str">
            <v>世田谷学園</v>
          </cell>
          <cell r="D230" t="str">
            <v>世田谷学園高等学校</v>
          </cell>
        </row>
        <row r="231">
          <cell r="B231">
            <v>430</v>
          </cell>
          <cell r="C231" t="str">
            <v>大東学園</v>
          </cell>
          <cell r="D231" t="str">
            <v>大東学園高等学校</v>
          </cell>
        </row>
        <row r="232">
          <cell r="B232">
            <v>432</v>
          </cell>
          <cell r="C232" t="str">
            <v>三田国際学園</v>
          </cell>
          <cell r="D232" t="str">
            <v>三田国際学園高等学校</v>
          </cell>
        </row>
        <row r="233">
          <cell r="B233">
            <v>433</v>
          </cell>
          <cell r="C233" t="str">
            <v>東農大一</v>
          </cell>
          <cell r="D233" t="str">
            <v>東京農業大学第一高等学校</v>
          </cell>
        </row>
        <row r="234">
          <cell r="B234">
            <v>434</v>
          </cell>
          <cell r="C234" t="str">
            <v>都市大等々力</v>
          </cell>
          <cell r="D234" t="str">
            <v>東京都市大学等々力高等学校</v>
          </cell>
        </row>
        <row r="235">
          <cell r="B235">
            <v>435</v>
          </cell>
          <cell r="C235" t="str">
            <v>田園調布学園</v>
          </cell>
          <cell r="D235" t="str">
            <v>田園調布学園高等部</v>
          </cell>
        </row>
        <row r="236">
          <cell r="B236">
            <v>436</v>
          </cell>
          <cell r="C236" t="str">
            <v>日女体二階堂</v>
          </cell>
          <cell r="D236" t="str">
            <v>日本女子体育大学附属二階堂高等</v>
          </cell>
        </row>
        <row r="237">
          <cell r="B237">
            <v>437</v>
          </cell>
          <cell r="C237" t="str">
            <v>日本学園</v>
          </cell>
          <cell r="D237" t="str">
            <v>日本学園高等学校</v>
          </cell>
        </row>
        <row r="238">
          <cell r="B238">
            <v>438</v>
          </cell>
          <cell r="C238" t="str">
            <v>日大櫻丘</v>
          </cell>
          <cell r="D238" t="str">
            <v>日本大学櫻丘高等学校</v>
          </cell>
        </row>
        <row r="239">
          <cell r="B239">
            <v>439</v>
          </cell>
          <cell r="C239" t="str">
            <v>都市大付</v>
          </cell>
          <cell r="D239" t="str">
            <v>東京都市大学付属高等学校</v>
          </cell>
        </row>
        <row r="240">
          <cell r="B240">
            <v>440</v>
          </cell>
          <cell r="C240" t="str">
            <v>目黒星美学園</v>
          </cell>
          <cell r="D240" t="str">
            <v>目黒星美学園高等学校</v>
          </cell>
        </row>
        <row r="241">
          <cell r="B241">
            <v>441</v>
          </cell>
          <cell r="C241" t="str">
            <v>東大附</v>
          </cell>
          <cell r="D241" t="str">
            <v>東京大学教育学部附属中等教育</v>
          </cell>
        </row>
        <row r="242">
          <cell r="B242">
            <v>442</v>
          </cell>
          <cell r="C242" t="str">
            <v>都鷺宮</v>
          </cell>
          <cell r="D242" t="str">
            <v>東京都立鷺宮高等学校</v>
          </cell>
        </row>
        <row r="243">
          <cell r="B243">
            <v>443</v>
          </cell>
          <cell r="C243" t="str">
            <v>都中野工</v>
          </cell>
          <cell r="D243" t="str">
            <v>東京都立中野工業高等学校</v>
          </cell>
        </row>
        <row r="244">
          <cell r="B244">
            <v>444</v>
          </cell>
          <cell r="C244" t="str">
            <v>都富士</v>
          </cell>
          <cell r="D244" t="str">
            <v>東京都立富士高等学校</v>
          </cell>
        </row>
        <row r="245">
          <cell r="B245">
            <v>445</v>
          </cell>
          <cell r="C245" t="str">
            <v>都武蔵丘</v>
          </cell>
          <cell r="D245" t="str">
            <v>東京都立武蔵丘高等学校</v>
          </cell>
        </row>
        <row r="246">
          <cell r="B246">
            <v>448</v>
          </cell>
          <cell r="C246" t="str">
            <v>実践学園</v>
          </cell>
          <cell r="D246" t="str">
            <v>実践学園高等学校</v>
          </cell>
        </row>
        <row r="247">
          <cell r="B247">
            <v>449</v>
          </cell>
          <cell r="C247" t="str">
            <v>東亜学園</v>
          </cell>
          <cell r="D247" t="str">
            <v>東亜学園高等学校</v>
          </cell>
        </row>
        <row r="248">
          <cell r="B248">
            <v>451</v>
          </cell>
          <cell r="C248" t="str">
            <v>宝仙学園</v>
          </cell>
          <cell r="D248" t="str">
            <v>宝仙学園高等学校</v>
          </cell>
        </row>
        <row r="249">
          <cell r="B249">
            <v>452</v>
          </cell>
          <cell r="C249" t="str">
            <v>堀越</v>
          </cell>
          <cell r="D249" t="str">
            <v>堀越高等学校</v>
          </cell>
        </row>
        <row r="250">
          <cell r="B250">
            <v>453</v>
          </cell>
          <cell r="C250" t="str">
            <v>明大中野</v>
          </cell>
          <cell r="D250" t="str">
            <v>明治大学付属中野高等学校</v>
          </cell>
        </row>
        <row r="251">
          <cell r="B251">
            <v>454</v>
          </cell>
          <cell r="C251" t="str">
            <v>都永福学園</v>
          </cell>
          <cell r="D251" t="str">
            <v>東京都立永福学園</v>
          </cell>
        </row>
        <row r="252">
          <cell r="B252">
            <v>456</v>
          </cell>
          <cell r="C252" t="str">
            <v>都杉並総合</v>
          </cell>
          <cell r="D252" t="str">
            <v>東京都立杉並総合高校</v>
          </cell>
        </row>
        <row r="253">
          <cell r="B253">
            <v>457</v>
          </cell>
          <cell r="C253" t="str">
            <v>都杉並</v>
          </cell>
          <cell r="D253" t="str">
            <v>東京都立杉並高等学校</v>
          </cell>
        </row>
        <row r="254">
          <cell r="B254">
            <v>458</v>
          </cell>
          <cell r="C254" t="str">
            <v>都杉並工</v>
          </cell>
          <cell r="D254" t="str">
            <v>東京都立杉並工業高等学校</v>
          </cell>
        </row>
        <row r="255">
          <cell r="B255">
            <v>459</v>
          </cell>
          <cell r="C255" t="str">
            <v>都豊多摩</v>
          </cell>
          <cell r="D255" t="str">
            <v>東京都立豊多摩高等学校</v>
          </cell>
        </row>
        <row r="256">
          <cell r="B256">
            <v>460</v>
          </cell>
          <cell r="C256" t="str">
            <v>都西</v>
          </cell>
          <cell r="D256" t="str">
            <v>東京都立西高等学校</v>
          </cell>
        </row>
        <row r="257">
          <cell r="B257">
            <v>461</v>
          </cell>
          <cell r="C257" t="str">
            <v>都農芸</v>
          </cell>
          <cell r="D257" t="str">
            <v>東京都立農芸高等学校</v>
          </cell>
        </row>
        <row r="258">
          <cell r="B258">
            <v>464</v>
          </cell>
          <cell r="C258" t="str">
            <v>佼成学園</v>
          </cell>
          <cell r="D258" t="str">
            <v>佼成学園高等学校</v>
          </cell>
        </row>
        <row r="259">
          <cell r="B259">
            <v>465</v>
          </cell>
          <cell r="C259" t="str">
            <v>國學院久我山</v>
          </cell>
          <cell r="D259" t="str">
            <v>國學院大學久我山高等学校</v>
          </cell>
        </row>
        <row r="260">
          <cell r="B260">
            <v>467</v>
          </cell>
          <cell r="C260" t="str">
            <v>専大附</v>
          </cell>
          <cell r="D260" t="str">
            <v>専修大学附属高等学校</v>
          </cell>
        </row>
        <row r="261">
          <cell r="B261">
            <v>468</v>
          </cell>
          <cell r="C261" t="str">
            <v>中大杉並</v>
          </cell>
          <cell r="D261" t="str">
            <v>中央大学杉並高等学校</v>
          </cell>
        </row>
        <row r="262">
          <cell r="B262">
            <v>469</v>
          </cell>
          <cell r="C262" t="str">
            <v>東京立正</v>
          </cell>
          <cell r="D262" t="str">
            <v>東京立正高等学校</v>
          </cell>
        </row>
        <row r="263">
          <cell r="B263">
            <v>470</v>
          </cell>
          <cell r="C263" t="str">
            <v>日大二</v>
          </cell>
          <cell r="D263" t="str">
            <v>日本大学第二高等学校</v>
          </cell>
        </row>
        <row r="264">
          <cell r="B264">
            <v>471</v>
          </cell>
          <cell r="C264" t="str">
            <v>日大鶴ヶ丘</v>
          </cell>
          <cell r="D264" t="str">
            <v>日本大学鶴ヶ丘高等学校</v>
          </cell>
        </row>
        <row r="265">
          <cell r="B265">
            <v>472</v>
          </cell>
          <cell r="C265" t="str">
            <v>文大杉並</v>
          </cell>
          <cell r="D265" t="str">
            <v>文化学園大学杉並高等学校</v>
          </cell>
        </row>
        <row r="266">
          <cell r="B266">
            <v>473</v>
          </cell>
          <cell r="C266" t="str">
            <v>立教女学院</v>
          </cell>
          <cell r="D266" t="str">
            <v>立教女学院高等学校</v>
          </cell>
        </row>
        <row r="267">
          <cell r="B267">
            <v>475</v>
          </cell>
          <cell r="C267" t="str">
            <v>都中央ろう</v>
          </cell>
          <cell r="D267" t="str">
            <v>東京都立中央ろう学校</v>
          </cell>
        </row>
        <row r="268">
          <cell r="B268">
            <v>501</v>
          </cell>
          <cell r="C268" t="str">
            <v>都武蔵</v>
          </cell>
          <cell r="D268" t="str">
            <v>東京都立武蔵高等学校</v>
          </cell>
        </row>
        <row r="269">
          <cell r="B269">
            <v>502</v>
          </cell>
          <cell r="C269" t="str">
            <v>都武蔵野北</v>
          </cell>
          <cell r="D269" t="str">
            <v>東京都立武蔵野北高等学校</v>
          </cell>
        </row>
        <row r="270">
          <cell r="B270">
            <v>503</v>
          </cell>
          <cell r="C270" t="str">
            <v>聖徳学園</v>
          </cell>
          <cell r="D270" t="str">
            <v>聖徳学園高等学校</v>
          </cell>
        </row>
        <row r="271">
          <cell r="B271">
            <v>504</v>
          </cell>
          <cell r="C271" t="str">
            <v>成蹊</v>
          </cell>
          <cell r="D271" t="str">
            <v>成蹊高等学校</v>
          </cell>
        </row>
        <row r="272">
          <cell r="B272">
            <v>505</v>
          </cell>
          <cell r="C272" t="str">
            <v>法政</v>
          </cell>
          <cell r="D272" t="str">
            <v>法政大学高等学校</v>
          </cell>
        </row>
        <row r="273">
          <cell r="B273">
            <v>506</v>
          </cell>
          <cell r="C273" t="str">
            <v>藤村女</v>
          </cell>
          <cell r="D273" t="str">
            <v>藤村女子高等学校</v>
          </cell>
        </row>
        <row r="274">
          <cell r="B274">
            <v>507</v>
          </cell>
          <cell r="C274" t="str">
            <v>吉祥女</v>
          </cell>
          <cell r="D274" t="str">
            <v>吉祥女子高等学校</v>
          </cell>
        </row>
        <row r="275">
          <cell r="B275">
            <v>508</v>
          </cell>
          <cell r="C275" t="str">
            <v>武蔵野東高専</v>
          </cell>
          <cell r="D275" t="str">
            <v>武蔵野東高等専修学校</v>
          </cell>
        </row>
        <row r="276">
          <cell r="B276">
            <v>509</v>
          </cell>
          <cell r="C276" t="str">
            <v>都三鷹中等</v>
          </cell>
          <cell r="D276" t="str">
            <v>東京都立三鷹中等教育学校</v>
          </cell>
        </row>
        <row r="277">
          <cell r="B277">
            <v>510</v>
          </cell>
          <cell r="C277" t="str">
            <v>大成</v>
          </cell>
          <cell r="D277" t="str">
            <v>大成高等学校</v>
          </cell>
        </row>
        <row r="278">
          <cell r="B278">
            <v>511</v>
          </cell>
          <cell r="C278" t="str">
            <v>明星学園</v>
          </cell>
          <cell r="D278" t="str">
            <v>明星学園高等学校</v>
          </cell>
        </row>
        <row r="279">
          <cell r="B279">
            <v>512</v>
          </cell>
          <cell r="C279" t="str">
            <v>都多摩科技</v>
          </cell>
          <cell r="D279" t="str">
            <v>東京都立多摩科学技術高等学校</v>
          </cell>
        </row>
        <row r="280">
          <cell r="B280">
            <v>513</v>
          </cell>
          <cell r="C280" t="str">
            <v>都小金井北</v>
          </cell>
          <cell r="D280" t="str">
            <v>東京都立小金井北高等学校</v>
          </cell>
        </row>
        <row r="281">
          <cell r="B281">
            <v>514</v>
          </cell>
          <cell r="C281" t="str">
            <v>ICU</v>
          </cell>
          <cell r="D281" t="str">
            <v>国際基督教大学高等学校</v>
          </cell>
        </row>
        <row r="282">
          <cell r="B282">
            <v>515</v>
          </cell>
          <cell r="C282" t="str">
            <v>中大附</v>
          </cell>
          <cell r="D282" t="str">
            <v>中央大学附属高等学校</v>
          </cell>
        </row>
        <row r="283">
          <cell r="B283">
            <v>516</v>
          </cell>
          <cell r="C283" t="str">
            <v>東京電機大</v>
          </cell>
          <cell r="D283" t="str">
            <v>東京電機大学高等学校</v>
          </cell>
        </row>
        <row r="284">
          <cell r="B284">
            <v>517</v>
          </cell>
          <cell r="C284" t="str">
            <v>都小川</v>
          </cell>
          <cell r="D284" t="str">
            <v>東京都立小川高等学校</v>
          </cell>
        </row>
        <row r="285">
          <cell r="B285">
            <v>519</v>
          </cell>
          <cell r="C285" t="str">
            <v>都成瀬</v>
          </cell>
          <cell r="D285" t="str">
            <v>東京都立成瀬高等学校</v>
          </cell>
        </row>
        <row r="286">
          <cell r="B286">
            <v>520</v>
          </cell>
          <cell r="C286" t="str">
            <v>都町田</v>
          </cell>
          <cell r="D286" t="str">
            <v>東京都立町田高等学校</v>
          </cell>
        </row>
        <row r="287">
          <cell r="B287">
            <v>521</v>
          </cell>
          <cell r="C287" t="str">
            <v>都野津田</v>
          </cell>
          <cell r="D287" t="str">
            <v>東京都立野津田高等学校</v>
          </cell>
        </row>
        <row r="288">
          <cell r="B288">
            <v>522</v>
          </cell>
          <cell r="C288" t="str">
            <v>都山崎</v>
          </cell>
          <cell r="D288" t="str">
            <v>東京都立山崎高等学校</v>
          </cell>
        </row>
        <row r="289">
          <cell r="B289">
            <v>523</v>
          </cell>
          <cell r="C289" t="str">
            <v>都町田工</v>
          </cell>
          <cell r="D289" t="str">
            <v>東京都立町田工業高等学校</v>
          </cell>
        </row>
        <row r="290">
          <cell r="B290">
            <v>524</v>
          </cell>
          <cell r="C290" t="str">
            <v>桜美林</v>
          </cell>
          <cell r="D290" t="str">
            <v>桜美林高等学校</v>
          </cell>
        </row>
        <row r="291">
          <cell r="B291">
            <v>525</v>
          </cell>
          <cell r="C291" t="str">
            <v>玉川学園</v>
          </cell>
          <cell r="D291" t="str">
            <v>玉川学園高等部</v>
          </cell>
        </row>
        <row r="292">
          <cell r="B292">
            <v>526</v>
          </cell>
          <cell r="C292" t="str">
            <v>日大三</v>
          </cell>
          <cell r="D292" t="str">
            <v>日本大学第三高等学校</v>
          </cell>
        </row>
        <row r="293">
          <cell r="B293">
            <v>528</v>
          </cell>
          <cell r="C293" t="str">
            <v>和光</v>
          </cell>
          <cell r="D293" t="str">
            <v>和光高等学校</v>
          </cell>
        </row>
        <row r="294">
          <cell r="B294">
            <v>529</v>
          </cell>
          <cell r="C294" t="str">
            <v>都永山</v>
          </cell>
          <cell r="D294" t="str">
            <v>東京都立永山高等学校</v>
          </cell>
        </row>
        <row r="295">
          <cell r="B295">
            <v>530</v>
          </cell>
          <cell r="C295" t="str">
            <v>サレジオ高専</v>
          </cell>
          <cell r="D295" t="str">
            <v>サレジオ工業高等専門学校</v>
          </cell>
        </row>
        <row r="296">
          <cell r="B296">
            <v>531</v>
          </cell>
          <cell r="C296" t="str">
            <v>大妻多摩</v>
          </cell>
          <cell r="D296" t="str">
            <v>大妻多摩高等学校</v>
          </cell>
        </row>
        <row r="297">
          <cell r="B297">
            <v>532</v>
          </cell>
          <cell r="C297" t="str">
            <v>多摩大聖ヶ丘</v>
          </cell>
          <cell r="D297" t="str">
            <v>多摩大学附属聖ヶ丘高等学校</v>
          </cell>
        </row>
        <row r="298">
          <cell r="B298">
            <v>534</v>
          </cell>
          <cell r="C298" t="str">
            <v>都神代</v>
          </cell>
          <cell r="D298" t="str">
            <v>東京都立神代高等学校</v>
          </cell>
        </row>
        <row r="299">
          <cell r="B299">
            <v>535</v>
          </cell>
          <cell r="C299" t="str">
            <v>都調布北</v>
          </cell>
          <cell r="D299" t="str">
            <v>東京都立調布北高等学校</v>
          </cell>
        </row>
        <row r="300">
          <cell r="B300">
            <v>536</v>
          </cell>
          <cell r="C300" t="str">
            <v>都調布南</v>
          </cell>
          <cell r="D300" t="str">
            <v>東京都立調布南高等学校</v>
          </cell>
        </row>
        <row r="301">
          <cell r="B301">
            <v>537</v>
          </cell>
          <cell r="C301" t="str">
            <v>桐朋女</v>
          </cell>
          <cell r="D301" t="str">
            <v>桐朋女子高等学校</v>
          </cell>
        </row>
        <row r="302">
          <cell r="B302">
            <v>538</v>
          </cell>
          <cell r="C302" t="str">
            <v>晃華学園</v>
          </cell>
          <cell r="D302" t="str">
            <v>晃華学園高等学校</v>
          </cell>
        </row>
        <row r="303">
          <cell r="B303">
            <v>539</v>
          </cell>
          <cell r="C303" t="str">
            <v>都狛江</v>
          </cell>
          <cell r="D303" t="str">
            <v>東京都立狛江高等学校</v>
          </cell>
        </row>
        <row r="304">
          <cell r="B304">
            <v>540</v>
          </cell>
          <cell r="C304" t="str">
            <v>都若葉総合</v>
          </cell>
          <cell r="D304" t="str">
            <v>東京都立若葉総合高等学校</v>
          </cell>
        </row>
        <row r="305">
          <cell r="B305">
            <v>541</v>
          </cell>
          <cell r="C305" t="str">
            <v>駒沢女</v>
          </cell>
          <cell r="D305" t="str">
            <v>駒沢学園女子高等学校</v>
          </cell>
        </row>
        <row r="306">
          <cell r="B306">
            <v>542</v>
          </cell>
          <cell r="C306" t="str">
            <v>都田無</v>
          </cell>
          <cell r="D306" t="str">
            <v>東京都立田無高等学校</v>
          </cell>
        </row>
        <row r="307">
          <cell r="B307">
            <v>543</v>
          </cell>
          <cell r="C307" t="str">
            <v>都田無工</v>
          </cell>
          <cell r="D307" t="str">
            <v>東京都立田無工業高等学校</v>
          </cell>
        </row>
        <row r="308">
          <cell r="B308">
            <v>545</v>
          </cell>
          <cell r="C308" t="str">
            <v>都府中</v>
          </cell>
          <cell r="D308" t="str">
            <v>東京都立府中高等学校</v>
          </cell>
        </row>
        <row r="309">
          <cell r="B309">
            <v>546</v>
          </cell>
          <cell r="C309" t="str">
            <v>都府中東</v>
          </cell>
          <cell r="D309" t="str">
            <v>東京都立府中東高等学校</v>
          </cell>
        </row>
        <row r="310">
          <cell r="B310">
            <v>547</v>
          </cell>
          <cell r="C310" t="str">
            <v>都府中西</v>
          </cell>
          <cell r="D310" t="str">
            <v>東京都立府中西高等学校</v>
          </cell>
        </row>
        <row r="311">
          <cell r="B311">
            <v>548</v>
          </cell>
          <cell r="C311" t="str">
            <v>都府中工</v>
          </cell>
          <cell r="D311" t="str">
            <v>東京都立府中工業高等学校</v>
          </cell>
        </row>
        <row r="312">
          <cell r="B312">
            <v>550</v>
          </cell>
          <cell r="C312" t="str">
            <v>明星</v>
          </cell>
          <cell r="D312" t="str">
            <v>明星高等学校</v>
          </cell>
        </row>
        <row r="313">
          <cell r="B313">
            <v>552</v>
          </cell>
          <cell r="C313" t="str">
            <v>都保谷</v>
          </cell>
          <cell r="D313" t="str">
            <v>東京都立保谷高等学校</v>
          </cell>
        </row>
        <row r="314">
          <cell r="B314">
            <v>553</v>
          </cell>
          <cell r="C314" t="str">
            <v>武蔵野大</v>
          </cell>
          <cell r="D314" t="str">
            <v>武蔵野大学高等学校</v>
          </cell>
        </row>
        <row r="315">
          <cell r="B315">
            <v>554</v>
          </cell>
          <cell r="C315" t="str">
            <v>都清瀬</v>
          </cell>
          <cell r="D315" t="str">
            <v>東京都立清瀬高等学校</v>
          </cell>
        </row>
        <row r="316">
          <cell r="B316">
            <v>557</v>
          </cell>
          <cell r="C316" t="str">
            <v>都東久留米総</v>
          </cell>
          <cell r="D316" t="str">
            <v>東京都立東久留米総合高等学校</v>
          </cell>
        </row>
        <row r="317">
          <cell r="B317">
            <v>558</v>
          </cell>
          <cell r="C317" t="str">
            <v>都久留米西</v>
          </cell>
          <cell r="D317" t="str">
            <v>東京都立久留米西高等学校</v>
          </cell>
        </row>
        <row r="318">
          <cell r="B318">
            <v>560</v>
          </cell>
          <cell r="C318" t="str">
            <v>都国立</v>
          </cell>
          <cell r="D318" t="str">
            <v>東京都立国立高等学校</v>
          </cell>
        </row>
        <row r="319">
          <cell r="B319">
            <v>561</v>
          </cell>
          <cell r="C319" t="str">
            <v>都五商</v>
          </cell>
          <cell r="D319" t="str">
            <v>東京都立第五商業高等学校</v>
          </cell>
        </row>
        <row r="320">
          <cell r="B320">
            <v>562</v>
          </cell>
          <cell r="C320" t="str">
            <v>桐朋</v>
          </cell>
          <cell r="D320" t="str">
            <v>桐朋高等学校</v>
          </cell>
        </row>
        <row r="321">
          <cell r="B321">
            <v>563</v>
          </cell>
          <cell r="C321" t="str">
            <v>都日野</v>
          </cell>
          <cell r="D321" t="str">
            <v>東京都立日野高等学校</v>
          </cell>
        </row>
        <row r="322">
          <cell r="B322">
            <v>564</v>
          </cell>
          <cell r="C322" t="str">
            <v>都日野台</v>
          </cell>
          <cell r="D322" t="str">
            <v>東京都立日野台高等学校</v>
          </cell>
        </row>
        <row r="323">
          <cell r="B323">
            <v>565</v>
          </cell>
          <cell r="C323" t="str">
            <v>都南平</v>
          </cell>
          <cell r="D323" t="str">
            <v>東京都立南平高等学校</v>
          </cell>
        </row>
        <row r="324">
          <cell r="B324">
            <v>567</v>
          </cell>
          <cell r="C324" t="str">
            <v>都国分寺</v>
          </cell>
          <cell r="D324" t="str">
            <v>東京都立国分寺高等学校</v>
          </cell>
        </row>
        <row r="325">
          <cell r="B325">
            <v>568</v>
          </cell>
          <cell r="C325" t="str">
            <v>早稲田実</v>
          </cell>
          <cell r="D325" t="str">
            <v>早稲田実業学校高等部</v>
          </cell>
        </row>
        <row r="326">
          <cell r="B326">
            <v>569</v>
          </cell>
          <cell r="C326" t="str">
            <v>明大明治</v>
          </cell>
          <cell r="D326" t="str">
            <v>明治大学付属明治高等学校</v>
          </cell>
        </row>
        <row r="327">
          <cell r="B327">
            <v>570</v>
          </cell>
          <cell r="C327" t="str">
            <v>都町田総合</v>
          </cell>
          <cell r="D327" t="str">
            <v>東京都立町田総合高等学校</v>
          </cell>
        </row>
        <row r="328">
          <cell r="B328">
            <v>601</v>
          </cell>
          <cell r="C328" t="str">
            <v>都立川国際</v>
          </cell>
          <cell r="D328" t="str">
            <v>東京都立立川国際中等教育学校</v>
          </cell>
        </row>
        <row r="329">
          <cell r="B329">
            <v>602</v>
          </cell>
          <cell r="C329" t="str">
            <v>都砂川</v>
          </cell>
          <cell r="D329" t="str">
            <v>東京都立砂川高等学校</v>
          </cell>
        </row>
        <row r="330">
          <cell r="B330">
            <v>603</v>
          </cell>
          <cell r="C330" t="str">
            <v>都立川</v>
          </cell>
          <cell r="D330" t="str">
            <v>東京都立立川高等学校</v>
          </cell>
        </row>
        <row r="331">
          <cell r="B331">
            <v>604</v>
          </cell>
          <cell r="C331" t="str">
            <v>都立川ろう</v>
          </cell>
          <cell r="D331" t="str">
            <v>東京都立立川ろう学校</v>
          </cell>
        </row>
        <row r="332">
          <cell r="B332">
            <v>605</v>
          </cell>
          <cell r="C332" t="str">
            <v>昭和一学園</v>
          </cell>
          <cell r="D332" t="str">
            <v>昭和第一学園高等学校</v>
          </cell>
        </row>
        <row r="333">
          <cell r="B333">
            <v>606</v>
          </cell>
          <cell r="C333" t="str">
            <v>立川女</v>
          </cell>
          <cell r="D333" t="str">
            <v>立川女子高等学校</v>
          </cell>
        </row>
        <row r="334">
          <cell r="B334">
            <v>607</v>
          </cell>
          <cell r="C334" t="str">
            <v>都片倉</v>
          </cell>
          <cell r="D334" t="str">
            <v>東京都立片倉高等学校</v>
          </cell>
        </row>
        <row r="335">
          <cell r="B335">
            <v>608</v>
          </cell>
          <cell r="C335" t="str">
            <v>都翔陽</v>
          </cell>
          <cell r="D335" t="str">
            <v>東京都立翔陽高等学校</v>
          </cell>
        </row>
        <row r="336">
          <cell r="B336">
            <v>610</v>
          </cell>
          <cell r="C336" t="str">
            <v>都八王子北</v>
          </cell>
          <cell r="D336" t="str">
            <v>東京都立八王子北高等学校</v>
          </cell>
        </row>
        <row r="337">
          <cell r="B337">
            <v>611</v>
          </cell>
          <cell r="C337" t="str">
            <v>都八王子桑志</v>
          </cell>
          <cell r="D337" t="str">
            <v>東京都立八王子桑志高等学校</v>
          </cell>
        </row>
        <row r="338">
          <cell r="B338">
            <v>613</v>
          </cell>
          <cell r="C338" t="str">
            <v>都八王子東</v>
          </cell>
          <cell r="D338" t="str">
            <v>東京都立八王子東高等学校</v>
          </cell>
        </row>
        <row r="339">
          <cell r="B339">
            <v>614</v>
          </cell>
          <cell r="C339" t="str">
            <v>都富士森</v>
          </cell>
          <cell r="D339" t="str">
            <v>東京都立富士森高等学校</v>
          </cell>
        </row>
        <row r="340">
          <cell r="B340">
            <v>615</v>
          </cell>
          <cell r="C340" t="str">
            <v>都松が谷</v>
          </cell>
          <cell r="D340" t="str">
            <v>東京都立松が谷高等学校</v>
          </cell>
        </row>
        <row r="341">
          <cell r="B341">
            <v>616</v>
          </cell>
          <cell r="C341" t="str">
            <v>都南多摩中等</v>
          </cell>
          <cell r="D341" t="str">
            <v>東京都立南多摩中等教育学校</v>
          </cell>
        </row>
        <row r="342">
          <cell r="B342">
            <v>617</v>
          </cell>
          <cell r="C342" t="str">
            <v>穎明館</v>
          </cell>
          <cell r="D342" t="str">
            <v>穎明館高等学校</v>
          </cell>
        </row>
        <row r="343">
          <cell r="B343">
            <v>618</v>
          </cell>
          <cell r="C343" t="str">
            <v>共立女二</v>
          </cell>
          <cell r="D343" t="str">
            <v>共立女子第二高等学校</v>
          </cell>
        </row>
        <row r="344">
          <cell r="B344">
            <v>619</v>
          </cell>
          <cell r="C344" t="str">
            <v>工学院</v>
          </cell>
          <cell r="D344" t="str">
            <v>工学院大学附属高等学校</v>
          </cell>
        </row>
        <row r="345">
          <cell r="B345">
            <v>621</v>
          </cell>
          <cell r="C345" t="str">
            <v>帝京八王子</v>
          </cell>
          <cell r="D345" t="str">
            <v>帝京八王子高等学校</v>
          </cell>
        </row>
        <row r="346">
          <cell r="B346">
            <v>622</v>
          </cell>
          <cell r="C346" t="str">
            <v>八王子</v>
          </cell>
          <cell r="D346" t="str">
            <v>八王子学園八王子高等学校</v>
          </cell>
        </row>
        <row r="347">
          <cell r="B347">
            <v>623</v>
          </cell>
          <cell r="C347" t="str">
            <v>八王子実践</v>
          </cell>
          <cell r="D347" t="str">
            <v>八王子実践高等学校</v>
          </cell>
        </row>
        <row r="348">
          <cell r="B348">
            <v>624</v>
          </cell>
          <cell r="C348" t="str">
            <v>明中八王子</v>
          </cell>
          <cell r="D348" t="str">
            <v>明治大学付属中野八王子高等学校</v>
          </cell>
        </row>
        <row r="349">
          <cell r="B349">
            <v>626</v>
          </cell>
          <cell r="C349" t="str">
            <v>東京工業高専</v>
          </cell>
          <cell r="D349" t="str">
            <v>東京工業高等専門学校</v>
          </cell>
        </row>
        <row r="350">
          <cell r="B350">
            <v>627</v>
          </cell>
          <cell r="C350" t="str">
            <v>都小平</v>
          </cell>
          <cell r="D350" t="str">
            <v>東京都立小平高等学校</v>
          </cell>
        </row>
        <row r="351">
          <cell r="B351">
            <v>628</v>
          </cell>
          <cell r="C351" t="str">
            <v>都小平西</v>
          </cell>
          <cell r="D351" t="str">
            <v>東京都立小平西高等学校</v>
          </cell>
        </row>
        <row r="352">
          <cell r="B352">
            <v>629</v>
          </cell>
          <cell r="C352" t="str">
            <v>都小平南</v>
          </cell>
          <cell r="D352" t="str">
            <v>東京都立小平南高等学校</v>
          </cell>
        </row>
        <row r="353">
          <cell r="B353">
            <v>630</v>
          </cell>
          <cell r="C353" t="str">
            <v>錦城</v>
          </cell>
          <cell r="D353" t="str">
            <v>錦城高等学校</v>
          </cell>
        </row>
        <row r="354">
          <cell r="B354">
            <v>631</v>
          </cell>
          <cell r="C354" t="str">
            <v>白梅学園</v>
          </cell>
          <cell r="D354" t="str">
            <v>白梅学園高等学校</v>
          </cell>
        </row>
        <row r="355">
          <cell r="B355">
            <v>632</v>
          </cell>
          <cell r="C355" t="str">
            <v>創価</v>
          </cell>
          <cell r="D355" t="str">
            <v>創価高等学校</v>
          </cell>
        </row>
        <row r="356">
          <cell r="B356">
            <v>633</v>
          </cell>
          <cell r="C356" t="str">
            <v>拓大一</v>
          </cell>
          <cell r="D356" t="str">
            <v>拓殖大学第一高等学校</v>
          </cell>
        </row>
        <row r="357">
          <cell r="B357">
            <v>635</v>
          </cell>
          <cell r="C357" t="str">
            <v>都東大和</v>
          </cell>
          <cell r="D357" t="str">
            <v>東京都立東大和高等学校</v>
          </cell>
        </row>
        <row r="358">
          <cell r="B358">
            <v>636</v>
          </cell>
          <cell r="C358" t="str">
            <v>都東大和南</v>
          </cell>
          <cell r="D358" t="str">
            <v>東京都立東大和南高等学校</v>
          </cell>
        </row>
        <row r="359">
          <cell r="B359">
            <v>637</v>
          </cell>
          <cell r="C359" t="str">
            <v>都多摩工</v>
          </cell>
          <cell r="D359" t="str">
            <v>東京都立多摩工業高等学校</v>
          </cell>
        </row>
        <row r="360">
          <cell r="B360">
            <v>638</v>
          </cell>
          <cell r="C360" t="str">
            <v>都福生</v>
          </cell>
          <cell r="D360" t="str">
            <v>東京都立福生高等学校</v>
          </cell>
        </row>
        <row r="361">
          <cell r="B361">
            <v>640</v>
          </cell>
          <cell r="C361" t="str">
            <v>都多摩</v>
          </cell>
          <cell r="D361" t="str">
            <v>東京都立多摩高等学校</v>
          </cell>
        </row>
        <row r="362">
          <cell r="B362">
            <v>642</v>
          </cell>
          <cell r="C362" t="str">
            <v>都昭和</v>
          </cell>
          <cell r="D362" t="str">
            <v>東京都立昭和高等学校</v>
          </cell>
        </row>
        <row r="363">
          <cell r="B363">
            <v>643</v>
          </cell>
          <cell r="C363" t="str">
            <v>都拝島</v>
          </cell>
          <cell r="D363" t="str">
            <v>東京都立拝島高等学校</v>
          </cell>
        </row>
        <row r="364">
          <cell r="B364">
            <v>644</v>
          </cell>
          <cell r="C364" t="str">
            <v>啓明学園</v>
          </cell>
          <cell r="D364" t="str">
            <v>啓明学園高等学校</v>
          </cell>
        </row>
        <row r="365">
          <cell r="B365">
            <v>646</v>
          </cell>
          <cell r="C365" t="str">
            <v>都秋留台</v>
          </cell>
          <cell r="D365" t="str">
            <v>東京都立秋留台高等学校</v>
          </cell>
        </row>
        <row r="366">
          <cell r="B366">
            <v>647</v>
          </cell>
          <cell r="C366" t="str">
            <v>東海大菅生</v>
          </cell>
          <cell r="D366" t="str">
            <v>東海大学菅生高等学校</v>
          </cell>
        </row>
        <row r="367">
          <cell r="B367">
            <v>648</v>
          </cell>
          <cell r="C367" t="str">
            <v>都武蔵村山</v>
          </cell>
          <cell r="D367" t="str">
            <v>東京都立武蔵村山高等学校</v>
          </cell>
        </row>
        <row r="368">
          <cell r="B368">
            <v>649</v>
          </cell>
          <cell r="C368" t="str">
            <v>都上水</v>
          </cell>
          <cell r="D368" t="str">
            <v>東京都立上水高等学校</v>
          </cell>
        </row>
        <row r="369">
          <cell r="B369">
            <v>650</v>
          </cell>
          <cell r="C369" t="str">
            <v>都東村山</v>
          </cell>
          <cell r="D369" t="str">
            <v>東京都立東村山高等学校</v>
          </cell>
        </row>
        <row r="370">
          <cell r="B370">
            <v>651</v>
          </cell>
          <cell r="C370" t="str">
            <v>都東村山西</v>
          </cell>
          <cell r="D370" t="str">
            <v>東京都立東村山西高等学校</v>
          </cell>
        </row>
        <row r="371">
          <cell r="B371">
            <v>652</v>
          </cell>
          <cell r="C371" t="str">
            <v>日体大桜華</v>
          </cell>
          <cell r="D371" t="str">
            <v>日本体育大学桜華高等学校</v>
          </cell>
        </row>
        <row r="372">
          <cell r="B372">
            <v>653</v>
          </cell>
          <cell r="C372" t="str">
            <v>明学東村山</v>
          </cell>
          <cell r="D372" t="str">
            <v>明治学院東村山高等学校</v>
          </cell>
        </row>
        <row r="373">
          <cell r="B373">
            <v>654</v>
          </cell>
          <cell r="C373" t="str">
            <v>明法</v>
          </cell>
          <cell r="D373" t="str">
            <v>明法高等学校</v>
          </cell>
        </row>
        <row r="374">
          <cell r="B374">
            <v>655</v>
          </cell>
          <cell r="C374" t="str">
            <v>都羽村</v>
          </cell>
          <cell r="D374" t="str">
            <v>東京都立羽村高等学校</v>
          </cell>
        </row>
        <row r="375">
          <cell r="B375">
            <v>657</v>
          </cell>
          <cell r="C375" t="str">
            <v>都瑞穂農芸</v>
          </cell>
          <cell r="D375" t="str">
            <v>東京都立瑞穂農芸高等学校</v>
          </cell>
        </row>
        <row r="376">
          <cell r="B376">
            <v>658</v>
          </cell>
          <cell r="C376" t="str">
            <v>都青梅総合</v>
          </cell>
          <cell r="D376" t="str">
            <v>東京都立青梅総合高等学校</v>
          </cell>
        </row>
        <row r="377">
          <cell r="B377">
            <v>659</v>
          </cell>
          <cell r="C377" t="str">
            <v>帝京大</v>
          </cell>
          <cell r="D377" t="str">
            <v>帝京大学高等学校</v>
          </cell>
        </row>
        <row r="378">
          <cell r="B378">
            <v>660</v>
          </cell>
          <cell r="C378" t="str">
            <v>都羽村特支</v>
          </cell>
          <cell r="D378" t="str">
            <v>東京都立羽村特別支援学校</v>
          </cell>
        </row>
        <row r="379">
          <cell r="B379">
            <v>270</v>
          </cell>
          <cell r="C379" t="str">
            <v>筑波大附</v>
          </cell>
          <cell r="D379" t="str">
            <v>筑波大学附属高等学校</v>
          </cell>
        </row>
        <row r="380">
          <cell r="B380">
            <v>271</v>
          </cell>
          <cell r="C380" t="str">
            <v>都小石川中等</v>
          </cell>
          <cell r="D380" t="str">
            <v>東京都立小石川中等教育学校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フィールド"/>
      <sheetName val="番編"/>
      <sheetName val="発表"/>
      <sheetName val="番編発表"/>
      <sheetName val="基礎データ"/>
      <sheetName val="使用説明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">
          <cell r="A5" t="str">
            <v>コード</v>
          </cell>
          <cell r="B5" t="str">
            <v>種目</v>
          </cell>
          <cell r="C5" t="str">
            <v>プロページ</v>
          </cell>
          <cell r="D5" t="str">
            <v>準決勝進出</v>
          </cell>
          <cell r="E5" t="str">
            <v>決勝進出</v>
          </cell>
          <cell r="F5" t="str">
            <v>予選通過記録</v>
          </cell>
          <cell r="G5" t="str">
            <v>大会記録</v>
          </cell>
          <cell r="H5" t="str">
            <v>東京高校記録</v>
          </cell>
          <cell r="I5" t="str">
            <v>日本高校記録</v>
          </cell>
        </row>
        <row r="6">
          <cell r="A6">
            <v>1001</v>
          </cell>
          <cell r="B6" t="str">
            <v>１００ｍ</v>
          </cell>
          <cell r="D6" t="str">
            <v>７組３着＋３</v>
          </cell>
          <cell r="E6" t="str">
            <v>３－２＋２</v>
          </cell>
          <cell r="G6">
            <v>10.54</v>
          </cell>
          <cell r="H6">
            <v>10.39</v>
          </cell>
          <cell r="I6">
            <v>10.24</v>
          </cell>
        </row>
        <row r="7">
          <cell r="A7">
            <v>1002</v>
          </cell>
          <cell r="B7" t="str">
            <v>２００ｍ</v>
          </cell>
          <cell r="D7" t="str">
            <v>７組３着＋３</v>
          </cell>
          <cell r="E7" t="str">
            <v>３－２＋２</v>
          </cell>
          <cell r="G7">
            <v>20.96</v>
          </cell>
          <cell r="H7">
            <v>20.81</v>
          </cell>
          <cell r="I7">
            <v>20.57</v>
          </cell>
        </row>
        <row r="8">
          <cell r="A8">
            <v>1004</v>
          </cell>
          <cell r="B8" t="str">
            <v>４００ｍ</v>
          </cell>
          <cell r="D8" t="str">
            <v>７組ﾀｲﾑﾚｰｽ上位８人</v>
          </cell>
          <cell r="G8">
            <v>47.28</v>
          </cell>
          <cell r="H8">
            <v>46.99</v>
          </cell>
          <cell r="I8">
            <v>45.47</v>
          </cell>
        </row>
        <row r="9">
          <cell r="A9">
            <v>1008</v>
          </cell>
          <cell r="B9" t="str">
            <v>８００ｍ</v>
          </cell>
          <cell r="D9" t="str">
            <v>７組ﾀｲﾑﾚｰｽ上位８人</v>
          </cell>
          <cell r="G9">
            <v>1.2967592592592592E-3</v>
          </cell>
          <cell r="H9">
            <v>1.2792824074074076E-3</v>
          </cell>
          <cell r="I9">
            <v>1.255787037037037E-3</v>
          </cell>
        </row>
        <row r="10">
          <cell r="A10">
            <v>1015</v>
          </cell>
          <cell r="B10" t="str">
            <v>１５００ｍ</v>
          </cell>
          <cell r="D10" t="str">
            <v>４組３着＋４</v>
          </cell>
          <cell r="G10">
            <v>2.705324074074074E-3</v>
          </cell>
          <cell r="H10">
            <v>2.6642361111111107E-3</v>
          </cell>
          <cell r="I10">
            <v>2.5288194444444446E-3</v>
          </cell>
        </row>
        <row r="11">
          <cell r="A11">
            <v>1030</v>
          </cell>
          <cell r="B11" t="str">
            <v>３０００ｍ</v>
          </cell>
        </row>
        <row r="12">
          <cell r="A12">
            <v>1050</v>
          </cell>
          <cell r="B12" t="str">
            <v>５０００ｍ</v>
          </cell>
          <cell r="D12" t="str">
            <v>２組８着＋４</v>
          </cell>
          <cell r="G12">
            <v>9.9768518518518531E-3</v>
          </cell>
          <cell r="H12">
            <v>9.6979166666666655E-3</v>
          </cell>
          <cell r="I12">
            <v>9.4892361111111115E-3</v>
          </cell>
        </row>
        <row r="13">
          <cell r="A13">
            <v>1100</v>
          </cell>
          <cell r="B13" t="str">
            <v>10000m</v>
          </cell>
          <cell r="H13">
            <v>2.0623842592592593E-2</v>
          </cell>
        </row>
        <row r="14">
          <cell r="A14">
            <v>1201</v>
          </cell>
          <cell r="B14" t="str">
            <v>１１０ｍＨ</v>
          </cell>
          <cell r="D14" t="str">
            <v>５組ﾀｲﾑﾚｰｽ上位８人</v>
          </cell>
          <cell r="G14">
            <v>14.77</v>
          </cell>
          <cell r="H14">
            <v>14.16</v>
          </cell>
          <cell r="I14">
            <v>13.98</v>
          </cell>
        </row>
        <row r="15">
          <cell r="A15">
            <v>1202</v>
          </cell>
          <cell r="B15" t="str">
            <v>１１０ｍＪＨ</v>
          </cell>
          <cell r="H15">
            <v>14.3</v>
          </cell>
        </row>
        <row r="16">
          <cell r="A16">
            <v>1204</v>
          </cell>
          <cell r="B16" t="str">
            <v>４００ｍＨ</v>
          </cell>
          <cell r="D16" t="str">
            <v>４組ﾀｲﾑﾚｰｽ上位８人</v>
          </cell>
          <cell r="G16">
            <v>53.06</v>
          </cell>
          <cell r="H16">
            <v>52.1</v>
          </cell>
          <cell r="I16">
            <v>49.09</v>
          </cell>
        </row>
        <row r="17">
          <cell r="A17">
            <v>1230</v>
          </cell>
          <cell r="B17" t="str">
            <v>３０００ｍＳＣ</v>
          </cell>
          <cell r="D17" t="str">
            <v>２組４着＋６</v>
          </cell>
          <cell r="G17">
            <v>6.3254629629629624E-3</v>
          </cell>
          <cell r="H17">
            <v>6.2260416666666671E-3</v>
          </cell>
          <cell r="I17">
            <v>6.0737268518518519E-3</v>
          </cell>
        </row>
        <row r="18">
          <cell r="A18">
            <v>1250</v>
          </cell>
          <cell r="B18" t="str">
            <v>５０００ｍＷ</v>
          </cell>
          <cell r="G18">
            <v>1.5014699074074074E-2</v>
          </cell>
          <cell r="H18">
            <v>1.4352083333333335E-2</v>
          </cell>
          <cell r="I18">
            <v>1.3608680555555556E-2</v>
          </cell>
        </row>
        <row r="19">
          <cell r="A19">
            <v>1400</v>
          </cell>
          <cell r="B19" t="str">
            <v>４×１００ｍR</v>
          </cell>
          <cell r="D19" t="str">
            <v>７組ﾀｲﾑﾚｰｽ上位８チーム</v>
          </cell>
          <cell r="G19">
            <v>41.36</v>
          </cell>
          <cell r="H19">
            <v>40.619999999999997</v>
          </cell>
          <cell r="I19">
            <v>40.18</v>
          </cell>
        </row>
        <row r="20">
          <cell r="A20">
            <v>1600</v>
          </cell>
          <cell r="B20" t="str">
            <v>４×４００ｍR</v>
          </cell>
          <cell r="D20" t="str">
            <v>６組ﾀｲﾑﾚｰｽ上位８チーム</v>
          </cell>
          <cell r="G20">
            <v>2.2649305555555552E-3</v>
          </cell>
          <cell r="H20">
            <v>2.2155092592592591E-3</v>
          </cell>
          <cell r="I20">
            <v>2.1796296296296295E-3</v>
          </cell>
        </row>
        <row r="21">
          <cell r="A21">
            <v>1801</v>
          </cell>
          <cell r="B21" t="str">
            <v>走高跳</v>
          </cell>
          <cell r="C21" t="str">
            <v>25</v>
          </cell>
          <cell r="D21">
            <v>1.78</v>
          </cell>
          <cell r="F21">
            <v>1.78</v>
          </cell>
          <cell r="G21">
            <v>2.2000000000000002</v>
          </cell>
          <cell r="H21">
            <v>2.2000000000000002</v>
          </cell>
          <cell r="I21">
            <v>2.2200000000000002</v>
          </cell>
        </row>
        <row r="22">
          <cell r="A22">
            <v>1802</v>
          </cell>
          <cell r="B22" t="str">
            <v>棒高跳</v>
          </cell>
          <cell r="C22" t="str">
            <v>26</v>
          </cell>
          <cell r="G22">
            <v>5</v>
          </cell>
          <cell r="H22">
            <v>5.05</v>
          </cell>
          <cell r="I22">
            <v>5.4</v>
          </cell>
        </row>
        <row r="23">
          <cell r="A23">
            <v>1803</v>
          </cell>
          <cell r="B23" t="str">
            <v>走幅跳</v>
          </cell>
          <cell r="C23" t="str">
            <v>27</v>
          </cell>
          <cell r="D23">
            <v>6.3</v>
          </cell>
          <cell r="F23">
            <v>6.3</v>
          </cell>
          <cell r="G23">
            <v>7.52</v>
          </cell>
          <cell r="H23">
            <v>7.85</v>
          </cell>
          <cell r="I23">
            <v>7.96</v>
          </cell>
        </row>
        <row r="24">
          <cell r="A24">
            <v>1804</v>
          </cell>
          <cell r="B24" t="str">
            <v>三段跳</v>
          </cell>
          <cell r="C24" t="str">
            <v>28</v>
          </cell>
          <cell r="D24">
            <v>12.6</v>
          </cell>
          <cell r="F24">
            <v>12.6</v>
          </cell>
          <cell r="G24">
            <v>15.28</v>
          </cell>
          <cell r="H24">
            <v>15.55</v>
          </cell>
          <cell r="I24">
            <v>15.84</v>
          </cell>
        </row>
        <row r="25">
          <cell r="A25">
            <v>1901</v>
          </cell>
          <cell r="B25" t="str">
            <v>砲丸投</v>
          </cell>
          <cell r="C25" t="str">
            <v>29</v>
          </cell>
          <cell r="D25">
            <v>12</v>
          </cell>
          <cell r="F25">
            <v>12</v>
          </cell>
          <cell r="G25">
            <v>15.33</v>
          </cell>
          <cell r="H25">
            <v>15.79</v>
          </cell>
          <cell r="I25">
            <v>18.02</v>
          </cell>
        </row>
        <row r="26">
          <cell r="A26">
            <v>1902</v>
          </cell>
          <cell r="B26" t="str">
            <v>円盤投</v>
          </cell>
          <cell r="C26" t="str">
            <v>30</v>
          </cell>
          <cell r="D26">
            <v>37</v>
          </cell>
          <cell r="F26">
            <v>37</v>
          </cell>
          <cell r="G26">
            <v>51.44</v>
          </cell>
          <cell r="H26">
            <v>52.64</v>
          </cell>
          <cell r="I26">
            <v>59.54</v>
          </cell>
        </row>
        <row r="27">
          <cell r="A27">
            <v>1903</v>
          </cell>
          <cell r="B27" t="str">
            <v>ハンマー投</v>
          </cell>
          <cell r="C27" t="str">
            <v>31</v>
          </cell>
          <cell r="G27">
            <v>51.94</v>
          </cell>
          <cell r="H27">
            <v>54.01</v>
          </cell>
          <cell r="I27">
            <v>64.540000000000006</v>
          </cell>
        </row>
        <row r="28">
          <cell r="A28">
            <v>1904</v>
          </cell>
          <cell r="B28" t="str">
            <v>やり投</v>
          </cell>
          <cell r="C28" t="str">
            <v>32</v>
          </cell>
          <cell r="D28">
            <v>46</v>
          </cell>
          <cell r="F28">
            <v>46</v>
          </cell>
          <cell r="G28">
            <v>62.9</v>
          </cell>
          <cell r="H28">
            <v>63.08</v>
          </cell>
          <cell r="I28">
            <v>76.540000000000006</v>
          </cell>
        </row>
        <row r="29">
          <cell r="A29">
            <v>1908</v>
          </cell>
          <cell r="B29" t="str">
            <v>八種競技</v>
          </cell>
          <cell r="G29">
            <v>5417</v>
          </cell>
          <cell r="H29">
            <v>5433</v>
          </cell>
          <cell r="I29">
            <v>5743</v>
          </cell>
        </row>
        <row r="30">
          <cell r="A30">
            <v>2001</v>
          </cell>
          <cell r="B30" t="str">
            <v>１００ｍ</v>
          </cell>
          <cell r="D30" t="str">
            <v>７組３着＋３</v>
          </cell>
          <cell r="E30" t="str">
            <v>３－２＋２</v>
          </cell>
          <cell r="G30">
            <v>12.22</v>
          </cell>
          <cell r="H30">
            <v>11.96</v>
          </cell>
          <cell r="I30">
            <v>11.54</v>
          </cell>
        </row>
        <row r="31">
          <cell r="A31">
            <v>2002</v>
          </cell>
          <cell r="B31" t="str">
            <v>２００ｍ</v>
          </cell>
          <cell r="D31" t="str">
            <v>７組３着＋３</v>
          </cell>
          <cell r="E31" t="str">
            <v>３－２＋２</v>
          </cell>
          <cell r="G31">
            <v>24.7</v>
          </cell>
          <cell r="H31">
            <v>24.54</v>
          </cell>
          <cell r="I31">
            <v>23.48</v>
          </cell>
        </row>
        <row r="32">
          <cell r="A32">
            <v>2004</v>
          </cell>
          <cell r="B32" t="str">
            <v>４００ｍ</v>
          </cell>
          <cell r="D32" t="str">
            <v>６組ﾀｲﾑﾚｰｽ上位８人</v>
          </cell>
          <cell r="G32">
            <v>55.73</v>
          </cell>
          <cell r="H32">
            <v>54.65</v>
          </cell>
          <cell r="I32">
            <v>53.45</v>
          </cell>
        </row>
        <row r="33">
          <cell r="A33">
            <v>2008</v>
          </cell>
          <cell r="B33" t="str">
            <v>８００ｍ</v>
          </cell>
          <cell r="D33" t="str">
            <v>６組ﾀｲﾑﾚｰｽ上位８人</v>
          </cell>
          <cell r="G33">
            <v>1.4909722222222219E-3</v>
          </cell>
          <cell r="H33">
            <v>1.4351851851851854E-3</v>
          </cell>
          <cell r="I33">
            <v>1.4351851851851854E-3</v>
          </cell>
        </row>
        <row r="34">
          <cell r="A34">
            <v>2015</v>
          </cell>
          <cell r="B34" t="str">
            <v>１５００ｍ</v>
          </cell>
          <cell r="D34" t="str">
            <v>４組３着＋４</v>
          </cell>
          <cell r="G34">
            <v>3.1291666666666668E-3</v>
          </cell>
          <cell r="H34">
            <v>3.0973379629629632E-3</v>
          </cell>
          <cell r="I34">
            <v>2.8687500000000002E-3</v>
          </cell>
        </row>
        <row r="35">
          <cell r="A35">
            <v>2030</v>
          </cell>
          <cell r="B35" t="str">
            <v>３０００ｍ</v>
          </cell>
          <cell r="D35" t="str">
            <v>２組８着＋４</v>
          </cell>
          <cell r="G35">
            <v>6.5179398148148158E-3</v>
          </cell>
          <cell r="H35">
            <v>6.4802083333333335E-3</v>
          </cell>
          <cell r="I35">
            <v>6.1612268518518518E-3</v>
          </cell>
        </row>
        <row r="36">
          <cell r="A36">
            <v>2050</v>
          </cell>
          <cell r="B36" t="str">
            <v>５０００ｍ</v>
          </cell>
          <cell r="H36">
            <v>1.1208333333333334E-2</v>
          </cell>
        </row>
        <row r="37">
          <cell r="A37">
            <v>2100</v>
          </cell>
          <cell r="B37" t="str">
            <v>10000m</v>
          </cell>
          <cell r="H37">
            <v>2.326365740740741E-2</v>
          </cell>
        </row>
        <row r="38">
          <cell r="A38">
            <v>2201</v>
          </cell>
          <cell r="B38" t="str">
            <v>１００ｍＨ</v>
          </cell>
          <cell r="D38" t="str">
            <v>５組ﾀｲﾑﾚｰｽ上位８人</v>
          </cell>
          <cell r="G38">
            <v>14.43</v>
          </cell>
          <cell r="H38">
            <v>13.9</v>
          </cell>
          <cell r="I38">
            <v>13.44</v>
          </cell>
        </row>
        <row r="39">
          <cell r="A39">
            <v>2204</v>
          </cell>
          <cell r="B39" t="str">
            <v>４００ｍＨ</v>
          </cell>
          <cell r="D39" t="str">
            <v>４組ﾀｲﾑﾚｰｽ上位８人</v>
          </cell>
          <cell r="G39">
            <v>61.82</v>
          </cell>
          <cell r="H39">
            <v>59.51</v>
          </cell>
          <cell r="I39">
            <v>57.65</v>
          </cell>
        </row>
        <row r="40">
          <cell r="A40">
            <v>2230</v>
          </cell>
          <cell r="B40" t="str">
            <v>３０００ｍＷ</v>
          </cell>
          <cell r="G40">
            <v>1.0193865740740741E-2</v>
          </cell>
          <cell r="H40">
            <v>9.6981481481481484E-3</v>
          </cell>
          <cell r="I40">
            <v>8.952893518518518E-3</v>
          </cell>
        </row>
        <row r="41">
          <cell r="A41">
            <v>2400</v>
          </cell>
          <cell r="B41" t="str">
            <v>４×１００ｍR</v>
          </cell>
          <cell r="D41" t="str">
            <v>７組ﾀｲﾑﾚｰｽ上位８チーム</v>
          </cell>
          <cell r="G41">
            <v>47.63</v>
          </cell>
          <cell r="H41">
            <v>46.65</v>
          </cell>
          <cell r="I41">
            <v>45.72</v>
          </cell>
        </row>
        <row r="42">
          <cell r="A42">
            <v>2600</v>
          </cell>
          <cell r="B42" t="str">
            <v>４×４００ｍR</v>
          </cell>
          <cell r="D42" t="str">
            <v>４組ﾀｲﾑﾚｰｽ上位８チーム</v>
          </cell>
          <cell r="G42">
            <v>2.6950231481481482E-3</v>
          </cell>
          <cell r="H42">
            <v>2.622337962962963E-3</v>
          </cell>
          <cell r="I42">
            <v>2.5619212962962965E-3</v>
          </cell>
        </row>
        <row r="43">
          <cell r="A43">
            <v>2801</v>
          </cell>
          <cell r="B43" t="str">
            <v>走高跳</v>
          </cell>
          <cell r="C43" t="str">
            <v>51</v>
          </cell>
          <cell r="D43">
            <v>1.5</v>
          </cell>
          <cell r="F43">
            <v>1.5</v>
          </cell>
          <cell r="G43">
            <v>1.73</v>
          </cell>
          <cell r="H43">
            <v>1.8</v>
          </cell>
          <cell r="I43">
            <v>1.9</v>
          </cell>
        </row>
        <row r="44">
          <cell r="A44">
            <v>2802</v>
          </cell>
          <cell r="B44" t="str">
            <v>棒高跳</v>
          </cell>
          <cell r="H44">
            <v>3.51</v>
          </cell>
          <cell r="I44">
            <v>3.85</v>
          </cell>
        </row>
        <row r="45">
          <cell r="A45">
            <v>2803</v>
          </cell>
          <cell r="B45" t="str">
            <v>走幅跳</v>
          </cell>
          <cell r="C45" t="str">
            <v>52</v>
          </cell>
          <cell r="D45">
            <v>5</v>
          </cell>
          <cell r="F45">
            <v>5</v>
          </cell>
          <cell r="G45">
            <v>5.89</v>
          </cell>
          <cell r="H45">
            <v>6.09</v>
          </cell>
          <cell r="I45">
            <v>6.43</v>
          </cell>
        </row>
        <row r="46">
          <cell r="A46">
            <v>2804</v>
          </cell>
          <cell r="B46" t="str">
            <v>三段跳</v>
          </cell>
          <cell r="H46">
            <v>12.1</v>
          </cell>
          <cell r="I46">
            <v>13.1</v>
          </cell>
        </row>
        <row r="47">
          <cell r="A47">
            <v>2901</v>
          </cell>
          <cell r="B47" t="str">
            <v>砲丸投</v>
          </cell>
          <cell r="C47" t="str">
            <v>53</v>
          </cell>
          <cell r="D47">
            <v>9.1999999999999993</v>
          </cell>
          <cell r="F47">
            <v>9.1999999999999993</v>
          </cell>
          <cell r="G47">
            <v>14.13</v>
          </cell>
          <cell r="H47">
            <v>14.92</v>
          </cell>
          <cell r="I47">
            <v>15.53</v>
          </cell>
        </row>
        <row r="48">
          <cell r="A48">
            <v>2902</v>
          </cell>
          <cell r="B48" t="str">
            <v>円盤投</v>
          </cell>
          <cell r="C48" t="str">
            <v>54</v>
          </cell>
          <cell r="D48">
            <v>28</v>
          </cell>
          <cell r="F48">
            <v>28</v>
          </cell>
          <cell r="G48">
            <v>40.72</v>
          </cell>
          <cell r="H48">
            <v>44.12</v>
          </cell>
          <cell r="I48">
            <v>48.94</v>
          </cell>
        </row>
        <row r="49">
          <cell r="A49">
            <v>2903</v>
          </cell>
          <cell r="B49" t="str">
            <v>ハンマー投</v>
          </cell>
          <cell r="H49">
            <v>41.08</v>
          </cell>
        </row>
        <row r="50">
          <cell r="A50">
            <v>2904</v>
          </cell>
          <cell r="B50" t="str">
            <v>やり投</v>
          </cell>
          <cell r="C50" t="str">
            <v>55</v>
          </cell>
          <cell r="D50">
            <v>31</v>
          </cell>
          <cell r="F50">
            <v>31</v>
          </cell>
          <cell r="G50">
            <v>47.12</v>
          </cell>
          <cell r="H50">
            <v>47.97</v>
          </cell>
          <cell r="I50">
            <v>54.53</v>
          </cell>
        </row>
        <row r="51">
          <cell r="A51">
            <v>2907</v>
          </cell>
          <cell r="B51" t="str">
            <v>七種競技</v>
          </cell>
          <cell r="G51">
            <v>4249</v>
          </cell>
          <cell r="H51">
            <v>4597</v>
          </cell>
          <cell r="I51">
            <v>5384</v>
          </cell>
        </row>
      </sheetData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P309"/>
  <sheetViews>
    <sheetView topLeftCell="B16" zoomScaleNormal="100" zoomScaleSheetLayoutView="75" workbookViewId="0">
      <selection activeCell="F205" sqref="F205"/>
    </sheetView>
  </sheetViews>
  <sheetFormatPr defaultColWidth="9" defaultRowHeight="13.5" customHeight="1" x14ac:dyDescent="0.2"/>
  <cols>
    <col min="1" max="1" width="9" style="34" hidden="1" customWidth="1"/>
    <col min="2" max="2" width="15.109375" style="73" bestFit="1" customWidth="1"/>
    <col min="3" max="3" width="5.77734375" style="34" customWidth="1"/>
    <col min="4" max="4" width="16.44140625" style="34" customWidth="1"/>
    <col min="5" max="5" width="13.6640625" style="34" customWidth="1"/>
    <col min="6" max="6" width="4.109375" style="27" customWidth="1"/>
    <col min="7" max="7" width="3.77734375" style="221" hidden="1" customWidth="1"/>
    <col min="8" max="8" width="8" style="36" hidden="1" customWidth="1"/>
    <col min="9" max="9" width="4.77734375" style="27" customWidth="1"/>
    <col min="10" max="10" width="4.109375" style="27" customWidth="1"/>
    <col min="11" max="11" width="5.21875" style="27" bestFit="1" customWidth="1"/>
    <col min="12" max="12" width="8.33203125" style="36" customWidth="1"/>
    <col min="13" max="13" width="5.44140625" style="350" customWidth="1"/>
    <col min="14" max="14" width="6.6640625" style="21" bestFit="1" customWidth="1"/>
    <col min="15" max="15" width="7.109375" style="34" hidden="1" customWidth="1"/>
    <col min="16" max="16" width="7.44140625" style="34" hidden="1" customWidth="1"/>
    <col min="17" max="17" width="10.88671875" style="27" customWidth="1"/>
    <col min="18" max="18" width="9" style="34"/>
    <col min="19" max="19" width="8.6640625" style="34" customWidth="1"/>
    <col min="20" max="20" width="13.88671875" style="34" customWidth="1"/>
    <col min="21" max="21" width="3.44140625" style="34" bestFit="1" customWidth="1"/>
    <col min="22" max="22" width="13.77734375" style="34" customWidth="1"/>
    <col min="23" max="23" width="9" style="34"/>
    <col min="24" max="24" width="3.44140625" style="34" bestFit="1" customWidth="1"/>
    <col min="25" max="25" width="15.109375" style="34" bestFit="1" customWidth="1"/>
    <col min="26" max="16384" width="9" style="34"/>
  </cols>
  <sheetData>
    <row r="1" spans="1:17" s="2" customFormat="1" ht="16.2" x14ac:dyDescent="0.2">
      <c r="B1" s="72"/>
      <c r="D1" s="32" t="s">
        <v>191</v>
      </c>
      <c r="F1" s="8"/>
      <c r="G1" s="219"/>
      <c r="H1" s="13"/>
      <c r="L1" s="13"/>
      <c r="M1" s="347"/>
      <c r="N1" s="20"/>
      <c r="Q1" s="8"/>
    </row>
    <row r="2" spans="1:17" s="2" customFormat="1" ht="16.2" x14ac:dyDescent="0.2">
      <c r="B2" s="72"/>
      <c r="D2" s="32" t="s">
        <v>16656</v>
      </c>
      <c r="E2" s="6"/>
      <c r="F2" s="8"/>
      <c r="G2" s="219"/>
      <c r="H2" s="33"/>
      <c r="L2" s="33"/>
      <c r="M2" s="348"/>
      <c r="N2" s="20"/>
      <c r="P2" s="32" t="s">
        <v>214</v>
      </c>
      <c r="Q2" s="8"/>
    </row>
    <row r="3" spans="1:17" ht="13.5" customHeight="1" x14ac:dyDescent="0.2">
      <c r="C3" s="34" t="s">
        <v>41</v>
      </c>
      <c r="D3" s="35"/>
      <c r="G3" s="220"/>
      <c r="I3" s="324"/>
      <c r="J3" s="34" t="s">
        <v>16607</v>
      </c>
      <c r="K3" s="34"/>
      <c r="M3" s="349"/>
      <c r="N3" s="217" t="s">
        <v>227</v>
      </c>
    </row>
    <row r="4" spans="1:17" ht="13.5" customHeight="1" x14ac:dyDescent="0.2">
      <c r="C4" s="34" t="s">
        <v>24</v>
      </c>
      <c r="D4" s="27" t="s">
        <v>38</v>
      </c>
      <c r="E4" s="34" t="s">
        <v>25</v>
      </c>
      <c r="I4" s="34"/>
    </row>
    <row r="5" spans="1:17" ht="13.5" customHeight="1" x14ac:dyDescent="0.2">
      <c r="A5" s="34" t="s">
        <v>16089</v>
      </c>
      <c r="B5" s="74" t="s">
        <v>16</v>
      </c>
      <c r="C5" s="37" t="s">
        <v>209</v>
      </c>
      <c r="D5" s="38" t="s">
        <v>17</v>
      </c>
      <c r="E5" s="38" t="s">
        <v>18</v>
      </c>
      <c r="F5" s="37" t="s">
        <v>207</v>
      </c>
      <c r="G5" s="37" t="s">
        <v>13</v>
      </c>
      <c r="H5" s="39" t="s">
        <v>188</v>
      </c>
      <c r="I5" s="28" t="s">
        <v>15</v>
      </c>
      <c r="J5" s="28" t="s">
        <v>19</v>
      </c>
      <c r="K5" s="28" t="s">
        <v>13</v>
      </c>
      <c r="L5" s="40" t="s">
        <v>14</v>
      </c>
      <c r="M5" s="351" t="s">
        <v>62</v>
      </c>
      <c r="N5" s="22" t="s">
        <v>20</v>
      </c>
      <c r="O5" s="38" t="s">
        <v>21</v>
      </c>
      <c r="P5" s="38" t="s">
        <v>22</v>
      </c>
      <c r="Q5" s="28" t="s">
        <v>40</v>
      </c>
    </row>
    <row r="6" spans="1:17" ht="13.5" customHeight="1" x14ac:dyDescent="0.2">
      <c r="A6" s="34">
        <v>14238</v>
      </c>
      <c r="B6" s="75" t="s">
        <v>7</v>
      </c>
      <c r="C6" s="41">
        <f t="shared" ref="C6:C11" si="0">A6-ROUNDDOWN(A6,-4)</f>
        <v>4238</v>
      </c>
      <c r="D6" s="1" t="str">
        <f t="shared" ref="D6:D11" si="1">VLOOKUP($A6,name,13,0)</f>
        <v>佐々木　相人(3)</v>
      </c>
      <c r="E6" s="1" t="str">
        <f t="shared" ref="E6:E11" si="2">VLOOKUP($A6,name,14,0)</f>
        <v>日本工大駒場</v>
      </c>
      <c r="F6" s="18" t="str">
        <f t="shared" ref="F6:F11" si="3">VLOOKUP($A6,name,15,0)</f>
        <v>1</v>
      </c>
      <c r="G6" s="222">
        <v>6</v>
      </c>
      <c r="H6" s="42" t="s">
        <v>16099</v>
      </c>
      <c r="I6" s="10">
        <v>1</v>
      </c>
      <c r="J6" s="10">
        <v>6</v>
      </c>
      <c r="K6" s="10">
        <v>4</v>
      </c>
      <c r="L6" s="297" t="s">
        <v>16668</v>
      </c>
      <c r="M6" s="353" t="s">
        <v>16684</v>
      </c>
      <c r="N6" s="23">
        <v>44366</v>
      </c>
      <c r="O6" s="1" t="s">
        <v>190</v>
      </c>
      <c r="P6" s="1" t="s">
        <v>16093</v>
      </c>
      <c r="Q6" s="10"/>
    </row>
    <row r="7" spans="1:17" ht="13.5" customHeight="1" x14ac:dyDescent="0.2">
      <c r="A7" s="336">
        <v>51101</v>
      </c>
      <c r="B7" s="325" t="s">
        <v>7</v>
      </c>
      <c r="C7" s="326">
        <f t="shared" si="0"/>
        <v>1101</v>
      </c>
      <c r="D7" s="324" t="str">
        <f t="shared" si="1"/>
        <v>神戸　毅裕(2)</v>
      </c>
      <c r="E7" s="324" t="str">
        <f t="shared" si="2"/>
        <v>明星学園</v>
      </c>
      <c r="F7" s="327" t="str">
        <f t="shared" si="3"/>
        <v>5</v>
      </c>
      <c r="G7" s="343">
        <v>3</v>
      </c>
      <c r="H7" s="337" t="s">
        <v>16096</v>
      </c>
      <c r="I7" s="334">
        <v>2</v>
      </c>
      <c r="J7" s="334">
        <v>7</v>
      </c>
      <c r="K7" s="334">
        <v>2</v>
      </c>
      <c r="L7" s="344" t="s">
        <v>16669</v>
      </c>
      <c r="M7" s="352">
        <v>-1.4</v>
      </c>
      <c r="N7" s="345">
        <v>44366</v>
      </c>
      <c r="O7" s="324" t="s">
        <v>190</v>
      </c>
      <c r="P7" s="324" t="s">
        <v>16093</v>
      </c>
      <c r="Q7" s="334" t="s">
        <v>16714</v>
      </c>
    </row>
    <row r="8" spans="1:17" ht="13.5" customHeight="1" x14ac:dyDescent="0.2">
      <c r="A8" s="336">
        <v>62407</v>
      </c>
      <c r="B8" s="325" t="s">
        <v>7</v>
      </c>
      <c r="C8" s="326">
        <f t="shared" si="0"/>
        <v>2407</v>
      </c>
      <c r="D8" s="324" t="str">
        <f t="shared" si="1"/>
        <v>上新　魁(3)</v>
      </c>
      <c r="E8" s="324" t="str">
        <f t="shared" si="2"/>
        <v>明中八王子</v>
      </c>
      <c r="F8" s="334" t="str">
        <f t="shared" si="3"/>
        <v>6</v>
      </c>
      <c r="G8" s="343">
        <v>1</v>
      </c>
      <c r="H8" s="337" t="s">
        <v>16094</v>
      </c>
      <c r="I8" s="334">
        <v>3</v>
      </c>
      <c r="J8" s="334">
        <v>5</v>
      </c>
      <c r="K8" s="334">
        <v>2</v>
      </c>
      <c r="L8" s="344" t="s">
        <v>16670</v>
      </c>
      <c r="M8" s="352">
        <v>-0.9</v>
      </c>
      <c r="N8" s="345">
        <v>44366</v>
      </c>
      <c r="O8" s="324" t="s">
        <v>190</v>
      </c>
      <c r="P8" s="324" t="s">
        <v>16093</v>
      </c>
      <c r="Q8" s="334" t="s">
        <v>16672</v>
      </c>
    </row>
    <row r="9" spans="1:17" ht="13.5" customHeight="1" x14ac:dyDescent="0.2">
      <c r="A9" s="336">
        <v>51136</v>
      </c>
      <c r="B9" s="325" t="s">
        <v>7</v>
      </c>
      <c r="C9" s="326">
        <f t="shared" si="0"/>
        <v>1136</v>
      </c>
      <c r="D9" s="324" t="str">
        <f t="shared" si="1"/>
        <v>竹尾　拓真(3)</v>
      </c>
      <c r="E9" s="324" t="str">
        <f t="shared" si="2"/>
        <v>明星学園</v>
      </c>
      <c r="F9" s="327" t="str">
        <f t="shared" si="3"/>
        <v>5</v>
      </c>
      <c r="G9" s="343">
        <v>2</v>
      </c>
      <c r="H9" s="337" t="s">
        <v>16095</v>
      </c>
      <c r="I9" s="334">
        <v>3</v>
      </c>
      <c r="J9" s="334">
        <v>8</v>
      </c>
      <c r="K9" s="334">
        <v>3</v>
      </c>
      <c r="L9" s="344" t="s">
        <v>16671</v>
      </c>
      <c r="M9" s="352">
        <v>-0.9</v>
      </c>
      <c r="N9" s="345">
        <v>44366</v>
      </c>
      <c r="O9" s="324" t="s">
        <v>190</v>
      </c>
      <c r="P9" s="324" t="s">
        <v>16093</v>
      </c>
      <c r="Q9" s="334" t="s">
        <v>16672</v>
      </c>
    </row>
    <row r="10" spans="1:17" ht="13.5" customHeight="1" x14ac:dyDescent="0.2">
      <c r="A10" s="336">
        <v>37926</v>
      </c>
      <c r="B10" s="325" t="s">
        <v>7</v>
      </c>
      <c r="C10" s="326">
        <f t="shared" si="0"/>
        <v>7926</v>
      </c>
      <c r="D10" s="324" t="str">
        <f t="shared" si="1"/>
        <v>下村　健太(3)</v>
      </c>
      <c r="E10" s="324" t="str">
        <f t="shared" si="2"/>
        <v>城西</v>
      </c>
      <c r="F10" s="327" t="str">
        <f t="shared" si="3"/>
        <v>3</v>
      </c>
      <c r="G10" s="343">
        <v>4</v>
      </c>
      <c r="H10" s="337" t="s">
        <v>16097</v>
      </c>
      <c r="I10" s="334">
        <v>4</v>
      </c>
      <c r="J10" s="334">
        <v>8</v>
      </c>
      <c r="K10" s="334">
        <v>1</v>
      </c>
      <c r="L10" s="344" t="s">
        <v>16673</v>
      </c>
      <c r="M10" s="352">
        <v>-1.2</v>
      </c>
      <c r="N10" s="345">
        <v>44366</v>
      </c>
      <c r="O10" s="324" t="s">
        <v>190</v>
      </c>
      <c r="P10" s="324" t="s">
        <v>16093</v>
      </c>
      <c r="Q10" s="334" t="s">
        <v>16672</v>
      </c>
    </row>
    <row r="11" spans="1:17" ht="13.5" customHeight="1" x14ac:dyDescent="0.2">
      <c r="A11" s="336">
        <v>36917</v>
      </c>
      <c r="B11" s="325" t="s">
        <v>7</v>
      </c>
      <c r="C11" s="326">
        <f t="shared" si="0"/>
        <v>6917</v>
      </c>
      <c r="D11" s="324" t="str">
        <f t="shared" si="1"/>
        <v>ｽﾐｽ　ｼﾞｬｷｭﾘｱ(3)</v>
      </c>
      <c r="E11" s="324" t="str">
        <f t="shared" si="2"/>
        <v>都練馬工</v>
      </c>
      <c r="F11" s="327" t="str">
        <f t="shared" si="3"/>
        <v>3</v>
      </c>
      <c r="G11" s="343">
        <v>5</v>
      </c>
      <c r="H11" s="337" t="s">
        <v>16098</v>
      </c>
      <c r="I11" s="334">
        <v>4</v>
      </c>
      <c r="J11" s="334">
        <v>7</v>
      </c>
      <c r="K11" s="334">
        <v>5</v>
      </c>
      <c r="L11" s="344" t="s">
        <v>16674</v>
      </c>
      <c r="M11" s="352">
        <v>-1.2</v>
      </c>
      <c r="N11" s="345">
        <v>44366</v>
      </c>
      <c r="O11" s="324" t="s">
        <v>190</v>
      </c>
      <c r="P11" s="324" t="s">
        <v>16093</v>
      </c>
      <c r="Q11" s="334" t="s">
        <v>16676</v>
      </c>
    </row>
    <row r="12" spans="1:17" s="2" customFormat="1" ht="13.5" customHeight="1" x14ac:dyDescent="0.2">
      <c r="B12" s="282"/>
      <c r="C12" s="283"/>
      <c r="D12" s="284" t="s">
        <v>16677</v>
      </c>
      <c r="E12" s="284"/>
      <c r="F12" s="285"/>
      <c r="G12" s="346"/>
      <c r="H12" s="294"/>
      <c r="I12" s="295"/>
      <c r="J12" s="295"/>
      <c r="K12" s="295"/>
      <c r="L12" s="299"/>
      <c r="M12" s="354"/>
      <c r="N12" s="296"/>
      <c r="O12" s="284"/>
      <c r="P12" s="284"/>
      <c r="Q12" s="295"/>
    </row>
    <row r="13" spans="1:17" ht="13.5" customHeight="1" x14ac:dyDescent="0.2">
      <c r="A13" s="336">
        <v>51101</v>
      </c>
      <c r="B13" s="325" t="s">
        <v>7</v>
      </c>
      <c r="C13" s="326">
        <f>A13-ROUNDDOWN(A13,-4)</f>
        <v>1101</v>
      </c>
      <c r="D13" s="324" t="str">
        <f>VLOOKUP($A13,name,13,0)</f>
        <v>神戸　毅裕(2)</v>
      </c>
      <c r="E13" s="324" t="str">
        <f>VLOOKUP($A13,name,14,0)</f>
        <v>明星学園</v>
      </c>
      <c r="F13" s="327" t="str">
        <f>VLOOKUP($A13,name,15,0)</f>
        <v>5</v>
      </c>
      <c r="G13" s="343">
        <v>3</v>
      </c>
      <c r="H13" s="337" t="s">
        <v>16096</v>
      </c>
      <c r="I13" s="334" t="s">
        <v>16678</v>
      </c>
      <c r="J13" s="334">
        <v>3</v>
      </c>
      <c r="K13" s="334">
        <v>3</v>
      </c>
      <c r="L13" s="344" t="s">
        <v>16681</v>
      </c>
      <c r="M13" s="352">
        <v>-2.5</v>
      </c>
      <c r="N13" s="345">
        <v>44366</v>
      </c>
      <c r="O13" s="324" t="s">
        <v>190</v>
      </c>
      <c r="P13" s="324" t="s">
        <v>16093</v>
      </c>
      <c r="Q13" s="334" t="s">
        <v>16672</v>
      </c>
    </row>
    <row r="14" spans="1:17" ht="13.5" customHeight="1" x14ac:dyDescent="0.2">
      <c r="A14" s="336">
        <v>37926</v>
      </c>
      <c r="B14" s="75" t="s">
        <v>7</v>
      </c>
      <c r="C14" s="41">
        <f>A14-ROUNDDOWN(A14,-4)</f>
        <v>7926</v>
      </c>
      <c r="D14" s="1" t="str">
        <f>VLOOKUP($A14,name,13,0)</f>
        <v>下村　健太(3)</v>
      </c>
      <c r="E14" s="1" t="str">
        <f>VLOOKUP($A14,name,14,0)</f>
        <v>城西</v>
      </c>
      <c r="F14" s="18" t="str">
        <f>VLOOKUP($A14,name,15,0)</f>
        <v>3</v>
      </c>
      <c r="G14" s="222">
        <v>4</v>
      </c>
      <c r="H14" s="340" t="s">
        <v>16097</v>
      </c>
      <c r="I14" s="10" t="s">
        <v>16678</v>
      </c>
      <c r="J14" s="10">
        <v>8</v>
      </c>
      <c r="K14" s="10">
        <v>7</v>
      </c>
      <c r="L14" s="297" t="s">
        <v>16680</v>
      </c>
      <c r="M14" s="353">
        <v>-2.5</v>
      </c>
      <c r="N14" s="23">
        <v>44366</v>
      </c>
      <c r="O14" s="1" t="s">
        <v>190</v>
      </c>
      <c r="P14" s="1" t="s">
        <v>16093</v>
      </c>
      <c r="Q14" s="10"/>
    </row>
    <row r="15" spans="1:17" ht="13.5" customHeight="1" x14ac:dyDescent="0.2">
      <c r="A15" s="336">
        <v>36917</v>
      </c>
      <c r="B15" s="75" t="s">
        <v>7</v>
      </c>
      <c r="C15" s="41">
        <f>A15-ROUNDDOWN(A15,-4)</f>
        <v>6917</v>
      </c>
      <c r="D15" s="1" t="str">
        <f>VLOOKUP($A15,name,13,0)</f>
        <v>ｽﾐｽ　ｼﾞｬｷｭﾘｱ(3)</v>
      </c>
      <c r="E15" s="1" t="str">
        <f>VLOOKUP($A15,name,14,0)</f>
        <v>都練馬工</v>
      </c>
      <c r="F15" s="18" t="str">
        <f>VLOOKUP($A15,name,15,0)</f>
        <v>3</v>
      </c>
      <c r="G15" s="222">
        <v>5</v>
      </c>
      <c r="H15" s="340" t="s">
        <v>16098</v>
      </c>
      <c r="I15" s="10" t="s">
        <v>16678</v>
      </c>
      <c r="J15" s="10">
        <v>1</v>
      </c>
      <c r="K15" s="10">
        <v>8</v>
      </c>
      <c r="L15" s="297" t="s">
        <v>16679</v>
      </c>
      <c r="M15" s="353">
        <v>-2.5</v>
      </c>
      <c r="N15" s="23">
        <v>44366</v>
      </c>
      <c r="O15" s="1" t="s">
        <v>190</v>
      </c>
      <c r="P15" s="1" t="s">
        <v>16093</v>
      </c>
      <c r="Q15" s="10"/>
    </row>
    <row r="16" spans="1:17" ht="13.5" customHeight="1" x14ac:dyDescent="0.2">
      <c r="A16" s="336">
        <v>51136</v>
      </c>
      <c r="B16" s="325" t="s">
        <v>7</v>
      </c>
      <c r="C16" s="326">
        <f>A16-ROUNDDOWN(A16,-4)</f>
        <v>1136</v>
      </c>
      <c r="D16" s="324" t="str">
        <f>VLOOKUP($A16,name,13,0)</f>
        <v>竹尾　拓真(3)</v>
      </c>
      <c r="E16" s="324" t="str">
        <f>VLOOKUP($A16,name,14,0)</f>
        <v>明星学園</v>
      </c>
      <c r="F16" s="327" t="str">
        <f>VLOOKUP($A16,name,15,0)</f>
        <v>5</v>
      </c>
      <c r="G16" s="343">
        <v>2</v>
      </c>
      <c r="H16" s="337" t="s">
        <v>16095</v>
      </c>
      <c r="I16" s="334" t="s">
        <v>16682</v>
      </c>
      <c r="J16" s="334">
        <v>3</v>
      </c>
      <c r="K16" s="334">
        <v>1</v>
      </c>
      <c r="L16" s="344" t="s">
        <v>16683</v>
      </c>
      <c r="M16" s="352" t="s">
        <v>16685</v>
      </c>
      <c r="N16" s="345">
        <v>44366</v>
      </c>
      <c r="O16" s="324" t="s">
        <v>190</v>
      </c>
      <c r="P16" s="324" t="s">
        <v>16093</v>
      </c>
      <c r="Q16" s="334" t="s">
        <v>16714</v>
      </c>
    </row>
    <row r="17" spans="1:20" ht="13.5" customHeight="1" x14ac:dyDescent="0.2">
      <c r="A17" s="34">
        <v>62407</v>
      </c>
      <c r="B17" s="75" t="s">
        <v>7</v>
      </c>
      <c r="C17" s="41">
        <f>A17-ROUNDDOWN(A17,-4)</f>
        <v>2407</v>
      </c>
      <c r="D17" s="1" t="str">
        <f>VLOOKUP($A17,name,13,0)</f>
        <v>上新　魁(3)</v>
      </c>
      <c r="E17" s="1" t="str">
        <f>VLOOKUP($A17,name,14,0)</f>
        <v>明中八王子</v>
      </c>
      <c r="F17" s="10" t="str">
        <f>VLOOKUP($A17,name,15,0)</f>
        <v>6</v>
      </c>
      <c r="G17" s="222">
        <v>1</v>
      </c>
      <c r="H17" s="340" t="s">
        <v>16094</v>
      </c>
      <c r="I17" s="10" t="s">
        <v>16682</v>
      </c>
      <c r="J17" s="10">
        <v>6</v>
      </c>
      <c r="K17" s="10">
        <v>8</v>
      </c>
      <c r="L17" s="297" t="s">
        <v>16686</v>
      </c>
      <c r="M17" s="353" t="s">
        <v>16685</v>
      </c>
      <c r="N17" s="23">
        <v>44366</v>
      </c>
      <c r="O17" s="1" t="s">
        <v>190</v>
      </c>
      <c r="P17" s="1" t="s">
        <v>16093</v>
      </c>
      <c r="Q17" s="10"/>
    </row>
    <row r="18" spans="1:20" s="2" customFormat="1" ht="13.5" customHeight="1" x14ac:dyDescent="0.2">
      <c r="B18" s="282"/>
      <c r="C18" s="283"/>
      <c r="D18" s="284" t="s">
        <v>16687</v>
      </c>
      <c r="E18" s="284"/>
      <c r="F18" s="285"/>
      <c r="G18" s="293"/>
      <c r="H18" s="294"/>
      <c r="I18" s="295"/>
      <c r="J18" s="295"/>
      <c r="K18" s="295"/>
      <c r="L18" s="299"/>
      <c r="M18" s="354"/>
      <c r="N18" s="296"/>
      <c r="O18" s="284"/>
      <c r="P18" s="284"/>
      <c r="Q18" s="295"/>
    </row>
    <row r="19" spans="1:20" ht="13.5" customHeight="1" x14ac:dyDescent="0.2">
      <c r="A19" s="361">
        <v>51136</v>
      </c>
      <c r="B19" s="305" t="s">
        <v>7</v>
      </c>
      <c r="C19" s="306">
        <f t="shared" ref="C19:C20" si="4">A19-ROUNDDOWN(A19,-4)</f>
        <v>1136</v>
      </c>
      <c r="D19" s="307" t="str">
        <f t="shared" ref="D19:D24" si="5">VLOOKUP($A19,name,13,0)</f>
        <v>竹尾　拓真(3)</v>
      </c>
      <c r="E19" s="307" t="str">
        <f t="shared" ref="E19:E24" si="6">VLOOKUP($A19,name,14,0)</f>
        <v>明星学園</v>
      </c>
      <c r="F19" s="230" t="str">
        <f t="shared" ref="F19:F24" si="7">VLOOKUP($A19,name,15,0)</f>
        <v>5</v>
      </c>
      <c r="G19" s="362">
        <v>2</v>
      </c>
      <c r="H19" s="363" t="s">
        <v>16095</v>
      </c>
      <c r="I19" s="323" t="s">
        <v>16688</v>
      </c>
      <c r="J19" s="323">
        <v>5</v>
      </c>
      <c r="K19" s="323">
        <v>4</v>
      </c>
      <c r="L19" s="302" t="s">
        <v>16689</v>
      </c>
      <c r="M19" s="349" t="s">
        <v>16691</v>
      </c>
      <c r="N19" s="364">
        <v>44366</v>
      </c>
      <c r="O19" s="307" t="s">
        <v>190</v>
      </c>
      <c r="P19" s="307" t="s">
        <v>16093</v>
      </c>
      <c r="Q19" s="323" t="s">
        <v>16692</v>
      </c>
    </row>
    <row r="20" spans="1:20" ht="13.5" customHeight="1" x14ac:dyDescent="0.2">
      <c r="A20" s="361">
        <v>51101</v>
      </c>
      <c r="B20" s="305" t="s">
        <v>7</v>
      </c>
      <c r="C20" s="306">
        <f t="shared" si="4"/>
        <v>1101</v>
      </c>
      <c r="D20" s="307" t="str">
        <f t="shared" si="5"/>
        <v>神戸　毅裕(2)</v>
      </c>
      <c r="E20" s="307" t="str">
        <f t="shared" si="6"/>
        <v>明星学園</v>
      </c>
      <c r="F20" s="230" t="str">
        <f t="shared" si="7"/>
        <v>5</v>
      </c>
      <c r="G20" s="362">
        <v>3</v>
      </c>
      <c r="H20" s="363" t="s">
        <v>16096</v>
      </c>
      <c r="I20" s="323" t="s">
        <v>16688</v>
      </c>
      <c r="J20" s="323">
        <v>8</v>
      </c>
      <c r="K20" s="323">
        <v>5</v>
      </c>
      <c r="L20" s="302" t="s">
        <v>16690</v>
      </c>
      <c r="M20" s="349" t="s">
        <v>16691</v>
      </c>
      <c r="N20" s="364">
        <v>44366</v>
      </c>
      <c r="O20" s="307" t="s">
        <v>190</v>
      </c>
      <c r="P20" s="307" t="s">
        <v>16093</v>
      </c>
      <c r="Q20" s="323" t="s">
        <v>16692</v>
      </c>
    </row>
    <row r="21" spans="1:20" ht="13.5" hidden="1" customHeight="1" x14ac:dyDescent="0.2">
      <c r="B21" s="75" t="s">
        <v>7</v>
      </c>
      <c r="C21" s="41">
        <v>6507</v>
      </c>
      <c r="D21" s="1" t="e">
        <f t="shared" si="5"/>
        <v>#N/A</v>
      </c>
      <c r="E21" s="1" t="e">
        <f t="shared" si="6"/>
        <v>#N/A</v>
      </c>
      <c r="F21" s="18" t="e">
        <f t="shared" si="7"/>
        <v>#N/A</v>
      </c>
      <c r="G21" s="222"/>
      <c r="H21" s="42"/>
      <c r="I21" s="10"/>
      <c r="J21" s="10"/>
      <c r="K21" s="10"/>
      <c r="L21" s="297"/>
      <c r="M21" s="353"/>
      <c r="N21" s="23"/>
      <c r="O21" s="1" t="s">
        <v>190</v>
      </c>
      <c r="P21" s="1" t="s">
        <v>16093</v>
      </c>
      <c r="Q21" s="10"/>
    </row>
    <row r="22" spans="1:20" ht="13.5" hidden="1" customHeight="1" x14ac:dyDescent="0.2">
      <c r="B22" s="75" t="s">
        <v>7</v>
      </c>
      <c r="C22" s="41">
        <v>5938</v>
      </c>
      <c r="D22" s="1" t="e">
        <f t="shared" si="5"/>
        <v>#N/A</v>
      </c>
      <c r="E22" s="1" t="e">
        <f t="shared" si="6"/>
        <v>#N/A</v>
      </c>
      <c r="F22" s="18" t="e">
        <f t="shared" si="7"/>
        <v>#N/A</v>
      </c>
      <c r="G22" s="222"/>
      <c r="H22" s="42"/>
      <c r="I22" s="10"/>
      <c r="J22" s="10"/>
      <c r="K22" s="10"/>
      <c r="L22" s="297"/>
      <c r="M22" s="353"/>
      <c r="N22" s="23"/>
      <c r="O22" s="1" t="s">
        <v>190</v>
      </c>
      <c r="P22" s="1" t="s">
        <v>16093</v>
      </c>
      <c r="Q22" s="10"/>
    </row>
    <row r="23" spans="1:20" ht="13.5" hidden="1" customHeight="1" x14ac:dyDescent="0.2">
      <c r="B23" s="75" t="s">
        <v>7</v>
      </c>
      <c r="C23" s="41">
        <v>6435</v>
      </c>
      <c r="D23" s="1" t="e">
        <f t="shared" si="5"/>
        <v>#N/A</v>
      </c>
      <c r="E23" s="1" t="e">
        <f t="shared" si="6"/>
        <v>#N/A</v>
      </c>
      <c r="F23" s="18" t="e">
        <f t="shared" si="7"/>
        <v>#N/A</v>
      </c>
      <c r="G23" s="222"/>
      <c r="H23" s="42"/>
      <c r="I23" s="10"/>
      <c r="J23" s="10"/>
      <c r="K23" s="10"/>
      <c r="L23" s="297"/>
      <c r="M23" s="353"/>
      <c r="N23" s="23"/>
      <c r="O23" s="1" t="s">
        <v>190</v>
      </c>
      <c r="P23" s="1" t="s">
        <v>16093</v>
      </c>
      <c r="Q23" s="10"/>
    </row>
    <row r="24" spans="1:20" ht="13.5" hidden="1" customHeight="1" x14ac:dyDescent="0.2">
      <c r="B24" s="75" t="s">
        <v>7</v>
      </c>
      <c r="C24" s="41">
        <v>3148</v>
      </c>
      <c r="D24" s="1" t="e">
        <f t="shared" si="5"/>
        <v>#N/A</v>
      </c>
      <c r="E24" s="1" t="e">
        <f t="shared" si="6"/>
        <v>#N/A</v>
      </c>
      <c r="F24" s="18" t="e">
        <f t="shared" si="7"/>
        <v>#N/A</v>
      </c>
      <c r="G24" s="222"/>
      <c r="H24" s="42"/>
      <c r="I24" s="10"/>
      <c r="J24" s="10"/>
      <c r="K24" s="10"/>
      <c r="L24" s="297"/>
      <c r="M24" s="353"/>
      <c r="N24" s="23"/>
      <c r="O24" s="1" t="s">
        <v>190</v>
      </c>
      <c r="P24" s="1" t="s">
        <v>16093</v>
      </c>
      <c r="Q24" s="10"/>
    </row>
    <row r="25" spans="1:20" ht="13.5" customHeight="1" x14ac:dyDescent="0.2">
      <c r="C25" s="43"/>
      <c r="H25" s="44"/>
      <c r="L25" s="45"/>
      <c r="M25" s="355"/>
      <c r="N25" s="25"/>
    </row>
    <row r="26" spans="1:20" ht="13.5" customHeight="1" x14ac:dyDescent="0.2">
      <c r="C26" s="34" t="s">
        <v>24</v>
      </c>
      <c r="D26" s="27" t="s">
        <v>38</v>
      </c>
      <c r="E26" s="34" t="s">
        <v>90</v>
      </c>
      <c r="H26" s="46"/>
      <c r="I26" s="34"/>
    </row>
    <row r="27" spans="1:20" ht="13.5" customHeight="1" x14ac:dyDescent="0.2">
      <c r="B27" s="74" t="s">
        <v>16</v>
      </c>
      <c r="C27" s="37" t="s">
        <v>209</v>
      </c>
      <c r="D27" s="38" t="s">
        <v>17</v>
      </c>
      <c r="E27" s="38" t="s">
        <v>18</v>
      </c>
      <c r="F27" s="37" t="s">
        <v>205</v>
      </c>
      <c r="G27" s="37" t="s">
        <v>13</v>
      </c>
      <c r="H27" s="47" t="s">
        <v>189</v>
      </c>
      <c r="I27" s="28" t="s">
        <v>15</v>
      </c>
      <c r="J27" s="28" t="s">
        <v>19</v>
      </c>
      <c r="K27" s="28" t="s">
        <v>13</v>
      </c>
      <c r="L27" s="40" t="s">
        <v>14</v>
      </c>
      <c r="M27" s="351" t="s">
        <v>62</v>
      </c>
      <c r="N27" s="22" t="s">
        <v>20</v>
      </c>
      <c r="O27" s="38" t="s">
        <v>21</v>
      </c>
      <c r="P27" s="38" t="s">
        <v>22</v>
      </c>
      <c r="Q27" s="28" t="s">
        <v>40</v>
      </c>
    </row>
    <row r="28" spans="1:20" s="54" customFormat="1" ht="13.5" customHeight="1" x14ac:dyDescent="0.2">
      <c r="A28" s="243">
        <v>62201</v>
      </c>
      <c r="B28" s="139" t="s">
        <v>126</v>
      </c>
      <c r="C28" s="41">
        <f t="shared" ref="C28:C33" si="8">A28-ROUNDDOWN(A28,-4)</f>
        <v>2201</v>
      </c>
      <c r="D28" s="48" t="str">
        <f t="shared" ref="D28:D33" si="9">VLOOKUP($A28,name,13,0)</f>
        <v>岩瀬　浩太郎(3)</v>
      </c>
      <c r="E28" s="49" t="str">
        <f t="shared" ref="E28:E33" si="10">VLOOKUP($A28,name,14,0)</f>
        <v>八王子</v>
      </c>
      <c r="F28" s="50" t="str">
        <f t="shared" ref="F28:F33" si="11">VLOOKUP($A28,name,15,0)</f>
        <v>6</v>
      </c>
      <c r="G28" s="223">
        <v>4</v>
      </c>
      <c r="H28" s="47" t="s">
        <v>16103</v>
      </c>
      <c r="I28" s="52">
        <v>1</v>
      </c>
      <c r="J28" s="52">
        <v>1</v>
      </c>
      <c r="K28" s="51">
        <v>5</v>
      </c>
      <c r="L28" s="53" t="s">
        <v>16786</v>
      </c>
      <c r="M28" s="303" t="s">
        <v>16788</v>
      </c>
      <c r="N28" s="26">
        <v>44367</v>
      </c>
      <c r="O28" s="48" t="s">
        <v>190</v>
      </c>
      <c r="P28" s="1" t="s">
        <v>16093</v>
      </c>
      <c r="Q28" s="29"/>
      <c r="T28" s="34"/>
    </row>
    <row r="29" spans="1:20" s="54" customFormat="1" ht="13.5" customHeight="1" x14ac:dyDescent="0.2">
      <c r="A29" s="243">
        <v>37926</v>
      </c>
      <c r="B29" s="139" t="s">
        <v>126</v>
      </c>
      <c r="C29" s="41">
        <f t="shared" si="8"/>
        <v>7926</v>
      </c>
      <c r="D29" s="48" t="str">
        <f t="shared" si="9"/>
        <v>下村　健太(3)</v>
      </c>
      <c r="E29" s="49" t="str">
        <f t="shared" si="10"/>
        <v>城西</v>
      </c>
      <c r="F29" s="50" t="str">
        <f t="shared" si="11"/>
        <v>3</v>
      </c>
      <c r="G29" s="223">
        <v>5</v>
      </c>
      <c r="H29" s="47" t="s">
        <v>16104</v>
      </c>
      <c r="I29" s="52">
        <v>1</v>
      </c>
      <c r="J29" s="52">
        <v>4</v>
      </c>
      <c r="K29" s="51">
        <v>7</v>
      </c>
      <c r="L29" s="53" t="s">
        <v>16789</v>
      </c>
      <c r="M29" s="303" t="s">
        <v>16788</v>
      </c>
      <c r="N29" s="26">
        <v>44367</v>
      </c>
      <c r="O29" s="48" t="s">
        <v>190</v>
      </c>
      <c r="P29" s="1" t="s">
        <v>16093</v>
      </c>
      <c r="Q29" s="29"/>
      <c r="T29" s="34"/>
    </row>
    <row r="30" spans="1:20" s="54" customFormat="1" ht="13.5" customHeight="1" x14ac:dyDescent="0.2">
      <c r="A30" s="243">
        <v>28311</v>
      </c>
      <c r="B30" s="139" t="s">
        <v>126</v>
      </c>
      <c r="C30" s="41">
        <f t="shared" si="8"/>
        <v>8311</v>
      </c>
      <c r="D30" s="48" t="str">
        <f t="shared" si="9"/>
        <v>小峰　大和(3)</v>
      </c>
      <c r="E30" s="49" t="str">
        <f t="shared" si="10"/>
        <v>日大豊山</v>
      </c>
      <c r="F30" s="50" t="str">
        <f t="shared" si="11"/>
        <v>2</v>
      </c>
      <c r="G30" s="223">
        <v>3</v>
      </c>
      <c r="H30" s="47" t="s">
        <v>16102</v>
      </c>
      <c r="I30" s="52">
        <v>2</v>
      </c>
      <c r="J30" s="52">
        <v>2</v>
      </c>
      <c r="K30" s="51">
        <v>3</v>
      </c>
      <c r="L30" s="53" t="s">
        <v>16790</v>
      </c>
      <c r="M30" s="303" t="s">
        <v>16791</v>
      </c>
      <c r="N30" s="26">
        <v>44367</v>
      </c>
      <c r="O30" s="48" t="s">
        <v>190</v>
      </c>
      <c r="P30" s="1" t="s">
        <v>16093</v>
      </c>
      <c r="Q30" s="29"/>
      <c r="T30" s="34"/>
    </row>
    <row r="31" spans="1:20" s="54" customFormat="1" ht="13.5" customHeight="1" x14ac:dyDescent="0.2">
      <c r="A31" s="243">
        <v>51136</v>
      </c>
      <c r="B31" s="139" t="s">
        <v>126</v>
      </c>
      <c r="C31" s="41">
        <f t="shared" si="8"/>
        <v>1136</v>
      </c>
      <c r="D31" s="48" t="str">
        <f t="shared" si="9"/>
        <v>竹尾　拓真(3)</v>
      </c>
      <c r="E31" s="49" t="str">
        <f t="shared" si="10"/>
        <v>明星学園</v>
      </c>
      <c r="F31" s="50" t="str">
        <f t="shared" si="11"/>
        <v>5</v>
      </c>
      <c r="G31" s="223">
        <v>6</v>
      </c>
      <c r="H31" s="47" t="s">
        <v>16105</v>
      </c>
      <c r="I31" s="52">
        <v>3</v>
      </c>
      <c r="J31" s="52">
        <v>7</v>
      </c>
      <c r="K31" s="51">
        <v>5</v>
      </c>
      <c r="L31" s="53" t="s">
        <v>16792</v>
      </c>
      <c r="M31" s="303" t="s">
        <v>16793</v>
      </c>
      <c r="N31" s="26">
        <v>44367</v>
      </c>
      <c r="O31" s="48" t="s">
        <v>190</v>
      </c>
      <c r="P31" s="1" t="s">
        <v>16093</v>
      </c>
      <c r="Q31" s="29"/>
      <c r="T31" s="34"/>
    </row>
    <row r="32" spans="1:20" s="54" customFormat="1" ht="13.5" customHeight="1" x14ac:dyDescent="0.2">
      <c r="A32" s="243">
        <v>62202</v>
      </c>
      <c r="B32" s="139" t="s">
        <v>126</v>
      </c>
      <c r="C32" s="41">
        <f t="shared" si="8"/>
        <v>2202</v>
      </c>
      <c r="D32" s="48" t="str">
        <f t="shared" si="9"/>
        <v>田畑　隼(3)</v>
      </c>
      <c r="E32" s="49" t="str">
        <f t="shared" si="10"/>
        <v>八王子</v>
      </c>
      <c r="F32" s="50" t="str">
        <f t="shared" si="11"/>
        <v>6</v>
      </c>
      <c r="G32" s="223">
        <v>2</v>
      </c>
      <c r="H32" s="47" t="s">
        <v>16101</v>
      </c>
      <c r="I32" s="52">
        <v>3</v>
      </c>
      <c r="J32" s="52">
        <v>4</v>
      </c>
      <c r="K32" s="51">
        <v>6</v>
      </c>
      <c r="L32" s="53" t="s">
        <v>16794</v>
      </c>
      <c r="M32" s="303" t="s">
        <v>16793</v>
      </c>
      <c r="N32" s="26">
        <v>44367</v>
      </c>
      <c r="O32" s="48" t="s">
        <v>190</v>
      </c>
      <c r="P32" s="1" t="s">
        <v>16093</v>
      </c>
      <c r="Q32" s="29"/>
      <c r="T32" s="34"/>
    </row>
    <row r="33" spans="1:20" s="54" customFormat="1" ht="13.5" customHeight="1" x14ac:dyDescent="0.2">
      <c r="A33" s="243">
        <v>62407</v>
      </c>
      <c r="B33" s="139" t="s">
        <v>126</v>
      </c>
      <c r="C33" s="41">
        <f t="shared" si="8"/>
        <v>2407</v>
      </c>
      <c r="D33" s="48" t="str">
        <f t="shared" si="9"/>
        <v>上新　魁(3)</v>
      </c>
      <c r="E33" s="49" t="str">
        <f t="shared" si="10"/>
        <v>明中八王子</v>
      </c>
      <c r="F33" s="50" t="str">
        <f t="shared" si="11"/>
        <v>6</v>
      </c>
      <c r="G33" s="223">
        <v>1</v>
      </c>
      <c r="H33" s="47" t="s">
        <v>16100</v>
      </c>
      <c r="I33" s="52"/>
      <c r="J33" s="52"/>
      <c r="K33" s="51"/>
      <c r="L33" s="53" t="s">
        <v>16795</v>
      </c>
      <c r="M33" s="303"/>
      <c r="N33" s="26">
        <v>44367</v>
      </c>
      <c r="O33" s="48" t="s">
        <v>190</v>
      </c>
      <c r="P33" s="1" t="s">
        <v>16093</v>
      </c>
      <c r="Q33" s="29"/>
      <c r="T33" s="34"/>
    </row>
    <row r="34" spans="1:20" s="54" customFormat="1" ht="13.5" hidden="1" customHeight="1" x14ac:dyDescent="0.2">
      <c r="B34" s="75" t="s">
        <v>126</v>
      </c>
      <c r="C34" s="41">
        <v>5225</v>
      </c>
      <c r="D34" s="1" t="e">
        <f t="shared" ref="D34:D38" si="12">VLOOKUP($A34,name,13,0)</f>
        <v>#N/A</v>
      </c>
      <c r="E34" s="1" t="e">
        <f t="shared" ref="E34:E38" si="13">VLOOKUP($A34,name,14,0)</f>
        <v>#N/A</v>
      </c>
      <c r="F34" s="18" t="e">
        <f t="shared" ref="F34:F38" si="14">VLOOKUP($A34,name,15,0)</f>
        <v>#N/A</v>
      </c>
      <c r="G34" s="222"/>
      <c r="H34" s="42"/>
      <c r="I34" s="10"/>
      <c r="J34" s="10"/>
      <c r="K34" s="10"/>
      <c r="L34" s="297"/>
      <c r="M34" s="353"/>
      <c r="N34" s="23"/>
      <c r="O34" s="1" t="s">
        <v>190</v>
      </c>
      <c r="P34" s="1" t="s">
        <v>16093</v>
      </c>
      <c r="Q34" s="10"/>
      <c r="T34" s="34"/>
    </row>
    <row r="35" spans="1:20" s="54" customFormat="1" ht="13.5" hidden="1" customHeight="1" x14ac:dyDescent="0.2">
      <c r="B35" s="75" t="s">
        <v>126</v>
      </c>
      <c r="C35" s="41">
        <v>3138</v>
      </c>
      <c r="D35" s="1" t="e">
        <f t="shared" si="12"/>
        <v>#N/A</v>
      </c>
      <c r="E35" s="1" t="e">
        <f t="shared" si="13"/>
        <v>#N/A</v>
      </c>
      <c r="F35" s="18" t="e">
        <f t="shared" si="14"/>
        <v>#N/A</v>
      </c>
      <c r="G35" s="222"/>
      <c r="H35" s="42"/>
      <c r="I35" s="10"/>
      <c r="J35" s="10"/>
      <c r="K35" s="10"/>
      <c r="L35" s="297"/>
      <c r="M35" s="353"/>
      <c r="N35" s="23"/>
      <c r="O35" s="1" t="s">
        <v>190</v>
      </c>
      <c r="P35" s="1" t="s">
        <v>16093</v>
      </c>
      <c r="Q35" s="10"/>
      <c r="T35" s="34"/>
    </row>
    <row r="36" spans="1:20" s="54" customFormat="1" ht="13.5" hidden="1" customHeight="1" x14ac:dyDescent="0.2">
      <c r="B36" s="75" t="s">
        <v>126</v>
      </c>
      <c r="C36" s="41">
        <v>6507</v>
      </c>
      <c r="D36" s="1" t="e">
        <f t="shared" si="12"/>
        <v>#N/A</v>
      </c>
      <c r="E36" s="1" t="e">
        <f t="shared" si="13"/>
        <v>#N/A</v>
      </c>
      <c r="F36" s="18" t="e">
        <f t="shared" si="14"/>
        <v>#N/A</v>
      </c>
      <c r="G36" s="222"/>
      <c r="H36" s="42"/>
      <c r="I36" s="10"/>
      <c r="J36" s="10"/>
      <c r="K36" s="10"/>
      <c r="L36" s="297"/>
      <c r="M36" s="353"/>
      <c r="N36" s="23"/>
      <c r="O36" s="1" t="s">
        <v>190</v>
      </c>
      <c r="P36" s="1" t="s">
        <v>16093</v>
      </c>
      <c r="Q36" s="10"/>
      <c r="T36" s="34"/>
    </row>
    <row r="37" spans="1:20" s="54" customFormat="1" ht="13.5" hidden="1" customHeight="1" x14ac:dyDescent="0.2">
      <c r="B37" s="75" t="s">
        <v>126</v>
      </c>
      <c r="C37" s="41">
        <v>3134</v>
      </c>
      <c r="D37" s="1" t="e">
        <f t="shared" si="12"/>
        <v>#N/A</v>
      </c>
      <c r="E37" s="1" t="e">
        <f t="shared" si="13"/>
        <v>#N/A</v>
      </c>
      <c r="F37" s="18" t="e">
        <f t="shared" si="14"/>
        <v>#N/A</v>
      </c>
      <c r="G37" s="222"/>
      <c r="H37" s="42"/>
      <c r="I37" s="10"/>
      <c r="J37" s="10"/>
      <c r="K37" s="10"/>
      <c r="L37" s="297"/>
      <c r="M37" s="353"/>
      <c r="N37" s="23"/>
      <c r="O37" s="1" t="s">
        <v>190</v>
      </c>
      <c r="P37" s="1" t="s">
        <v>16093</v>
      </c>
      <c r="Q37" s="10"/>
      <c r="T37" s="34"/>
    </row>
    <row r="38" spans="1:20" s="54" customFormat="1" ht="13.5" hidden="1" customHeight="1" x14ac:dyDescent="0.2">
      <c r="B38" s="75" t="s">
        <v>126</v>
      </c>
      <c r="C38" s="41">
        <v>6435</v>
      </c>
      <c r="D38" s="1" t="e">
        <f t="shared" si="12"/>
        <v>#N/A</v>
      </c>
      <c r="E38" s="1" t="e">
        <f t="shared" si="13"/>
        <v>#N/A</v>
      </c>
      <c r="F38" s="18" t="e">
        <f t="shared" si="14"/>
        <v>#N/A</v>
      </c>
      <c r="G38" s="222"/>
      <c r="H38" s="42"/>
      <c r="I38" s="10"/>
      <c r="J38" s="10"/>
      <c r="K38" s="10"/>
      <c r="L38" s="297"/>
      <c r="M38" s="353"/>
      <c r="N38" s="23"/>
      <c r="O38" s="1" t="s">
        <v>190</v>
      </c>
      <c r="P38" s="1" t="s">
        <v>16093</v>
      </c>
      <c r="Q38" s="10"/>
      <c r="T38" s="34"/>
    </row>
    <row r="39" spans="1:20" s="54" customFormat="1" ht="13.5" customHeight="1" x14ac:dyDescent="0.2">
      <c r="B39" s="140"/>
      <c r="E39" s="55"/>
      <c r="F39" s="56"/>
      <c r="G39" s="224"/>
      <c r="H39" s="58"/>
      <c r="I39" s="56"/>
      <c r="J39" s="56"/>
      <c r="K39" s="57"/>
      <c r="L39" s="59"/>
      <c r="M39" s="356"/>
      <c r="N39" s="60"/>
      <c r="Q39" s="30"/>
      <c r="T39" s="34"/>
    </row>
    <row r="40" spans="1:20" ht="13.5" customHeight="1" x14ac:dyDescent="0.2">
      <c r="C40" s="34" t="s">
        <v>24</v>
      </c>
      <c r="D40" s="27" t="s">
        <v>38</v>
      </c>
      <c r="E40" s="34" t="s">
        <v>26</v>
      </c>
      <c r="H40" s="46"/>
      <c r="I40" s="34"/>
    </row>
    <row r="41" spans="1:20" ht="13.5" customHeight="1" x14ac:dyDescent="0.2">
      <c r="B41" s="74" t="s">
        <v>16</v>
      </c>
      <c r="C41" s="37" t="s">
        <v>210</v>
      </c>
      <c r="D41" s="38" t="s">
        <v>17</v>
      </c>
      <c r="E41" s="38" t="s">
        <v>18</v>
      </c>
      <c r="F41" s="37" t="s">
        <v>205</v>
      </c>
      <c r="G41" s="37" t="s">
        <v>13</v>
      </c>
      <c r="H41" s="47" t="s">
        <v>189</v>
      </c>
      <c r="I41" s="28" t="s">
        <v>15</v>
      </c>
      <c r="J41" s="28" t="s">
        <v>19</v>
      </c>
      <c r="K41" s="28" t="s">
        <v>13</v>
      </c>
      <c r="L41" s="40" t="s">
        <v>14</v>
      </c>
      <c r="M41" s="351"/>
      <c r="N41" s="22" t="s">
        <v>20</v>
      </c>
      <c r="O41" s="38" t="s">
        <v>21</v>
      </c>
      <c r="P41" s="38" t="s">
        <v>22</v>
      </c>
      <c r="Q41" s="28" t="s">
        <v>40</v>
      </c>
    </row>
    <row r="42" spans="1:20" ht="13.5" customHeight="1" x14ac:dyDescent="0.2">
      <c r="A42" s="34">
        <v>37923</v>
      </c>
      <c r="B42" s="75" t="s">
        <v>8</v>
      </c>
      <c r="C42" s="41">
        <f t="shared" ref="C42:C47" si="15">A42-ROUNDDOWN(A42,-4)</f>
        <v>7923</v>
      </c>
      <c r="D42" s="1" t="str">
        <f t="shared" ref="D42:D47" si="16">VLOOKUP($A42,name,13,0)</f>
        <v>後藤　元気(3)</v>
      </c>
      <c r="E42" s="1" t="str">
        <f t="shared" ref="E42:E47" si="17">VLOOKUP($A42,name,14,0)</f>
        <v>城西</v>
      </c>
      <c r="F42" s="18" t="str">
        <f t="shared" ref="F42:F47" si="18">VLOOKUP($A42,name,15,0)</f>
        <v>3</v>
      </c>
      <c r="G42" s="223">
        <v>3</v>
      </c>
      <c r="H42" s="47" t="s">
        <v>16108</v>
      </c>
      <c r="I42" s="52">
        <v>1</v>
      </c>
      <c r="J42" s="52">
        <v>8</v>
      </c>
      <c r="K42" s="51">
        <v>3</v>
      </c>
      <c r="L42" s="53">
        <v>48.57</v>
      </c>
      <c r="M42" s="303"/>
      <c r="N42" s="26">
        <v>44365</v>
      </c>
      <c r="O42" s="48" t="s">
        <v>190</v>
      </c>
      <c r="P42" s="1" t="s">
        <v>16093</v>
      </c>
      <c r="Q42" s="29"/>
    </row>
    <row r="43" spans="1:20" ht="13.5" customHeight="1" x14ac:dyDescent="0.2">
      <c r="A43" s="34">
        <v>45310</v>
      </c>
      <c r="B43" s="75" t="s">
        <v>8</v>
      </c>
      <c r="C43" s="41">
        <f t="shared" si="15"/>
        <v>5310</v>
      </c>
      <c r="D43" s="1" t="str">
        <f t="shared" si="16"/>
        <v>荒澤　朋希(2)</v>
      </c>
      <c r="E43" s="1" t="str">
        <f t="shared" si="17"/>
        <v>明大中野</v>
      </c>
      <c r="F43" s="18" t="str">
        <f t="shared" si="18"/>
        <v>4</v>
      </c>
      <c r="G43" s="223">
        <v>5</v>
      </c>
      <c r="H43" s="47" t="s">
        <v>16110</v>
      </c>
      <c r="I43" s="52">
        <v>1</v>
      </c>
      <c r="J43" s="52">
        <v>5</v>
      </c>
      <c r="K43" s="51">
        <v>5</v>
      </c>
      <c r="L43" s="53" t="s">
        <v>16565</v>
      </c>
      <c r="M43" s="303"/>
      <c r="N43" s="26">
        <v>44365</v>
      </c>
      <c r="O43" s="48" t="s">
        <v>190</v>
      </c>
      <c r="P43" s="1" t="s">
        <v>16093</v>
      </c>
      <c r="Q43" s="29"/>
    </row>
    <row r="44" spans="1:20" ht="13.5" customHeight="1" x14ac:dyDescent="0.2">
      <c r="A44" s="34">
        <v>37921</v>
      </c>
      <c r="B44" s="75" t="s">
        <v>8</v>
      </c>
      <c r="C44" s="41">
        <f t="shared" si="15"/>
        <v>7921</v>
      </c>
      <c r="D44" s="1" t="str">
        <f t="shared" si="16"/>
        <v>日高　裕喜人(3)</v>
      </c>
      <c r="E44" s="1" t="str">
        <f t="shared" si="17"/>
        <v>城西</v>
      </c>
      <c r="F44" s="18" t="str">
        <f t="shared" si="18"/>
        <v>3</v>
      </c>
      <c r="G44" s="223">
        <v>1</v>
      </c>
      <c r="H44" s="47" t="s">
        <v>16106</v>
      </c>
      <c r="I44" s="52">
        <v>2</v>
      </c>
      <c r="J44" s="52">
        <v>6</v>
      </c>
      <c r="K44" s="51">
        <v>7</v>
      </c>
      <c r="L44" s="53">
        <v>50.09</v>
      </c>
      <c r="M44" s="303"/>
      <c r="N44" s="26">
        <v>44365</v>
      </c>
      <c r="O44" s="48" t="s">
        <v>190</v>
      </c>
      <c r="P44" s="1" t="s">
        <v>16093</v>
      </c>
      <c r="Q44" s="29"/>
    </row>
    <row r="45" spans="1:20" ht="13.5" customHeight="1" x14ac:dyDescent="0.2">
      <c r="A45" s="34">
        <v>46004</v>
      </c>
      <c r="B45" s="325" t="s">
        <v>8</v>
      </c>
      <c r="C45" s="326">
        <f t="shared" si="15"/>
        <v>6004</v>
      </c>
      <c r="D45" s="324" t="str">
        <f t="shared" si="16"/>
        <v>小山　蓮(3)</v>
      </c>
      <c r="E45" s="324" t="str">
        <f t="shared" si="17"/>
        <v>都西</v>
      </c>
      <c r="F45" s="327" t="str">
        <f t="shared" si="18"/>
        <v>4</v>
      </c>
      <c r="G45" s="328">
        <v>2</v>
      </c>
      <c r="H45" s="329" t="s">
        <v>16107</v>
      </c>
      <c r="I45" s="330">
        <v>3</v>
      </c>
      <c r="J45" s="330">
        <v>5</v>
      </c>
      <c r="K45" s="331">
        <v>1</v>
      </c>
      <c r="L45" s="332">
        <v>48.05</v>
      </c>
      <c r="M45" s="357"/>
      <c r="N45" s="333">
        <v>44365</v>
      </c>
      <c r="O45" s="324" t="s">
        <v>190</v>
      </c>
      <c r="P45" s="324" t="s">
        <v>16093</v>
      </c>
      <c r="Q45" s="334" t="s">
        <v>16525</v>
      </c>
    </row>
    <row r="46" spans="1:20" ht="13.5" customHeight="1" x14ac:dyDescent="0.2">
      <c r="A46" s="34">
        <v>37922</v>
      </c>
      <c r="B46" s="75" t="s">
        <v>8</v>
      </c>
      <c r="C46" s="41">
        <f t="shared" si="15"/>
        <v>7922</v>
      </c>
      <c r="D46" s="1" t="str">
        <f t="shared" si="16"/>
        <v>角　来琉(3)</v>
      </c>
      <c r="E46" s="1" t="str">
        <f t="shared" si="17"/>
        <v>城西</v>
      </c>
      <c r="F46" s="18" t="str">
        <f t="shared" si="18"/>
        <v>3</v>
      </c>
      <c r="G46" s="223">
        <v>6</v>
      </c>
      <c r="H46" s="47" t="s">
        <v>16111</v>
      </c>
      <c r="I46" s="52">
        <v>3</v>
      </c>
      <c r="J46" s="52">
        <v>7</v>
      </c>
      <c r="K46" s="51">
        <v>5</v>
      </c>
      <c r="L46" s="53" t="s">
        <v>16566</v>
      </c>
      <c r="M46" s="303"/>
      <c r="N46" s="26">
        <v>44365</v>
      </c>
      <c r="O46" s="48" t="s">
        <v>190</v>
      </c>
      <c r="P46" s="1" t="s">
        <v>16093</v>
      </c>
      <c r="Q46" s="29"/>
    </row>
    <row r="47" spans="1:20" ht="13.5" customHeight="1" x14ac:dyDescent="0.2">
      <c r="A47" s="34">
        <v>61308</v>
      </c>
      <c r="B47" s="75" t="s">
        <v>8</v>
      </c>
      <c r="C47" s="41">
        <f t="shared" si="15"/>
        <v>1308</v>
      </c>
      <c r="D47" s="1" t="str">
        <f t="shared" si="16"/>
        <v>鹿内　翔(3)</v>
      </c>
      <c r="E47" s="1" t="str">
        <f t="shared" si="17"/>
        <v>都八王子東</v>
      </c>
      <c r="F47" s="18" t="str">
        <f t="shared" si="18"/>
        <v>6</v>
      </c>
      <c r="G47" s="223">
        <v>4</v>
      </c>
      <c r="H47" s="47" t="s">
        <v>16109</v>
      </c>
      <c r="I47" s="52">
        <v>3</v>
      </c>
      <c r="J47" s="52">
        <v>3</v>
      </c>
      <c r="K47" s="51">
        <v>7</v>
      </c>
      <c r="L47" s="53">
        <v>50.24</v>
      </c>
      <c r="M47" s="303"/>
      <c r="N47" s="26">
        <v>44365</v>
      </c>
      <c r="O47" s="48" t="s">
        <v>190</v>
      </c>
      <c r="P47" s="1" t="s">
        <v>16093</v>
      </c>
      <c r="Q47" s="29"/>
    </row>
    <row r="48" spans="1:20" s="2" customFormat="1" ht="13.5" customHeight="1" x14ac:dyDescent="0.2">
      <c r="B48" s="282"/>
      <c r="C48" s="283"/>
      <c r="D48" s="284" t="s">
        <v>16523</v>
      </c>
      <c r="E48" s="284"/>
      <c r="F48" s="285"/>
      <c r="G48" s="286"/>
      <c r="H48" s="287"/>
      <c r="I48" s="288"/>
      <c r="J48" s="288"/>
      <c r="K48" s="289"/>
      <c r="L48" s="298"/>
      <c r="M48" s="358"/>
      <c r="N48" s="290"/>
      <c r="O48" s="291"/>
      <c r="P48" s="284"/>
      <c r="Q48" s="292"/>
    </row>
    <row r="49" spans="1:20" ht="13.5" customHeight="1" x14ac:dyDescent="0.2">
      <c r="A49" s="34">
        <v>46004</v>
      </c>
      <c r="B49" s="305" t="s">
        <v>8</v>
      </c>
      <c r="C49" s="306">
        <f t="shared" ref="C49" si="19">A49-ROUNDDOWN(A49,-4)</f>
        <v>6004</v>
      </c>
      <c r="D49" s="307" t="str">
        <f t="shared" ref="D49" si="20">VLOOKUP($A49,name,13,0)</f>
        <v>小山　蓮(3)</v>
      </c>
      <c r="E49" s="307" t="str">
        <f t="shared" ref="E49" si="21">VLOOKUP($A49,name,14,0)</f>
        <v>都西</v>
      </c>
      <c r="F49" s="230" t="str">
        <f t="shared" ref="F49" si="22">VLOOKUP($A49,name,15,0)</f>
        <v>4</v>
      </c>
      <c r="G49" s="309">
        <v>2</v>
      </c>
      <c r="H49" s="310" t="s">
        <v>16107</v>
      </c>
      <c r="I49" s="311" t="s">
        <v>16526</v>
      </c>
      <c r="J49" s="311">
        <v>4</v>
      </c>
      <c r="K49" s="312">
        <v>1</v>
      </c>
      <c r="L49" s="321" t="s">
        <v>16564</v>
      </c>
      <c r="M49" s="313"/>
      <c r="N49" s="322">
        <v>44365</v>
      </c>
      <c r="O49" s="307" t="s">
        <v>190</v>
      </c>
      <c r="P49" s="307" t="s">
        <v>16093</v>
      </c>
      <c r="Q49" s="323" t="s">
        <v>16543</v>
      </c>
    </row>
    <row r="50" spans="1:20" ht="13.5" hidden="1" customHeight="1" x14ac:dyDescent="0.2">
      <c r="B50" s="75"/>
      <c r="C50" s="41"/>
      <c r="D50" s="1"/>
      <c r="E50" s="1"/>
      <c r="F50" s="18"/>
      <c r="G50" s="222"/>
      <c r="H50" s="42"/>
      <c r="I50" s="10"/>
      <c r="J50" s="10"/>
      <c r="K50" s="10"/>
      <c r="L50" s="297"/>
      <c r="M50" s="353"/>
      <c r="N50" s="23"/>
      <c r="O50" s="48"/>
      <c r="P50" s="1"/>
      <c r="Q50" s="10"/>
    </row>
    <row r="51" spans="1:20" ht="13.5" customHeight="1" x14ac:dyDescent="0.2">
      <c r="C51" s="43"/>
      <c r="N51" s="25"/>
    </row>
    <row r="52" spans="1:20" ht="13.5" customHeight="1" x14ac:dyDescent="0.2">
      <c r="C52" s="34" t="s">
        <v>24</v>
      </c>
      <c r="D52" s="27" t="s">
        <v>38</v>
      </c>
      <c r="E52" s="34" t="s">
        <v>89</v>
      </c>
      <c r="I52" s="34"/>
    </row>
    <row r="53" spans="1:20" ht="13.5" customHeight="1" x14ac:dyDescent="0.2">
      <c r="B53" s="74" t="s">
        <v>16</v>
      </c>
      <c r="C53" s="37" t="s">
        <v>210</v>
      </c>
      <c r="D53" s="38" t="s">
        <v>17</v>
      </c>
      <c r="E53" s="38" t="s">
        <v>18</v>
      </c>
      <c r="F53" s="37" t="s">
        <v>205</v>
      </c>
      <c r="G53" s="37" t="s">
        <v>13</v>
      </c>
      <c r="H53" s="39" t="s">
        <v>189</v>
      </c>
      <c r="I53" s="28" t="s">
        <v>15</v>
      </c>
      <c r="J53" s="28" t="s">
        <v>19</v>
      </c>
      <c r="K53" s="28" t="s">
        <v>13</v>
      </c>
      <c r="L53" s="40" t="s">
        <v>14</v>
      </c>
      <c r="M53" s="351"/>
      <c r="N53" s="22" t="s">
        <v>20</v>
      </c>
      <c r="O53" s="38" t="s">
        <v>21</v>
      </c>
      <c r="P53" s="38" t="s">
        <v>22</v>
      </c>
      <c r="Q53" s="28" t="s">
        <v>40</v>
      </c>
    </row>
    <row r="54" spans="1:20" s="54" customFormat="1" ht="13.5" customHeight="1" x14ac:dyDescent="0.2">
      <c r="A54" s="54">
        <v>11401</v>
      </c>
      <c r="B54" s="139" t="s">
        <v>127</v>
      </c>
      <c r="C54" s="41">
        <f t="shared" ref="C54:C59" si="23">A54-ROUNDDOWN(A54,-4)</f>
        <v>1401</v>
      </c>
      <c r="D54" s="48" t="str">
        <f t="shared" ref="D54:D59" si="24">VLOOKUP($A54,name,13,0)</f>
        <v>水嶋　優斗(2)</v>
      </c>
      <c r="E54" s="49" t="str">
        <f t="shared" ref="E54:E59" si="25">VLOOKUP($A54,name,14,0)</f>
        <v>高輪</v>
      </c>
      <c r="F54" s="50" t="str">
        <f t="shared" ref="F54:F59" si="26">VLOOKUP($A54,name,15,0)</f>
        <v>1</v>
      </c>
      <c r="G54" s="223">
        <v>6</v>
      </c>
      <c r="H54" s="47" t="s">
        <v>16117</v>
      </c>
      <c r="I54" s="52">
        <v>1</v>
      </c>
      <c r="J54" s="52">
        <v>1</v>
      </c>
      <c r="K54" s="51">
        <v>4</v>
      </c>
      <c r="L54" s="53" t="s">
        <v>16775</v>
      </c>
      <c r="M54" s="303"/>
      <c r="N54" s="26">
        <v>44367</v>
      </c>
      <c r="O54" s="48" t="s">
        <v>190</v>
      </c>
      <c r="P54" s="1" t="s">
        <v>16093</v>
      </c>
      <c r="Q54" s="29"/>
      <c r="T54" s="34"/>
    </row>
    <row r="55" spans="1:20" s="54" customFormat="1" ht="13.5" customHeight="1" x14ac:dyDescent="0.2">
      <c r="A55" s="54">
        <v>37728</v>
      </c>
      <c r="B55" s="139" t="s">
        <v>127</v>
      </c>
      <c r="C55" s="41">
        <f t="shared" si="23"/>
        <v>7728</v>
      </c>
      <c r="D55" s="48" t="str">
        <f t="shared" si="24"/>
        <v>小林　徹(3)</v>
      </c>
      <c r="E55" s="49" t="str">
        <f t="shared" si="25"/>
        <v>ウェルネス</v>
      </c>
      <c r="F55" s="50" t="str">
        <f t="shared" si="26"/>
        <v>3</v>
      </c>
      <c r="G55" s="223">
        <v>3</v>
      </c>
      <c r="H55" s="47" t="s">
        <v>16114</v>
      </c>
      <c r="I55" s="52">
        <v>1</v>
      </c>
      <c r="J55" s="52">
        <v>6</v>
      </c>
      <c r="K55" s="51">
        <v>5</v>
      </c>
      <c r="L55" s="53" t="s">
        <v>16776</v>
      </c>
      <c r="M55" s="303"/>
      <c r="N55" s="26">
        <v>44367</v>
      </c>
      <c r="O55" s="48" t="s">
        <v>190</v>
      </c>
      <c r="P55" s="1" t="s">
        <v>16093</v>
      </c>
      <c r="Q55" s="29"/>
      <c r="T55" s="34"/>
    </row>
    <row r="56" spans="1:20" s="54" customFormat="1" ht="13.5" customHeight="1" x14ac:dyDescent="0.2">
      <c r="A56" s="336">
        <v>46004</v>
      </c>
      <c r="B56" s="325" t="s">
        <v>127</v>
      </c>
      <c r="C56" s="326">
        <f t="shared" si="23"/>
        <v>6004</v>
      </c>
      <c r="D56" s="324" t="str">
        <f t="shared" si="24"/>
        <v>小山　蓮(3)</v>
      </c>
      <c r="E56" s="326" t="str">
        <f t="shared" si="25"/>
        <v>都西</v>
      </c>
      <c r="F56" s="335" t="str">
        <f t="shared" si="26"/>
        <v>4</v>
      </c>
      <c r="G56" s="328">
        <v>2</v>
      </c>
      <c r="H56" s="329" t="s">
        <v>16113</v>
      </c>
      <c r="I56" s="330">
        <v>2</v>
      </c>
      <c r="J56" s="330">
        <v>2</v>
      </c>
      <c r="K56" s="331">
        <v>2</v>
      </c>
      <c r="L56" s="332" t="s">
        <v>16777</v>
      </c>
      <c r="M56" s="357"/>
      <c r="N56" s="333">
        <v>44367</v>
      </c>
      <c r="O56" s="324" t="s">
        <v>190</v>
      </c>
      <c r="P56" s="324" t="s">
        <v>16093</v>
      </c>
      <c r="Q56" s="334" t="s">
        <v>16781</v>
      </c>
      <c r="T56" s="34"/>
    </row>
    <row r="57" spans="1:20" s="54" customFormat="1" ht="13.5" customHeight="1" x14ac:dyDescent="0.2">
      <c r="A57" s="336">
        <v>35908</v>
      </c>
      <c r="B57" s="325" t="s">
        <v>127</v>
      </c>
      <c r="C57" s="326">
        <f t="shared" si="23"/>
        <v>5908</v>
      </c>
      <c r="D57" s="324" t="str">
        <f t="shared" si="24"/>
        <v>大竹　爾喜(2)</v>
      </c>
      <c r="E57" s="326" t="str">
        <f t="shared" si="25"/>
        <v>立教池袋</v>
      </c>
      <c r="F57" s="335" t="str">
        <f t="shared" si="26"/>
        <v>3</v>
      </c>
      <c r="G57" s="328">
        <v>1</v>
      </c>
      <c r="H57" s="329" t="s">
        <v>16112</v>
      </c>
      <c r="I57" s="330">
        <v>2</v>
      </c>
      <c r="J57" s="330">
        <v>4</v>
      </c>
      <c r="K57" s="331">
        <v>3</v>
      </c>
      <c r="L57" s="332" t="s">
        <v>16778</v>
      </c>
      <c r="M57" s="357"/>
      <c r="N57" s="333">
        <v>44367</v>
      </c>
      <c r="O57" s="324" t="s">
        <v>190</v>
      </c>
      <c r="P57" s="324" t="s">
        <v>16093</v>
      </c>
      <c r="Q57" s="334" t="s">
        <v>16782</v>
      </c>
      <c r="T57" s="34"/>
    </row>
    <row r="58" spans="1:20" s="54" customFormat="1" ht="13.5" customHeight="1" x14ac:dyDescent="0.2">
      <c r="A58" s="54">
        <v>37930</v>
      </c>
      <c r="B58" s="325" t="s">
        <v>127</v>
      </c>
      <c r="C58" s="326">
        <f t="shared" si="23"/>
        <v>7930</v>
      </c>
      <c r="D58" s="324" t="str">
        <f t="shared" si="24"/>
        <v>北爪　力(3)</v>
      </c>
      <c r="E58" s="326" t="str">
        <f t="shared" si="25"/>
        <v>城西</v>
      </c>
      <c r="F58" s="335" t="str">
        <f t="shared" si="26"/>
        <v>3</v>
      </c>
      <c r="G58" s="328">
        <v>4</v>
      </c>
      <c r="H58" s="329" t="s">
        <v>16115</v>
      </c>
      <c r="I58" s="330">
        <v>3</v>
      </c>
      <c r="J58" s="330">
        <v>6</v>
      </c>
      <c r="K58" s="331">
        <v>2</v>
      </c>
      <c r="L58" s="332" t="s">
        <v>16779</v>
      </c>
      <c r="M58" s="357"/>
      <c r="N58" s="333">
        <v>44367</v>
      </c>
      <c r="O58" s="324" t="s">
        <v>190</v>
      </c>
      <c r="P58" s="324" t="s">
        <v>16093</v>
      </c>
      <c r="Q58" s="334" t="s">
        <v>16781</v>
      </c>
      <c r="T58" s="34"/>
    </row>
    <row r="59" spans="1:20" s="54" customFormat="1" ht="13.5" customHeight="1" x14ac:dyDescent="0.2">
      <c r="A59" s="54">
        <v>35903</v>
      </c>
      <c r="B59" s="139" t="s">
        <v>127</v>
      </c>
      <c r="C59" s="41">
        <f t="shared" si="23"/>
        <v>5903</v>
      </c>
      <c r="D59" s="48" t="str">
        <f t="shared" si="24"/>
        <v>川嶋　康駿(3)</v>
      </c>
      <c r="E59" s="49" t="str">
        <f t="shared" si="25"/>
        <v>立教池袋</v>
      </c>
      <c r="F59" s="50" t="str">
        <f t="shared" si="26"/>
        <v>3</v>
      </c>
      <c r="G59" s="223">
        <v>5</v>
      </c>
      <c r="H59" s="47" t="s">
        <v>16116</v>
      </c>
      <c r="I59" s="52">
        <v>3</v>
      </c>
      <c r="J59" s="52">
        <v>7</v>
      </c>
      <c r="K59" s="51">
        <v>8</v>
      </c>
      <c r="L59" s="53" t="s">
        <v>16780</v>
      </c>
      <c r="M59" s="303"/>
      <c r="N59" s="26">
        <v>44367</v>
      </c>
      <c r="O59" s="48" t="s">
        <v>190</v>
      </c>
      <c r="P59" s="1" t="s">
        <v>16093</v>
      </c>
      <c r="Q59" s="29"/>
      <c r="T59" s="34"/>
    </row>
    <row r="60" spans="1:20" ht="13.5" customHeight="1" x14ac:dyDescent="0.2">
      <c r="C60" s="43"/>
      <c r="G60" s="225"/>
      <c r="K60" s="61"/>
      <c r="N60" s="25"/>
    </row>
    <row r="61" spans="1:20" s="54" customFormat="1" ht="13.5" customHeight="1" x14ac:dyDescent="0.2">
      <c r="A61" s="361">
        <v>35908</v>
      </c>
      <c r="B61" s="305" t="s">
        <v>127</v>
      </c>
      <c r="C61" s="306">
        <f>A61-ROUNDDOWN(A61,-4)</f>
        <v>5908</v>
      </c>
      <c r="D61" s="307" t="str">
        <f>VLOOKUP($A61,name,13,0)</f>
        <v>大竹　爾喜(2)</v>
      </c>
      <c r="E61" s="306" t="str">
        <f>VLOOKUP($A61,name,14,0)</f>
        <v>立教池袋</v>
      </c>
      <c r="F61" s="308" t="str">
        <f>VLOOKUP($A61,name,15,0)</f>
        <v>3</v>
      </c>
      <c r="G61" s="309">
        <v>1</v>
      </c>
      <c r="H61" s="310" t="s">
        <v>16112</v>
      </c>
      <c r="I61" s="311">
        <v>2</v>
      </c>
      <c r="J61" s="311">
        <v>1</v>
      </c>
      <c r="K61" s="312">
        <v>4</v>
      </c>
      <c r="L61" s="321" t="s">
        <v>16785</v>
      </c>
      <c r="M61" s="313"/>
      <c r="N61" s="322">
        <v>44367</v>
      </c>
      <c r="O61" s="307" t="s">
        <v>190</v>
      </c>
      <c r="P61" s="307" t="s">
        <v>16093</v>
      </c>
      <c r="Q61" s="323" t="s">
        <v>16543</v>
      </c>
      <c r="T61" s="34"/>
    </row>
    <row r="62" spans="1:20" s="54" customFormat="1" ht="13.5" customHeight="1" x14ac:dyDescent="0.2">
      <c r="A62" s="361">
        <v>46004</v>
      </c>
      <c r="B62" s="305" t="s">
        <v>127</v>
      </c>
      <c r="C62" s="306">
        <f>A62-ROUNDDOWN(A62,-4)</f>
        <v>6004</v>
      </c>
      <c r="D62" s="307" t="str">
        <f>VLOOKUP($A62,name,13,0)</f>
        <v>小山　蓮(3)</v>
      </c>
      <c r="E62" s="306" t="str">
        <f>VLOOKUP($A62,name,14,0)</f>
        <v>都西</v>
      </c>
      <c r="F62" s="308" t="str">
        <f>VLOOKUP($A62,name,15,0)</f>
        <v>4</v>
      </c>
      <c r="G62" s="309">
        <v>2</v>
      </c>
      <c r="H62" s="310" t="s">
        <v>16113</v>
      </c>
      <c r="I62" s="311">
        <v>2</v>
      </c>
      <c r="J62" s="311">
        <v>7</v>
      </c>
      <c r="K62" s="312">
        <v>6</v>
      </c>
      <c r="L62" s="321" t="s">
        <v>16784</v>
      </c>
      <c r="M62" s="313"/>
      <c r="N62" s="322">
        <v>44367</v>
      </c>
      <c r="O62" s="307" t="s">
        <v>190</v>
      </c>
      <c r="P62" s="307" t="s">
        <v>16093</v>
      </c>
      <c r="Q62" s="323" t="s">
        <v>16543</v>
      </c>
      <c r="T62" s="34"/>
    </row>
    <row r="63" spans="1:20" s="54" customFormat="1" ht="13.5" customHeight="1" x14ac:dyDescent="0.2">
      <c r="A63" s="34">
        <v>37930</v>
      </c>
      <c r="B63" s="75" t="s">
        <v>127</v>
      </c>
      <c r="C63" s="41">
        <f>A63-ROUNDDOWN(A63,-4)</f>
        <v>7930</v>
      </c>
      <c r="D63" s="1" t="str">
        <f>VLOOKUP($A63,name,13,0)</f>
        <v>北爪　力(3)</v>
      </c>
      <c r="E63" s="41" t="str">
        <f>VLOOKUP($A63,name,14,0)</f>
        <v>城西</v>
      </c>
      <c r="F63" s="62" t="str">
        <f>VLOOKUP($A63,name,15,0)</f>
        <v>3</v>
      </c>
      <c r="G63" s="368">
        <v>4</v>
      </c>
      <c r="H63" s="369" t="s">
        <v>16115</v>
      </c>
      <c r="I63" s="28">
        <v>3</v>
      </c>
      <c r="J63" s="28">
        <v>8</v>
      </c>
      <c r="K63" s="370">
        <v>8</v>
      </c>
      <c r="L63" s="40" t="s">
        <v>16783</v>
      </c>
      <c r="M63" s="351"/>
      <c r="N63" s="24">
        <v>44367</v>
      </c>
      <c r="O63" s="1" t="s">
        <v>190</v>
      </c>
      <c r="P63" s="1" t="s">
        <v>16093</v>
      </c>
      <c r="Q63" s="10"/>
      <c r="T63" s="34"/>
    </row>
    <row r="64" spans="1:20" ht="13.5" customHeight="1" x14ac:dyDescent="0.2">
      <c r="C64" s="43"/>
      <c r="G64" s="225"/>
      <c r="K64" s="61"/>
      <c r="N64" s="25"/>
    </row>
    <row r="65" spans="1:20" ht="13.5" customHeight="1" x14ac:dyDescent="0.2">
      <c r="C65" s="34" t="s">
        <v>24</v>
      </c>
      <c r="D65" s="27" t="s">
        <v>38</v>
      </c>
      <c r="E65" s="34" t="s">
        <v>27</v>
      </c>
      <c r="G65" s="225"/>
      <c r="I65" s="34"/>
      <c r="K65" s="61"/>
    </row>
    <row r="66" spans="1:20" ht="14.25" customHeight="1" x14ac:dyDescent="0.2">
      <c r="B66" s="74" t="s">
        <v>16</v>
      </c>
      <c r="C66" s="37" t="s">
        <v>210</v>
      </c>
      <c r="D66" s="38" t="s">
        <v>17</v>
      </c>
      <c r="E66" s="38" t="s">
        <v>18</v>
      </c>
      <c r="F66" s="37" t="s">
        <v>205</v>
      </c>
      <c r="G66" s="226" t="s">
        <v>13</v>
      </c>
      <c r="H66" s="39" t="s">
        <v>189</v>
      </c>
      <c r="I66" s="28" t="s">
        <v>15</v>
      </c>
      <c r="J66" s="28" t="s">
        <v>19</v>
      </c>
      <c r="K66" s="62" t="s">
        <v>13</v>
      </c>
      <c r="L66" s="40" t="s">
        <v>14</v>
      </c>
      <c r="M66" s="351"/>
      <c r="N66" s="22" t="s">
        <v>20</v>
      </c>
      <c r="O66" s="38" t="s">
        <v>21</v>
      </c>
      <c r="P66" s="38" t="s">
        <v>22</v>
      </c>
      <c r="Q66" s="28" t="s">
        <v>40</v>
      </c>
    </row>
    <row r="67" spans="1:20" ht="13.5" customHeight="1" x14ac:dyDescent="0.2">
      <c r="A67" s="34">
        <v>42003</v>
      </c>
      <c r="B67" s="325" t="s">
        <v>9</v>
      </c>
      <c r="C67" s="326">
        <f t="shared" ref="C67:C72" si="27">A67-ROUNDDOWN(A67,-4)</f>
        <v>2003</v>
      </c>
      <c r="D67" s="324" t="str">
        <f t="shared" ref="D67:D72" si="28">VLOOKUP($A67,name,13,0)</f>
        <v>佐藤　真也(3)</v>
      </c>
      <c r="E67" s="324" t="str">
        <f t="shared" ref="E67:E72" si="29">VLOOKUP($A67,name,14,0)</f>
        <v>駒大高</v>
      </c>
      <c r="F67" s="327" t="str">
        <f t="shared" ref="F67:F72" si="30">VLOOKUP($A67,name,15,0)</f>
        <v>4</v>
      </c>
      <c r="G67" s="328">
        <v>5</v>
      </c>
      <c r="H67" s="329" t="s">
        <v>16122</v>
      </c>
      <c r="I67" s="330">
        <v>1</v>
      </c>
      <c r="J67" s="330">
        <v>6</v>
      </c>
      <c r="K67" s="331">
        <v>1</v>
      </c>
      <c r="L67" s="332" t="s">
        <v>16527</v>
      </c>
      <c r="M67" s="357"/>
      <c r="N67" s="333">
        <v>44365</v>
      </c>
      <c r="O67" s="324" t="s">
        <v>190</v>
      </c>
      <c r="P67" s="324" t="s">
        <v>16093</v>
      </c>
      <c r="Q67" s="334" t="s">
        <v>16525</v>
      </c>
    </row>
    <row r="68" spans="1:20" ht="13.5" customHeight="1" x14ac:dyDescent="0.2">
      <c r="A68" s="34">
        <v>46510</v>
      </c>
      <c r="B68" s="325" t="s">
        <v>9</v>
      </c>
      <c r="C68" s="326">
        <f t="shared" si="27"/>
        <v>6510</v>
      </c>
      <c r="D68" s="324" t="str">
        <f t="shared" si="28"/>
        <v>齋藤　泰河(3)</v>
      </c>
      <c r="E68" s="324" t="str">
        <f t="shared" si="29"/>
        <v>國學院久我山</v>
      </c>
      <c r="F68" s="327" t="str">
        <f t="shared" si="30"/>
        <v>4</v>
      </c>
      <c r="G68" s="328">
        <v>2</v>
      </c>
      <c r="H68" s="329" t="s">
        <v>16119</v>
      </c>
      <c r="I68" s="330">
        <v>1</v>
      </c>
      <c r="J68" s="330">
        <v>2</v>
      </c>
      <c r="K68" s="331">
        <v>5</v>
      </c>
      <c r="L68" s="332" t="s">
        <v>16528</v>
      </c>
      <c r="M68" s="357"/>
      <c r="N68" s="333">
        <v>44365</v>
      </c>
      <c r="O68" s="324" t="s">
        <v>190</v>
      </c>
      <c r="P68" s="324" t="s">
        <v>16093</v>
      </c>
      <c r="Q68" s="334" t="s">
        <v>16525</v>
      </c>
    </row>
    <row r="69" spans="1:20" ht="13.5" customHeight="1" x14ac:dyDescent="0.2">
      <c r="A69" s="34">
        <v>63340</v>
      </c>
      <c r="B69" s="75" t="s">
        <v>9</v>
      </c>
      <c r="C69" s="41">
        <f t="shared" si="27"/>
        <v>3340</v>
      </c>
      <c r="D69" s="1" t="str">
        <f t="shared" si="28"/>
        <v>伊藤　匠海(2)</v>
      </c>
      <c r="E69" s="1" t="str">
        <f t="shared" si="29"/>
        <v>拓大一</v>
      </c>
      <c r="F69" s="18" t="str">
        <f t="shared" si="30"/>
        <v>6</v>
      </c>
      <c r="G69" s="223">
        <v>6</v>
      </c>
      <c r="H69" s="47" t="s">
        <v>16123</v>
      </c>
      <c r="I69" s="52">
        <v>1</v>
      </c>
      <c r="J69" s="52">
        <v>4</v>
      </c>
      <c r="K69" s="51">
        <v>7</v>
      </c>
      <c r="L69" s="53" t="s">
        <v>16529</v>
      </c>
      <c r="M69" s="303"/>
      <c r="N69" s="26">
        <v>44365</v>
      </c>
      <c r="O69" s="48" t="s">
        <v>190</v>
      </c>
      <c r="P69" s="1" t="s">
        <v>16093</v>
      </c>
      <c r="Q69" s="29"/>
    </row>
    <row r="70" spans="1:20" ht="13.5" customHeight="1" x14ac:dyDescent="0.2">
      <c r="A70" s="34">
        <v>37947</v>
      </c>
      <c r="B70" s="325" t="s">
        <v>9</v>
      </c>
      <c r="C70" s="326">
        <f t="shared" si="27"/>
        <v>7947</v>
      </c>
      <c r="D70" s="324" t="str">
        <f t="shared" si="28"/>
        <v>大室　杏夢(2)</v>
      </c>
      <c r="E70" s="324" t="str">
        <f t="shared" si="29"/>
        <v>城西</v>
      </c>
      <c r="F70" s="327" t="str">
        <f t="shared" si="30"/>
        <v>3</v>
      </c>
      <c r="G70" s="328">
        <v>3</v>
      </c>
      <c r="H70" s="329" t="s">
        <v>16120</v>
      </c>
      <c r="I70" s="330">
        <v>2</v>
      </c>
      <c r="J70" s="330">
        <v>10</v>
      </c>
      <c r="K70" s="331">
        <v>3</v>
      </c>
      <c r="L70" s="332" t="s">
        <v>16530</v>
      </c>
      <c r="M70" s="357"/>
      <c r="N70" s="333">
        <v>44365</v>
      </c>
      <c r="O70" s="324" t="s">
        <v>190</v>
      </c>
      <c r="P70" s="324" t="s">
        <v>16093</v>
      </c>
      <c r="Q70" s="334" t="s">
        <v>16525</v>
      </c>
    </row>
    <row r="71" spans="1:20" ht="13.5" customHeight="1" x14ac:dyDescent="0.2">
      <c r="A71" s="34">
        <v>37946</v>
      </c>
      <c r="B71" s="75" t="s">
        <v>9</v>
      </c>
      <c r="C71" s="41">
        <f t="shared" si="27"/>
        <v>7946</v>
      </c>
      <c r="D71" s="1" t="str">
        <f t="shared" si="28"/>
        <v>田中　純(2)</v>
      </c>
      <c r="E71" s="1" t="str">
        <f t="shared" si="29"/>
        <v>城西</v>
      </c>
      <c r="F71" s="18" t="str">
        <f t="shared" si="30"/>
        <v>3</v>
      </c>
      <c r="G71" s="223">
        <v>1</v>
      </c>
      <c r="H71" s="47" t="s">
        <v>16118</v>
      </c>
      <c r="I71" s="52"/>
      <c r="J71" s="52"/>
      <c r="K71" s="51"/>
      <c r="L71" s="53" t="s">
        <v>16531</v>
      </c>
      <c r="M71" s="303"/>
      <c r="N71" s="26">
        <v>44365</v>
      </c>
      <c r="O71" s="48" t="s">
        <v>190</v>
      </c>
      <c r="P71" s="1" t="s">
        <v>16093</v>
      </c>
      <c r="Q71" s="29"/>
    </row>
    <row r="72" spans="1:20" ht="13.5" customHeight="1" x14ac:dyDescent="0.2">
      <c r="A72" s="34">
        <v>63323</v>
      </c>
      <c r="B72" s="75" t="s">
        <v>9</v>
      </c>
      <c r="C72" s="41">
        <f t="shared" si="27"/>
        <v>3323</v>
      </c>
      <c r="D72" s="1" t="str">
        <f t="shared" si="28"/>
        <v>佐藤　有一(3)</v>
      </c>
      <c r="E72" s="1" t="str">
        <f t="shared" si="29"/>
        <v>拓大一</v>
      </c>
      <c r="F72" s="18" t="str">
        <f t="shared" si="30"/>
        <v>6</v>
      </c>
      <c r="G72" s="223">
        <v>4</v>
      </c>
      <c r="H72" s="47" t="s">
        <v>16121</v>
      </c>
      <c r="I72" s="52"/>
      <c r="J72" s="52"/>
      <c r="K72" s="51"/>
      <c r="L72" s="53" t="s">
        <v>16531</v>
      </c>
      <c r="M72" s="303"/>
      <c r="N72" s="26">
        <v>44365</v>
      </c>
      <c r="O72" s="48" t="s">
        <v>190</v>
      </c>
      <c r="P72" s="1" t="s">
        <v>16093</v>
      </c>
      <c r="Q72" s="29"/>
    </row>
    <row r="73" spans="1:20" s="2" customFormat="1" ht="13.5" customHeight="1" x14ac:dyDescent="0.2">
      <c r="B73" s="282"/>
      <c r="C73" s="283"/>
      <c r="D73" s="284" t="s">
        <v>16523</v>
      </c>
      <c r="E73" s="284"/>
      <c r="F73" s="285"/>
      <c r="G73" s="293"/>
      <c r="H73" s="294"/>
      <c r="I73" s="295"/>
      <c r="J73" s="295"/>
      <c r="K73" s="295"/>
      <c r="L73" s="299"/>
      <c r="M73" s="354"/>
      <c r="N73" s="296"/>
      <c r="O73" s="284"/>
      <c r="P73" s="284"/>
      <c r="Q73" s="295"/>
    </row>
    <row r="74" spans="1:20" ht="13.5" customHeight="1" x14ac:dyDescent="0.2">
      <c r="A74" s="34">
        <v>37947</v>
      </c>
      <c r="B74" s="305" t="s">
        <v>9</v>
      </c>
      <c r="C74" s="306">
        <f>A74-ROUNDDOWN(A74,-4)</f>
        <v>7947</v>
      </c>
      <c r="D74" s="307" t="str">
        <f>VLOOKUP($A74,name,13,0)</f>
        <v>大室　杏夢(2)</v>
      </c>
      <c r="E74" s="307" t="str">
        <f>VLOOKUP($A74,name,14,0)</f>
        <v>城西</v>
      </c>
      <c r="F74" s="230" t="str">
        <f>VLOOKUP($A74,name,15,0)</f>
        <v>3</v>
      </c>
      <c r="G74" s="309">
        <v>3</v>
      </c>
      <c r="H74" s="310" t="s">
        <v>16120</v>
      </c>
      <c r="I74" s="311" t="s">
        <v>16526</v>
      </c>
      <c r="J74" s="311">
        <v>12</v>
      </c>
      <c r="K74" s="312">
        <v>5</v>
      </c>
      <c r="L74" s="321" t="s">
        <v>16604</v>
      </c>
      <c r="M74" s="313"/>
      <c r="N74" s="322">
        <v>44365</v>
      </c>
      <c r="O74" s="307" t="s">
        <v>190</v>
      </c>
      <c r="P74" s="307" t="s">
        <v>16093</v>
      </c>
      <c r="Q74" s="323" t="s">
        <v>16543</v>
      </c>
    </row>
    <row r="75" spans="1:20" ht="13.5" customHeight="1" x14ac:dyDescent="0.2">
      <c r="A75" s="34">
        <v>42003</v>
      </c>
      <c r="B75" s="75" t="s">
        <v>9</v>
      </c>
      <c r="C75" s="41">
        <f>A75-ROUNDDOWN(A75,-4)</f>
        <v>2003</v>
      </c>
      <c r="D75" s="1" t="str">
        <f>VLOOKUP($A75,name,13,0)</f>
        <v>佐藤　真也(3)</v>
      </c>
      <c r="E75" s="1" t="str">
        <f>VLOOKUP($A75,name,14,0)</f>
        <v>駒大高</v>
      </c>
      <c r="F75" s="18" t="str">
        <f>VLOOKUP($A75,name,15,0)</f>
        <v>4</v>
      </c>
      <c r="G75" s="223">
        <v>5</v>
      </c>
      <c r="H75" s="47" t="s">
        <v>16122</v>
      </c>
      <c r="I75" s="52" t="s">
        <v>16526</v>
      </c>
      <c r="J75" s="52">
        <v>8</v>
      </c>
      <c r="K75" s="51">
        <v>7</v>
      </c>
      <c r="L75" s="53" t="s">
        <v>16605</v>
      </c>
      <c r="M75" s="303"/>
      <c r="N75" s="26">
        <v>44365</v>
      </c>
      <c r="O75" s="48" t="s">
        <v>190</v>
      </c>
      <c r="P75" s="1" t="s">
        <v>16093</v>
      </c>
      <c r="Q75" s="29"/>
    </row>
    <row r="76" spans="1:20" ht="13.5" customHeight="1" x14ac:dyDescent="0.2">
      <c r="A76" s="34">
        <v>46510</v>
      </c>
      <c r="B76" s="75" t="s">
        <v>9</v>
      </c>
      <c r="C76" s="41">
        <f>A76-ROUNDDOWN(A76,-4)</f>
        <v>6510</v>
      </c>
      <c r="D76" s="1" t="str">
        <f>VLOOKUP($A76,name,13,0)</f>
        <v>齋藤　泰河(3)</v>
      </c>
      <c r="E76" s="1" t="str">
        <f>VLOOKUP($A76,name,14,0)</f>
        <v>國學院久我山</v>
      </c>
      <c r="F76" s="18" t="str">
        <f>VLOOKUP($A76,name,15,0)</f>
        <v>4</v>
      </c>
      <c r="G76" s="223">
        <v>2</v>
      </c>
      <c r="H76" s="47" t="s">
        <v>16119</v>
      </c>
      <c r="I76" s="52" t="s">
        <v>16526</v>
      </c>
      <c r="J76" s="52">
        <v>6</v>
      </c>
      <c r="K76" s="51">
        <v>10</v>
      </c>
      <c r="L76" s="53" t="s">
        <v>16606</v>
      </c>
      <c r="M76" s="303"/>
      <c r="N76" s="26">
        <v>44365</v>
      </c>
      <c r="O76" s="48" t="s">
        <v>190</v>
      </c>
      <c r="P76" s="1" t="s">
        <v>16093</v>
      </c>
      <c r="Q76" s="29"/>
    </row>
    <row r="77" spans="1:20" s="2" customFormat="1" ht="13.5" customHeight="1" x14ac:dyDescent="0.2">
      <c r="B77" s="141"/>
      <c r="C77" s="63"/>
      <c r="D77" s="64"/>
      <c r="E77" s="64"/>
      <c r="F77" s="31"/>
      <c r="G77" s="227"/>
      <c r="H77" s="65"/>
      <c r="I77" s="31"/>
      <c r="J77" s="31"/>
      <c r="K77" s="31"/>
      <c r="L77" s="65"/>
      <c r="M77" s="359"/>
      <c r="N77" s="66"/>
      <c r="O77" s="64"/>
      <c r="P77" s="64"/>
      <c r="Q77" s="31"/>
      <c r="T77" s="34"/>
    </row>
    <row r="78" spans="1:20" ht="13.5" customHeight="1" x14ac:dyDescent="0.2">
      <c r="C78" s="34" t="s">
        <v>24</v>
      </c>
      <c r="D78" s="27" t="s">
        <v>38</v>
      </c>
      <c r="E78" s="34" t="s">
        <v>93</v>
      </c>
      <c r="G78" s="225"/>
      <c r="I78" s="34"/>
      <c r="K78" s="61"/>
      <c r="L78" s="36" t="s">
        <v>97</v>
      </c>
    </row>
    <row r="79" spans="1:20" ht="13.5" customHeight="1" x14ac:dyDescent="0.2">
      <c r="B79" s="74" t="s">
        <v>16</v>
      </c>
      <c r="C79" s="37" t="s">
        <v>210</v>
      </c>
      <c r="D79" s="38" t="s">
        <v>17</v>
      </c>
      <c r="E79" s="38" t="s">
        <v>18</v>
      </c>
      <c r="F79" s="37" t="s">
        <v>205</v>
      </c>
      <c r="G79" s="226" t="s">
        <v>13</v>
      </c>
      <c r="H79" s="39" t="s">
        <v>189</v>
      </c>
      <c r="I79" s="28" t="s">
        <v>213</v>
      </c>
      <c r="J79" s="28" t="s">
        <v>19</v>
      </c>
      <c r="K79" s="62" t="s">
        <v>13</v>
      </c>
      <c r="L79" s="40" t="s">
        <v>14</v>
      </c>
      <c r="M79" s="351"/>
      <c r="N79" s="22" t="s">
        <v>20</v>
      </c>
      <c r="O79" s="38" t="s">
        <v>21</v>
      </c>
      <c r="P79" s="38" t="s">
        <v>22</v>
      </c>
      <c r="Q79" s="28" t="s">
        <v>40</v>
      </c>
    </row>
    <row r="80" spans="1:20" s="54" customFormat="1" ht="13.5" customHeight="1" x14ac:dyDescent="0.2">
      <c r="A80" s="54">
        <v>63323</v>
      </c>
      <c r="B80" s="305" t="s">
        <v>128</v>
      </c>
      <c r="C80" s="306">
        <f t="shared" ref="C80:C85" si="31">A80-ROUNDDOWN(A80,-4)</f>
        <v>3323</v>
      </c>
      <c r="D80" s="307" t="str">
        <f t="shared" ref="D80:D85" si="32">VLOOKUP($A80,name,13,0)</f>
        <v>佐藤　有一(3)</v>
      </c>
      <c r="E80" s="306" t="str">
        <f t="shared" ref="E80:E85" si="33">VLOOKUP($A80,name,14,0)</f>
        <v>拓大一</v>
      </c>
      <c r="F80" s="308" t="str">
        <f t="shared" ref="F80:F85" si="34">VLOOKUP($A80,name,15,0)</f>
        <v>6</v>
      </c>
      <c r="G80" s="309">
        <v>1</v>
      </c>
      <c r="H80" s="310" t="s">
        <v>16124</v>
      </c>
      <c r="I80" s="311" t="s">
        <v>213</v>
      </c>
      <c r="J80" s="311">
        <v>18</v>
      </c>
      <c r="K80" s="312">
        <v>2</v>
      </c>
      <c r="L80" s="321" t="s">
        <v>16707</v>
      </c>
      <c r="M80" s="313"/>
      <c r="N80" s="322">
        <v>44366</v>
      </c>
      <c r="O80" s="48" t="s">
        <v>190</v>
      </c>
      <c r="P80" s="1" t="s">
        <v>16093</v>
      </c>
      <c r="Q80" s="323" t="s">
        <v>16708</v>
      </c>
      <c r="T80" s="34"/>
    </row>
    <row r="81" spans="1:20" s="54" customFormat="1" ht="13.5" customHeight="1" x14ac:dyDescent="0.2">
      <c r="A81" s="361">
        <v>37946</v>
      </c>
      <c r="B81" s="305" t="s">
        <v>128</v>
      </c>
      <c r="C81" s="306">
        <f t="shared" si="31"/>
        <v>7946</v>
      </c>
      <c r="D81" s="307" t="str">
        <f t="shared" si="32"/>
        <v>田中　純(2)</v>
      </c>
      <c r="E81" s="306" t="str">
        <f t="shared" si="33"/>
        <v>城西</v>
      </c>
      <c r="F81" s="308" t="str">
        <f t="shared" si="34"/>
        <v>3</v>
      </c>
      <c r="G81" s="309">
        <v>3</v>
      </c>
      <c r="H81" s="310" t="s">
        <v>16126</v>
      </c>
      <c r="I81" s="311" t="s">
        <v>213</v>
      </c>
      <c r="J81" s="311">
        <v>12</v>
      </c>
      <c r="K81" s="312">
        <v>4</v>
      </c>
      <c r="L81" s="321" t="s">
        <v>16702</v>
      </c>
      <c r="M81" s="313"/>
      <c r="N81" s="322">
        <v>44366</v>
      </c>
      <c r="O81" s="48" t="s">
        <v>190</v>
      </c>
      <c r="P81" s="1" t="s">
        <v>16093</v>
      </c>
      <c r="Q81" s="323" t="s">
        <v>16708</v>
      </c>
      <c r="T81" s="34"/>
    </row>
    <row r="82" spans="1:20" s="54" customFormat="1" ht="13.5" customHeight="1" x14ac:dyDescent="0.2">
      <c r="A82" s="54">
        <v>46502</v>
      </c>
      <c r="B82" s="139" t="s">
        <v>128</v>
      </c>
      <c r="C82" s="41">
        <f t="shared" si="31"/>
        <v>6502</v>
      </c>
      <c r="D82" s="48" t="str">
        <f t="shared" si="32"/>
        <v>伊東　夢翔(3)</v>
      </c>
      <c r="E82" s="49" t="str">
        <f t="shared" si="33"/>
        <v>國學院久我山</v>
      </c>
      <c r="F82" s="50" t="str">
        <f t="shared" si="34"/>
        <v>4</v>
      </c>
      <c r="G82" s="223">
        <v>4</v>
      </c>
      <c r="H82" s="47" t="s">
        <v>16127</v>
      </c>
      <c r="I82" s="52" t="s">
        <v>213</v>
      </c>
      <c r="J82" s="52">
        <v>4</v>
      </c>
      <c r="K82" s="51">
        <v>12</v>
      </c>
      <c r="L82" s="53" t="s">
        <v>16703</v>
      </c>
      <c r="M82" s="303"/>
      <c r="N82" s="26">
        <v>44366</v>
      </c>
      <c r="O82" s="48" t="s">
        <v>190</v>
      </c>
      <c r="P82" s="1" t="s">
        <v>16093</v>
      </c>
      <c r="Q82" s="29"/>
      <c r="T82" s="34"/>
    </row>
    <row r="83" spans="1:20" s="54" customFormat="1" ht="13.5" customHeight="1" x14ac:dyDescent="0.2">
      <c r="A83" s="54">
        <v>46501</v>
      </c>
      <c r="B83" s="139" t="s">
        <v>128</v>
      </c>
      <c r="C83" s="41">
        <f t="shared" si="31"/>
        <v>6501</v>
      </c>
      <c r="D83" s="48" t="str">
        <f t="shared" si="32"/>
        <v>鈴木　耕太郎(2)</v>
      </c>
      <c r="E83" s="49" t="str">
        <f t="shared" si="33"/>
        <v>國學院久我山</v>
      </c>
      <c r="F83" s="50" t="str">
        <f t="shared" si="34"/>
        <v>4</v>
      </c>
      <c r="G83" s="223">
        <v>5</v>
      </c>
      <c r="H83" s="47" t="s">
        <v>16128</v>
      </c>
      <c r="I83" s="52" t="s">
        <v>213</v>
      </c>
      <c r="J83" s="52">
        <v>11</v>
      </c>
      <c r="K83" s="51">
        <v>15</v>
      </c>
      <c r="L83" s="53" t="s">
        <v>16704</v>
      </c>
      <c r="M83" s="303"/>
      <c r="N83" s="26">
        <v>44366</v>
      </c>
      <c r="O83" s="48" t="s">
        <v>190</v>
      </c>
      <c r="P83" s="1" t="s">
        <v>16093</v>
      </c>
      <c r="Q83" s="29"/>
      <c r="T83" s="34"/>
    </row>
    <row r="84" spans="1:20" s="54" customFormat="1" ht="13.5" customHeight="1" x14ac:dyDescent="0.2">
      <c r="A84" s="54">
        <v>63340</v>
      </c>
      <c r="B84" s="139" t="s">
        <v>128</v>
      </c>
      <c r="C84" s="41">
        <f t="shared" si="31"/>
        <v>3340</v>
      </c>
      <c r="D84" s="48" t="str">
        <f t="shared" si="32"/>
        <v>伊藤　匠海(2)</v>
      </c>
      <c r="E84" s="49" t="str">
        <f t="shared" si="33"/>
        <v>拓大一</v>
      </c>
      <c r="F84" s="50" t="str">
        <f t="shared" si="34"/>
        <v>6</v>
      </c>
      <c r="G84" s="223">
        <v>6</v>
      </c>
      <c r="H84" s="47" t="s">
        <v>16129</v>
      </c>
      <c r="I84" s="52" t="s">
        <v>213</v>
      </c>
      <c r="J84" s="52">
        <v>23</v>
      </c>
      <c r="K84" s="51">
        <v>16</v>
      </c>
      <c r="L84" s="53" t="s">
        <v>16706</v>
      </c>
      <c r="M84" s="303"/>
      <c r="N84" s="26">
        <v>44366</v>
      </c>
      <c r="O84" s="48" t="s">
        <v>190</v>
      </c>
      <c r="P84" s="1" t="s">
        <v>16093</v>
      </c>
      <c r="Q84" s="29"/>
      <c r="T84" s="34"/>
    </row>
    <row r="85" spans="1:20" s="54" customFormat="1" ht="13.5" customHeight="1" x14ac:dyDescent="0.2">
      <c r="A85" s="54">
        <v>56826</v>
      </c>
      <c r="B85" s="139" t="s">
        <v>128</v>
      </c>
      <c r="C85" s="41">
        <f t="shared" si="31"/>
        <v>6826</v>
      </c>
      <c r="D85" s="48" t="str">
        <f t="shared" si="32"/>
        <v>小平　敦之(2)</v>
      </c>
      <c r="E85" s="49" t="str">
        <f t="shared" si="33"/>
        <v>早稲田実</v>
      </c>
      <c r="F85" s="50" t="str">
        <f t="shared" si="34"/>
        <v>5</v>
      </c>
      <c r="G85" s="223">
        <v>2</v>
      </c>
      <c r="H85" s="47" t="s">
        <v>16125</v>
      </c>
      <c r="I85" s="52" t="s">
        <v>213</v>
      </c>
      <c r="J85" s="52">
        <v>5</v>
      </c>
      <c r="K85" s="51">
        <v>17</v>
      </c>
      <c r="L85" s="53" t="s">
        <v>16705</v>
      </c>
      <c r="M85" s="303"/>
      <c r="N85" s="26">
        <v>44366</v>
      </c>
      <c r="O85" s="48" t="s">
        <v>190</v>
      </c>
      <c r="P85" s="1" t="s">
        <v>16093</v>
      </c>
      <c r="Q85" s="29"/>
      <c r="T85" s="34"/>
    </row>
    <row r="86" spans="1:20" s="54" customFormat="1" ht="13.5" customHeight="1" x14ac:dyDescent="0.2">
      <c r="B86" s="140"/>
      <c r="E86" s="55"/>
      <c r="F86" s="56"/>
      <c r="G86" s="224"/>
      <c r="H86" s="59"/>
      <c r="I86" s="56"/>
      <c r="J86" s="56"/>
      <c r="K86" s="57"/>
      <c r="L86" s="59"/>
      <c r="M86" s="356"/>
      <c r="N86" s="60"/>
      <c r="Q86" s="30"/>
      <c r="T86" s="34"/>
    </row>
    <row r="87" spans="1:20" ht="13.5" customHeight="1" x14ac:dyDescent="0.2">
      <c r="C87" s="34" t="s">
        <v>24</v>
      </c>
      <c r="D87" s="27" t="s">
        <v>38</v>
      </c>
      <c r="E87" s="34" t="s">
        <v>96</v>
      </c>
      <c r="I87" s="34"/>
    </row>
    <row r="88" spans="1:20" ht="13.5" customHeight="1" x14ac:dyDescent="0.2">
      <c r="B88" s="74" t="s">
        <v>16</v>
      </c>
      <c r="C88" s="37" t="s">
        <v>210</v>
      </c>
      <c r="D88" s="38" t="s">
        <v>17</v>
      </c>
      <c r="E88" s="38" t="s">
        <v>18</v>
      </c>
      <c r="F88" s="37" t="s">
        <v>205</v>
      </c>
      <c r="G88" s="37" t="s">
        <v>13</v>
      </c>
      <c r="H88" s="39" t="s">
        <v>189</v>
      </c>
      <c r="I88" s="28" t="s">
        <v>15</v>
      </c>
      <c r="J88" s="28" t="s">
        <v>19</v>
      </c>
      <c r="K88" s="28" t="s">
        <v>13</v>
      </c>
      <c r="L88" s="40" t="s">
        <v>14</v>
      </c>
      <c r="M88" s="351" t="s">
        <v>62</v>
      </c>
      <c r="N88" s="22" t="s">
        <v>20</v>
      </c>
      <c r="O88" s="38" t="s">
        <v>21</v>
      </c>
      <c r="P88" s="38" t="s">
        <v>22</v>
      </c>
      <c r="Q88" s="28" t="s">
        <v>40</v>
      </c>
    </row>
    <row r="89" spans="1:20" s="54" customFormat="1" ht="13.5" customHeight="1" x14ac:dyDescent="0.2">
      <c r="A89" s="336">
        <v>44419</v>
      </c>
      <c r="B89" s="325" t="s">
        <v>215</v>
      </c>
      <c r="C89" s="326">
        <f t="shared" ref="C89:C94" si="35">A89-ROUNDDOWN(A89,-4)</f>
        <v>4419</v>
      </c>
      <c r="D89" s="324" t="str">
        <f t="shared" ref="D89:D94" si="36">VLOOKUP($A89,name,13,0)</f>
        <v>西村　碧史(3)</v>
      </c>
      <c r="E89" s="326" t="str">
        <f t="shared" ref="E89:E94" si="37">VLOOKUP($A89,name,14,0)</f>
        <v>都富士</v>
      </c>
      <c r="F89" s="335" t="str">
        <f t="shared" ref="F89:F94" si="38">VLOOKUP($A89,name,15,0)</f>
        <v>4</v>
      </c>
      <c r="G89" s="328">
        <v>1</v>
      </c>
      <c r="H89" s="329" t="s">
        <v>16130</v>
      </c>
      <c r="I89" s="330">
        <v>1</v>
      </c>
      <c r="J89" s="330">
        <v>5</v>
      </c>
      <c r="K89" s="331">
        <v>1</v>
      </c>
      <c r="L89" s="332" t="s">
        <v>16963</v>
      </c>
      <c r="M89" s="357" t="s">
        <v>16962</v>
      </c>
      <c r="N89" s="333">
        <v>44368</v>
      </c>
      <c r="O89" s="324" t="s">
        <v>190</v>
      </c>
      <c r="P89" s="324" t="s">
        <v>16093</v>
      </c>
      <c r="Q89" s="334" t="s">
        <v>16950</v>
      </c>
      <c r="T89" s="34"/>
    </row>
    <row r="90" spans="1:20" s="54" customFormat="1" ht="13.5" customHeight="1" x14ac:dyDescent="0.2">
      <c r="A90" s="336">
        <v>42044</v>
      </c>
      <c r="B90" s="325" t="s">
        <v>215</v>
      </c>
      <c r="C90" s="326">
        <f t="shared" si="35"/>
        <v>2044</v>
      </c>
      <c r="D90" s="324" t="str">
        <f t="shared" si="36"/>
        <v>福本　壮樹(3)</v>
      </c>
      <c r="E90" s="326" t="str">
        <f t="shared" si="37"/>
        <v>駒大高</v>
      </c>
      <c r="F90" s="335" t="str">
        <f t="shared" si="38"/>
        <v>4</v>
      </c>
      <c r="G90" s="328">
        <v>6</v>
      </c>
      <c r="H90" s="329" t="s">
        <v>16135</v>
      </c>
      <c r="I90" s="330">
        <v>1</v>
      </c>
      <c r="J90" s="330">
        <v>3</v>
      </c>
      <c r="K90" s="331">
        <v>2</v>
      </c>
      <c r="L90" s="332" t="s">
        <v>16961</v>
      </c>
      <c r="M90" s="357" t="s">
        <v>16962</v>
      </c>
      <c r="N90" s="333">
        <v>44368</v>
      </c>
      <c r="O90" s="324" t="s">
        <v>190</v>
      </c>
      <c r="P90" s="324" t="s">
        <v>16093</v>
      </c>
      <c r="Q90" s="334" t="s">
        <v>16950</v>
      </c>
      <c r="T90" s="34"/>
    </row>
    <row r="91" spans="1:20" s="54" customFormat="1" ht="13.5" customHeight="1" x14ac:dyDescent="0.2">
      <c r="A91" s="336">
        <v>13101</v>
      </c>
      <c r="B91" s="325" t="s">
        <v>215</v>
      </c>
      <c r="C91" s="326">
        <f t="shared" si="35"/>
        <v>3101</v>
      </c>
      <c r="D91" s="324" t="str">
        <f t="shared" si="36"/>
        <v>山田　晃誠(2)</v>
      </c>
      <c r="E91" s="326" t="str">
        <f t="shared" si="37"/>
        <v>東京</v>
      </c>
      <c r="F91" s="335" t="str">
        <f t="shared" si="38"/>
        <v>1</v>
      </c>
      <c r="G91" s="328">
        <v>3</v>
      </c>
      <c r="H91" s="329" t="s">
        <v>16132</v>
      </c>
      <c r="I91" s="330">
        <v>1</v>
      </c>
      <c r="J91" s="330">
        <v>6</v>
      </c>
      <c r="K91" s="331">
        <v>4</v>
      </c>
      <c r="L91" s="332" t="s">
        <v>16965</v>
      </c>
      <c r="M91" s="357" t="s">
        <v>16962</v>
      </c>
      <c r="N91" s="333">
        <v>44368</v>
      </c>
      <c r="O91" s="324" t="s">
        <v>190</v>
      </c>
      <c r="P91" s="324" t="s">
        <v>16093</v>
      </c>
      <c r="Q91" s="334" t="s">
        <v>16675</v>
      </c>
      <c r="T91" s="34"/>
    </row>
    <row r="92" spans="1:20" s="54" customFormat="1" ht="13.5" customHeight="1" x14ac:dyDescent="0.2">
      <c r="A92" s="54">
        <v>62412</v>
      </c>
      <c r="B92" s="139" t="s">
        <v>215</v>
      </c>
      <c r="C92" s="41">
        <f t="shared" si="35"/>
        <v>2412</v>
      </c>
      <c r="D92" s="48" t="str">
        <f t="shared" si="36"/>
        <v>永石　雄大(2)</v>
      </c>
      <c r="E92" s="49" t="str">
        <f t="shared" si="37"/>
        <v>明中八王子</v>
      </c>
      <c r="F92" s="50" t="str">
        <f t="shared" si="38"/>
        <v>6</v>
      </c>
      <c r="G92" s="223">
        <v>5</v>
      </c>
      <c r="H92" s="47" t="s">
        <v>16134</v>
      </c>
      <c r="I92" s="52">
        <v>1</v>
      </c>
      <c r="J92" s="52">
        <v>7</v>
      </c>
      <c r="K92" s="51">
        <v>5</v>
      </c>
      <c r="L92" s="53" t="s">
        <v>16966</v>
      </c>
      <c r="M92" s="303" t="s">
        <v>16962</v>
      </c>
      <c r="N92" s="26">
        <v>44368</v>
      </c>
      <c r="O92" s="48" t="s">
        <v>190</v>
      </c>
      <c r="P92" s="1" t="s">
        <v>16093</v>
      </c>
      <c r="Q92" s="29"/>
      <c r="T92" s="34"/>
    </row>
    <row r="93" spans="1:20" s="54" customFormat="1" ht="13.5" customHeight="1" x14ac:dyDescent="0.2">
      <c r="A93" s="336">
        <v>62209</v>
      </c>
      <c r="B93" s="325" t="s">
        <v>215</v>
      </c>
      <c r="C93" s="326">
        <f t="shared" si="35"/>
        <v>2209</v>
      </c>
      <c r="D93" s="324" t="str">
        <f t="shared" si="36"/>
        <v>鴨林　詩弥(3)</v>
      </c>
      <c r="E93" s="326" t="str">
        <f t="shared" si="37"/>
        <v>八王子</v>
      </c>
      <c r="F93" s="335" t="str">
        <f t="shared" si="38"/>
        <v>6</v>
      </c>
      <c r="G93" s="328">
        <v>2</v>
      </c>
      <c r="H93" s="329" t="s">
        <v>16131</v>
      </c>
      <c r="I93" s="330">
        <v>2</v>
      </c>
      <c r="J93" s="330">
        <v>3</v>
      </c>
      <c r="K93" s="331">
        <v>2</v>
      </c>
      <c r="L93" s="332" t="s">
        <v>16964</v>
      </c>
      <c r="M93" s="357" t="s">
        <v>16969</v>
      </c>
      <c r="N93" s="333">
        <v>44368</v>
      </c>
      <c r="O93" s="324" t="s">
        <v>190</v>
      </c>
      <c r="P93" s="324" t="s">
        <v>16093</v>
      </c>
      <c r="Q93" s="334" t="s">
        <v>16950</v>
      </c>
      <c r="T93" s="34"/>
    </row>
    <row r="94" spans="1:20" s="54" customFormat="1" ht="13.5" customHeight="1" x14ac:dyDescent="0.2">
      <c r="A94" s="336">
        <v>43202</v>
      </c>
      <c r="B94" s="325" t="s">
        <v>215</v>
      </c>
      <c r="C94" s="326">
        <f t="shared" si="35"/>
        <v>3202</v>
      </c>
      <c r="D94" s="324" t="str">
        <f t="shared" si="36"/>
        <v>北條　友葵(1)</v>
      </c>
      <c r="E94" s="326" t="str">
        <f t="shared" si="37"/>
        <v>三田国際学園</v>
      </c>
      <c r="F94" s="335" t="str">
        <f t="shared" si="38"/>
        <v>4</v>
      </c>
      <c r="G94" s="328">
        <v>4</v>
      </c>
      <c r="H94" s="329" t="s">
        <v>16133</v>
      </c>
      <c r="I94" s="330">
        <v>3</v>
      </c>
      <c r="J94" s="330">
        <v>8</v>
      </c>
      <c r="K94" s="331">
        <v>2</v>
      </c>
      <c r="L94" s="332" t="s">
        <v>16967</v>
      </c>
      <c r="M94" s="357" t="s">
        <v>16968</v>
      </c>
      <c r="N94" s="333">
        <v>44368</v>
      </c>
      <c r="O94" s="324" t="s">
        <v>190</v>
      </c>
      <c r="P94" s="324" t="s">
        <v>16093</v>
      </c>
      <c r="Q94" s="334" t="s">
        <v>16950</v>
      </c>
      <c r="T94" s="34"/>
    </row>
    <row r="95" spans="1:20" s="2" customFormat="1" ht="13.5" customHeight="1" x14ac:dyDescent="0.2">
      <c r="B95" s="282"/>
      <c r="C95" s="283"/>
      <c r="D95" s="284" t="s">
        <v>16970</v>
      </c>
      <c r="E95" s="284"/>
      <c r="F95" s="285"/>
      <c r="G95" s="293"/>
      <c r="H95" s="294"/>
      <c r="I95" s="295"/>
      <c r="J95" s="295"/>
      <c r="K95" s="295"/>
      <c r="L95" s="299"/>
      <c r="M95" s="354"/>
      <c r="N95" s="296"/>
      <c r="O95" s="284"/>
      <c r="P95" s="284"/>
      <c r="Q95" s="295"/>
    </row>
    <row r="96" spans="1:20" s="54" customFormat="1" ht="13.5" customHeight="1" x14ac:dyDescent="0.2">
      <c r="A96" s="336">
        <v>44419</v>
      </c>
      <c r="B96" s="325" t="s">
        <v>215</v>
      </c>
      <c r="C96" s="326">
        <f>A96-ROUNDDOWN(A96,-4)</f>
        <v>4419</v>
      </c>
      <c r="D96" s="324" t="str">
        <f>VLOOKUP($A96,name,13,0)</f>
        <v>西村　碧史(3)</v>
      </c>
      <c r="E96" s="326" t="str">
        <f>VLOOKUP($A96,name,14,0)</f>
        <v>都富士</v>
      </c>
      <c r="F96" s="335" t="str">
        <f>VLOOKUP($A96,name,15,0)</f>
        <v>4</v>
      </c>
      <c r="G96" s="328">
        <v>1</v>
      </c>
      <c r="H96" s="329" t="s">
        <v>16130</v>
      </c>
      <c r="I96" s="330" t="s">
        <v>16971</v>
      </c>
      <c r="J96" s="330">
        <v>4</v>
      </c>
      <c r="K96" s="331">
        <v>1</v>
      </c>
      <c r="L96" s="332" t="s">
        <v>16983</v>
      </c>
      <c r="M96" s="357" t="s">
        <v>16988</v>
      </c>
      <c r="N96" s="333">
        <v>44368</v>
      </c>
      <c r="O96" s="324" t="s">
        <v>190</v>
      </c>
      <c r="P96" s="324" t="s">
        <v>16093</v>
      </c>
      <c r="Q96" s="334" t="s">
        <v>16950</v>
      </c>
      <c r="T96" s="34"/>
    </row>
    <row r="97" spans="1:20" s="54" customFormat="1" ht="13.5" customHeight="1" x14ac:dyDescent="0.2">
      <c r="A97" s="336">
        <v>43202</v>
      </c>
      <c r="B97" s="325" t="s">
        <v>215</v>
      </c>
      <c r="C97" s="326">
        <f>A97-ROUNDDOWN(A97,-4)</f>
        <v>3202</v>
      </c>
      <c r="D97" s="324" t="str">
        <f>VLOOKUP($A97,name,13,0)</f>
        <v>北條　友葵(1)</v>
      </c>
      <c r="E97" s="326" t="str">
        <f>VLOOKUP($A97,name,14,0)</f>
        <v>三田国際学園</v>
      </c>
      <c r="F97" s="335" t="str">
        <f>VLOOKUP($A97,name,15,0)</f>
        <v>4</v>
      </c>
      <c r="G97" s="328">
        <v>4</v>
      </c>
      <c r="H97" s="329" t="s">
        <v>16133</v>
      </c>
      <c r="I97" s="330" t="s">
        <v>16971</v>
      </c>
      <c r="J97" s="330">
        <v>5</v>
      </c>
      <c r="K97" s="331">
        <v>2</v>
      </c>
      <c r="L97" s="332" t="s">
        <v>16984</v>
      </c>
      <c r="M97" s="357" t="s">
        <v>16988</v>
      </c>
      <c r="N97" s="333">
        <v>44368</v>
      </c>
      <c r="O97" s="324" t="s">
        <v>190</v>
      </c>
      <c r="P97" s="324" t="s">
        <v>16093</v>
      </c>
      <c r="Q97" s="334" t="s">
        <v>16950</v>
      </c>
      <c r="T97" s="34"/>
    </row>
    <row r="98" spans="1:20" s="54" customFormat="1" ht="13.5" customHeight="1" x14ac:dyDescent="0.2">
      <c r="A98" s="54">
        <v>13101</v>
      </c>
      <c r="B98" s="139" t="s">
        <v>215</v>
      </c>
      <c r="C98" s="41">
        <f>A98-ROUNDDOWN(A98,-4)</f>
        <v>3101</v>
      </c>
      <c r="D98" s="48" t="str">
        <f>VLOOKUP($A98,name,13,0)</f>
        <v>山田　晃誠(2)</v>
      </c>
      <c r="E98" s="49" t="str">
        <f>VLOOKUP($A98,name,14,0)</f>
        <v>東京</v>
      </c>
      <c r="F98" s="50" t="str">
        <f>VLOOKUP($A98,name,15,0)</f>
        <v>1</v>
      </c>
      <c r="G98" s="223">
        <v>3</v>
      </c>
      <c r="H98" s="47" t="s">
        <v>16132</v>
      </c>
      <c r="I98" s="52" t="s">
        <v>16960</v>
      </c>
      <c r="J98" s="52">
        <v>1</v>
      </c>
      <c r="K98" s="51">
        <v>5</v>
      </c>
      <c r="L98" s="53" t="s">
        <v>16985</v>
      </c>
      <c r="M98" s="303" t="s">
        <v>16989</v>
      </c>
      <c r="N98" s="26">
        <v>44368</v>
      </c>
      <c r="O98" s="48" t="s">
        <v>190</v>
      </c>
      <c r="P98" s="1" t="s">
        <v>16093</v>
      </c>
      <c r="Q98" s="29"/>
      <c r="T98" s="34"/>
    </row>
    <row r="99" spans="1:20" s="54" customFormat="1" ht="13.5" customHeight="1" x14ac:dyDescent="0.2">
      <c r="A99" s="54">
        <v>62209</v>
      </c>
      <c r="B99" s="139" t="s">
        <v>215</v>
      </c>
      <c r="C99" s="41">
        <f>A99-ROUNDDOWN(A99,-4)</f>
        <v>2209</v>
      </c>
      <c r="D99" s="48" t="str">
        <f>VLOOKUP($A99,name,13,0)</f>
        <v>鴨林　詩弥(3)</v>
      </c>
      <c r="E99" s="49" t="str">
        <f>VLOOKUP($A99,name,14,0)</f>
        <v>八王子</v>
      </c>
      <c r="F99" s="50" t="str">
        <f>VLOOKUP($A99,name,15,0)</f>
        <v>6</v>
      </c>
      <c r="G99" s="223">
        <v>2</v>
      </c>
      <c r="H99" s="47" t="s">
        <v>16131</v>
      </c>
      <c r="I99" s="52" t="s">
        <v>16960</v>
      </c>
      <c r="J99" s="52">
        <v>5</v>
      </c>
      <c r="K99" s="51">
        <v>8</v>
      </c>
      <c r="L99" s="53" t="s">
        <v>16986</v>
      </c>
      <c r="M99" s="303" t="s">
        <v>16989</v>
      </c>
      <c r="N99" s="26">
        <v>44368</v>
      </c>
      <c r="O99" s="48" t="s">
        <v>190</v>
      </c>
      <c r="P99" s="1" t="s">
        <v>16093</v>
      </c>
      <c r="Q99" s="29"/>
      <c r="T99" s="34"/>
    </row>
    <row r="100" spans="1:20" s="54" customFormat="1" ht="13.5" customHeight="1" x14ac:dyDescent="0.2">
      <c r="A100" s="54">
        <v>42044</v>
      </c>
      <c r="B100" s="139" t="s">
        <v>215</v>
      </c>
      <c r="C100" s="41">
        <f>A100-ROUNDDOWN(A100,-4)</f>
        <v>2044</v>
      </c>
      <c r="D100" s="48" t="str">
        <f>VLOOKUP($A100,name,13,0)</f>
        <v>福本　壮樹(3)</v>
      </c>
      <c r="E100" s="49" t="str">
        <f>VLOOKUP($A100,name,14,0)</f>
        <v>駒大高</v>
      </c>
      <c r="F100" s="50" t="str">
        <f>VLOOKUP($A100,name,15,0)</f>
        <v>4</v>
      </c>
      <c r="G100" s="223">
        <v>6</v>
      </c>
      <c r="H100" s="47" t="s">
        <v>16135</v>
      </c>
      <c r="I100" s="52" t="s">
        <v>16960</v>
      </c>
      <c r="J100" s="52">
        <v>6</v>
      </c>
      <c r="K100" s="51">
        <v>6</v>
      </c>
      <c r="L100" s="53" t="s">
        <v>16987</v>
      </c>
      <c r="M100" s="303" t="s">
        <v>16989</v>
      </c>
      <c r="N100" s="26">
        <v>44368</v>
      </c>
      <c r="O100" s="48" t="s">
        <v>190</v>
      </c>
      <c r="P100" s="1" t="s">
        <v>16093</v>
      </c>
      <c r="Q100" s="29"/>
      <c r="T100" s="34"/>
    </row>
    <row r="101" spans="1:20" s="2" customFormat="1" ht="13.5" customHeight="1" x14ac:dyDescent="0.2">
      <c r="B101" s="282"/>
      <c r="C101" s="283"/>
      <c r="D101" s="284" t="s">
        <v>97</v>
      </c>
      <c r="E101" s="284"/>
      <c r="F101" s="285"/>
      <c r="G101" s="293"/>
      <c r="H101" s="294"/>
      <c r="I101" s="295"/>
      <c r="J101" s="295"/>
      <c r="K101" s="295"/>
      <c r="L101" s="299"/>
      <c r="M101" s="354"/>
      <c r="N101" s="296"/>
      <c r="O101" s="284"/>
      <c r="P101" s="284"/>
      <c r="Q101" s="295"/>
    </row>
    <row r="102" spans="1:20" s="54" customFormat="1" ht="13.5" customHeight="1" x14ac:dyDescent="0.2">
      <c r="A102" s="361">
        <v>44419</v>
      </c>
      <c r="B102" s="305" t="s">
        <v>215</v>
      </c>
      <c r="C102" s="306">
        <f>A102-ROUNDDOWN(A102,-4)</f>
        <v>4419</v>
      </c>
      <c r="D102" s="307" t="str">
        <f>VLOOKUP($A102,name,13,0)</f>
        <v>西村　碧史(3)</v>
      </c>
      <c r="E102" s="306" t="str">
        <f>VLOOKUP($A102,name,14,0)</f>
        <v>都富士</v>
      </c>
      <c r="F102" s="308" t="str">
        <f>VLOOKUP($A102,name,15,0)</f>
        <v>4</v>
      </c>
      <c r="G102" s="309">
        <v>1</v>
      </c>
      <c r="H102" s="310" t="s">
        <v>16130</v>
      </c>
      <c r="I102" s="311" t="s">
        <v>16982</v>
      </c>
      <c r="J102" s="311">
        <v>6</v>
      </c>
      <c r="K102" s="312">
        <v>2</v>
      </c>
      <c r="L102" s="321" t="s">
        <v>17014</v>
      </c>
      <c r="M102" s="313" t="s">
        <v>17016</v>
      </c>
      <c r="N102" s="322">
        <v>44368</v>
      </c>
      <c r="O102" s="307" t="s">
        <v>190</v>
      </c>
      <c r="P102" s="307" t="s">
        <v>16093</v>
      </c>
      <c r="Q102" s="323" t="s">
        <v>17013</v>
      </c>
      <c r="T102" s="34"/>
    </row>
    <row r="103" spans="1:20" s="54" customFormat="1" ht="13.5" customHeight="1" x14ac:dyDescent="0.2">
      <c r="A103" s="361">
        <v>43202</v>
      </c>
      <c r="B103" s="305" t="s">
        <v>215</v>
      </c>
      <c r="C103" s="306">
        <f>A103-ROUNDDOWN(A103,-4)</f>
        <v>3202</v>
      </c>
      <c r="D103" s="307" t="str">
        <f>VLOOKUP($A103,name,13,0)</f>
        <v>北條　友葵(1)</v>
      </c>
      <c r="E103" s="306" t="str">
        <f>VLOOKUP($A103,name,14,0)</f>
        <v>三田国際学園</v>
      </c>
      <c r="F103" s="308" t="str">
        <f>VLOOKUP($A103,name,15,0)</f>
        <v>4</v>
      </c>
      <c r="G103" s="309">
        <v>4</v>
      </c>
      <c r="H103" s="310" t="s">
        <v>16133</v>
      </c>
      <c r="I103" s="311" t="s">
        <v>16982</v>
      </c>
      <c r="J103" s="311">
        <v>4</v>
      </c>
      <c r="K103" s="312">
        <v>4</v>
      </c>
      <c r="L103" s="321" t="s">
        <v>17015</v>
      </c>
      <c r="M103" s="313" t="s">
        <v>17016</v>
      </c>
      <c r="N103" s="322">
        <v>44368</v>
      </c>
      <c r="O103" s="307" t="s">
        <v>190</v>
      </c>
      <c r="P103" s="307" t="s">
        <v>16093</v>
      </c>
      <c r="Q103" s="323" t="s">
        <v>17013</v>
      </c>
      <c r="T103" s="34"/>
    </row>
    <row r="104" spans="1:20" s="54" customFormat="1" ht="13.5" customHeight="1" x14ac:dyDescent="0.2">
      <c r="B104" s="140"/>
      <c r="E104" s="55"/>
      <c r="F104" s="56"/>
      <c r="G104" s="224"/>
      <c r="H104" s="58"/>
      <c r="I104" s="56"/>
      <c r="J104" s="56"/>
      <c r="K104" s="57"/>
      <c r="L104" s="59"/>
      <c r="M104" s="356"/>
      <c r="N104" s="60"/>
      <c r="Q104" s="30"/>
      <c r="T104" s="34"/>
    </row>
    <row r="105" spans="1:20" ht="13.5" customHeight="1" x14ac:dyDescent="0.2">
      <c r="C105" s="34" t="s">
        <v>24</v>
      </c>
      <c r="D105" s="27" t="s">
        <v>38</v>
      </c>
      <c r="E105" s="34" t="s">
        <v>28</v>
      </c>
      <c r="H105" s="46"/>
      <c r="I105" s="34"/>
    </row>
    <row r="106" spans="1:20" ht="13.5" customHeight="1" x14ac:dyDescent="0.2">
      <c r="B106" s="74" t="s">
        <v>16</v>
      </c>
      <c r="C106" s="37" t="s">
        <v>210</v>
      </c>
      <c r="D106" s="38" t="s">
        <v>17</v>
      </c>
      <c r="E106" s="38" t="s">
        <v>18</v>
      </c>
      <c r="F106" s="37" t="s">
        <v>205</v>
      </c>
      <c r="G106" s="37" t="s">
        <v>13</v>
      </c>
      <c r="H106" s="47" t="s">
        <v>189</v>
      </c>
      <c r="I106" s="28" t="s">
        <v>15</v>
      </c>
      <c r="J106" s="28" t="s">
        <v>19</v>
      </c>
      <c r="K106" s="28" t="s">
        <v>13</v>
      </c>
      <c r="L106" s="40" t="s">
        <v>14</v>
      </c>
      <c r="M106" s="351"/>
      <c r="N106" s="22" t="s">
        <v>20</v>
      </c>
      <c r="O106" s="38" t="s">
        <v>21</v>
      </c>
      <c r="P106" s="38" t="s">
        <v>22</v>
      </c>
      <c r="Q106" s="28" t="s">
        <v>40</v>
      </c>
    </row>
    <row r="107" spans="1:20" ht="13.5" customHeight="1" x14ac:dyDescent="0.2">
      <c r="A107" s="336">
        <v>14216</v>
      </c>
      <c r="B107" s="325" t="s">
        <v>216</v>
      </c>
      <c r="C107" s="326">
        <f t="shared" ref="C107:C112" si="39">A107-ROUNDDOWN(A107,-4)</f>
        <v>4216</v>
      </c>
      <c r="D107" s="324" t="str">
        <f t="shared" ref="D107:D112" si="40">VLOOKUP($A107,name,13,0)</f>
        <v>麻生　悠斗(3)</v>
      </c>
      <c r="E107" s="326" t="str">
        <f t="shared" ref="E107:E112" si="41">VLOOKUP($A107,name,14,0)</f>
        <v>日本工大駒場</v>
      </c>
      <c r="F107" s="335" t="str">
        <f t="shared" ref="F107:F112" si="42">VLOOKUP($A107,name,15,0)</f>
        <v>1</v>
      </c>
      <c r="G107" s="328">
        <v>2</v>
      </c>
      <c r="H107" s="329" t="s">
        <v>16144</v>
      </c>
      <c r="I107" s="330">
        <v>1</v>
      </c>
      <c r="J107" s="330">
        <v>2</v>
      </c>
      <c r="K107" s="331">
        <v>4</v>
      </c>
      <c r="L107" s="332" t="s">
        <v>16693</v>
      </c>
      <c r="M107" s="357"/>
      <c r="N107" s="333">
        <v>44366</v>
      </c>
      <c r="O107" s="324" t="s">
        <v>190</v>
      </c>
      <c r="P107" s="324" t="s">
        <v>16093</v>
      </c>
      <c r="Q107" s="334" t="s">
        <v>16675</v>
      </c>
    </row>
    <row r="108" spans="1:20" ht="13.5" customHeight="1" x14ac:dyDescent="0.2">
      <c r="A108" s="34">
        <v>44418</v>
      </c>
      <c r="B108" s="75" t="s">
        <v>216</v>
      </c>
      <c r="C108" s="41">
        <f t="shared" si="39"/>
        <v>4418</v>
      </c>
      <c r="D108" s="48" t="str">
        <f t="shared" si="40"/>
        <v>安藤　佑晟(3)</v>
      </c>
      <c r="E108" s="49" t="str">
        <f t="shared" si="41"/>
        <v>都富士</v>
      </c>
      <c r="F108" s="50" t="str">
        <f t="shared" si="42"/>
        <v>4</v>
      </c>
      <c r="G108" s="223">
        <v>6</v>
      </c>
      <c r="H108" s="47" t="s">
        <v>16148</v>
      </c>
      <c r="I108" s="52">
        <v>1</v>
      </c>
      <c r="J108" s="52">
        <v>8</v>
      </c>
      <c r="K108" s="51">
        <v>6</v>
      </c>
      <c r="L108" s="53" t="s">
        <v>16694</v>
      </c>
      <c r="M108" s="303"/>
      <c r="N108" s="26">
        <v>44366</v>
      </c>
      <c r="O108" s="48" t="s">
        <v>190</v>
      </c>
      <c r="P108" s="1" t="s">
        <v>16093</v>
      </c>
      <c r="Q108" s="29"/>
    </row>
    <row r="109" spans="1:20" ht="13.5" customHeight="1" x14ac:dyDescent="0.2">
      <c r="A109" s="34">
        <v>51103</v>
      </c>
      <c r="B109" s="75" t="s">
        <v>216</v>
      </c>
      <c r="C109" s="41">
        <f t="shared" si="39"/>
        <v>1103</v>
      </c>
      <c r="D109" s="48" t="str">
        <f t="shared" si="40"/>
        <v>大谷　優斗(2)</v>
      </c>
      <c r="E109" s="49" t="str">
        <f t="shared" si="41"/>
        <v>明星学園</v>
      </c>
      <c r="F109" s="50" t="str">
        <f t="shared" si="42"/>
        <v>5</v>
      </c>
      <c r="G109" s="223">
        <v>4</v>
      </c>
      <c r="H109" s="47" t="s">
        <v>16146</v>
      </c>
      <c r="I109" s="52">
        <v>2</v>
      </c>
      <c r="J109" s="52">
        <v>3</v>
      </c>
      <c r="K109" s="51">
        <v>3</v>
      </c>
      <c r="L109" s="53" t="s">
        <v>16695</v>
      </c>
      <c r="M109" s="303"/>
      <c r="N109" s="26">
        <v>44366</v>
      </c>
      <c r="O109" s="48" t="s">
        <v>190</v>
      </c>
      <c r="P109" s="1" t="s">
        <v>16093</v>
      </c>
      <c r="Q109" s="29"/>
    </row>
    <row r="110" spans="1:20" ht="13.5" customHeight="1" x14ac:dyDescent="0.2">
      <c r="A110" s="34">
        <v>63504</v>
      </c>
      <c r="B110" s="75" t="s">
        <v>216</v>
      </c>
      <c r="C110" s="41">
        <f t="shared" si="39"/>
        <v>3504</v>
      </c>
      <c r="D110" s="48" t="str">
        <f t="shared" si="40"/>
        <v>佐々木　陽太(3)</v>
      </c>
      <c r="E110" s="49" t="str">
        <f t="shared" si="41"/>
        <v>都東大和</v>
      </c>
      <c r="F110" s="50" t="str">
        <f t="shared" si="42"/>
        <v>6</v>
      </c>
      <c r="G110" s="223">
        <v>5</v>
      </c>
      <c r="H110" s="47" t="s">
        <v>16147</v>
      </c>
      <c r="I110" s="52">
        <v>2</v>
      </c>
      <c r="J110" s="52">
        <v>4</v>
      </c>
      <c r="K110" s="51">
        <v>5</v>
      </c>
      <c r="L110" s="53" t="s">
        <v>16696</v>
      </c>
      <c r="M110" s="303"/>
      <c r="N110" s="26">
        <v>44366</v>
      </c>
      <c r="O110" s="48" t="s">
        <v>190</v>
      </c>
      <c r="P110" s="1" t="s">
        <v>16093</v>
      </c>
      <c r="Q110" s="29"/>
    </row>
    <row r="111" spans="1:20" ht="13.5" customHeight="1" x14ac:dyDescent="0.2">
      <c r="A111" s="336">
        <v>35864</v>
      </c>
      <c r="B111" s="325" t="s">
        <v>216</v>
      </c>
      <c r="C111" s="326">
        <f t="shared" si="39"/>
        <v>5864</v>
      </c>
      <c r="D111" s="324" t="str">
        <f t="shared" si="40"/>
        <v>安藤　晴輝(3)</v>
      </c>
      <c r="E111" s="326" t="str">
        <f t="shared" si="41"/>
        <v>本郷</v>
      </c>
      <c r="F111" s="335" t="str">
        <f t="shared" si="42"/>
        <v>3</v>
      </c>
      <c r="G111" s="328">
        <v>3</v>
      </c>
      <c r="H111" s="329" t="s">
        <v>16145</v>
      </c>
      <c r="I111" s="330">
        <v>3</v>
      </c>
      <c r="J111" s="330">
        <v>2</v>
      </c>
      <c r="K111" s="331">
        <v>1</v>
      </c>
      <c r="L111" s="332" t="s">
        <v>16697</v>
      </c>
      <c r="M111" s="357"/>
      <c r="N111" s="333">
        <v>44366</v>
      </c>
      <c r="O111" s="324" t="s">
        <v>190</v>
      </c>
      <c r="P111" s="324" t="s">
        <v>16093</v>
      </c>
      <c r="Q111" s="334" t="s">
        <v>16672</v>
      </c>
    </row>
    <row r="112" spans="1:20" ht="13.5" customHeight="1" x14ac:dyDescent="0.2">
      <c r="A112" s="336">
        <v>64220</v>
      </c>
      <c r="B112" s="325" t="s">
        <v>216</v>
      </c>
      <c r="C112" s="326">
        <f t="shared" si="39"/>
        <v>4220</v>
      </c>
      <c r="D112" s="324" t="str">
        <f t="shared" si="40"/>
        <v>松田　直弥(3)</v>
      </c>
      <c r="E112" s="326" t="str">
        <f t="shared" si="41"/>
        <v>都昭和</v>
      </c>
      <c r="F112" s="335" t="str">
        <f t="shared" si="42"/>
        <v>6</v>
      </c>
      <c r="G112" s="328">
        <v>1</v>
      </c>
      <c r="H112" s="329" t="s">
        <v>16143</v>
      </c>
      <c r="I112" s="330">
        <v>3</v>
      </c>
      <c r="J112" s="330">
        <v>1</v>
      </c>
      <c r="K112" s="331">
        <v>2</v>
      </c>
      <c r="L112" s="332" t="s">
        <v>16698</v>
      </c>
      <c r="M112" s="357"/>
      <c r="N112" s="333">
        <v>44366</v>
      </c>
      <c r="O112" s="324" t="s">
        <v>190</v>
      </c>
      <c r="P112" s="324" t="s">
        <v>16093</v>
      </c>
      <c r="Q112" s="334" t="s">
        <v>16672</v>
      </c>
    </row>
    <row r="113" spans="1:17" ht="13.5" customHeight="1" x14ac:dyDescent="0.2">
      <c r="D113" s="34" t="s">
        <v>16687</v>
      </c>
      <c r="O113" s="2"/>
    </row>
    <row r="114" spans="1:17" ht="13.5" customHeight="1" x14ac:dyDescent="0.2">
      <c r="A114" s="361">
        <v>35864</v>
      </c>
      <c r="B114" s="305" t="s">
        <v>216</v>
      </c>
      <c r="C114" s="306">
        <f>A114-ROUNDDOWN(A114,-4)</f>
        <v>5864</v>
      </c>
      <c r="D114" s="307" t="str">
        <f>VLOOKUP($A114,name,13,0)</f>
        <v>安藤　晴輝(3)</v>
      </c>
      <c r="E114" s="306" t="str">
        <f>VLOOKUP($A114,name,14,0)</f>
        <v>本郷</v>
      </c>
      <c r="F114" s="308" t="str">
        <f>VLOOKUP($A114,name,15,0)</f>
        <v>3</v>
      </c>
      <c r="G114" s="309">
        <v>3</v>
      </c>
      <c r="H114" s="310" t="s">
        <v>16145</v>
      </c>
      <c r="I114" s="311" t="s">
        <v>16688</v>
      </c>
      <c r="J114" s="311">
        <v>6</v>
      </c>
      <c r="K114" s="312">
        <v>3</v>
      </c>
      <c r="L114" s="321" t="s">
        <v>16699</v>
      </c>
      <c r="M114" s="313"/>
      <c r="N114" s="322">
        <v>44366</v>
      </c>
      <c r="O114" s="307" t="s">
        <v>190</v>
      </c>
      <c r="P114" s="307" t="s">
        <v>16093</v>
      </c>
      <c r="Q114" s="323" t="s">
        <v>16692</v>
      </c>
    </row>
    <row r="115" spans="1:17" ht="13.5" customHeight="1" x14ac:dyDescent="0.2">
      <c r="A115" s="361">
        <v>14216</v>
      </c>
      <c r="B115" s="305" t="s">
        <v>216</v>
      </c>
      <c r="C115" s="306">
        <f>A115-ROUNDDOWN(A115,-4)</f>
        <v>4216</v>
      </c>
      <c r="D115" s="307" t="str">
        <f>VLOOKUP($A115,name,13,0)</f>
        <v>麻生　悠斗(3)</v>
      </c>
      <c r="E115" s="306" t="str">
        <f>VLOOKUP($A115,name,14,0)</f>
        <v>日本工大駒場</v>
      </c>
      <c r="F115" s="308" t="str">
        <f>VLOOKUP($A115,name,15,0)</f>
        <v>1</v>
      </c>
      <c r="G115" s="309">
        <v>2</v>
      </c>
      <c r="H115" s="310" t="s">
        <v>16144</v>
      </c>
      <c r="I115" s="311" t="s">
        <v>16688</v>
      </c>
      <c r="J115" s="311">
        <v>1</v>
      </c>
      <c r="K115" s="312">
        <v>4</v>
      </c>
      <c r="L115" s="321" t="s">
        <v>16701</v>
      </c>
      <c r="M115" s="313"/>
      <c r="N115" s="322">
        <v>44366</v>
      </c>
      <c r="O115" s="307" t="s">
        <v>190</v>
      </c>
      <c r="P115" s="307" t="s">
        <v>16093</v>
      </c>
      <c r="Q115" s="323" t="s">
        <v>16692</v>
      </c>
    </row>
    <row r="116" spans="1:17" ht="13.5" customHeight="1" x14ac:dyDescent="0.2">
      <c r="A116" s="361">
        <v>64220</v>
      </c>
      <c r="B116" s="305" t="s">
        <v>216</v>
      </c>
      <c r="C116" s="306">
        <f>A116-ROUNDDOWN(A116,-4)</f>
        <v>4220</v>
      </c>
      <c r="D116" s="307" t="str">
        <f>VLOOKUP($A116,name,13,0)</f>
        <v>松田　直弥(3)</v>
      </c>
      <c r="E116" s="306" t="str">
        <f>VLOOKUP($A116,name,14,0)</f>
        <v>都昭和</v>
      </c>
      <c r="F116" s="308" t="str">
        <f>VLOOKUP($A116,name,15,0)</f>
        <v>6</v>
      </c>
      <c r="G116" s="309">
        <v>1</v>
      </c>
      <c r="H116" s="310" t="s">
        <v>16143</v>
      </c>
      <c r="I116" s="311" t="s">
        <v>16688</v>
      </c>
      <c r="J116" s="311">
        <v>8</v>
      </c>
      <c r="K116" s="312">
        <v>6</v>
      </c>
      <c r="L116" s="321" t="s">
        <v>16700</v>
      </c>
      <c r="M116" s="313"/>
      <c r="N116" s="322">
        <v>44366</v>
      </c>
      <c r="O116" s="307" t="s">
        <v>190</v>
      </c>
      <c r="P116" s="307" t="s">
        <v>16093</v>
      </c>
      <c r="Q116" s="323" t="s">
        <v>16692</v>
      </c>
    </row>
    <row r="117" spans="1:17" ht="13.5" hidden="1" customHeight="1" x14ac:dyDescent="0.2">
      <c r="B117" s="75" t="s">
        <v>216</v>
      </c>
      <c r="C117" s="41"/>
      <c r="D117" s="1" t="e">
        <f t="shared" ref="D117:D118" si="43">VLOOKUP($A117,name,13,0)</f>
        <v>#N/A</v>
      </c>
      <c r="E117" s="1" t="e">
        <f t="shared" ref="E117:E118" si="44">VLOOKUP($A117,name,14,0)</f>
        <v>#N/A</v>
      </c>
      <c r="F117" s="18" t="e">
        <f t="shared" ref="F117:F118" si="45">VLOOKUP($A117,name,15,0)</f>
        <v>#N/A</v>
      </c>
      <c r="G117" s="222"/>
      <c r="H117" s="42"/>
      <c r="I117" s="10"/>
      <c r="J117" s="10"/>
      <c r="K117" s="10"/>
      <c r="L117" s="297"/>
      <c r="M117" s="353"/>
      <c r="N117" s="23"/>
      <c r="O117" s="1" t="s">
        <v>190</v>
      </c>
      <c r="P117" s="1" t="s">
        <v>16093</v>
      </c>
      <c r="Q117" s="10"/>
    </row>
    <row r="118" spans="1:17" ht="13.5" hidden="1" customHeight="1" x14ac:dyDescent="0.2">
      <c r="B118" s="75" t="s">
        <v>216</v>
      </c>
      <c r="C118" s="41"/>
      <c r="D118" s="1" t="e">
        <f t="shared" si="43"/>
        <v>#N/A</v>
      </c>
      <c r="E118" s="1" t="e">
        <f t="shared" si="44"/>
        <v>#N/A</v>
      </c>
      <c r="F118" s="18" t="e">
        <f t="shared" si="45"/>
        <v>#N/A</v>
      </c>
      <c r="G118" s="222"/>
      <c r="H118" s="42"/>
      <c r="I118" s="10"/>
      <c r="J118" s="10"/>
      <c r="K118" s="10"/>
      <c r="L118" s="297"/>
      <c r="M118" s="353"/>
      <c r="N118" s="23"/>
      <c r="O118" s="1" t="s">
        <v>190</v>
      </c>
      <c r="P118" s="1" t="s">
        <v>16093</v>
      </c>
      <c r="Q118" s="10"/>
    </row>
    <row r="119" spans="1:17" ht="13.5" customHeight="1" x14ac:dyDescent="0.2">
      <c r="O119" s="2"/>
    </row>
    <row r="120" spans="1:17" ht="13.5" customHeight="1" x14ac:dyDescent="0.2">
      <c r="C120" s="34" t="s">
        <v>24</v>
      </c>
      <c r="D120" s="27" t="s">
        <v>38</v>
      </c>
      <c r="E120" s="34" t="s">
        <v>36</v>
      </c>
      <c r="I120" s="34"/>
    </row>
    <row r="121" spans="1:17" ht="13.5" customHeight="1" x14ac:dyDescent="0.2">
      <c r="B121" s="74" t="s">
        <v>16</v>
      </c>
      <c r="C121" s="37" t="s">
        <v>210</v>
      </c>
      <c r="D121" s="38" t="s">
        <v>17</v>
      </c>
      <c r="E121" s="38" t="s">
        <v>18</v>
      </c>
      <c r="F121" s="37" t="s">
        <v>205</v>
      </c>
      <c r="G121" s="37" t="s">
        <v>13</v>
      </c>
      <c r="H121" s="39" t="s">
        <v>189</v>
      </c>
      <c r="I121" s="28" t="s">
        <v>15</v>
      </c>
      <c r="J121" s="28" t="s">
        <v>19</v>
      </c>
      <c r="K121" s="28" t="s">
        <v>13</v>
      </c>
      <c r="L121" s="40" t="s">
        <v>14</v>
      </c>
      <c r="M121" s="351"/>
      <c r="N121" s="22" t="s">
        <v>20</v>
      </c>
      <c r="O121" s="38" t="s">
        <v>21</v>
      </c>
      <c r="P121" s="38" t="s">
        <v>22</v>
      </c>
      <c r="Q121" s="28" t="s">
        <v>40</v>
      </c>
    </row>
    <row r="122" spans="1:17" ht="13.5" customHeight="1" x14ac:dyDescent="0.2">
      <c r="A122" s="336">
        <v>13189</v>
      </c>
      <c r="B122" s="325" t="s">
        <v>123</v>
      </c>
      <c r="C122" s="326">
        <f t="shared" ref="C122:C127" si="46">A122-ROUNDDOWN(A122,-4)</f>
        <v>3189</v>
      </c>
      <c r="D122" s="324" t="str">
        <f t="shared" ref="D122:D127" si="47">VLOOKUP($A122,name,13,0)</f>
        <v>矢原　功大(2)</v>
      </c>
      <c r="E122" s="326" t="str">
        <f t="shared" ref="E122:E127" si="48">VLOOKUP($A122,name,14,0)</f>
        <v>東京</v>
      </c>
      <c r="F122" s="335" t="str">
        <f t="shared" ref="F122:F127" si="49">VLOOKUP($A122,name,15,0)</f>
        <v>1</v>
      </c>
      <c r="G122" s="328">
        <v>1</v>
      </c>
      <c r="H122" s="329" t="s">
        <v>16149</v>
      </c>
      <c r="I122" s="330">
        <v>1</v>
      </c>
      <c r="J122" s="330">
        <v>4</v>
      </c>
      <c r="K122" s="331">
        <v>3</v>
      </c>
      <c r="L122" s="332" t="s">
        <v>16870</v>
      </c>
      <c r="M122" s="357"/>
      <c r="N122" s="333">
        <v>44367</v>
      </c>
      <c r="O122" s="324" t="s">
        <v>190</v>
      </c>
      <c r="P122" s="324" t="s">
        <v>16093</v>
      </c>
      <c r="Q122" s="334" t="s">
        <v>16781</v>
      </c>
    </row>
    <row r="123" spans="1:17" ht="13.5" customHeight="1" x14ac:dyDescent="0.2">
      <c r="A123" s="336">
        <v>13310</v>
      </c>
      <c r="B123" s="325" t="s">
        <v>123</v>
      </c>
      <c r="C123" s="326">
        <f t="shared" si="46"/>
        <v>3310</v>
      </c>
      <c r="D123" s="324" t="str">
        <f t="shared" si="47"/>
        <v>中塚　優我(3)</v>
      </c>
      <c r="E123" s="326" t="str">
        <f t="shared" si="48"/>
        <v>東京実</v>
      </c>
      <c r="F123" s="335" t="str">
        <f t="shared" si="49"/>
        <v>1</v>
      </c>
      <c r="G123" s="328">
        <v>5</v>
      </c>
      <c r="H123" s="329" t="s">
        <v>16153</v>
      </c>
      <c r="I123" s="330">
        <v>1</v>
      </c>
      <c r="J123" s="330">
        <v>10</v>
      </c>
      <c r="K123" s="331">
        <v>4</v>
      </c>
      <c r="L123" s="332" t="s">
        <v>16871</v>
      </c>
      <c r="M123" s="357"/>
      <c r="N123" s="333">
        <v>44367</v>
      </c>
      <c r="O123" s="324" t="s">
        <v>190</v>
      </c>
      <c r="P123" s="324" t="s">
        <v>16093</v>
      </c>
      <c r="Q123" s="334" t="s">
        <v>16781</v>
      </c>
    </row>
    <row r="124" spans="1:17" ht="13.5" customHeight="1" x14ac:dyDescent="0.2">
      <c r="A124" s="34">
        <v>37932</v>
      </c>
      <c r="B124" s="75" t="s">
        <v>123</v>
      </c>
      <c r="C124" s="41">
        <f t="shared" si="46"/>
        <v>7932</v>
      </c>
      <c r="D124" s="48" t="str">
        <f t="shared" si="47"/>
        <v>池田　佳菜人(3)</v>
      </c>
      <c r="E124" s="49" t="str">
        <f t="shared" si="48"/>
        <v>城西</v>
      </c>
      <c r="F124" s="50" t="str">
        <f t="shared" si="49"/>
        <v>3</v>
      </c>
      <c r="G124" s="223">
        <v>3</v>
      </c>
      <c r="H124" s="47" t="s">
        <v>16151</v>
      </c>
      <c r="I124" s="52">
        <v>1</v>
      </c>
      <c r="J124" s="52">
        <v>8</v>
      </c>
      <c r="K124" s="51">
        <v>8</v>
      </c>
      <c r="L124" s="53" t="s">
        <v>16872</v>
      </c>
      <c r="M124" s="303"/>
      <c r="N124" s="26">
        <v>44367</v>
      </c>
      <c r="O124" s="48" t="s">
        <v>190</v>
      </c>
      <c r="P124" s="1" t="s">
        <v>16093</v>
      </c>
      <c r="Q124" s="29"/>
    </row>
    <row r="125" spans="1:17" ht="13.5" customHeight="1" x14ac:dyDescent="0.2">
      <c r="A125" s="336">
        <v>61401</v>
      </c>
      <c r="B125" s="325" t="s">
        <v>123</v>
      </c>
      <c r="C125" s="326">
        <f t="shared" si="46"/>
        <v>1401</v>
      </c>
      <c r="D125" s="324" t="str">
        <f t="shared" si="47"/>
        <v>置田　晴(3)</v>
      </c>
      <c r="E125" s="326" t="str">
        <f t="shared" si="48"/>
        <v>都富士森</v>
      </c>
      <c r="F125" s="335" t="str">
        <f t="shared" si="49"/>
        <v>6</v>
      </c>
      <c r="G125" s="328">
        <v>6</v>
      </c>
      <c r="H125" s="329" t="s">
        <v>16154</v>
      </c>
      <c r="I125" s="330">
        <v>2</v>
      </c>
      <c r="J125" s="330">
        <v>9</v>
      </c>
      <c r="K125" s="331">
        <v>3</v>
      </c>
      <c r="L125" s="332" t="s">
        <v>16873</v>
      </c>
      <c r="M125" s="357"/>
      <c r="N125" s="333">
        <v>44367</v>
      </c>
      <c r="O125" s="324" t="s">
        <v>190</v>
      </c>
      <c r="P125" s="324" t="s">
        <v>16093</v>
      </c>
      <c r="Q125" s="334" t="s">
        <v>16781</v>
      </c>
    </row>
    <row r="126" spans="1:17" ht="13.5" customHeight="1" x14ac:dyDescent="0.2">
      <c r="A126" s="336">
        <v>63326</v>
      </c>
      <c r="B126" s="325" t="s">
        <v>123</v>
      </c>
      <c r="C126" s="326">
        <f t="shared" si="46"/>
        <v>3326</v>
      </c>
      <c r="D126" s="324" t="str">
        <f t="shared" si="47"/>
        <v>筒井　涼(3)</v>
      </c>
      <c r="E126" s="326" t="str">
        <f t="shared" si="48"/>
        <v>拓大一</v>
      </c>
      <c r="F126" s="335" t="str">
        <f t="shared" si="49"/>
        <v>6</v>
      </c>
      <c r="G126" s="328">
        <v>4</v>
      </c>
      <c r="H126" s="329" t="s">
        <v>16152</v>
      </c>
      <c r="I126" s="330">
        <v>2</v>
      </c>
      <c r="J126" s="330">
        <v>3</v>
      </c>
      <c r="K126" s="331">
        <v>6</v>
      </c>
      <c r="L126" s="332" t="s">
        <v>16874</v>
      </c>
      <c r="M126" s="357"/>
      <c r="N126" s="333">
        <v>44367</v>
      </c>
      <c r="O126" s="324" t="s">
        <v>190</v>
      </c>
      <c r="P126" s="324" t="s">
        <v>16093</v>
      </c>
      <c r="Q126" s="334" t="s">
        <v>16782</v>
      </c>
    </row>
    <row r="127" spans="1:17" ht="13.5" customHeight="1" x14ac:dyDescent="0.2">
      <c r="A127" s="34">
        <v>42016</v>
      </c>
      <c r="B127" s="75" t="s">
        <v>123</v>
      </c>
      <c r="C127" s="41">
        <f t="shared" si="46"/>
        <v>2016</v>
      </c>
      <c r="D127" s="48" t="str">
        <f t="shared" si="47"/>
        <v>安福　聖輝(3)</v>
      </c>
      <c r="E127" s="49" t="str">
        <f t="shared" si="48"/>
        <v>駒大高</v>
      </c>
      <c r="F127" s="50" t="str">
        <f t="shared" si="49"/>
        <v>4</v>
      </c>
      <c r="G127" s="223">
        <v>2</v>
      </c>
      <c r="H127" s="47" t="s">
        <v>16150</v>
      </c>
      <c r="I127" s="52">
        <v>2</v>
      </c>
      <c r="J127" s="52">
        <v>11</v>
      </c>
      <c r="K127" s="51">
        <v>9</v>
      </c>
      <c r="L127" s="53" t="s">
        <v>16875</v>
      </c>
      <c r="M127" s="303"/>
      <c r="N127" s="26">
        <v>44367</v>
      </c>
      <c r="O127" s="48" t="s">
        <v>190</v>
      </c>
      <c r="P127" s="1" t="s">
        <v>16093</v>
      </c>
      <c r="Q127" s="29"/>
    </row>
    <row r="128" spans="1:17" ht="13.5" customHeight="1" x14ac:dyDescent="0.2">
      <c r="B128" s="72"/>
      <c r="C128" s="67"/>
      <c r="D128" s="2" t="s">
        <v>16813</v>
      </c>
      <c r="E128" s="2"/>
      <c r="F128" s="211"/>
      <c r="G128" s="228"/>
      <c r="H128" s="301"/>
      <c r="I128" s="8"/>
      <c r="J128" s="8"/>
      <c r="K128" s="8"/>
      <c r="L128" s="13"/>
      <c r="M128" s="347"/>
      <c r="N128" s="68"/>
      <c r="O128" s="2"/>
      <c r="P128" s="2"/>
      <c r="Q128" s="8"/>
    </row>
    <row r="129" spans="1:28" ht="13.5" customHeight="1" x14ac:dyDescent="0.2">
      <c r="A129" s="361">
        <v>13189</v>
      </c>
      <c r="B129" s="305" t="s">
        <v>123</v>
      </c>
      <c r="C129" s="306">
        <f>A129-ROUNDDOWN(A129,-4)</f>
        <v>3189</v>
      </c>
      <c r="D129" s="307" t="str">
        <f>VLOOKUP($A129,name,13,0)</f>
        <v>矢原　功大(2)</v>
      </c>
      <c r="E129" s="306" t="str">
        <f>VLOOKUP($A129,name,14,0)</f>
        <v>東京</v>
      </c>
      <c r="F129" s="308" t="str">
        <f>VLOOKUP($A129,name,15,0)</f>
        <v>1</v>
      </c>
      <c r="G129" s="309">
        <v>1</v>
      </c>
      <c r="H129" s="310" t="s">
        <v>16149</v>
      </c>
      <c r="I129" s="311" t="s">
        <v>16817</v>
      </c>
      <c r="J129" s="311">
        <v>7</v>
      </c>
      <c r="K129" s="312">
        <v>2</v>
      </c>
      <c r="L129" s="321" t="s">
        <v>17001</v>
      </c>
      <c r="M129" s="313"/>
      <c r="N129" s="322">
        <v>44368</v>
      </c>
      <c r="O129" s="307" t="s">
        <v>190</v>
      </c>
      <c r="P129" s="307" t="s">
        <v>16093</v>
      </c>
      <c r="Q129" s="323" t="s">
        <v>16543</v>
      </c>
    </row>
    <row r="130" spans="1:28" ht="13.5" customHeight="1" x14ac:dyDescent="0.2">
      <c r="A130" s="336">
        <v>61401</v>
      </c>
      <c r="B130" s="75" t="s">
        <v>123</v>
      </c>
      <c r="C130" s="41">
        <f>A130-ROUNDDOWN(A130,-4)</f>
        <v>1401</v>
      </c>
      <c r="D130" s="1" t="str">
        <f>VLOOKUP($A130,name,13,0)</f>
        <v>置田　晴(3)</v>
      </c>
      <c r="E130" s="41" t="str">
        <f>VLOOKUP($A130,name,14,0)</f>
        <v>都富士森</v>
      </c>
      <c r="F130" s="62" t="str">
        <f>VLOOKUP($A130,name,15,0)</f>
        <v>6</v>
      </c>
      <c r="G130" s="368">
        <v>6</v>
      </c>
      <c r="H130" s="369" t="s">
        <v>16154</v>
      </c>
      <c r="I130" s="28" t="s">
        <v>16817</v>
      </c>
      <c r="J130" s="28">
        <v>8</v>
      </c>
      <c r="K130" s="370">
        <v>7</v>
      </c>
      <c r="L130" s="40" t="s">
        <v>17002</v>
      </c>
      <c r="M130" s="351"/>
      <c r="N130" s="24">
        <v>44368</v>
      </c>
      <c r="O130" s="1" t="s">
        <v>190</v>
      </c>
      <c r="P130" s="1" t="s">
        <v>16093</v>
      </c>
      <c r="Q130" s="10"/>
    </row>
    <row r="131" spans="1:28" ht="13.5" customHeight="1" x14ac:dyDescent="0.2">
      <c r="A131" s="336">
        <v>63326</v>
      </c>
      <c r="B131" s="75" t="s">
        <v>123</v>
      </c>
      <c r="C131" s="41">
        <f>A131-ROUNDDOWN(A131,-4)</f>
        <v>3326</v>
      </c>
      <c r="D131" s="1" t="str">
        <f>VLOOKUP($A131,name,13,0)</f>
        <v>筒井　涼(3)</v>
      </c>
      <c r="E131" s="41" t="str">
        <f>VLOOKUP($A131,name,14,0)</f>
        <v>拓大一</v>
      </c>
      <c r="F131" s="62" t="str">
        <f>VLOOKUP($A131,name,15,0)</f>
        <v>6</v>
      </c>
      <c r="G131" s="368">
        <v>4</v>
      </c>
      <c r="H131" s="369" t="s">
        <v>16152</v>
      </c>
      <c r="I131" s="28" t="s">
        <v>16817</v>
      </c>
      <c r="J131" s="28">
        <v>5</v>
      </c>
      <c r="K131" s="370">
        <v>9</v>
      </c>
      <c r="L131" s="40" t="s">
        <v>17004</v>
      </c>
      <c r="M131" s="351"/>
      <c r="N131" s="24">
        <v>44368</v>
      </c>
      <c r="O131" s="1" t="s">
        <v>190</v>
      </c>
      <c r="P131" s="1" t="s">
        <v>16093</v>
      </c>
      <c r="Q131" s="10"/>
    </row>
    <row r="132" spans="1:28" ht="13.5" customHeight="1" x14ac:dyDescent="0.2">
      <c r="A132" s="336">
        <v>13310</v>
      </c>
      <c r="B132" s="75" t="s">
        <v>123</v>
      </c>
      <c r="C132" s="41">
        <f>A132-ROUNDDOWN(A132,-4)</f>
        <v>3310</v>
      </c>
      <c r="D132" s="1" t="str">
        <f>VLOOKUP($A132,name,13,0)</f>
        <v>中塚　優我(3)</v>
      </c>
      <c r="E132" s="41" t="str">
        <f>VLOOKUP($A132,name,14,0)</f>
        <v>東京実</v>
      </c>
      <c r="F132" s="62" t="str">
        <f>VLOOKUP($A132,name,15,0)</f>
        <v>1</v>
      </c>
      <c r="G132" s="368">
        <v>5</v>
      </c>
      <c r="H132" s="369" t="s">
        <v>16153</v>
      </c>
      <c r="I132" s="28" t="s">
        <v>16817</v>
      </c>
      <c r="J132" s="28">
        <v>12</v>
      </c>
      <c r="K132" s="370">
        <v>10</v>
      </c>
      <c r="L132" s="40" t="s">
        <v>17003</v>
      </c>
      <c r="M132" s="351"/>
      <c r="N132" s="24">
        <v>44368</v>
      </c>
      <c r="O132" s="1" t="s">
        <v>190</v>
      </c>
      <c r="P132" s="1" t="s">
        <v>16093</v>
      </c>
      <c r="Q132" s="10"/>
    </row>
    <row r="133" spans="1:28" ht="13.5" customHeight="1" x14ac:dyDescent="0.2">
      <c r="B133" s="72"/>
      <c r="C133" s="67"/>
      <c r="D133" s="2"/>
      <c r="E133" s="2"/>
      <c r="F133" s="211"/>
      <c r="G133" s="228"/>
      <c r="H133" s="301"/>
      <c r="I133" s="8"/>
      <c r="J133" s="8"/>
      <c r="K133" s="8"/>
      <c r="L133" s="13"/>
      <c r="M133" s="347"/>
      <c r="N133" s="68"/>
      <c r="O133" s="2"/>
      <c r="P133" s="2"/>
      <c r="Q133" s="8"/>
    </row>
    <row r="134" spans="1:28" ht="13.5" customHeight="1" x14ac:dyDescent="0.2">
      <c r="C134" s="34" t="s">
        <v>42</v>
      </c>
      <c r="D134" s="27" t="s">
        <v>43</v>
      </c>
      <c r="E134" s="34" t="s">
        <v>39</v>
      </c>
      <c r="I134" s="34"/>
      <c r="L134" s="36" t="s">
        <v>97</v>
      </c>
    </row>
    <row r="135" spans="1:28" ht="13.5" customHeight="1" x14ac:dyDescent="0.2">
      <c r="B135" s="74" t="s">
        <v>42</v>
      </c>
      <c r="C135" s="37" t="s">
        <v>29</v>
      </c>
      <c r="D135" s="38" t="s">
        <v>33</v>
      </c>
      <c r="E135" s="38" t="s">
        <v>34</v>
      </c>
      <c r="F135" s="37" t="s">
        <v>32</v>
      </c>
      <c r="G135" s="37" t="s">
        <v>30</v>
      </c>
      <c r="H135" s="39" t="s">
        <v>187</v>
      </c>
      <c r="I135" s="28" t="s">
        <v>213</v>
      </c>
      <c r="J135" s="28" t="s">
        <v>31</v>
      </c>
      <c r="K135" s="28" t="s">
        <v>30</v>
      </c>
      <c r="L135" s="40" t="s">
        <v>14</v>
      </c>
      <c r="M135" s="351"/>
      <c r="N135" s="22" t="s">
        <v>47</v>
      </c>
      <c r="O135" s="38" t="s">
        <v>48</v>
      </c>
      <c r="P135" s="38" t="s">
        <v>49</v>
      </c>
      <c r="Q135" s="28" t="s">
        <v>40</v>
      </c>
    </row>
    <row r="136" spans="1:28" ht="13.5" customHeight="1" x14ac:dyDescent="0.2">
      <c r="A136" s="34">
        <v>62213</v>
      </c>
      <c r="B136" s="75" t="s">
        <v>124</v>
      </c>
      <c r="C136" s="41">
        <f>A136-ROUNDDOWN(A136,-4)</f>
        <v>2213</v>
      </c>
      <c r="D136" s="48" t="str">
        <f>VLOOKUP($A136,name,13,0)</f>
        <v>高田　悠生(3)</v>
      </c>
      <c r="E136" s="49" t="str">
        <f>VLOOKUP($A136,name,14,0)</f>
        <v>八王子</v>
      </c>
      <c r="F136" s="50" t="str">
        <f>VLOOKUP($A136,name,15,0)</f>
        <v>6</v>
      </c>
      <c r="G136" s="223">
        <v>3</v>
      </c>
      <c r="H136" s="47" t="s">
        <v>16157</v>
      </c>
      <c r="I136" s="10" t="s">
        <v>16817</v>
      </c>
      <c r="J136" s="52">
        <v>13</v>
      </c>
      <c r="K136" s="51">
        <v>7</v>
      </c>
      <c r="L136" s="53" t="s">
        <v>16834</v>
      </c>
      <c r="M136" s="303"/>
      <c r="N136" s="26">
        <v>44367</v>
      </c>
      <c r="O136" s="48" t="s">
        <v>190</v>
      </c>
      <c r="P136" s="1" t="s">
        <v>16093</v>
      </c>
      <c r="Q136" s="29"/>
    </row>
    <row r="137" spans="1:28" ht="13.5" customHeight="1" x14ac:dyDescent="0.2">
      <c r="A137" s="34">
        <v>50229</v>
      </c>
      <c r="B137" s="75" t="s">
        <v>124</v>
      </c>
      <c r="C137" s="41">
        <f>A137-ROUNDDOWN(A137,-4)</f>
        <v>229</v>
      </c>
      <c r="D137" s="48" t="str">
        <f>VLOOKUP($A137,name,13,0)</f>
        <v>櫨山　朋也(3)</v>
      </c>
      <c r="E137" s="49" t="str">
        <f>VLOOKUP($A137,name,14,0)</f>
        <v>都武蔵野北</v>
      </c>
      <c r="F137" s="50" t="str">
        <f>VLOOKUP($A137,name,15,0)</f>
        <v>5</v>
      </c>
      <c r="G137" s="223">
        <v>2</v>
      </c>
      <c r="H137" s="47" t="s">
        <v>16156</v>
      </c>
      <c r="I137" s="10" t="s">
        <v>16817</v>
      </c>
      <c r="J137" s="52">
        <v>7</v>
      </c>
      <c r="K137" s="51">
        <v>9</v>
      </c>
      <c r="L137" s="53" t="s">
        <v>16837</v>
      </c>
      <c r="M137" s="303"/>
      <c r="N137" s="26">
        <v>44367</v>
      </c>
      <c r="O137" s="48" t="s">
        <v>190</v>
      </c>
      <c r="P137" s="1" t="s">
        <v>16093</v>
      </c>
      <c r="Q137" s="29"/>
    </row>
    <row r="138" spans="1:28" ht="13.5" customHeight="1" x14ac:dyDescent="0.2">
      <c r="A138" s="34">
        <v>55020</v>
      </c>
      <c r="B138" s="75" t="s">
        <v>124</v>
      </c>
      <c r="C138" s="41">
        <f>A138-ROUNDDOWN(A138,-4)</f>
        <v>5020</v>
      </c>
      <c r="D138" s="48" t="str">
        <f>VLOOKUP($A138,name,13,0)</f>
        <v>望月　直人(3)</v>
      </c>
      <c r="E138" s="49" t="str">
        <f>VLOOKUP($A138,name,14,0)</f>
        <v>明星</v>
      </c>
      <c r="F138" s="50" t="str">
        <f>VLOOKUP($A138,name,15,0)</f>
        <v>5</v>
      </c>
      <c r="G138" s="223">
        <v>4</v>
      </c>
      <c r="H138" s="47" t="s">
        <v>16158</v>
      </c>
      <c r="I138" s="10" t="s">
        <v>16817</v>
      </c>
      <c r="J138" s="52">
        <v>10</v>
      </c>
      <c r="K138" s="51">
        <v>10</v>
      </c>
      <c r="L138" s="53" t="s">
        <v>16835</v>
      </c>
      <c r="M138" s="303"/>
      <c r="N138" s="26">
        <v>44367</v>
      </c>
      <c r="O138" s="48" t="s">
        <v>190</v>
      </c>
      <c r="P138" s="1" t="s">
        <v>16093</v>
      </c>
      <c r="Q138" s="29"/>
    </row>
    <row r="139" spans="1:28" ht="13.5" customHeight="1" x14ac:dyDescent="0.2">
      <c r="A139" s="34">
        <v>62212</v>
      </c>
      <c r="B139" s="75" t="s">
        <v>124</v>
      </c>
      <c r="C139" s="41">
        <f>A139-ROUNDDOWN(A139,-4)</f>
        <v>2212</v>
      </c>
      <c r="D139" s="1" t="str">
        <f>VLOOKUP($A139,name,13,0)</f>
        <v>田村　幸之助(3)</v>
      </c>
      <c r="E139" s="1" t="str">
        <f>VLOOKUP($A139,name,14,0)</f>
        <v>八王子</v>
      </c>
      <c r="F139" s="18" t="str">
        <f>VLOOKUP($A139,name,15,0)</f>
        <v>6</v>
      </c>
      <c r="G139" s="222">
        <v>1</v>
      </c>
      <c r="H139" s="42" t="s">
        <v>16155</v>
      </c>
      <c r="I139" s="10" t="s">
        <v>16817</v>
      </c>
      <c r="J139" s="10">
        <v>2</v>
      </c>
      <c r="K139" s="10">
        <v>12</v>
      </c>
      <c r="L139" s="297" t="s">
        <v>16836</v>
      </c>
      <c r="M139" s="353"/>
      <c r="N139" s="26">
        <v>44367</v>
      </c>
      <c r="O139" s="1" t="s">
        <v>190</v>
      </c>
      <c r="P139" s="1" t="s">
        <v>16093</v>
      </c>
      <c r="Q139" s="10"/>
    </row>
    <row r="140" spans="1:28" ht="13.5" customHeight="1" x14ac:dyDescent="0.2">
      <c r="B140" s="72"/>
      <c r="C140" s="67"/>
      <c r="D140" s="2"/>
      <c r="E140" s="2"/>
      <c r="F140" s="8"/>
      <c r="G140" s="228"/>
      <c r="H140" s="13"/>
      <c r="I140" s="8"/>
      <c r="J140" s="8"/>
      <c r="K140" s="8"/>
      <c r="L140" s="13"/>
      <c r="M140" s="347"/>
      <c r="N140" s="68"/>
      <c r="O140" s="2"/>
      <c r="P140" s="2"/>
      <c r="Q140" s="8"/>
    </row>
    <row r="141" spans="1:28" s="2" customFormat="1" ht="13.5" customHeight="1" x14ac:dyDescent="0.2">
      <c r="B141" s="72"/>
      <c r="C141" s="2" t="s">
        <v>55</v>
      </c>
      <c r="D141" s="32"/>
      <c r="F141" s="8"/>
      <c r="G141" s="219"/>
      <c r="H141" s="13"/>
      <c r="L141" s="13"/>
      <c r="M141" s="347"/>
      <c r="N141" s="20"/>
      <c r="Q141" s="8"/>
      <c r="T141" s="34"/>
    </row>
    <row r="142" spans="1:28" ht="13.5" customHeight="1" x14ac:dyDescent="0.2">
      <c r="C142" s="34" t="s">
        <v>16</v>
      </c>
      <c r="D142" s="27" t="s">
        <v>56</v>
      </c>
      <c r="E142" s="34" t="s">
        <v>50</v>
      </c>
      <c r="I142" s="34"/>
      <c r="X142" s="54"/>
      <c r="Y142" s="54"/>
      <c r="Z142" s="54"/>
      <c r="AA142" s="54"/>
    </row>
    <row r="143" spans="1:28" ht="13.5" customHeight="1" x14ac:dyDescent="0.2">
      <c r="B143" s="74" t="s">
        <v>16</v>
      </c>
      <c r="C143" s="37" t="s">
        <v>63</v>
      </c>
      <c r="D143" s="38" t="s">
        <v>17</v>
      </c>
      <c r="E143" s="38" t="s">
        <v>18</v>
      </c>
      <c r="F143" s="37" t="s">
        <v>205</v>
      </c>
      <c r="G143" s="37" t="s">
        <v>13</v>
      </c>
      <c r="H143" s="39" t="s">
        <v>189</v>
      </c>
      <c r="I143" s="28" t="s">
        <v>15</v>
      </c>
      <c r="J143" s="28" t="s">
        <v>31</v>
      </c>
      <c r="K143" s="28" t="s">
        <v>13</v>
      </c>
      <c r="L143" s="40" t="s">
        <v>14</v>
      </c>
      <c r="M143" s="351" t="s">
        <v>62</v>
      </c>
      <c r="N143" s="22" t="s">
        <v>20</v>
      </c>
      <c r="O143" s="38" t="s">
        <v>21</v>
      </c>
      <c r="P143" s="38" t="s">
        <v>22</v>
      </c>
      <c r="Q143" s="28" t="s">
        <v>57</v>
      </c>
      <c r="AB143" s="34" t="s">
        <v>54</v>
      </c>
    </row>
    <row r="144" spans="1:28" ht="13.5" customHeight="1" x14ac:dyDescent="0.2">
      <c r="A144" s="336">
        <v>44460</v>
      </c>
      <c r="B144" s="325" t="s">
        <v>10</v>
      </c>
      <c r="C144" s="326">
        <f t="shared" ref="C144:C149" si="50">A144-ROUNDDOWN(A144,-4)</f>
        <v>4460</v>
      </c>
      <c r="D144" s="324" t="str">
        <f t="shared" ref="D144:D149" si="51">VLOOKUP($A144,name,13,0)</f>
        <v>山越　理子(3)</v>
      </c>
      <c r="E144" s="326" t="str">
        <f t="shared" ref="E144:E149" si="52">VLOOKUP($A144,name,14,0)</f>
        <v>都富士</v>
      </c>
      <c r="F144" s="335" t="str">
        <f t="shared" ref="F144:F149" si="53">VLOOKUP($A144,name,15,0)</f>
        <v>4</v>
      </c>
      <c r="G144" s="328">
        <v>1</v>
      </c>
      <c r="H144" s="329" t="s">
        <v>16159</v>
      </c>
      <c r="I144" s="330">
        <v>1</v>
      </c>
      <c r="J144" s="330">
        <v>6</v>
      </c>
      <c r="K144" s="331">
        <v>1</v>
      </c>
      <c r="L144" s="332" t="s">
        <v>16715</v>
      </c>
      <c r="M144" s="357" t="s">
        <v>16716</v>
      </c>
      <c r="N144" s="333">
        <v>44366</v>
      </c>
      <c r="O144" s="324" t="s">
        <v>190</v>
      </c>
      <c r="P144" s="324" t="s">
        <v>16093</v>
      </c>
      <c r="Q144" s="334" t="s">
        <v>16672</v>
      </c>
      <c r="X144" s="54"/>
      <c r="Y144" s="54"/>
      <c r="Z144" s="54"/>
      <c r="AA144" s="54"/>
      <c r="AB144" s="34" t="s">
        <v>54</v>
      </c>
    </row>
    <row r="145" spans="1:28" ht="13.5" customHeight="1" x14ac:dyDescent="0.2">
      <c r="A145" s="34">
        <v>24263</v>
      </c>
      <c r="B145" s="75" t="s">
        <v>10</v>
      </c>
      <c r="C145" s="41">
        <f t="shared" si="50"/>
        <v>4263</v>
      </c>
      <c r="D145" s="48" t="str">
        <f t="shared" si="51"/>
        <v>橋本　碧(3)</v>
      </c>
      <c r="E145" s="49" t="str">
        <f t="shared" si="52"/>
        <v>都城東</v>
      </c>
      <c r="F145" s="50" t="str">
        <f t="shared" si="53"/>
        <v>2</v>
      </c>
      <c r="G145" s="223">
        <v>6</v>
      </c>
      <c r="H145" s="47" t="s">
        <v>16164</v>
      </c>
      <c r="I145" s="52">
        <v>1</v>
      </c>
      <c r="J145" s="52">
        <v>3</v>
      </c>
      <c r="K145" s="51">
        <v>4</v>
      </c>
      <c r="L145" s="53" t="s">
        <v>16717</v>
      </c>
      <c r="M145" s="303" t="s">
        <v>16716</v>
      </c>
      <c r="N145" s="26">
        <v>44366</v>
      </c>
      <c r="O145" s="48" t="s">
        <v>190</v>
      </c>
      <c r="P145" s="1" t="s">
        <v>16093</v>
      </c>
      <c r="Q145" s="29"/>
      <c r="U145" s="54"/>
      <c r="V145" s="54"/>
      <c r="W145" s="54"/>
      <c r="AB145" s="34" t="s">
        <v>54</v>
      </c>
    </row>
    <row r="146" spans="1:28" ht="13.5" customHeight="1" x14ac:dyDescent="0.2">
      <c r="A146" s="336">
        <v>38001</v>
      </c>
      <c r="B146" s="325" t="s">
        <v>10</v>
      </c>
      <c r="C146" s="326">
        <f t="shared" si="50"/>
        <v>8001</v>
      </c>
      <c r="D146" s="324" t="str">
        <f t="shared" si="51"/>
        <v>綿貫　真尋(3)</v>
      </c>
      <c r="E146" s="326" t="str">
        <f t="shared" si="52"/>
        <v>城西</v>
      </c>
      <c r="F146" s="335" t="str">
        <f t="shared" si="53"/>
        <v>3</v>
      </c>
      <c r="G146" s="328">
        <v>3</v>
      </c>
      <c r="H146" s="329" t="s">
        <v>16161</v>
      </c>
      <c r="I146" s="330">
        <v>2</v>
      </c>
      <c r="J146" s="330">
        <v>8</v>
      </c>
      <c r="K146" s="331">
        <v>3</v>
      </c>
      <c r="L146" s="332" t="s">
        <v>16718</v>
      </c>
      <c r="M146" s="357" t="s">
        <v>16719</v>
      </c>
      <c r="N146" s="333">
        <v>44366</v>
      </c>
      <c r="O146" s="324" t="s">
        <v>190</v>
      </c>
      <c r="P146" s="324" t="s">
        <v>16093</v>
      </c>
      <c r="Q146" s="334" t="s">
        <v>16672</v>
      </c>
      <c r="AB146" s="34" t="s">
        <v>54</v>
      </c>
    </row>
    <row r="147" spans="1:28" ht="13.5" customHeight="1" x14ac:dyDescent="0.2">
      <c r="A147" s="336">
        <v>14262</v>
      </c>
      <c r="B147" s="325" t="s">
        <v>10</v>
      </c>
      <c r="C147" s="326">
        <f t="shared" si="50"/>
        <v>4262</v>
      </c>
      <c r="D147" s="324" t="str">
        <f t="shared" si="51"/>
        <v>村松　沙羅(3)</v>
      </c>
      <c r="E147" s="326" t="str">
        <f t="shared" si="52"/>
        <v>日本工大駒場</v>
      </c>
      <c r="F147" s="335" t="str">
        <f t="shared" si="53"/>
        <v>1</v>
      </c>
      <c r="G147" s="328">
        <v>2</v>
      </c>
      <c r="H147" s="329" t="s">
        <v>16160</v>
      </c>
      <c r="I147" s="330">
        <v>3</v>
      </c>
      <c r="J147" s="330">
        <v>4</v>
      </c>
      <c r="K147" s="331">
        <v>2</v>
      </c>
      <c r="L147" s="332" t="s">
        <v>16720</v>
      </c>
      <c r="M147" s="357" t="s">
        <v>16721</v>
      </c>
      <c r="N147" s="333">
        <v>44366</v>
      </c>
      <c r="O147" s="324" t="s">
        <v>190</v>
      </c>
      <c r="P147" s="324" t="s">
        <v>16093</v>
      </c>
      <c r="Q147" s="334" t="s">
        <v>16672</v>
      </c>
      <c r="U147" s="54"/>
      <c r="V147" s="54"/>
      <c r="W147" s="54"/>
      <c r="AB147" s="34" t="s">
        <v>54</v>
      </c>
    </row>
    <row r="148" spans="1:28" ht="13.5" customHeight="1" x14ac:dyDescent="0.2">
      <c r="A148" s="336">
        <v>51171</v>
      </c>
      <c r="B148" s="325" t="s">
        <v>10</v>
      </c>
      <c r="C148" s="326">
        <f t="shared" si="50"/>
        <v>1171</v>
      </c>
      <c r="D148" s="324" t="str">
        <f t="shared" si="51"/>
        <v>長谷部　可蓮(1)</v>
      </c>
      <c r="E148" s="326" t="str">
        <f t="shared" si="52"/>
        <v>明星学園</v>
      </c>
      <c r="F148" s="335" t="str">
        <f t="shared" si="53"/>
        <v>5</v>
      </c>
      <c r="G148" s="328">
        <v>4</v>
      </c>
      <c r="H148" s="329" t="s">
        <v>16162</v>
      </c>
      <c r="I148" s="330">
        <v>4</v>
      </c>
      <c r="J148" s="330">
        <v>7</v>
      </c>
      <c r="K148" s="331">
        <v>3</v>
      </c>
      <c r="L148" s="332" t="s">
        <v>16722</v>
      </c>
      <c r="M148" s="357" t="s">
        <v>16723</v>
      </c>
      <c r="N148" s="333">
        <v>44366</v>
      </c>
      <c r="O148" s="324" t="s">
        <v>190</v>
      </c>
      <c r="P148" s="324" t="s">
        <v>16093</v>
      </c>
      <c r="Q148" s="334" t="s">
        <v>16672</v>
      </c>
      <c r="AB148" s="34" t="s">
        <v>54</v>
      </c>
    </row>
    <row r="149" spans="1:28" ht="13.5" customHeight="1" x14ac:dyDescent="0.2">
      <c r="A149" s="336">
        <v>44466</v>
      </c>
      <c r="B149" s="325" t="s">
        <v>10</v>
      </c>
      <c r="C149" s="326">
        <f t="shared" si="50"/>
        <v>4466</v>
      </c>
      <c r="D149" s="324" t="str">
        <f t="shared" si="51"/>
        <v>上島　周子(2)</v>
      </c>
      <c r="E149" s="326" t="str">
        <f t="shared" si="52"/>
        <v>都富士</v>
      </c>
      <c r="F149" s="335" t="str">
        <f t="shared" si="53"/>
        <v>4</v>
      </c>
      <c r="G149" s="328">
        <v>5</v>
      </c>
      <c r="H149" s="329" t="s">
        <v>16163</v>
      </c>
      <c r="I149" s="330">
        <v>4</v>
      </c>
      <c r="J149" s="330">
        <v>6</v>
      </c>
      <c r="K149" s="331">
        <v>5</v>
      </c>
      <c r="L149" s="332" t="s">
        <v>16724</v>
      </c>
      <c r="M149" s="357" t="s">
        <v>16723</v>
      </c>
      <c r="N149" s="333">
        <v>44366</v>
      </c>
      <c r="O149" s="324" t="s">
        <v>190</v>
      </c>
      <c r="P149" s="324" t="s">
        <v>16093</v>
      </c>
      <c r="Q149" s="334" t="s">
        <v>16676</v>
      </c>
      <c r="AB149" s="34" t="s">
        <v>54</v>
      </c>
    </row>
    <row r="150" spans="1:28" s="54" customFormat="1" ht="13.5" customHeight="1" x14ac:dyDescent="0.2">
      <c r="B150" s="140"/>
      <c r="D150" s="54" t="s">
        <v>16677</v>
      </c>
      <c r="E150" s="55"/>
      <c r="F150" s="56"/>
      <c r="G150" s="224"/>
      <c r="H150" s="58"/>
      <c r="I150" s="56"/>
      <c r="J150" s="56"/>
      <c r="K150" s="57"/>
      <c r="L150" s="59"/>
      <c r="M150" s="356"/>
      <c r="N150" s="60"/>
      <c r="Q150" s="30"/>
      <c r="S150" s="34"/>
      <c r="T150" s="34"/>
      <c r="U150" s="34"/>
      <c r="V150" s="34"/>
      <c r="W150" s="34"/>
      <c r="AB150" s="54" t="s">
        <v>54</v>
      </c>
    </row>
    <row r="151" spans="1:28" ht="13.5" customHeight="1" x14ac:dyDescent="0.2">
      <c r="A151" s="336">
        <v>38001</v>
      </c>
      <c r="B151" s="325" t="s">
        <v>10</v>
      </c>
      <c r="C151" s="326">
        <f>A151-ROUNDDOWN(A151,-4)</f>
        <v>8001</v>
      </c>
      <c r="D151" s="324" t="str">
        <f>VLOOKUP($A151,name,13,0)</f>
        <v>綿貫　真尋(3)</v>
      </c>
      <c r="E151" s="326" t="str">
        <f>VLOOKUP($A151,name,14,0)</f>
        <v>城西</v>
      </c>
      <c r="F151" s="335" t="str">
        <f>VLOOKUP($A151,name,15,0)</f>
        <v>3</v>
      </c>
      <c r="G151" s="328">
        <v>3</v>
      </c>
      <c r="H151" s="329" t="s">
        <v>16161</v>
      </c>
      <c r="I151" s="330" t="s">
        <v>16678</v>
      </c>
      <c r="J151" s="330">
        <v>7</v>
      </c>
      <c r="K151" s="331">
        <v>3</v>
      </c>
      <c r="L151" s="332" t="s">
        <v>16725</v>
      </c>
      <c r="M151" s="357" t="s">
        <v>16726</v>
      </c>
      <c r="N151" s="333">
        <v>44366</v>
      </c>
      <c r="O151" s="1" t="s">
        <v>190</v>
      </c>
      <c r="P151" s="1" t="s">
        <v>16093</v>
      </c>
      <c r="Q151" s="334" t="s">
        <v>16714</v>
      </c>
      <c r="AB151" s="34" t="s">
        <v>54</v>
      </c>
    </row>
    <row r="152" spans="1:28" ht="13.5" customHeight="1" x14ac:dyDescent="0.2">
      <c r="A152" s="34">
        <v>14262</v>
      </c>
      <c r="B152" s="75" t="s">
        <v>10</v>
      </c>
      <c r="C152" s="41">
        <f>A152-ROUNDDOWN(A152,-4)</f>
        <v>4262</v>
      </c>
      <c r="D152" s="1" t="str">
        <f>VLOOKUP($A152,name,13,0)</f>
        <v>村松　沙羅(3)</v>
      </c>
      <c r="E152" s="41" t="str">
        <f>VLOOKUP($A152,name,14,0)</f>
        <v>日本工大駒場</v>
      </c>
      <c r="F152" s="62" t="str">
        <f>VLOOKUP($A152,name,15,0)</f>
        <v>1</v>
      </c>
      <c r="G152" s="368">
        <v>2</v>
      </c>
      <c r="H152" s="369" t="s">
        <v>16160</v>
      </c>
      <c r="I152" s="28" t="s">
        <v>16678</v>
      </c>
      <c r="J152" s="28">
        <v>4</v>
      </c>
      <c r="K152" s="370">
        <v>5</v>
      </c>
      <c r="L152" s="40" t="s">
        <v>16727</v>
      </c>
      <c r="M152" s="351" t="s">
        <v>16726</v>
      </c>
      <c r="N152" s="24">
        <v>44366</v>
      </c>
      <c r="O152" s="1" t="s">
        <v>190</v>
      </c>
      <c r="P152" s="1" t="s">
        <v>16093</v>
      </c>
      <c r="Q152" s="10"/>
      <c r="U152" s="54"/>
      <c r="V152" s="54"/>
      <c r="W152" s="54"/>
      <c r="AB152" s="34" t="s">
        <v>54</v>
      </c>
    </row>
    <row r="153" spans="1:28" ht="13.5" customHeight="1" x14ac:dyDescent="0.2">
      <c r="A153" s="34">
        <v>44466</v>
      </c>
      <c r="B153" s="75" t="s">
        <v>10</v>
      </c>
      <c r="C153" s="41">
        <f>A153-ROUNDDOWN(A153,-4)</f>
        <v>4466</v>
      </c>
      <c r="D153" s="1" t="str">
        <f>VLOOKUP($A153,name,13,0)</f>
        <v>上島　周子(2)</v>
      </c>
      <c r="E153" s="41" t="str">
        <f>VLOOKUP($A153,name,14,0)</f>
        <v>都富士</v>
      </c>
      <c r="F153" s="62" t="str">
        <f>VLOOKUP($A153,name,15,0)</f>
        <v>4</v>
      </c>
      <c r="G153" s="368">
        <v>5</v>
      </c>
      <c r="H153" s="369" t="s">
        <v>16163</v>
      </c>
      <c r="I153" s="28" t="s">
        <v>16678</v>
      </c>
      <c r="J153" s="28">
        <v>2</v>
      </c>
      <c r="K153" s="370">
        <v>6</v>
      </c>
      <c r="L153" s="40" t="s">
        <v>16728</v>
      </c>
      <c r="M153" s="351" t="s">
        <v>16726</v>
      </c>
      <c r="N153" s="24">
        <v>44366</v>
      </c>
      <c r="O153" s="1" t="s">
        <v>190</v>
      </c>
      <c r="P153" s="1" t="s">
        <v>16093</v>
      </c>
      <c r="Q153" s="10"/>
      <c r="AB153" s="34" t="s">
        <v>54</v>
      </c>
    </row>
    <row r="154" spans="1:28" ht="13.5" customHeight="1" x14ac:dyDescent="0.2">
      <c r="A154" s="336">
        <v>44460</v>
      </c>
      <c r="B154" s="325" t="s">
        <v>10</v>
      </c>
      <c r="C154" s="326">
        <f>A154-ROUNDDOWN(A154,-4)</f>
        <v>4460</v>
      </c>
      <c r="D154" s="324" t="str">
        <f>VLOOKUP($A154,name,13,0)</f>
        <v>山越　理子(3)</v>
      </c>
      <c r="E154" s="326" t="str">
        <f>VLOOKUP($A154,name,14,0)</f>
        <v>都富士</v>
      </c>
      <c r="F154" s="335" t="str">
        <f>VLOOKUP($A154,name,15,0)</f>
        <v>4</v>
      </c>
      <c r="G154" s="328">
        <v>1</v>
      </c>
      <c r="H154" s="329" t="s">
        <v>16159</v>
      </c>
      <c r="I154" s="330" t="s">
        <v>16682</v>
      </c>
      <c r="J154" s="330">
        <v>4</v>
      </c>
      <c r="K154" s="331">
        <v>1</v>
      </c>
      <c r="L154" s="332" t="s">
        <v>16729</v>
      </c>
      <c r="M154" s="357" t="s">
        <v>16716</v>
      </c>
      <c r="N154" s="333">
        <v>44366</v>
      </c>
      <c r="O154" s="324" t="s">
        <v>190</v>
      </c>
      <c r="P154" s="324" t="s">
        <v>16093</v>
      </c>
      <c r="Q154" s="334" t="s">
        <v>16714</v>
      </c>
      <c r="X154" s="54"/>
      <c r="Y154" s="54"/>
      <c r="Z154" s="54"/>
      <c r="AA154" s="54"/>
      <c r="AB154" s="34" t="s">
        <v>54</v>
      </c>
    </row>
    <row r="155" spans="1:28" ht="13.5" customHeight="1" x14ac:dyDescent="0.2">
      <c r="A155" s="34">
        <v>51171</v>
      </c>
      <c r="B155" s="75" t="s">
        <v>10</v>
      </c>
      <c r="C155" s="41">
        <f>A155-ROUNDDOWN(A155,-4)</f>
        <v>1171</v>
      </c>
      <c r="D155" s="1" t="str">
        <f>VLOOKUP($A155,name,13,0)</f>
        <v>長谷部　可蓮(1)</v>
      </c>
      <c r="E155" s="41" t="str">
        <f>VLOOKUP($A155,name,14,0)</f>
        <v>明星学園</v>
      </c>
      <c r="F155" s="62" t="str">
        <f>VLOOKUP($A155,name,15,0)</f>
        <v>5</v>
      </c>
      <c r="G155" s="368">
        <v>4</v>
      </c>
      <c r="H155" s="369" t="s">
        <v>16162</v>
      </c>
      <c r="I155" s="28" t="s">
        <v>16682</v>
      </c>
      <c r="J155" s="28">
        <v>7</v>
      </c>
      <c r="K155" s="370">
        <v>5</v>
      </c>
      <c r="L155" s="40" t="s">
        <v>16730</v>
      </c>
      <c r="M155" s="351" t="s">
        <v>16716</v>
      </c>
      <c r="N155" s="24">
        <v>44366</v>
      </c>
      <c r="O155" s="1" t="s">
        <v>190</v>
      </c>
      <c r="P155" s="1" t="s">
        <v>16093</v>
      </c>
      <c r="Q155" s="10"/>
      <c r="AB155" s="34" t="s">
        <v>54</v>
      </c>
    </row>
    <row r="156" spans="1:28" s="54" customFormat="1" ht="13.5" customHeight="1" x14ac:dyDescent="0.2">
      <c r="B156" s="140"/>
      <c r="D156" s="54" t="s">
        <v>16687</v>
      </c>
      <c r="E156" s="55"/>
      <c r="F156" s="56"/>
      <c r="G156" s="224"/>
      <c r="H156" s="58"/>
      <c r="I156" s="56"/>
      <c r="J156" s="56"/>
      <c r="K156" s="57"/>
      <c r="L156" s="59"/>
      <c r="M156" s="356"/>
      <c r="N156" s="60"/>
      <c r="Q156" s="30"/>
      <c r="S156" s="34"/>
      <c r="T156" s="34"/>
      <c r="U156" s="34"/>
      <c r="V156" s="34"/>
      <c r="W156" s="34"/>
      <c r="AB156" s="54" t="s">
        <v>54</v>
      </c>
    </row>
    <row r="157" spans="1:28" ht="13.5" customHeight="1" x14ac:dyDescent="0.2">
      <c r="A157" s="361">
        <v>44460</v>
      </c>
      <c r="B157" s="305" t="s">
        <v>10</v>
      </c>
      <c r="C157" s="306">
        <f t="shared" ref="C157:C158" si="54">A157-ROUNDDOWN(A157,-4)</f>
        <v>4460</v>
      </c>
      <c r="D157" s="307" t="str">
        <f>VLOOKUP($A157,name,13,0)</f>
        <v>山越　理子(3)</v>
      </c>
      <c r="E157" s="306" t="str">
        <f t="shared" ref="E157:E159" si="55">VLOOKUP($A157,name,14,0)</f>
        <v>都富士</v>
      </c>
      <c r="F157" s="308" t="str">
        <f t="shared" ref="F157:F159" si="56">VLOOKUP($A157,name,15,0)</f>
        <v>4</v>
      </c>
      <c r="G157" s="309">
        <v>1</v>
      </c>
      <c r="H157" s="310" t="s">
        <v>16159</v>
      </c>
      <c r="I157" s="311" t="s">
        <v>16688</v>
      </c>
      <c r="J157" s="311">
        <v>4</v>
      </c>
      <c r="K157" s="312">
        <v>3</v>
      </c>
      <c r="L157" s="321" t="s">
        <v>16732</v>
      </c>
      <c r="M157" s="313" t="s">
        <v>16733</v>
      </c>
      <c r="N157" s="322">
        <v>44366</v>
      </c>
      <c r="O157" s="307" t="s">
        <v>190</v>
      </c>
      <c r="P157" s="307" t="s">
        <v>16093</v>
      </c>
      <c r="Q157" s="323" t="s">
        <v>16692</v>
      </c>
      <c r="X157" s="54"/>
      <c r="Y157" s="54"/>
      <c r="Z157" s="54"/>
      <c r="AA157" s="54"/>
      <c r="AB157" s="34" t="s">
        <v>54</v>
      </c>
    </row>
    <row r="158" spans="1:28" ht="13.5" customHeight="1" x14ac:dyDescent="0.2">
      <c r="A158" s="361">
        <v>38001</v>
      </c>
      <c r="B158" s="305" t="s">
        <v>10</v>
      </c>
      <c r="C158" s="306">
        <f t="shared" si="54"/>
        <v>8001</v>
      </c>
      <c r="D158" s="307" t="str">
        <f t="shared" ref="D158:D159" si="57">VLOOKUP($A158,name,13,0)</f>
        <v>綿貫　真尋(3)</v>
      </c>
      <c r="E158" s="306" t="str">
        <f t="shared" si="55"/>
        <v>城西</v>
      </c>
      <c r="F158" s="308" t="str">
        <f t="shared" si="56"/>
        <v>3</v>
      </c>
      <c r="G158" s="309">
        <v>3</v>
      </c>
      <c r="H158" s="310" t="s">
        <v>16161</v>
      </c>
      <c r="I158" s="311" t="s">
        <v>16688</v>
      </c>
      <c r="J158" s="311">
        <v>7</v>
      </c>
      <c r="K158" s="312">
        <v>6</v>
      </c>
      <c r="L158" s="321" t="s">
        <v>16731</v>
      </c>
      <c r="M158" s="313" t="s">
        <v>16733</v>
      </c>
      <c r="N158" s="322">
        <v>44366</v>
      </c>
      <c r="O158" s="307" t="s">
        <v>190</v>
      </c>
      <c r="P158" s="307" t="s">
        <v>16093</v>
      </c>
      <c r="Q158" s="323" t="s">
        <v>16692</v>
      </c>
      <c r="AB158" s="34" t="s">
        <v>54</v>
      </c>
    </row>
    <row r="159" spans="1:28" ht="13.5" hidden="1" customHeight="1" x14ac:dyDescent="0.2">
      <c r="B159" s="75" t="s">
        <v>10</v>
      </c>
      <c r="C159" s="41"/>
      <c r="D159" s="1" t="e">
        <f t="shared" si="57"/>
        <v>#N/A</v>
      </c>
      <c r="E159" s="1" t="e">
        <f t="shared" si="55"/>
        <v>#N/A</v>
      </c>
      <c r="F159" s="18" t="e">
        <f t="shared" si="56"/>
        <v>#N/A</v>
      </c>
      <c r="G159" s="222"/>
      <c r="H159" s="42"/>
      <c r="I159" s="10"/>
      <c r="J159" s="10"/>
      <c r="K159" s="10"/>
      <c r="L159" s="297"/>
      <c r="M159" s="353"/>
      <c r="N159" s="23"/>
      <c r="O159" s="1" t="s">
        <v>190</v>
      </c>
      <c r="P159" s="1" t="s">
        <v>16093</v>
      </c>
      <c r="Q159" s="10"/>
      <c r="AB159" s="34" t="s">
        <v>54</v>
      </c>
    </row>
    <row r="160" spans="1:28" s="54" customFormat="1" ht="13.5" customHeight="1" x14ac:dyDescent="0.2">
      <c r="B160" s="140"/>
      <c r="E160" s="55"/>
      <c r="F160" s="56"/>
      <c r="G160" s="224"/>
      <c r="H160" s="58"/>
      <c r="I160" s="56"/>
      <c r="J160" s="56"/>
      <c r="K160" s="57"/>
      <c r="L160" s="59"/>
      <c r="M160" s="356"/>
      <c r="N160" s="60"/>
      <c r="Q160" s="30"/>
      <c r="S160" s="34"/>
      <c r="T160" s="34"/>
      <c r="U160" s="34"/>
      <c r="V160" s="34"/>
      <c r="W160" s="34"/>
      <c r="AB160" s="54" t="s">
        <v>54</v>
      </c>
    </row>
    <row r="161" spans="1:28" ht="13.5" customHeight="1" x14ac:dyDescent="0.2">
      <c r="C161" s="34" t="s">
        <v>16</v>
      </c>
      <c r="D161" s="27" t="s">
        <v>56</v>
      </c>
      <c r="E161" s="34" t="s">
        <v>90</v>
      </c>
      <c r="H161" s="46"/>
      <c r="I161" s="34"/>
      <c r="AB161" s="34" t="s">
        <v>54</v>
      </c>
    </row>
    <row r="162" spans="1:28" ht="13.5" customHeight="1" x14ac:dyDescent="0.2">
      <c r="B162" s="74" t="s">
        <v>16</v>
      </c>
      <c r="C162" s="37" t="s">
        <v>63</v>
      </c>
      <c r="D162" s="38" t="s">
        <v>17</v>
      </c>
      <c r="E162" s="38" t="s">
        <v>18</v>
      </c>
      <c r="F162" s="37" t="s">
        <v>205</v>
      </c>
      <c r="G162" s="37" t="s">
        <v>13</v>
      </c>
      <c r="H162" s="47" t="s">
        <v>189</v>
      </c>
      <c r="I162" s="28" t="s">
        <v>15</v>
      </c>
      <c r="J162" s="28" t="s">
        <v>31</v>
      </c>
      <c r="K162" s="28" t="s">
        <v>13</v>
      </c>
      <c r="L162" s="40" t="s">
        <v>14</v>
      </c>
      <c r="M162" s="351" t="s">
        <v>62</v>
      </c>
      <c r="N162" s="22" t="s">
        <v>20</v>
      </c>
      <c r="O162" s="38" t="s">
        <v>21</v>
      </c>
      <c r="P162" s="38" t="s">
        <v>22</v>
      </c>
      <c r="Q162" s="28" t="s">
        <v>57</v>
      </c>
      <c r="AB162" s="34" t="s">
        <v>54</v>
      </c>
    </row>
    <row r="163" spans="1:28" s="54" customFormat="1" ht="13.5" customHeight="1" x14ac:dyDescent="0.2">
      <c r="A163" s="54">
        <v>44460</v>
      </c>
      <c r="B163" s="325" t="s">
        <v>129</v>
      </c>
      <c r="C163" s="326">
        <f t="shared" ref="C163:C168" si="58">A163-ROUNDDOWN(A163,-4)</f>
        <v>4460</v>
      </c>
      <c r="D163" s="324" t="str">
        <f t="shared" ref="D163:D168" si="59">VLOOKUP($A163,name,13,0)</f>
        <v>山越　理子(3)</v>
      </c>
      <c r="E163" s="326" t="str">
        <f t="shared" ref="E163:E168" si="60">VLOOKUP($A163,name,14,0)</f>
        <v>都富士</v>
      </c>
      <c r="F163" s="335" t="str">
        <f t="shared" ref="F163:F168" si="61">VLOOKUP($A163,name,15,0)</f>
        <v>4</v>
      </c>
      <c r="G163" s="328">
        <v>1</v>
      </c>
      <c r="H163" s="329" t="s">
        <v>16165</v>
      </c>
      <c r="I163" s="330">
        <v>1</v>
      </c>
      <c r="J163" s="330">
        <v>3</v>
      </c>
      <c r="K163" s="331">
        <v>2</v>
      </c>
      <c r="L163" s="332" t="s">
        <v>16804</v>
      </c>
      <c r="M163" s="357" t="s">
        <v>16805</v>
      </c>
      <c r="N163" s="333">
        <v>44367</v>
      </c>
      <c r="O163" s="324" t="s">
        <v>190</v>
      </c>
      <c r="P163" s="324" t="s">
        <v>16093</v>
      </c>
      <c r="Q163" s="334" t="s">
        <v>16781</v>
      </c>
      <c r="S163" s="34"/>
      <c r="T163" s="34"/>
      <c r="U163" s="34"/>
      <c r="V163" s="34"/>
      <c r="W163" s="34"/>
      <c r="X163" s="34"/>
      <c r="Y163" s="34"/>
      <c r="Z163" s="34"/>
      <c r="AA163" s="34"/>
      <c r="AB163" s="54" t="s">
        <v>54</v>
      </c>
    </row>
    <row r="164" spans="1:28" s="54" customFormat="1" ht="13.5" customHeight="1" x14ac:dyDescent="0.2">
      <c r="A164" s="54">
        <v>38012</v>
      </c>
      <c r="B164" s="325" t="s">
        <v>129</v>
      </c>
      <c r="C164" s="326">
        <f t="shared" si="58"/>
        <v>8012</v>
      </c>
      <c r="D164" s="324" t="str">
        <f t="shared" si="59"/>
        <v>税田　ｼﾞｪﾆﾌｧｰ璃美(1)</v>
      </c>
      <c r="E164" s="326" t="str">
        <f t="shared" si="60"/>
        <v>城西</v>
      </c>
      <c r="F164" s="335" t="str">
        <f t="shared" si="61"/>
        <v>3</v>
      </c>
      <c r="G164" s="328">
        <v>2</v>
      </c>
      <c r="H164" s="329" t="s">
        <v>16166</v>
      </c>
      <c r="I164" s="330">
        <v>2</v>
      </c>
      <c r="J164" s="330">
        <v>8</v>
      </c>
      <c r="K164" s="331">
        <v>2</v>
      </c>
      <c r="L164" s="332" t="s">
        <v>16806</v>
      </c>
      <c r="M164" s="357" t="s">
        <v>16807</v>
      </c>
      <c r="N164" s="333">
        <v>44367</v>
      </c>
      <c r="O164" s="324" t="s">
        <v>190</v>
      </c>
      <c r="P164" s="324" t="s">
        <v>16093</v>
      </c>
      <c r="Q164" s="334" t="s">
        <v>16781</v>
      </c>
      <c r="S164" s="34"/>
      <c r="T164" s="34"/>
      <c r="U164" s="34"/>
      <c r="V164" s="34"/>
      <c r="W164" s="34"/>
      <c r="X164" s="34"/>
      <c r="Y164" s="34"/>
      <c r="Z164" s="34"/>
      <c r="AA164" s="34"/>
      <c r="AB164" s="54" t="s">
        <v>54</v>
      </c>
    </row>
    <row r="165" spans="1:28" s="54" customFormat="1" ht="13.5" customHeight="1" x14ac:dyDescent="0.2">
      <c r="A165" s="54">
        <v>44466</v>
      </c>
      <c r="B165" s="139" t="s">
        <v>129</v>
      </c>
      <c r="C165" s="41">
        <f t="shared" si="58"/>
        <v>4466</v>
      </c>
      <c r="D165" s="48" t="str">
        <f t="shared" si="59"/>
        <v>上島　周子(2)</v>
      </c>
      <c r="E165" s="49" t="str">
        <f t="shared" si="60"/>
        <v>都富士</v>
      </c>
      <c r="F165" s="50" t="str">
        <f t="shared" si="61"/>
        <v>4</v>
      </c>
      <c r="G165" s="223">
        <v>5</v>
      </c>
      <c r="H165" s="47" t="s">
        <v>16169</v>
      </c>
      <c r="I165" s="52">
        <v>2</v>
      </c>
      <c r="J165" s="52">
        <v>6</v>
      </c>
      <c r="K165" s="51">
        <v>5</v>
      </c>
      <c r="L165" s="53" t="s">
        <v>16808</v>
      </c>
      <c r="M165" s="303" t="s">
        <v>16807</v>
      </c>
      <c r="N165" s="26">
        <v>44367</v>
      </c>
      <c r="O165" s="48" t="s">
        <v>190</v>
      </c>
      <c r="P165" s="1" t="s">
        <v>16093</v>
      </c>
      <c r="Q165" s="29"/>
      <c r="S165" s="34"/>
      <c r="T165" s="34"/>
      <c r="U165" s="34"/>
      <c r="V165" s="34"/>
      <c r="W165" s="34"/>
      <c r="AB165" s="54" t="s">
        <v>54</v>
      </c>
    </row>
    <row r="166" spans="1:28" s="54" customFormat="1" ht="13.5" customHeight="1" x14ac:dyDescent="0.2">
      <c r="A166" s="336">
        <v>14262</v>
      </c>
      <c r="B166" s="325" t="s">
        <v>129</v>
      </c>
      <c r="C166" s="326">
        <f t="shared" si="58"/>
        <v>4262</v>
      </c>
      <c r="D166" s="324" t="str">
        <f t="shared" si="59"/>
        <v>村松　沙羅(3)</v>
      </c>
      <c r="E166" s="326" t="str">
        <f t="shared" si="60"/>
        <v>日本工大駒場</v>
      </c>
      <c r="F166" s="335" t="str">
        <f t="shared" si="61"/>
        <v>1</v>
      </c>
      <c r="G166" s="328">
        <v>4</v>
      </c>
      <c r="H166" s="329" t="s">
        <v>16168</v>
      </c>
      <c r="I166" s="330">
        <v>3</v>
      </c>
      <c r="J166" s="330">
        <v>3</v>
      </c>
      <c r="K166" s="331">
        <v>2</v>
      </c>
      <c r="L166" s="332" t="s">
        <v>16809</v>
      </c>
      <c r="M166" s="357" t="s">
        <v>16810</v>
      </c>
      <c r="N166" s="333">
        <v>44367</v>
      </c>
      <c r="O166" s="324" t="s">
        <v>190</v>
      </c>
      <c r="P166" s="324" t="s">
        <v>16093</v>
      </c>
      <c r="Q166" s="334" t="s">
        <v>16781</v>
      </c>
      <c r="S166" s="34"/>
      <c r="T166" s="34"/>
      <c r="U166" s="34"/>
      <c r="V166" s="34"/>
      <c r="W166" s="34"/>
      <c r="AB166" s="54" t="s">
        <v>54</v>
      </c>
    </row>
    <row r="167" spans="1:28" s="54" customFormat="1" ht="13.5" customHeight="1" x14ac:dyDescent="0.2">
      <c r="A167" s="54">
        <v>24263</v>
      </c>
      <c r="B167" s="139" t="s">
        <v>129</v>
      </c>
      <c r="C167" s="41">
        <f t="shared" si="58"/>
        <v>4263</v>
      </c>
      <c r="D167" s="48" t="str">
        <f t="shared" si="59"/>
        <v>橋本　碧(3)</v>
      </c>
      <c r="E167" s="49" t="str">
        <f t="shared" si="60"/>
        <v>都城東</v>
      </c>
      <c r="F167" s="50" t="str">
        <f t="shared" si="61"/>
        <v>2</v>
      </c>
      <c r="G167" s="223">
        <v>3</v>
      </c>
      <c r="H167" s="47" t="s">
        <v>16167</v>
      </c>
      <c r="I167" s="52">
        <v>3</v>
      </c>
      <c r="J167" s="52">
        <v>7</v>
      </c>
      <c r="K167" s="51">
        <v>4</v>
      </c>
      <c r="L167" s="53" t="s">
        <v>16811</v>
      </c>
      <c r="M167" s="303" t="s">
        <v>16810</v>
      </c>
      <c r="N167" s="26">
        <v>44367</v>
      </c>
      <c r="O167" s="48" t="s">
        <v>190</v>
      </c>
      <c r="P167" s="1" t="s">
        <v>16093</v>
      </c>
      <c r="Q167" s="29"/>
      <c r="S167" s="34"/>
      <c r="T167" s="34"/>
      <c r="X167" s="34"/>
      <c r="Y167" s="34"/>
      <c r="Z167" s="34"/>
      <c r="AA167" s="34"/>
      <c r="AB167" s="54" t="s">
        <v>54</v>
      </c>
    </row>
    <row r="168" spans="1:28" s="54" customFormat="1" ht="13.5" customHeight="1" x14ac:dyDescent="0.2">
      <c r="A168" s="54">
        <v>38000</v>
      </c>
      <c r="B168" s="139" t="s">
        <v>129</v>
      </c>
      <c r="C168" s="41">
        <f t="shared" si="58"/>
        <v>8000</v>
      </c>
      <c r="D168" s="48" t="str">
        <f t="shared" si="59"/>
        <v>星野　莉亜(3)</v>
      </c>
      <c r="E168" s="49" t="str">
        <f t="shared" si="60"/>
        <v>城西</v>
      </c>
      <c r="F168" s="50" t="str">
        <f t="shared" si="61"/>
        <v>3</v>
      </c>
      <c r="G168" s="223">
        <v>6</v>
      </c>
      <c r="H168" s="47" t="s">
        <v>16170</v>
      </c>
      <c r="I168" s="52">
        <v>3</v>
      </c>
      <c r="J168" s="52">
        <v>5</v>
      </c>
      <c r="K168" s="51">
        <v>6</v>
      </c>
      <c r="L168" s="53" t="s">
        <v>16812</v>
      </c>
      <c r="M168" s="303" t="s">
        <v>16810</v>
      </c>
      <c r="N168" s="26">
        <v>44367</v>
      </c>
      <c r="O168" s="48" t="s">
        <v>190</v>
      </c>
      <c r="P168" s="1" t="s">
        <v>16093</v>
      </c>
      <c r="Q168" s="29"/>
      <c r="S168" s="34"/>
      <c r="T168" s="34"/>
      <c r="U168" s="34"/>
      <c r="V168" s="34"/>
      <c r="W168" s="34"/>
      <c r="AB168" s="54" t="s">
        <v>54</v>
      </c>
    </row>
    <row r="169" spans="1:28" ht="13.5" customHeight="1" x14ac:dyDescent="0.2">
      <c r="C169" s="43"/>
      <c r="D169" s="34" t="s">
        <v>16813</v>
      </c>
      <c r="H169" s="46"/>
      <c r="N169" s="25"/>
      <c r="U169" s="54"/>
      <c r="V169" s="54"/>
      <c r="W169" s="54"/>
      <c r="AB169" s="34" t="s">
        <v>54</v>
      </c>
    </row>
    <row r="170" spans="1:28" s="54" customFormat="1" ht="13.5" customHeight="1" x14ac:dyDescent="0.2">
      <c r="A170" s="361">
        <v>38012</v>
      </c>
      <c r="B170" s="305" t="s">
        <v>129</v>
      </c>
      <c r="C170" s="306">
        <f>A170-ROUNDDOWN(A170,-4)</f>
        <v>8012</v>
      </c>
      <c r="D170" s="307" t="str">
        <f>VLOOKUP($A170,name,13,0)</f>
        <v>税田　ｼﾞｪﾆﾌｧｰ璃美(1)</v>
      </c>
      <c r="E170" s="306" t="str">
        <f>VLOOKUP($A170,name,14,0)</f>
        <v>城西</v>
      </c>
      <c r="F170" s="308" t="str">
        <f>VLOOKUP($A170,name,15,0)</f>
        <v>3</v>
      </c>
      <c r="G170" s="309">
        <v>2</v>
      </c>
      <c r="H170" s="310" t="s">
        <v>16166</v>
      </c>
      <c r="I170" s="311" t="s">
        <v>16817</v>
      </c>
      <c r="J170" s="311">
        <v>5</v>
      </c>
      <c r="K170" s="312">
        <v>1</v>
      </c>
      <c r="L170" s="321" t="s">
        <v>16816</v>
      </c>
      <c r="M170" s="313" t="s">
        <v>16815</v>
      </c>
      <c r="N170" s="322">
        <v>44367</v>
      </c>
      <c r="O170" s="307" t="s">
        <v>190</v>
      </c>
      <c r="P170" s="307" t="s">
        <v>16093</v>
      </c>
      <c r="Q170" s="323" t="s">
        <v>16819</v>
      </c>
      <c r="S170" s="34"/>
      <c r="T170" s="34"/>
      <c r="U170" s="34"/>
      <c r="V170" s="34"/>
      <c r="W170" s="34"/>
      <c r="X170" s="34"/>
      <c r="Y170" s="34"/>
      <c r="Z170" s="34"/>
      <c r="AA170" s="34"/>
      <c r="AB170" s="54" t="s">
        <v>54</v>
      </c>
    </row>
    <row r="171" spans="1:28" s="54" customFormat="1" ht="13.5" customHeight="1" x14ac:dyDescent="0.2">
      <c r="A171" s="361">
        <v>44460</v>
      </c>
      <c r="B171" s="305" t="s">
        <v>129</v>
      </c>
      <c r="C171" s="306">
        <f>A171-ROUNDDOWN(A171,-4)</f>
        <v>4460</v>
      </c>
      <c r="D171" s="307" t="str">
        <f>VLOOKUP($A171,name,13,0)</f>
        <v>山越　理子(3)</v>
      </c>
      <c r="E171" s="306" t="str">
        <f>VLOOKUP($A171,name,14,0)</f>
        <v>都富士</v>
      </c>
      <c r="F171" s="308" t="str">
        <f>VLOOKUP($A171,name,15,0)</f>
        <v>4</v>
      </c>
      <c r="G171" s="309">
        <v>1</v>
      </c>
      <c r="H171" s="310" t="s">
        <v>16165</v>
      </c>
      <c r="I171" s="311" t="s">
        <v>16817</v>
      </c>
      <c r="J171" s="311">
        <v>7</v>
      </c>
      <c r="K171" s="312">
        <v>4</v>
      </c>
      <c r="L171" s="321" t="s">
        <v>16818</v>
      </c>
      <c r="M171" s="313" t="s">
        <v>16815</v>
      </c>
      <c r="N171" s="322">
        <v>44367</v>
      </c>
      <c r="O171" s="307" t="s">
        <v>190</v>
      </c>
      <c r="P171" s="307" t="s">
        <v>16093</v>
      </c>
      <c r="Q171" s="323" t="s">
        <v>16819</v>
      </c>
      <c r="S171" s="34"/>
      <c r="T171" s="34"/>
      <c r="U171" s="34"/>
      <c r="V171" s="34"/>
      <c r="W171" s="34"/>
      <c r="X171" s="34"/>
      <c r="Y171" s="34"/>
      <c r="Z171" s="34"/>
      <c r="AA171" s="34"/>
      <c r="AB171" s="54" t="s">
        <v>54</v>
      </c>
    </row>
    <row r="172" spans="1:28" s="54" customFormat="1" ht="13.5" customHeight="1" x14ac:dyDescent="0.2">
      <c r="A172" s="34">
        <v>14262</v>
      </c>
      <c r="B172" s="75" t="s">
        <v>129</v>
      </c>
      <c r="C172" s="41">
        <f>A172-ROUNDDOWN(A172,-4)</f>
        <v>4262</v>
      </c>
      <c r="D172" s="1" t="str">
        <f>VLOOKUP($A172,name,13,0)</f>
        <v>村松　沙羅(3)</v>
      </c>
      <c r="E172" s="41" t="str">
        <f>VLOOKUP($A172,name,14,0)</f>
        <v>日本工大駒場</v>
      </c>
      <c r="F172" s="62" t="str">
        <f>VLOOKUP($A172,name,15,0)</f>
        <v>1</v>
      </c>
      <c r="G172" s="368">
        <v>4</v>
      </c>
      <c r="H172" s="369" t="s">
        <v>16168</v>
      </c>
      <c r="I172" s="28" t="s">
        <v>16817</v>
      </c>
      <c r="J172" s="28">
        <v>8</v>
      </c>
      <c r="K172" s="370">
        <v>7</v>
      </c>
      <c r="L172" s="40" t="s">
        <v>16804</v>
      </c>
      <c r="M172" s="351" t="s">
        <v>16815</v>
      </c>
      <c r="N172" s="24">
        <v>44367</v>
      </c>
      <c r="O172" s="1" t="s">
        <v>190</v>
      </c>
      <c r="P172" s="1" t="s">
        <v>16093</v>
      </c>
      <c r="Q172" s="10"/>
      <c r="S172" s="34"/>
      <c r="T172" s="34"/>
      <c r="U172" s="34"/>
      <c r="V172" s="34"/>
      <c r="W172" s="34"/>
      <c r="AB172" s="54" t="s">
        <v>54</v>
      </c>
    </row>
    <row r="173" spans="1:28" ht="13.5" customHeight="1" x14ac:dyDescent="0.2">
      <c r="C173" s="43"/>
      <c r="H173" s="46"/>
      <c r="N173" s="25"/>
      <c r="U173" s="54"/>
      <c r="V173" s="54"/>
      <c r="W173" s="54"/>
      <c r="AB173" s="34" t="s">
        <v>54</v>
      </c>
    </row>
    <row r="174" spans="1:28" ht="13.5" customHeight="1" x14ac:dyDescent="0.2">
      <c r="C174" s="34" t="s">
        <v>16</v>
      </c>
      <c r="D174" s="27" t="s">
        <v>56</v>
      </c>
      <c r="E174" s="34" t="s">
        <v>51</v>
      </c>
      <c r="H174" s="46"/>
      <c r="I174" s="34"/>
      <c r="X174" s="54"/>
      <c r="Y174" s="54"/>
      <c r="Z174" s="54"/>
      <c r="AA174" s="54"/>
      <c r="AB174" s="34" t="s">
        <v>54</v>
      </c>
    </row>
    <row r="175" spans="1:28" ht="13.5" customHeight="1" x14ac:dyDescent="0.2">
      <c r="B175" s="74" t="s">
        <v>16</v>
      </c>
      <c r="C175" s="37" t="s">
        <v>63</v>
      </c>
      <c r="D175" s="38" t="s">
        <v>17</v>
      </c>
      <c r="E175" s="38" t="s">
        <v>18</v>
      </c>
      <c r="F175" s="37" t="s">
        <v>205</v>
      </c>
      <c r="G175" s="37" t="s">
        <v>13</v>
      </c>
      <c r="H175" s="47" t="s">
        <v>189</v>
      </c>
      <c r="I175" s="28" t="s">
        <v>15</v>
      </c>
      <c r="J175" s="28" t="s">
        <v>31</v>
      </c>
      <c r="K175" s="28" t="s">
        <v>13</v>
      </c>
      <c r="L175" s="40" t="s">
        <v>14</v>
      </c>
      <c r="M175" s="351"/>
      <c r="N175" s="22" t="s">
        <v>20</v>
      </c>
      <c r="O175" s="38" t="s">
        <v>21</v>
      </c>
      <c r="P175" s="38" t="s">
        <v>22</v>
      </c>
      <c r="Q175" s="28" t="s">
        <v>57</v>
      </c>
      <c r="X175" s="54"/>
      <c r="Y175" s="54"/>
      <c r="Z175" s="54"/>
      <c r="AA175" s="54"/>
      <c r="AB175" s="34" t="s">
        <v>54</v>
      </c>
    </row>
    <row r="176" spans="1:28" ht="13.5" customHeight="1" x14ac:dyDescent="0.2">
      <c r="A176" s="34">
        <v>50951</v>
      </c>
      <c r="B176" s="325" t="s">
        <v>11</v>
      </c>
      <c r="C176" s="326">
        <f t="shared" ref="C176:C181" si="62">A176-ROUNDDOWN(A176,-4)</f>
        <v>951</v>
      </c>
      <c r="D176" s="324" t="str">
        <f t="shared" ref="D176:D181" si="63">VLOOKUP($A176,name,13,0)</f>
        <v>鴨下　友織菜(3)</v>
      </c>
      <c r="E176" s="326" t="str">
        <f t="shared" ref="E176:E181" si="64">VLOOKUP($A176,name,14,0)</f>
        <v>都三鷹中等</v>
      </c>
      <c r="F176" s="335" t="str">
        <f t="shared" ref="F176:F181" si="65">VLOOKUP($A176,name,15,0)</f>
        <v>5</v>
      </c>
      <c r="G176" s="328">
        <v>6</v>
      </c>
      <c r="H176" s="329" t="s">
        <v>16175</v>
      </c>
      <c r="I176" s="330">
        <v>1</v>
      </c>
      <c r="J176" s="330">
        <v>8</v>
      </c>
      <c r="K176" s="331">
        <v>4</v>
      </c>
      <c r="L176" s="332">
        <v>56.91</v>
      </c>
      <c r="M176" s="357"/>
      <c r="N176" s="333">
        <v>44365</v>
      </c>
      <c r="O176" s="324" t="s">
        <v>190</v>
      </c>
      <c r="P176" s="324" t="s">
        <v>16093</v>
      </c>
      <c r="Q176" s="334" t="s">
        <v>16524</v>
      </c>
      <c r="X176" s="54"/>
      <c r="Y176" s="54"/>
      <c r="Z176" s="54"/>
      <c r="AA176" s="54"/>
      <c r="AB176" s="34" t="s">
        <v>54</v>
      </c>
    </row>
    <row r="177" spans="1:28" ht="13.5" customHeight="1" x14ac:dyDescent="0.2">
      <c r="A177" s="34">
        <v>24263</v>
      </c>
      <c r="B177" s="75" t="s">
        <v>11</v>
      </c>
      <c r="C177" s="41">
        <f t="shared" si="62"/>
        <v>4263</v>
      </c>
      <c r="D177" s="48" t="str">
        <f t="shared" si="63"/>
        <v>橋本　碧(3)</v>
      </c>
      <c r="E177" s="49" t="str">
        <f t="shared" si="64"/>
        <v>都城東</v>
      </c>
      <c r="F177" s="50" t="str">
        <f t="shared" si="65"/>
        <v>2</v>
      </c>
      <c r="G177" s="223">
        <v>2</v>
      </c>
      <c r="H177" s="47" t="s">
        <v>16172</v>
      </c>
      <c r="I177" s="52">
        <v>2</v>
      </c>
      <c r="J177" s="52">
        <v>5</v>
      </c>
      <c r="K177" s="51">
        <v>3</v>
      </c>
      <c r="L177" s="53">
        <v>57.15</v>
      </c>
      <c r="M177" s="303"/>
      <c r="N177" s="26">
        <v>44365</v>
      </c>
      <c r="O177" s="48" t="s">
        <v>190</v>
      </c>
      <c r="P177" s="1" t="s">
        <v>16093</v>
      </c>
      <c r="Q177" s="29"/>
      <c r="AB177" s="34" t="s">
        <v>54</v>
      </c>
    </row>
    <row r="178" spans="1:28" ht="13.5" customHeight="1" x14ac:dyDescent="0.2">
      <c r="A178" s="34">
        <v>62289</v>
      </c>
      <c r="B178" s="325" t="s">
        <v>11</v>
      </c>
      <c r="C178" s="326">
        <f t="shared" si="62"/>
        <v>2289</v>
      </c>
      <c r="D178" s="324" t="str">
        <f t="shared" si="63"/>
        <v>利根川　心暖(3)</v>
      </c>
      <c r="E178" s="326" t="str">
        <f t="shared" si="64"/>
        <v>八王子</v>
      </c>
      <c r="F178" s="335" t="str">
        <f t="shared" si="65"/>
        <v>6</v>
      </c>
      <c r="G178" s="328">
        <v>3</v>
      </c>
      <c r="H178" s="329" t="s">
        <v>16173</v>
      </c>
      <c r="I178" s="330">
        <v>2</v>
      </c>
      <c r="J178" s="330">
        <v>7</v>
      </c>
      <c r="K178" s="331">
        <v>1</v>
      </c>
      <c r="L178" s="332">
        <v>56.76</v>
      </c>
      <c r="M178" s="357"/>
      <c r="N178" s="333">
        <v>44365</v>
      </c>
      <c r="O178" s="324" t="s">
        <v>190</v>
      </c>
      <c r="P178" s="324" t="s">
        <v>16093</v>
      </c>
      <c r="Q178" s="334" t="s">
        <v>16525</v>
      </c>
      <c r="U178" s="54"/>
      <c r="V178" s="54"/>
      <c r="W178" s="54"/>
      <c r="AB178" s="34" t="s">
        <v>54</v>
      </c>
    </row>
    <row r="179" spans="1:28" ht="13.5" customHeight="1" x14ac:dyDescent="0.2">
      <c r="A179" s="34">
        <v>14261</v>
      </c>
      <c r="B179" s="75" t="s">
        <v>11</v>
      </c>
      <c r="C179" s="41">
        <f t="shared" si="62"/>
        <v>4261</v>
      </c>
      <c r="D179" s="48" t="str">
        <f t="shared" si="63"/>
        <v>樽木　千楓(3)</v>
      </c>
      <c r="E179" s="49" t="str">
        <f t="shared" si="64"/>
        <v>日本工大駒場</v>
      </c>
      <c r="F179" s="50" t="str">
        <f t="shared" si="65"/>
        <v>1</v>
      </c>
      <c r="G179" s="223">
        <v>5</v>
      </c>
      <c r="H179" s="47" t="s">
        <v>16174</v>
      </c>
      <c r="I179" s="52">
        <v>3</v>
      </c>
      <c r="J179" s="52">
        <v>3</v>
      </c>
      <c r="K179" s="51">
        <v>4</v>
      </c>
      <c r="L179" s="53">
        <v>58.31</v>
      </c>
      <c r="M179" s="303"/>
      <c r="N179" s="26">
        <v>44365</v>
      </c>
      <c r="O179" s="48" t="s">
        <v>190</v>
      </c>
      <c r="P179" s="1" t="s">
        <v>16093</v>
      </c>
      <c r="Q179" s="29"/>
      <c r="AB179" s="34" t="s">
        <v>54</v>
      </c>
    </row>
    <row r="180" spans="1:28" ht="13.5" customHeight="1" x14ac:dyDescent="0.2">
      <c r="A180" s="34">
        <v>63195</v>
      </c>
      <c r="B180" s="325" t="s">
        <v>11</v>
      </c>
      <c r="C180" s="326">
        <f t="shared" si="62"/>
        <v>3195</v>
      </c>
      <c r="D180" s="324" t="str">
        <f t="shared" si="63"/>
        <v>奥脇　彩花(3)</v>
      </c>
      <c r="E180" s="326" t="str">
        <f t="shared" si="64"/>
        <v>白梅学園</v>
      </c>
      <c r="F180" s="335" t="str">
        <f t="shared" si="65"/>
        <v>6</v>
      </c>
      <c r="G180" s="328">
        <v>4</v>
      </c>
      <c r="H180" s="329" t="s">
        <v>16174</v>
      </c>
      <c r="I180" s="330">
        <v>3</v>
      </c>
      <c r="J180" s="330">
        <v>4</v>
      </c>
      <c r="K180" s="331">
        <v>2</v>
      </c>
      <c r="L180" s="332">
        <v>57.52</v>
      </c>
      <c r="M180" s="357"/>
      <c r="N180" s="333">
        <v>44365</v>
      </c>
      <c r="O180" s="324" t="s">
        <v>190</v>
      </c>
      <c r="P180" s="324" t="s">
        <v>16093</v>
      </c>
      <c r="Q180" s="334" t="s">
        <v>16525</v>
      </c>
      <c r="AB180" s="34" t="s">
        <v>54</v>
      </c>
    </row>
    <row r="181" spans="1:28" ht="13.5" customHeight="1" x14ac:dyDescent="0.2">
      <c r="A181" s="34">
        <v>43260</v>
      </c>
      <c r="B181" s="325" t="s">
        <v>11</v>
      </c>
      <c r="C181" s="326">
        <f t="shared" si="62"/>
        <v>3260</v>
      </c>
      <c r="D181" s="324" t="str">
        <f t="shared" si="63"/>
        <v>大川　寿美香(3)</v>
      </c>
      <c r="E181" s="326" t="str">
        <f t="shared" si="64"/>
        <v>三田国際学園</v>
      </c>
      <c r="F181" s="335" t="str">
        <f t="shared" si="65"/>
        <v>4</v>
      </c>
      <c r="G181" s="328">
        <v>1</v>
      </c>
      <c r="H181" s="329" t="s">
        <v>16171</v>
      </c>
      <c r="I181" s="330">
        <v>3</v>
      </c>
      <c r="J181" s="330">
        <v>7</v>
      </c>
      <c r="K181" s="331">
        <v>1</v>
      </c>
      <c r="L181" s="332">
        <v>56.62</v>
      </c>
      <c r="M181" s="357"/>
      <c r="N181" s="333">
        <v>44365</v>
      </c>
      <c r="O181" s="324" t="s">
        <v>190</v>
      </c>
      <c r="P181" s="324" t="s">
        <v>16093</v>
      </c>
      <c r="Q181" s="334" t="s">
        <v>16525</v>
      </c>
      <c r="U181" s="54"/>
      <c r="V181" s="54"/>
      <c r="W181" s="54"/>
      <c r="X181" s="54"/>
      <c r="Y181" s="54"/>
      <c r="Z181" s="54"/>
      <c r="AA181" s="54"/>
      <c r="AB181" s="34" t="s">
        <v>54</v>
      </c>
    </row>
    <row r="182" spans="1:28" s="2" customFormat="1" ht="13.5" customHeight="1" x14ac:dyDescent="0.2">
      <c r="B182" s="282"/>
      <c r="C182" s="283"/>
      <c r="D182" s="284" t="s">
        <v>16523</v>
      </c>
      <c r="E182" s="284"/>
      <c r="F182" s="285"/>
      <c r="G182" s="293"/>
      <c r="H182" s="294"/>
      <c r="I182" s="295"/>
      <c r="J182" s="295"/>
      <c r="K182" s="295"/>
      <c r="L182" s="299"/>
      <c r="M182" s="354"/>
      <c r="N182" s="296"/>
      <c r="O182" s="284"/>
      <c r="P182" s="284"/>
      <c r="Q182" s="295"/>
    </row>
    <row r="183" spans="1:28" ht="13.5" customHeight="1" x14ac:dyDescent="0.2">
      <c r="A183" s="34">
        <v>43260</v>
      </c>
      <c r="B183" s="305" t="s">
        <v>11</v>
      </c>
      <c r="C183" s="306">
        <f t="shared" ref="C183:C185" si="66">A183-ROUNDDOWN(A183,-4)</f>
        <v>3260</v>
      </c>
      <c r="D183" s="307" t="str">
        <f t="shared" ref="D183:D185" si="67">VLOOKUP($A183,name,13,0)</f>
        <v>大川　寿美香(3)</v>
      </c>
      <c r="E183" s="306" t="str">
        <f t="shared" ref="E183:E185" si="68">VLOOKUP($A183,name,14,0)</f>
        <v>三田国際学園</v>
      </c>
      <c r="F183" s="308" t="str">
        <f t="shared" ref="F183:F185" si="69">VLOOKUP($A183,name,15,0)</f>
        <v>4</v>
      </c>
      <c r="G183" s="309">
        <v>1</v>
      </c>
      <c r="H183" s="310"/>
      <c r="I183" s="311" t="s">
        <v>16526</v>
      </c>
      <c r="J183" s="311">
        <v>5</v>
      </c>
      <c r="K183" s="312">
        <v>2</v>
      </c>
      <c r="L183" s="321" t="s">
        <v>16557</v>
      </c>
      <c r="M183" s="313"/>
      <c r="N183" s="322">
        <v>44365</v>
      </c>
      <c r="O183" s="307" t="s">
        <v>190</v>
      </c>
      <c r="P183" s="307" t="s">
        <v>16093</v>
      </c>
      <c r="Q183" s="323" t="s">
        <v>16543</v>
      </c>
      <c r="X183" s="54"/>
      <c r="Y183" s="54"/>
      <c r="Z183" s="54"/>
      <c r="AA183" s="54"/>
      <c r="AB183" s="34" t="s">
        <v>54</v>
      </c>
    </row>
    <row r="184" spans="1:28" ht="13.5" customHeight="1" x14ac:dyDescent="0.2">
      <c r="A184" s="34">
        <v>62289</v>
      </c>
      <c r="B184" s="305" t="s">
        <v>11</v>
      </c>
      <c r="C184" s="306">
        <f t="shared" si="66"/>
        <v>2289</v>
      </c>
      <c r="D184" s="307" t="str">
        <f t="shared" si="67"/>
        <v>利根川　心暖(3)</v>
      </c>
      <c r="E184" s="306" t="str">
        <f t="shared" si="68"/>
        <v>八王子</v>
      </c>
      <c r="F184" s="308" t="str">
        <f t="shared" si="69"/>
        <v>6</v>
      </c>
      <c r="G184" s="309">
        <v>3</v>
      </c>
      <c r="H184" s="310"/>
      <c r="I184" s="311" t="s">
        <v>16526</v>
      </c>
      <c r="J184" s="311">
        <v>4</v>
      </c>
      <c r="K184" s="312">
        <v>3</v>
      </c>
      <c r="L184" s="321" t="s">
        <v>16558</v>
      </c>
      <c r="M184" s="313"/>
      <c r="N184" s="322">
        <v>44365</v>
      </c>
      <c r="O184" s="307" t="s">
        <v>190</v>
      </c>
      <c r="P184" s="307" t="s">
        <v>16093</v>
      </c>
      <c r="Q184" s="323" t="s">
        <v>16543</v>
      </c>
      <c r="U184" s="54"/>
      <c r="V184" s="54"/>
      <c r="W184" s="54"/>
      <c r="AB184" s="34" t="s">
        <v>54</v>
      </c>
    </row>
    <row r="185" spans="1:28" ht="13.5" customHeight="1" x14ac:dyDescent="0.2">
      <c r="A185" s="34">
        <v>50951</v>
      </c>
      <c r="B185" s="305" t="s">
        <v>11</v>
      </c>
      <c r="C185" s="306">
        <f t="shared" si="66"/>
        <v>951</v>
      </c>
      <c r="D185" s="307" t="str">
        <f t="shared" si="67"/>
        <v>鴨下　友織菜(3)</v>
      </c>
      <c r="E185" s="306" t="str">
        <f t="shared" si="68"/>
        <v>都三鷹中等</v>
      </c>
      <c r="F185" s="308" t="str">
        <f t="shared" si="69"/>
        <v>5</v>
      </c>
      <c r="G185" s="309">
        <v>6</v>
      </c>
      <c r="H185" s="310" t="s">
        <v>16175</v>
      </c>
      <c r="I185" s="311" t="s">
        <v>16526</v>
      </c>
      <c r="J185" s="311">
        <v>2</v>
      </c>
      <c r="K185" s="312">
        <v>6</v>
      </c>
      <c r="L185" s="321" t="s">
        <v>16562</v>
      </c>
      <c r="M185" s="313"/>
      <c r="N185" s="322">
        <v>44365</v>
      </c>
      <c r="O185" s="307" t="s">
        <v>190</v>
      </c>
      <c r="P185" s="307" t="s">
        <v>16093</v>
      </c>
      <c r="Q185" s="323" t="s">
        <v>16543</v>
      </c>
      <c r="U185" s="54"/>
      <c r="V185" s="54"/>
      <c r="W185" s="54"/>
      <c r="X185" s="54"/>
      <c r="Y185" s="54"/>
      <c r="Z185" s="54"/>
      <c r="AA185" s="54"/>
      <c r="AB185" s="34" t="s">
        <v>54</v>
      </c>
    </row>
    <row r="186" spans="1:28" ht="13.5" customHeight="1" x14ac:dyDescent="0.2">
      <c r="B186" s="75" t="s">
        <v>11</v>
      </c>
      <c r="C186" s="41">
        <v>3195</v>
      </c>
      <c r="D186" s="48" t="s">
        <v>16559</v>
      </c>
      <c r="E186" s="49" t="s">
        <v>58</v>
      </c>
      <c r="F186" s="50" t="s">
        <v>16560</v>
      </c>
      <c r="G186" s="223">
        <v>4</v>
      </c>
      <c r="H186" s="47" t="s">
        <v>16174</v>
      </c>
      <c r="I186" s="52" t="s">
        <v>16526</v>
      </c>
      <c r="J186" s="52">
        <v>8</v>
      </c>
      <c r="K186" s="51">
        <v>8</v>
      </c>
      <c r="L186" s="53" t="s">
        <v>16561</v>
      </c>
      <c r="M186" s="303"/>
      <c r="N186" s="26">
        <v>44365</v>
      </c>
      <c r="O186" s="48" t="s">
        <v>190</v>
      </c>
      <c r="P186" s="1" t="s">
        <v>16093</v>
      </c>
      <c r="Q186" s="29"/>
      <c r="X186" s="54"/>
      <c r="Y186" s="54"/>
      <c r="Z186" s="54"/>
      <c r="AA186" s="54"/>
      <c r="AB186" s="34" t="s">
        <v>54</v>
      </c>
    </row>
    <row r="187" spans="1:28" s="54" customFormat="1" ht="13.5" customHeight="1" x14ac:dyDescent="0.2">
      <c r="B187" s="140"/>
      <c r="E187" s="55"/>
      <c r="F187" s="30"/>
      <c r="G187" s="229"/>
      <c r="H187" s="70"/>
      <c r="K187" s="69"/>
      <c r="L187" s="70"/>
      <c r="M187" s="360"/>
      <c r="N187" s="60"/>
      <c r="Q187" s="30"/>
      <c r="S187" s="34"/>
      <c r="T187" s="34"/>
      <c r="U187" s="34"/>
      <c r="V187" s="34"/>
      <c r="W187" s="34"/>
      <c r="X187" s="34"/>
      <c r="Y187" s="34"/>
      <c r="Z187" s="34"/>
      <c r="AA187" s="34"/>
      <c r="AB187" s="54" t="s">
        <v>54</v>
      </c>
    </row>
    <row r="188" spans="1:28" ht="13.5" customHeight="1" x14ac:dyDescent="0.2">
      <c r="C188" s="34" t="s">
        <v>16</v>
      </c>
      <c r="D188" s="27" t="s">
        <v>56</v>
      </c>
      <c r="E188" s="34" t="s">
        <v>88</v>
      </c>
      <c r="I188" s="34"/>
      <c r="U188" s="54"/>
      <c r="V188" s="54"/>
      <c r="W188" s="54"/>
      <c r="AB188" s="34" t="s">
        <v>54</v>
      </c>
    </row>
    <row r="189" spans="1:28" ht="13.5" customHeight="1" x14ac:dyDescent="0.2">
      <c r="B189" s="74" t="s">
        <v>16</v>
      </c>
      <c r="C189" s="37" t="s">
        <v>63</v>
      </c>
      <c r="D189" s="38" t="s">
        <v>17</v>
      </c>
      <c r="E189" s="38" t="s">
        <v>18</v>
      </c>
      <c r="F189" s="37" t="s">
        <v>205</v>
      </c>
      <c r="G189" s="37" t="s">
        <v>13</v>
      </c>
      <c r="H189" s="39" t="s">
        <v>189</v>
      </c>
      <c r="I189" s="28" t="s">
        <v>15</v>
      </c>
      <c r="J189" s="28" t="s">
        <v>31</v>
      </c>
      <c r="K189" s="28" t="s">
        <v>13</v>
      </c>
      <c r="L189" s="40" t="s">
        <v>14</v>
      </c>
      <c r="M189" s="351"/>
      <c r="N189" s="22" t="s">
        <v>20</v>
      </c>
      <c r="O189" s="38" t="s">
        <v>21</v>
      </c>
      <c r="P189" s="38" t="s">
        <v>22</v>
      </c>
      <c r="Q189" s="28" t="s">
        <v>57</v>
      </c>
      <c r="AB189" s="34" t="s">
        <v>54</v>
      </c>
    </row>
    <row r="190" spans="1:28" s="54" customFormat="1" ht="13.5" customHeight="1" x14ac:dyDescent="0.2">
      <c r="A190" s="336">
        <v>45988</v>
      </c>
      <c r="B190" s="325" t="s">
        <v>130</v>
      </c>
      <c r="C190" s="326">
        <f t="shared" ref="C190:C195" si="70">A190-ROUNDDOWN(A190,-4)</f>
        <v>5988</v>
      </c>
      <c r="D190" s="324" t="str">
        <f t="shared" ref="D190:D195" si="71">VLOOKUP($A190,name,13,0)</f>
        <v>有野　美梨(3)</v>
      </c>
      <c r="E190" s="326" t="str">
        <f t="shared" ref="E190:E195" si="72">VLOOKUP($A190,name,14,0)</f>
        <v>都豊多摩</v>
      </c>
      <c r="F190" s="335" t="str">
        <f t="shared" ref="F190:F195" si="73">VLOOKUP($A190,name,15,0)</f>
        <v>4</v>
      </c>
      <c r="G190" s="328">
        <v>5</v>
      </c>
      <c r="H190" s="329" t="s">
        <v>16180</v>
      </c>
      <c r="I190" s="330">
        <v>2</v>
      </c>
      <c r="J190" s="330">
        <v>3</v>
      </c>
      <c r="K190" s="331">
        <v>3</v>
      </c>
      <c r="L190" s="332" t="s">
        <v>16823</v>
      </c>
      <c r="M190" s="357"/>
      <c r="N190" s="333">
        <v>44367</v>
      </c>
      <c r="O190" s="324" t="s">
        <v>190</v>
      </c>
      <c r="P190" s="324" t="s">
        <v>16093</v>
      </c>
      <c r="Q190" s="334" t="s">
        <v>16782</v>
      </c>
      <c r="S190" s="34"/>
      <c r="T190" s="34"/>
      <c r="U190" s="34"/>
      <c r="V190" s="34"/>
      <c r="W190" s="34"/>
      <c r="X190" s="34"/>
      <c r="Y190" s="34"/>
      <c r="Z190" s="34"/>
      <c r="AA190" s="34"/>
      <c r="AB190" s="54" t="s">
        <v>54</v>
      </c>
    </row>
    <row r="191" spans="1:28" s="54" customFormat="1" ht="13.5" customHeight="1" x14ac:dyDescent="0.2">
      <c r="A191" s="336">
        <v>63155</v>
      </c>
      <c r="B191" s="325" t="s">
        <v>130</v>
      </c>
      <c r="C191" s="326">
        <f t="shared" si="70"/>
        <v>3155</v>
      </c>
      <c r="D191" s="324" t="str">
        <f t="shared" si="71"/>
        <v>勝　くるみ(2)</v>
      </c>
      <c r="E191" s="326" t="str">
        <f t="shared" si="72"/>
        <v>白梅学園</v>
      </c>
      <c r="F191" s="335" t="str">
        <f t="shared" si="73"/>
        <v>6</v>
      </c>
      <c r="G191" s="328">
        <v>3</v>
      </c>
      <c r="H191" s="329" t="s">
        <v>16178</v>
      </c>
      <c r="I191" s="330">
        <v>1</v>
      </c>
      <c r="J191" s="330">
        <v>4</v>
      </c>
      <c r="K191" s="331">
        <v>2</v>
      </c>
      <c r="L191" s="332" t="s">
        <v>16820</v>
      </c>
      <c r="M191" s="357"/>
      <c r="N191" s="333">
        <v>44367</v>
      </c>
      <c r="O191" s="324" t="s">
        <v>190</v>
      </c>
      <c r="P191" s="324" t="s">
        <v>16093</v>
      </c>
      <c r="Q191" s="334" t="s">
        <v>16781</v>
      </c>
      <c r="S191" s="34"/>
      <c r="T191" s="34"/>
      <c r="U191" s="34"/>
      <c r="V191" s="34"/>
      <c r="W191" s="34"/>
      <c r="X191" s="34"/>
      <c r="Y191" s="34"/>
      <c r="Z191" s="34"/>
      <c r="AA191" s="34"/>
      <c r="AB191" s="54" t="s">
        <v>54</v>
      </c>
    </row>
    <row r="192" spans="1:28" s="54" customFormat="1" ht="13.5" customHeight="1" x14ac:dyDescent="0.2">
      <c r="A192" s="54">
        <v>56489</v>
      </c>
      <c r="B192" s="139" t="s">
        <v>130</v>
      </c>
      <c r="C192" s="41">
        <f t="shared" si="70"/>
        <v>6489</v>
      </c>
      <c r="D192" s="48" t="str">
        <f t="shared" si="71"/>
        <v>鬼童　春花(3)</v>
      </c>
      <c r="E192" s="49" t="str">
        <f t="shared" si="72"/>
        <v>都日野台</v>
      </c>
      <c r="F192" s="50" t="str">
        <f t="shared" si="73"/>
        <v>5</v>
      </c>
      <c r="G192" s="223">
        <v>6</v>
      </c>
      <c r="H192" s="47" t="s">
        <v>16181</v>
      </c>
      <c r="I192" s="52">
        <v>1</v>
      </c>
      <c r="J192" s="52">
        <v>5</v>
      </c>
      <c r="K192" s="51">
        <v>4</v>
      </c>
      <c r="L192" s="53" t="s">
        <v>16821</v>
      </c>
      <c r="M192" s="303"/>
      <c r="N192" s="26">
        <v>44367</v>
      </c>
      <c r="O192" s="48" t="s">
        <v>190</v>
      </c>
      <c r="P192" s="1" t="s">
        <v>16093</v>
      </c>
      <c r="Q192" s="29"/>
      <c r="S192" s="34"/>
      <c r="T192" s="34"/>
      <c r="AB192" s="54" t="s">
        <v>54</v>
      </c>
    </row>
    <row r="193" spans="1:28" s="54" customFormat="1" ht="13.5" customHeight="1" x14ac:dyDescent="0.2">
      <c r="A193" s="336">
        <v>63195</v>
      </c>
      <c r="B193" s="325" t="s">
        <v>130</v>
      </c>
      <c r="C193" s="326">
        <f t="shared" si="70"/>
        <v>3195</v>
      </c>
      <c r="D193" s="324" t="str">
        <f t="shared" si="71"/>
        <v>奥脇　彩花(3)</v>
      </c>
      <c r="E193" s="326" t="str">
        <f t="shared" si="72"/>
        <v>白梅学園</v>
      </c>
      <c r="F193" s="335" t="str">
        <f t="shared" si="73"/>
        <v>6</v>
      </c>
      <c r="G193" s="328">
        <v>2</v>
      </c>
      <c r="H193" s="329" t="s">
        <v>16177</v>
      </c>
      <c r="I193" s="330">
        <v>2</v>
      </c>
      <c r="J193" s="330">
        <v>6</v>
      </c>
      <c r="K193" s="331">
        <v>2</v>
      </c>
      <c r="L193" s="332" t="s">
        <v>16822</v>
      </c>
      <c r="M193" s="357"/>
      <c r="N193" s="333">
        <v>44367</v>
      </c>
      <c r="O193" s="324" t="s">
        <v>190</v>
      </c>
      <c r="P193" s="324" t="s">
        <v>16093</v>
      </c>
      <c r="Q193" s="334" t="s">
        <v>16781</v>
      </c>
      <c r="S193" s="34"/>
      <c r="T193" s="34"/>
      <c r="U193" s="34"/>
      <c r="V193" s="34"/>
      <c r="W193" s="34"/>
      <c r="X193" s="34"/>
      <c r="Y193" s="34"/>
      <c r="Z193" s="34"/>
      <c r="AA193" s="34"/>
      <c r="AB193" s="54" t="s">
        <v>54</v>
      </c>
    </row>
    <row r="194" spans="1:28" s="54" customFormat="1" ht="13.5" customHeight="1" x14ac:dyDescent="0.2">
      <c r="A194" s="54">
        <v>32395</v>
      </c>
      <c r="B194" s="139" t="s">
        <v>130</v>
      </c>
      <c r="C194" s="41">
        <f t="shared" si="70"/>
        <v>2395</v>
      </c>
      <c r="D194" s="48" t="str">
        <f t="shared" si="71"/>
        <v>南　日向(3)</v>
      </c>
      <c r="E194" s="49" t="str">
        <f t="shared" si="72"/>
        <v>順天</v>
      </c>
      <c r="F194" s="50" t="str">
        <f t="shared" si="73"/>
        <v>3</v>
      </c>
      <c r="G194" s="223">
        <v>1</v>
      </c>
      <c r="H194" s="47" t="s">
        <v>16176</v>
      </c>
      <c r="I194" s="52">
        <v>3</v>
      </c>
      <c r="J194" s="52">
        <v>7</v>
      </c>
      <c r="K194" s="51"/>
      <c r="L194" s="53" t="s">
        <v>16795</v>
      </c>
      <c r="M194" s="303"/>
      <c r="N194" s="26">
        <v>44367</v>
      </c>
      <c r="O194" s="48" t="s">
        <v>190</v>
      </c>
      <c r="P194" s="1" t="s">
        <v>16093</v>
      </c>
      <c r="Q194" s="29"/>
      <c r="S194" s="34"/>
      <c r="T194" s="34"/>
      <c r="U194" s="34"/>
      <c r="V194" s="34"/>
      <c r="W194" s="34"/>
      <c r="X194" s="34"/>
      <c r="Y194" s="34"/>
      <c r="Z194" s="34"/>
      <c r="AA194" s="34"/>
      <c r="AB194" s="54" t="s">
        <v>54</v>
      </c>
    </row>
    <row r="195" spans="1:28" s="54" customFormat="1" ht="13.5" customHeight="1" x14ac:dyDescent="0.2">
      <c r="A195" s="336">
        <v>50951</v>
      </c>
      <c r="B195" s="325" t="s">
        <v>130</v>
      </c>
      <c r="C195" s="326">
        <f t="shared" si="70"/>
        <v>951</v>
      </c>
      <c r="D195" s="324" t="str">
        <f t="shared" si="71"/>
        <v>鴨下　友織菜(3)</v>
      </c>
      <c r="E195" s="326" t="str">
        <f t="shared" si="72"/>
        <v>都三鷹中等</v>
      </c>
      <c r="F195" s="335" t="str">
        <f t="shared" si="73"/>
        <v>5</v>
      </c>
      <c r="G195" s="328">
        <v>4</v>
      </c>
      <c r="H195" s="329" t="s">
        <v>16179</v>
      </c>
      <c r="I195" s="330">
        <v>3</v>
      </c>
      <c r="J195" s="330">
        <v>8</v>
      </c>
      <c r="K195" s="331">
        <v>2</v>
      </c>
      <c r="L195" s="332" t="s">
        <v>16824</v>
      </c>
      <c r="M195" s="357"/>
      <c r="N195" s="333">
        <v>44367</v>
      </c>
      <c r="O195" s="324" t="s">
        <v>190</v>
      </c>
      <c r="P195" s="324" t="s">
        <v>16093</v>
      </c>
      <c r="Q195" s="334" t="s">
        <v>16781</v>
      </c>
      <c r="S195" s="34"/>
      <c r="T195" s="34"/>
      <c r="X195" s="34"/>
      <c r="Y195" s="34"/>
      <c r="Z195" s="34"/>
      <c r="AA195" s="34"/>
      <c r="AB195" s="54" t="s">
        <v>54</v>
      </c>
    </row>
    <row r="196" spans="1:28" ht="13.5" customHeight="1" x14ac:dyDescent="0.2">
      <c r="B196" s="72"/>
      <c r="C196" s="67"/>
      <c r="D196" s="2" t="s">
        <v>16813</v>
      </c>
      <c r="E196" s="67"/>
      <c r="F196" s="365"/>
      <c r="G196" s="377"/>
      <c r="H196" s="378"/>
      <c r="I196" s="147"/>
      <c r="J196" s="147"/>
      <c r="K196" s="379"/>
      <c r="L196" s="148"/>
      <c r="M196" s="380"/>
      <c r="N196" s="20"/>
      <c r="O196" s="2"/>
      <c r="P196" s="2"/>
      <c r="Q196" s="8"/>
    </row>
    <row r="197" spans="1:28" s="54" customFormat="1" ht="13.5" customHeight="1" x14ac:dyDescent="0.2">
      <c r="A197" s="361">
        <v>63155</v>
      </c>
      <c r="B197" s="305" t="s">
        <v>130</v>
      </c>
      <c r="C197" s="306">
        <f>A197-ROUNDDOWN(A197,-4)</f>
        <v>3155</v>
      </c>
      <c r="D197" s="307" t="str">
        <f>VLOOKUP($A197,name,13,0)</f>
        <v>勝　くるみ(2)</v>
      </c>
      <c r="E197" s="306" t="str">
        <f>VLOOKUP($A197,name,14,0)</f>
        <v>白梅学園</v>
      </c>
      <c r="F197" s="308" t="str">
        <f>VLOOKUP($A197,name,15,0)</f>
        <v>6</v>
      </c>
      <c r="G197" s="309">
        <v>3</v>
      </c>
      <c r="H197" s="310" t="s">
        <v>16178</v>
      </c>
      <c r="I197" s="311" t="s">
        <v>16817</v>
      </c>
      <c r="J197" s="311">
        <v>5</v>
      </c>
      <c r="K197" s="312">
        <v>3</v>
      </c>
      <c r="L197" s="321" t="s">
        <v>16825</v>
      </c>
      <c r="M197" s="313"/>
      <c r="N197" s="322">
        <v>44367</v>
      </c>
      <c r="O197" s="307" t="s">
        <v>190</v>
      </c>
      <c r="P197" s="307" t="s">
        <v>16093</v>
      </c>
      <c r="Q197" s="323" t="s">
        <v>16543</v>
      </c>
      <c r="S197" s="34"/>
      <c r="T197" s="34"/>
      <c r="U197" s="34"/>
      <c r="V197" s="34"/>
      <c r="W197" s="34"/>
      <c r="X197" s="34"/>
      <c r="Y197" s="34"/>
      <c r="Z197" s="34"/>
      <c r="AA197" s="34"/>
      <c r="AB197" s="54" t="s">
        <v>54</v>
      </c>
    </row>
    <row r="198" spans="1:28" s="54" customFormat="1" ht="13.5" customHeight="1" x14ac:dyDescent="0.2">
      <c r="A198" s="361">
        <v>63195</v>
      </c>
      <c r="B198" s="305" t="s">
        <v>130</v>
      </c>
      <c r="C198" s="306">
        <f>A198-ROUNDDOWN(A198,-4)</f>
        <v>3195</v>
      </c>
      <c r="D198" s="307" t="str">
        <f>VLOOKUP($A198,name,13,0)</f>
        <v>奥脇　彩花(3)</v>
      </c>
      <c r="E198" s="306" t="str">
        <f>VLOOKUP($A198,name,14,0)</f>
        <v>白梅学園</v>
      </c>
      <c r="F198" s="308" t="str">
        <f>VLOOKUP($A198,name,15,0)</f>
        <v>6</v>
      </c>
      <c r="G198" s="309">
        <v>2</v>
      </c>
      <c r="H198" s="310" t="s">
        <v>16177</v>
      </c>
      <c r="I198" s="311" t="s">
        <v>16817</v>
      </c>
      <c r="J198" s="311">
        <v>7</v>
      </c>
      <c r="K198" s="312">
        <v>4</v>
      </c>
      <c r="L198" s="321" t="s">
        <v>16826</v>
      </c>
      <c r="M198" s="313"/>
      <c r="N198" s="322">
        <v>44367</v>
      </c>
      <c r="O198" s="307" t="s">
        <v>190</v>
      </c>
      <c r="P198" s="307" t="s">
        <v>16093</v>
      </c>
      <c r="Q198" s="323" t="s">
        <v>16543</v>
      </c>
      <c r="S198" s="34"/>
      <c r="T198" s="34"/>
      <c r="U198" s="34"/>
      <c r="V198" s="34"/>
      <c r="W198" s="34"/>
      <c r="X198" s="34"/>
      <c r="Y198" s="34"/>
      <c r="Z198" s="34"/>
      <c r="AA198" s="34"/>
      <c r="AB198" s="54" t="s">
        <v>54</v>
      </c>
    </row>
    <row r="199" spans="1:28" s="54" customFormat="1" ht="13.5" customHeight="1" x14ac:dyDescent="0.2">
      <c r="A199" s="361">
        <v>50951</v>
      </c>
      <c r="B199" s="305" t="s">
        <v>130</v>
      </c>
      <c r="C199" s="306">
        <f>A199-ROUNDDOWN(A199,-4)</f>
        <v>951</v>
      </c>
      <c r="D199" s="307" t="str">
        <f>VLOOKUP($A199,name,13,0)</f>
        <v>鴨下　友織菜(3)</v>
      </c>
      <c r="E199" s="306" t="str">
        <f>VLOOKUP($A199,name,14,0)</f>
        <v>都三鷹中等</v>
      </c>
      <c r="F199" s="308" t="str">
        <f>VLOOKUP($A199,name,15,0)</f>
        <v>5</v>
      </c>
      <c r="G199" s="309">
        <v>4</v>
      </c>
      <c r="H199" s="310" t="s">
        <v>16179</v>
      </c>
      <c r="I199" s="311" t="s">
        <v>16817</v>
      </c>
      <c r="J199" s="311">
        <v>8</v>
      </c>
      <c r="K199" s="312">
        <v>6</v>
      </c>
      <c r="L199" s="321" t="s">
        <v>16827</v>
      </c>
      <c r="M199" s="313"/>
      <c r="N199" s="322">
        <v>44367</v>
      </c>
      <c r="O199" s="307" t="s">
        <v>190</v>
      </c>
      <c r="P199" s="307" t="s">
        <v>16093</v>
      </c>
      <c r="Q199" s="323" t="s">
        <v>16543</v>
      </c>
      <c r="S199" s="34"/>
      <c r="T199" s="34"/>
      <c r="X199" s="34"/>
      <c r="Y199" s="34"/>
      <c r="Z199" s="34"/>
      <c r="AA199" s="34"/>
      <c r="AB199" s="54" t="s">
        <v>54</v>
      </c>
    </row>
    <row r="200" spans="1:28" s="54" customFormat="1" ht="13.5" customHeight="1" x14ac:dyDescent="0.2">
      <c r="A200" s="34">
        <v>45988</v>
      </c>
      <c r="B200" s="75" t="s">
        <v>130</v>
      </c>
      <c r="C200" s="41">
        <f>A200-ROUNDDOWN(A200,-4)</f>
        <v>5988</v>
      </c>
      <c r="D200" s="1" t="str">
        <f>VLOOKUP($A200,name,13,0)</f>
        <v>有野　美梨(3)</v>
      </c>
      <c r="E200" s="41" t="str">
        <f>VLOOKUP($A200,name,14,0)</f>
        <v>都豊多摩</v>
      </c>
      <c r="F200" s="62" t="str">
        <f>VLOOKUP($A200,name,15,0)</f>
        <v>4</v>
      </c>
      <c r="G200" s="368">
        <v>5</v>
      </c>
      <c r="H200" s="369" t="s">
        <v>16180</v>
      </c>
      <c r="I200" s="28" t="s">
        <v>16817</v>
      </c>
      <c r="J200" s="28">
        <v>2</v>
      </c>
      <c r="K200" s="370">
        <v>8</v>
      </c>
      <c r="L200" s="40" t="s">
        <v>16828</v>
      </c>
      <c r="M200" s="351"/>
      <c r="N200" s="24">
        <v>44367</v>
      </c>
      <c r="O200" s="1" t="s">
        <v>190</v>
      </c>
      <c r="P200" s="1" t="s">
        <v>16093</v>
      </c>
      <c r="Q200" s="10"/>
      <c r="S200" s="34"/>
      <c r="T200" s="34"/>
      <c r="U200" s="34"/>
      <c r="V200" s="34"/>
      <c r="W200" s="34"/>
      <c r="X200" s="34"/>
      <c r="Y200" s="34"/>
      <c r="Z200" s="34"/>
      <c r="AA200" s="34"/>
      <c r="AB200" s="54" t="s">
        <v>54</v>
      </c>
    </row>
    <row r="201" spans="1:28" ht="13.5" customHeight="1" x14ac:dyDescent="0.2">
      <c r="B201" s="72"/>
      <c r="C201" s="67"/>
      <c r="D201" s="2"/>
      <c r="E201" s="67"/>
      <c r="F201" s="365"/>
      <c r="G201" s="377"/>
      <c r="H201" s="378"/>
      <c r="I201" s="147"/>
      <c r="J201" s="147"/>
      <c r="K201" s="379"/>
      <c r="L201" s="148"/>
      <c r="M201" s="380"/>
      <c r="N201" s="20"/>
      <c r="O201" s="2"/>
      <c r="P201" s="2"/>
      <c r="Q201" s="8"/>
    </row>
    <row r="202" spans="1:28" ht="13.5" customHeight="1" x14ac:dyDescent="0.2">
      <c r="C202" s="34" t="s">
        <v>42</v>
      </c>
      <c r="D202" s="27" t="s">
        <v>56</v>
      </c>
      <c r="E202" s="34" t="s">
        <v>59</v>
      </c>
      <c r="I202" s="34"/>
      <c r="AB202" s="34" t="s">
        <v>54</v>
      </c>
    </row>
    <row r="203" spans="1:28" ht="13.5" customHeight="1" x14ac:dyDescent="0.2">
      <c r="B203" s="74" t="s">
        <v>42</v>
      </c>
      <c r="C203" s="37" t="s">
        <v>29</v>
      </c>
      <c r="D203" s="38" t="s">
        <v>33</v>
      </c>
      <c r="E203" s="38" t="s">
        <v>34</v>
      </c>
      <c r="F203" s="37" t="s">
        <v>32</v>
      </c>
      <c r="G203" s="37" t="s">
        <v>30</v>
      </c>
      <c r="H203" s="39" t="s">
        <v>187</v>
      </c>
      <c r="I203" s="28" t="s">
        <v>45</v>
      </c>
      <c r="J203" s="28" t="s">
        <v>31</v>
      </c>
      <c r="K203" s="28" t="s">
        <v>30</v>
      </c>
      <c r="L203" s="40" t="s">
        <v>14</v>
      </c>
      <c r="M203" s="351"/>
      <c r="N203" s="22" t="s">
        <v>47</v>
      </c>
      <c r="O203" s="38" t="s">
        <v>48</v>
      </c>
      <c r="P203" s="38" t="s">
        <v>49</v>
      </c>
      <c r="Q203" s="28" t="s">
        <v>57</v>
      </c>
      <c r="AB203" s="34" t="s">
        <v>54</v>
      </c>
    </row>
    <row r="204" spans="1:28" ht="13.5" customHeight="1" x14ac:dyDescent="0.2">
      <c r="A204" s="336">
        <v>32395</v>
      </c>
      <c r="B204" s="325" t="s">
        <v>12</v>
      </c>
      <c r="C204" s="326">
        <f t="shared" ref="C204:C209" si="74">A204-ROUNDDOWN(A204,-4)</f>
        <v>2395</v>
      </c>
      <c r="D204" s="324" t="str">
        <f t="shared" ref="D204:D209" si="75">VLOOKUP($A204,name,13,0)</f>
        <v>南　日向(3)</v>
      </c>
      <c r="E204" s="326" t="str">
        <f t="shared" ref="E204:E209" si="76">VLOOKUP($A204,name,14,0)</f>
        <v>順天</v>
      </c>
      <c r="F204" s="335" t="str">
        <f t="shared" ref="F204:F209" si="77">VLOOKUP($A204,name,15,0)</f>
        <v>3</v>
      </c>
      <c r="G204" s="328">
        <v>1</v>
      </c>
      <c r="H204" s="329" t="s">
        <v>16182</v>
      </c>
      <c r="I204" s="330">
        <v>1</v>
      </c>
      <c r="J204" s="330">
        <v>11</v>
      </c>
      <c r="K204" s="331">
        <v>4</v>
      </c>
      <c r="L204" s="332" t="s">
        <v>16532</v>
      </c>
      <c r="M204" s="357"/>
      <c r="N204" s="333">
        <v>44365</v>
      </c>
      <c r="O204" s="324" t="s">
        <v>190</v>
      </c>
      <c r="P204" s="324" t="s">
        <v>16093</v>
      </c>
      <c r="Q204" s="334" t="s">
        <v>16525</v>
      </c>
      <c r="X204" s="54"/>
      <c r="Y204" s="54"/>
      <c r="Z204" s="54"/>
      <c r="AA204" s="54"/>
      <c r="AB204" s="34" t="s">
        <v>54</v>
      </c>
    </row>
    <row r="205" spans="1:28" ht="13.5" customHeight="1" x14ac:dyDescent="0.2">
      <c r="A205" s="336">
        <v>17191</v>
      </c>
      <c r="B205" s="325" t="s">
        <v>12</v>
      </c>
      <c r="C205" s="326">
        <f t="shared" si="74"/>
        <v>7191</v>
      </c>
      <c r="D205" s="324" t="str">
        <f t="shared" si="75"/>
        <v>塩入　百葉(3)</v>
      </c>
      <c r="E205" s="326" t="str">
        <f t="shared" si="76"/>
        <v>錦城学園</v>
      </c>
      <c r="F205" s="335" t="str">
        <f t="shared" si="77"/>
        <v>1</v>
      </c>
      <c r="G205" s="328">
        <v>2</v>
      </c>
      <c r="H205" s="329" t="s">
        <v>16183</v>
      </c>
      <c r="I205" s="330">
        <v>1</v>
      </c>
      <c r="J205" s="330">
        <v>2</v>
      </c>
      <c r="K205" s="331">
        <v>5</v>
      </c>
      <c r="L205" s="332" t="s">
        <v>16533</v>
      </c>
      <c r="M205" s="357"/>
      <c r="N205" s="333">
        <v>44365</v>
      </c>
      <c r="O205" s="324" t="s">
        <v>190</v>
      </c>
      <c r="P205" s="324" t="s">
        <v>16093</v>
      </c>
      <c r="Q205" s="334" t="s">
        <v>16525</v>
      </c>
      <c r="X205" s="54"/>
      <c r="Y205" s="54"/>
      <c r="Z205" s="54"/>
      <c r="AA205" s="54"/>
      <c r="AB205" s="34" t="s">
        <v>54</v>
      </c>
    </row>
    <row r="206" spans="1:28" ht="13.5" customHeight="1" x14ac:dyDescent="0.2">
      <c r="A206" s="34">
        <v>32393</v>
      </c>
      <c r="B206" s="75" t="s">
        <v>12</v>
      </c>
      <c r="C206" s="41">
        <f t="shared" si="74"/>
        <v>2393</v>
      </c>
      <c r="D206" s="48" t="str">
        <f t="shared" si="75"/>
        <v>須藤　花菜(3)</v>
      </c>
      <c r="E206" s="49" t="str">
        <f t="shared" si="76"/>
        <v>順天</v>
      </c>
      <c r="F206" s="50" t="str">
        <f t="shared" si="77"/>
        <v>3</v>
      </c>
      <c r="G206" s="223">
        <v>5</v>
      </c>
      <c r="H206" s="47" t="s">
        <v>16186</v>
      </c>
      <c r="I206" s="52">
        <v>1</v>
      </c>
      <c r="J206" s="52">
        <v>8</v>
      </c>
      <c r="K206" s="51">
        <v>9</v>
      </c>
      <c r="L206" s="53" t="s">
        <v>16534</v>
      </c>
      <c r="M206" s="303"/>
      <c r="N206" s="26">
        <v>44365</v>
      </c>
      <c r="O206" s="48" t="s">
        <v>190</v>
      </c>
      <c r="P206" s="1" t="s">
        <v>16093</v>
      </c>
      <c r="Q206" s="29"/>
      <c r="AB206" s="34" t="s">
        <v>54</v>
      </c>
    </row>
    <row r="207" spans="1:28" ht="13.5" customHeight="1" x14ac:dyDescent="0.2">
      <c r="A207" s="336">
        <v>13231</v>
      </c>
      <c r="B207" s="325" t="s">
        <v>12</v>
      </c>
      <c r="C207" s="326">
        <f t="shared" si="74"/>
        <v>3231</v>
      </c>
      <c r="D207" s="324" t="str">
        <f t="shared" si="75"/>
        <v>外間　礼那(3)</v>
      </c>
      <c r="E207" s="326" t="str">
        <f t="shared" si="76"/>
        <v>東京</v>
      </c>
      <c r="F207" s="335" t="str">
        <f t="shared" si="77"/>
        <v>1</v>
      </c>
      <c r="G207" s="328">
        <v>4</v>
      </c>
      <c r="H207" s="329" t="s">
        <v>16185</v>
      </c>
      <c r="I207" s="330">
        <v>2</v>
      </c>
      <c r="J207" s="330">
        <v>6</v>
      </c>
      <c r="K207" s="331">
        <v>3</v>
      </c>
      <c r="L207" s="332" t="s">
        <v>16535</v>
      </c>
      <c r="M207" s="357"/>
      <c r="N207" s="333">
        <v>44365</v>
      </c>
      <c r="O207" s="324" t="s">
        <v>190</v>
      </c>
      <c r="P207" s="324" t="s">
        <v>16093</v>
      </c>
      <c r="Q207" s="334" t="s">
        <v>16525</v>
      </c>
    </row>
    <row r="208" spans="1:28" ht="13.5" customHeight="1" x14ac:dyDescent="0.2">
      <c r="A208" s="336">
        <v>32354</v>
      </c>
      <c r="B208" s="325" t="s">
        <v>12</v>
      </c>
      <c r="C208" s="326">
        <f t="shared" si="74"/>
        <v>2354</v>
      </c>
      <c r="D208" s="324" t="str">
        <f t="shared" si="75"/>
        <v>小川　陽香(2)</v>
      </c>
      <c r="E208" s="326" t="str">
        <f t="shared" si="76"/>
        <v>順天</v>
      </c>
      <c r="F208" s="335" t="str">
        <f t="shared" si="77"/>
        <v>3</v>
      </c>
      <c r="G208" s="328">
        <v>3</v>
      </c>
      <c r="H208" s="329" t="s">
        <v>16184</v>
      </c>
      <c r="I208" s="330">
        <v>2</v>
      </c>
      <c r="J208" s="330">
        <v>12</v>
      </c>
      <c r="K208" s="331">
        <v>4</v>
      </c>
      <c r="L208" s="332" t="s">
        <v>16537</v>
      </c>
      <c r="M208" s="357"/>
      <c r="N208" s="333">
        <v>44365</v>
      </c>
      <c r="O208" s="324" t="s">
        <v>190</v>
      </c>
      <c r="P208" s="324" t="s">
        <v>16093</v>
      </c>
      <c r="Q208" s="334" t="s">
        <v>16525</v>
      </c>
      <c r="AB208" s="34" t="s">
        <v>54</v>
      </c>
    </row>
    <row r="209" spans="1:28" ht="13.5" customHeight="1" x14ac:dyDescent="0.2">
      <c r="A209" s="336">
        <v>17192</v>
      </c>
      <c r="B209" s="325" t="s">
        <v>12</v>
      </c>
      <c r="C209" s="326">
        <f t="shared" si="74"/>
        <v>7192</v>
      </c>
      <c r="D209" s="324" t="str">
        <f t="shared" si="75"/>
        <v>菅原　ひまわり(2)</v>
      </c>
      <c r="E209" s="326" t="str">
        <f t="shared" si="76"/>
        <v>錦城学園</v>
      </c>
      <c r="F209" s="335" t="str">
        <f t="shared" si="77"/>
        <v>1</v>
      </c>
      <c r="G209" s="328">
        <v>6</v>
      </c>
      <c r="H209" s="329" t="s">
        <v>16187</v>
      </c>
      <c r="I209" s="330">
        <v>2</v>
      </c>
      <c r="J209" s="330">
        <v>1</v>
      </c>
      <c r="K209" s="331">
        <v>5</v>
      </c>
      <c r="L209" s="332" t="s">
        <v>16536</v>
      </c>
      <c r="M209" s="357"/>
      <c r="N209" s="333">
        <v>44365</v>
      </c>
      <c r="O209" s="324" t="s">
        <v>190</v>
      </c>
      <c r="P209" s="324" t="s">
        <v>16093</v>
      </c>
      <c r="Q209" s="334" t="s">
        <v>16525</v>
      </c>
      <c r="U209" s="54"/>
      <c r="V209" s="54"/>
      <c r="W209" s="54"/>
    </row>
    <row r="210" spans="1:28" s="2" customFormat="1" ht="13.5" customHeight="1" x14ac:dyDescent="0.2">
      <c r="B210" s="72"/>
      <c r="C210" s="67"/>
      <c r="D210" s="128" t="s">
        <v>16523</v>
      </c>
      <c r="E210" s="248"/>
      <c r="F210" s="249"/>
      <c r="G210" s="250"/>
      <c r="H210" s="251"/>
      <c r="I210" s="252"/>
      <c r="J210" s="252"/>
      <c r="K210" s="253"/>
      <c r="L210" s="300"/>
      <c r="M210" s="304"/>
      <c r="N210" s="133"/>
      <c r="O210" s="128"/>
      <c r="Q210" s="131"/>
      <c r="U210" s="128"/>
      <c r="V210" s="128"/>
      <c r="W210" s="128"/>
    </row>
    <row r="211" spans="1:28" ht="13.5" customHeight="1" x14ac:dyDescent="0.2">
      <c r="A211" s="361">
        <v>32395</v>
      </c>
      <c r="B211" s="305" t="s">
        <v>12</v>
      </c>
      <c r="C211" s="306">
        <f>A211-ROUNDDOWN(A211,-4)</f>
        <v>2395</v>
      </c>
      <c r="D211" s="307" t="str">
        <f>VLOOKUP($A211,name,13,0)</f>
        <v>南　日向(3)</v>
      </c>
      <c r="E211" s="306" t="str">
        <f>VLOOKUP($A211,name,14,0)</f>
        <v>順天</v>
      </c>
      <c r="F211" s="308" t="str">
        <f>VLOOKUP($A211,name,15,0)</f>
        <v>3</v>
      </c>
      <c r="G211" s="309">
        <v>1</v>
      </c>
      <c r="H211" s="310" t="s">
        <v>16182</v>
      </c>
      <c r="I211" s="311" t="s">
        <v>16526</v>
      </c>
      <c r="J211" s="311">
        <v>3</v>
      </c>
      <c r="K211" s="312">
        <v>3</v>
      </c>
      <c r="L211" s="321" t="s">
        <v>16829</v>
      </c>
      <c r="M211" s="313"/>
      <c r="N211" s="322">
        <v>44366</v>
      </c>
      <c r="O211" s="307" t="s">
        <v>190</v>
      </c>
      <c r="P211" s="307" t="s">
        <v>16093</v>
      </c>
      <c r="Q211" s="323" t="s">
        <v>16543</v>
      </c>
      <c r="X211" s="54"/>
      <c r="Y211" s="54"/>
      <c r="Z211" s="54"/>
      <c r="AA211" s="54"/>
      <c r="AB211" s="34" t="s">
        <v>54</v>
      </c>
    </row>
    <row r="212" spans="1:28" ht="13.5" customHeight="1" x14ac:dyDescent="0.2">
      <c r="A212" s="361">
        <v>17191</v>
      </c>
      <c r="B212" s="305" t="s">
        <v>12</v>
      </c>
      <c r="C212" s="306">
        <f>A212-ROUNDDOWN(A212,-4)</f>
        <v>7191</v>
      </c>
      <c r="D212" s="307" t="str">
        <f>VLOOKUP($A212,name,13,0)</f>
        <v>塩入　百葉(3)</v>
      </c>
      <c r="E212" s="306" t="str">
        <f>VLOOKUP($A212,name,14,0)</f>
        <v>錦城学園</v>
      </c>
      <c r="F212" s="308" t="str">
        <f>VLOOKUP($A212,name,15,0)</f>
        <v>1</v>
      </c>
      <c r="G212" s="309">
        <v>2</v>
      </c>
      <c r="H212" s="310" t="s">
        <v>16183</v>
      </c>
      <c r="I212" s="311" t="s">
        <v>16526</v>
      </c>
      <c r="J212" s="311">
        <v>12</v>
      </c>
      <c r="K212" s="312">
        <v>4</v>
      </c>
      <c r="L212" s="321" t="s">
        <v>16830</v>
      </c>
      <c r="M212" s="313"/>
      <c r="N212" s="322">
        <v>44366</v>
      </c>
      <c r="O212" s="307" t="s">
        <v>190</v>
      </c>
      <c r="P212" s="307" t="s">
        <v>16093</v>
      </c>
      <c r="Q212" s="323" t="s">
        <v>16543</v>
      </c>
      <c r="X212" s="54"/>
      <c r="Y212" s="54"/>
      <c r="Z212" s="54"/>
      <c r="AA212" s="54"/>
      <c r="AB212" s="34" t="s">
        <v>54</v>
      </c>
    </row>
    <row r="213" spans="1:28" ht="13.5" customHeight="1" x14ac:dyDescent="0.2">
      <c r="A213" s="34">
        <v>13231</v>
      </c>
      <c r="B213" s="75" t="s">
        <v>12</v>
      </c>
      <c r="C213" s="41">
        <f>A213-ROUNDDOWN(A213,-4)</f>
        <v>3231</v>
      </c>
      <c r="D213" s="48" t="str">
        <f>VLOOKUP($A213,name,13,0)</f>
        <v>外間　礼那(3)</v>
      </c>
      <c r="E213" s="49" t="str">
        <f>VLOOKUP($A213,name,14,0)</f>
        <v>東京</v>
      </c>
      <c r="F213" s="50" t="str">
        <f>VLOOKUP($A213,name,15,0)</f>
        <v>1</v>
      </c>
      <c r="G213" s="223">
        <v>4</v>
      </c>
      <c r="H213" s="47" t="s">
        <v>16185</v>
      </c>
      <c r="I213" s="52" t="s">
        <v>16526</v>
      </c>
      <c r="J213" s="52">
        <v>4</v>
      </c>
      <c r="K213" s="51">
        <v>9</v>
      </c>
      <c r="L213" s="53" t="s">
        <v>16831</v>
      </c>
      <c r="M213" s="303"/>
      <c r="N213" s="26">
        <v>44366</v>
      </c>
      <c r="O213" s="48" t="s">
        <v>190</v>
      </c>
      <c r="P213" s="1" t="s">
        <v>16093</v>
      </c>
      <c r="Q213" s="29"/>
    </row>
    <row r="214" spans="1:28" ht="13.5" customHeight="1" x14ac:dyDescent="0.2">
      <c r="A214" s="34">
        <v>32354</v>
      </c>
      <c r="B214" s="75" t="s">
        <v>12</v>
      </c>
      <c r="C214" s="41">
        <f>A214-ROUNDDOWN(A214,-4)</f>
        <v>2354</v>
      </c>
      <c r="D214" s="48" t="str">
        <f>VLOOKUP($A214,name,13,0)</f>
        <v>小川　陽香(2)</v>
      </c>
      <c r="E214" s="49" t="str">
        <f>VLOOKUP($A214,name,14,0)</f>
        <v>順天</v>
      </c>
      <c r="F214" s="50" t="str">
        <f>VLOOKUP($A214,name,15,0)</f>
        <v>3</v>
      </c>
      <c r="G214" s="223">
        <v>3</v>
      </c>
      <c r="H214" s="47" t="s">
        <v>16184</v>
      </c>
      <c r="I214" s="52" t="s">
        <v>16526</v>
      </c>
      <c r="J214" s="52">
        <v>11</v>
      </c>
      <c r="K214" s="51">
        <v>11</v>
      </c>
      <c r="L214" s="53" t="s">
        <v>16832</v>
      </c>
      <c r="M214" s="303"/>
      <c r="N214" s="26">
        <v>44366</v>
      </c>
      <c r="O214" s="48" t="s">
        <v>190</v>
      </c>
      <c r="P214" s="1" t="s">
        <v>16093</v>
      </c>
      <c r="Q214" s="29"/>
      <c r="AB214" s="34" t="s">
        <v>54</v>
      </c>
    </row>
    <row r="215" spans="1:28" ht="13.5" customHeight="1" x14ac:dyDescent="0.2">
      <c r="A215" s="34">
        <v>17192</v>
      </c>
      <c r="B215" s="75" t="s">
        <v>12</v>
      </c>
      <c r="C215" s="41">
        <f>A215-ROUNDDOWN(A215,-4)</f>
        <v>7192</v>
      </c>
      <c r="D215" s="48" t="str">
        <f>VLOOKUP($A215,name,13,0)</f>
        <v>菅原　ひまわり(2)</v>
      </c>
      <c r="E215" s="49" t="str">
        <f>VLOOKUP($A215,name,14,0)</f>
        <v>錦城学園</v>
      </c>
      <c r="F215" s="50" t="str">
        <f>VLOOKUP($A215,name,15,0)</f>
        <v>1</v>
      </c>
      <c r="G215" s="223">
        <v>6</v>
      </c>
      <c r="H215" s="47" t="s">
        <v>16187</v>
      </c>
      <c r="I215" s="52" t="s">
        <v>16526</v>
      </c>
      <c r="J215" s="52">
        <v>2</v>
      </c>
      <c r="K215" s="51">
        <v>12</v>
      </c>
      <c r="L215" s="53" t="s">
        <v>16833</v>
      </c>
      <c r="M215" s="303"/>
      <c r="N215" s="26">
        <v>44366</v>
      </c>
      <c r="O215" s="48" t="s">
        <v>190</v>
      </c>
      <c r="P215" s="1" t="s">
        <v>16093</v>
      </c>
      <c r="Q215" s="29"/>
      <c r="U215" s="54"/>
      <c r="V215" s="54"/>
      <c r="W215" s="54"/>
    </row>
    <row r="216" spans="1:28" s="2" customFormat="1" ht="13.5" customHeight="1" x14ac:dyDescent="0.2">
      <c r="B216" s="72"/>
      <c r="C216" s="67"/>
      <c r="F216" s="211"/>
      <c r="G216" s="228"/>
      <c r="H216" s="301"/>
      <c r="I216" s="8"/>
      <c r="J216" s="8"/>
      <c r="K216" s="8"/>
      <c r="L216" s="13"/>
      <c r="M216" s="347"/>
      <c r="N216" s="68"/>
      <c r="Q216" s="8"/>
      <c r="X216" s="128"/>
      <c r="Y216" s="128"/>
      <c r="Z216" s="128"/>
      <c r="AA216" s="128"/>
    </row>
    <row r="217" spans="1:28" ht="13.5" customHeight="1" x14ac:dyDescent="0.2">
      <c r="U217" s="54"/>
      <c r="V217" s="54"/>
      <c r="W217" s="54"/>
    </row>
    <row r="218" spans="1:28" ht="13.5" customHeight="1" x14ac:dyDescent="0.2">
      <c r="C218" s="34" t="s">
        <v>42</v>
      </c>
      <c r="D218" s="27" t="s">
        <v>56</v>
      </c>
      <c r="E218" s="34" t="s">
        <v>60</v>
      </c>
      <c r="I218" s="34"/>
      <c r="L218" s="36" t="s">
        <v>97</v>
      </c>
    </row>
    <row r="219" spans="1:28" ht="13.5" customHeight="1" x14ac:dyDescent="0.2">
      <c r="B219" s="74" t="s">
        <v>42</v>
      </c>
      <c r="C219" s="37" t="s">
        <v>29</v>
      </c>
      <c r="D219" s="38" t="s">
        <v>33</v>
      </c>
      <c r="E219" s="38" t="s">
        <v>34</v>
      </c>
      <c r="F219" s="37" t="s">
        <v>32</v>
      </c>
      <c r="G219" s="37" t="s">
        <v>30</v>
      </c>
      <c r="H219" s="39" t="s">
        <v>187</v>
      </c>
      <c r="I219" s="28" t="s">
        <v>213</v>
      </c>
      <c r="J219" s="28" t="s">
        <v>31</v>
      </c>
      <c r="K219" s="28" t="s">
        <v>30</v>
      </c>
      <c r="L219" s="40" t="s">
        <v>14</v>
      </c>
      <c r="M219" s="351"/>
      <c r="N219" s="22" t="s">
        <v>47</v>
      </c>
      <c r="O219" s="38" t="s">
        <v>48</v>
      </c>
      <c r="P219" s="38" t="s">
        <v>49</v>
      </c>
      <c r="Q219" s="28" t="s">
        <v>57</v>
      </c>
      <c r="X219" s="54"/>
      <c r="Y219" s="54"/>
      <c r="Z219" s="54"/>
      <c r="AA219" s="54"/>
    </row>
    <row r="220" spans="1:28" s="54" customFormat="1" ht="13.5" customHeight="1" x14ac:dyDescent="0.2">
      <c r="A220" s="361">
        <v>32354</v>
      </c>
      <c r="B220" s="305" t="s">
        <v>131</v>
      </c>
      <c r="C220" s="306">
        <f t="shared" ref="C220:C225" si="78">A220-ROUNDDOWN(A220,-4)</f>
        <v>2354</v>
      </c>
      <c r="D220" s="307" t="str">
        <f t="shared" ref="D220:D225" si="79">VLOOKUP($A220,name,13,0)</f>
        <v>小川　陽香(2)</v>
      </c>
      <c r="E220" s="306" t="str">
        <f t="shared" ref="E220:E225" si="80">VLOOKUP($A220,name,14,0)</f>
        <v>順天</v>
      </c>
      <c r="F220" s="308" t="str">
        <f t="shared" ref="F220:F225" si="81">VLOOKUP($A220,name,15,0)</f>
        <v>3</v>
      </c>
      <c r="G220" s="309">
        <v>1</v>
      </c>
      <c r="H220" s="310" t="s">
        <v>16188</v>
      </c>
      <c r="I220" s="311" t="s">
        <v>213</v>
      </c>
      <c r="J220" s="311">
        <v>2</v>
      </c>
      <c r="K220" s="312">
        <v>2</v>
      </c>
      <c r="L220" s="321" t="s">
        <v>16972</v>
      </c>
      <c r="M220" s="313"/>
      <c r="N220" s="322">
        <v>44368</v>
      </c>
      <c r="O220" s="307" t="s">
        <v>190</v>
      </c>
      <c r="P220" s="307" t="s">
        <v>16093</v>
      </c>
      <c r="Q220" s="323" t="s">
        <v>16543</v>
      </c>
      <c r="S220" s="34"/>
      <c r="T220" s="34"/>
      <c r="U220" s="34"/>
      <c r="V220" s="34"/>
      <c r="W220" s="34"/>
      <c r="X220" s="34"/>
      <c r="Y220" s="34"/>
      <c r="Z220" s="34"/>
      <c r="AA220" s="34"/>
    </row>
    <row r="221" spans="1:28" s="54" customFormat="1" ht="13.5" customHeight="1" x14ac:dyDescent="0.2">
      <c r="A221" s="361">
        <v>13231</v>
      </c>
      <c r="B221" s="305" t="s">
        <v>131</v>
      </c>
      <c r="C221" s="306">
        <f t="shared" si="78"/>
        <v>3231</v>
      </c>
      <c r="D221" s="307" t="str">
        <f t="shared" si="79"/>
        <v>外間　礼那(3)</v>
      </c>
      <c r="E221" s="306" t="str">
        <f t="shared" si="80"/>
        <v>東京</v>
      </c>
      <c r="F221" s="308" t="str">
        <f t="shared" si="81"/>
        <v>1</v>
      </c>
      <c r="G221" s="309">
        <v>2</v>
      </c>
      <c r="H221" s="310" t="s">
        <v>16189</v>
      </c>
      <c r="I221" s="311" t="s">
        <v>213</v>
      </c>
      <c r="J221" s="311">
        <v>1</v>
      </c>
      <c r="K221" s="312">
        <v>3</v>
      </c>
      <c r="L221" s="321" t="s">
        <v>16973</v>
      </c>
      <c r="M221" s="313"/>
      <c r="N221" s="322">
        <v>44368</v>
      </c>
      <c r="O221" s="307" t="s">
        <v>190</v>
      </c>
      <c r="P221" s="307" t="s">
        <v>16093</v>
      </c>
      <c r="Q221" s="323" t="s">
        <v>16543</v>
      </c>
      <c r="S221" s="34"/>
      <c r="T221" s="34"/>
      <c r="U221" s="34"/>
      <c r="V221" s="34"/>
      <c r="W221" s="34"/>
      <c r="X221" s="34"/>
      <c r="Y221" s="34"/>
      <c r="Z221" s="34"/>
      <c r="AA221" s="34"/>
    </row>
    <row r="222" spans="1:28" s="54" customFormat="1" ht="13.5" customHeight="1" x14ac:dyDescent="0.2">
      <c r="A222" s="361">
        <v>17191</v>
      </c>
      <c r="B222" s="305" t="s">
        <v>131</v>
      </c>
      <c r="C222" s="306">
        <f t="shared" si="78"/>
        <v>7191</v>
      </c>
      <c r="D222" s="307" t="str">
        <f t="shared" si="79"/>
        <v>塩入　百葉(3)</v>
      </c>
      <c r="E222" s="306" t="str">
        <f t="shared" si="80"/>
        <v>錦城学園</v>
      </c>
      <c r="F222" s="308" t="str">
        <f t="shared" si="81"/>
        <v>1</v>
      </c>
      <c r="G222" s="309">
        <v>4</v>
      </c>
      <c r="H222" s="310" t="s">
        <v>16191</v>
      </c>
      <c r="I222" s="311" t="s">
        <v>213</v>
      </c>
      <c r="J222" s="311">
        <v>22</v>
      </c>
      <c r="K222" s="312">
        <v>5</v>
      </c>
      <c r="L222" s="321" t="s">
        <v>16974</v>
      </c>
      <c r="M222" s="313"/>
      <c r="N222" s="322">
        <v>44368</v>
      </c>
      <c r="O222" s="307" t="s">
        <v>190</v>
      </c>
      <c r="P222" s="307" t="s">
        <v>16093</v>
      </c>
      <c r="Q222" s="323" t="s">
        <v>16543</v>
      </c>
      <c r="S222" s="34"/>
      <c r="T222" s="34"/>
    </row>
    <row r="223" spans="1:28" s="54" customFormat="1" ht="13.5" customHeight="1" x14ac:dyDescent="0.2">
      <c r="A223" s="54">
        <v>13249</v>
      </c>
      <c r="B223" s="139" t="s">
        <v>131</v>
      </c>
      <c r="C223" s="41">
        <f t="shared" si="78"/>
        <v>3249</v>
      </c>
      <c r="D223" s="48" t="str">
        <f t="shared" si="79"/>
        <v>河野　花(2)</v>
      </c>
      <c r="E223" s="49" t="str">
        <f t="shared" si="80"/>
        <v>東京</v>
      </c>
      <c r="F223" s="50" t="str">
        <f t="shared" si="81"/>
        <v>1</v>
      </c>
      <c r="G223" s="223">
        <v>6</v>
      </c>
      <c r="H223" s="47" t="s">
        <v>16193</v>
      </c>
      <c r="I223" s="52" t="s">
        <v>213</v>
      </c>
      <c r="J223" s="52">
        <v>18</v>
      </c>
      <c r="K223" s="51">
        <v>8</v>
      </c>
      <c r="L223" s="53" t="s">
        <v>16975</v>
      </c>
      <c r="M223" s="303"/>
      <c r="N223" s="26">
        <v>44368</v>
      </c>
      <c r="O223" s="48" t="s">
        <v>190</v>
      </c>
      <c r="P223" s="1" t="s">
        <v>16093</v>
      </c>
      <c r="Q223" s="29"/>
      <c r="S223" s="34"/>
      <c r="T223" s="34"/>
      <c r="U223" s="34"/>
      <c r="V223" s="34"/>
      <c r="W223" s="34"/>
      <c r="X223" s="34"/>
      <c r="Y223" s="34"/>
      <c r="Z223" s="34"/>
      <c r="AA223" s="34"/>
    </row>
    <row r="224" spans="1:28" s="54" customFormat="1" ht="13.5" customHeight="1" x14ac:dyDescent="0.2">
      <c r="A224" s="54">
        <v>32393</v>
      </c>
      <c r="B224" s="139" t="s">
        <v>131</v>
      </c>
      <c r="C224" s="41">
        <f t="shared" si="78"/>
        <v>2393</v>
      </c>
      <c r="D224" s="48" t="str">
        <f t="shared" si="79"/>
        <v>須藤　花菜(3)</v>
      </c>
      <c r="E224" s="49" t="str">
        <f t="shared" si="80"/>
        <v>順天</v>
      </c>
      <c r="F224" s="50" t="str">
        <f t="shared" si="81"/>
        <v>3</v>
      </c>
      <c r="G224" s="223">
        <v>3</v>
      </c>
      <c r="H224" s="47" t="s">
        <v>16190</v>
      </c>
      <c r="I224" s="52" t="s">
        <v>213</v>
      </c>
      <c r="J224" s="52">
        <v>10</v>
      </c>
      <c r="K224" s="51">
        <v>11</v>
      </c>
      <c r="L224" s="53" t="s">
        <v>16976</v>
      </c>
      <c r="M224" s="303"/>
      <c r="N224" s="26">
        <v>44368</v>
      </c>
      <c r="O224" s="48" t="s">
        <v>190</v>
      </c>
      <c r="P224" s="1" t="s">
        <v>16093</v>
      </c>
      <c r="Q224" s="29"/>
      <c r="S224" s="34"/>
      <c r="T224" s="34"/>
      <c r="U224" s="34"/>
      <c r="V224" s="34"/>
      <c r="W224" s="34"/>
      <c r="X224" s="34"/>
      <c r="Y224" s="34"/>
      <c r="Z224" s="34"/>
      <c r="AA224" s="34"/>
    </row>
    <row r="225" spans="1:224" s="54" customFormat="1" ht="13.5" customHeight="1" x14ac:dyDescent="0.2">
      <c r="A225" s="54">
        <v>17192</v>
      </c>
      <c r="B225" s="139" t="s">
        <v>131</v>
      </c>
      <c r="C225" s="41">
        <f t="shared" si="78"/>
        <v>7192</v>
      </c>
      <c r="D225" s="48" t="str">
        <f t="shared" si="79"/>
        <v>菅原　ひまわり(2)</v>
      </c>
      <c r="E225" s="49" t="str">
        <f t="shared" si="80"/>
        <v>錦城学園</v>
      </c>
      <c r="F225" s="50" t="str">
        <f t="shared" si="81"/>
        <v>1</v>
      </c>
      <c r="G225" s="223">
        <v>5</v>
      </c>
      <c r="H225" s="47" t="s">
        <v>16192</v>
      </c>
      <c r="I225" s="52" t="s">
        <v>213</v>
      </c>
      <c r="J225" s="52">
        <v>15</v>
      </c>
      <c r="K225" s="51">
        <v>18</v>
      </c>
      <c r="L225" s="53" t="s">
        <v>16977</v>
      </c>
      <c r="M225" s="303"/>
      <c r="N225" s="26">
        <v>44368</v>
      </c>
      <c r="O225" s="48" t="s">
        <v>190</v>
      </c>
      <c r="P225" s="1" t="s">
        <v>16093</v>
      </c>
      <c r="Q225" s="29"/>
      <c r="S225" s="34"/>
      <c r="T225" s="34"/>
      <c r="U225" s="34"/>
      <c r="V225" s="34"/>
      <c r="W225" s="34"/>
      <c r="X225" s="34"/>
      <c r="Y225" s="34"/>
      <c r="Z225" s="34"/>
      <c r="AA225" s="34"/>
    </row>
    <row r="226" spans="1:224" s="54" customFormat="1" ht="13.5" customHeight="1" x14ac:dyDescent="0.2">
      <c r="B226" s="140"/>
      <c r="E226" s="55"/>
      <c r="F226" s="56"/>
      <c r="G226" s="224"/>
      <c r="H226" s="59"/>
      <c r="I226" s="56"/>
      <c r="J226" s="56"/>
      <c r="K226" s="57"/>
      <c r="L226" s="59"/>
      <c r="M226" s="356"/>
      <c r="N226" s="60"/>
      <c r="Q226" s="30"/>
      <c r="S226" s="34"/>
      <c r="T226" s="34"/>
      <c r="U226" s="34"/>
      <c r="V226" s="34"/>
      <c r="W226" s="34"/>
      <c r="X226" s="34"/>
      <c r="Y226" s="34"/>
      <c r="Z226" s="34"/>
      <c r="AA226" s="34"/>
    </row>
    <row r="227" spans="1:224" ht="13.5" customHeight="1" x14ac:dyDescent="0.2">
      <c r="C227" s="34" t="s">
        <v>16</v>
      </c>
      <c r="D227" s="27" t="s">
        <v>56</v>
      </c>
      <c r="E227" s="34" t="s">
        <v>95</v>
      </c>
      <c r="I227" s="34"/>
      <c r="X227" s="54"/>
      <c r="Y227" s="54"/>
      <c r="Z227" s="54"/>
      <c r="AA227" s="54"/>
    </row>
    <row r="228" spans="1:224" ht="13.5" customHeight="1" x14ac:dyDescent="0.2">
      <c r="B228" s="74" t="s">
        <v>42</v>
      </c>
      <c r="C228" s="37" t="s">
        <v>29</v>
      </c>
      <c r="D228" s="38" t="s">
        <v>33</v>
      </c>
      <c r="E228" s="38" t="s">
        <v>34</v>
      </c>
      <c r="F228" s="37" t="s">
        <v>32</v>
      </c>
      <c r="G228" s="37" t="s">
        <v>30</v>
      </c>
      <c r="H228" s="39" t="s">
        <v>187</v>
      </c>
      <c r="I228" s="28" t="s">
        <v>45</v>
      </c>
      <c r="J228" s="28" t="s">
        <v>31</v>
      </c>
      <c r="K228" s="28" t="s">
        <v>30</v>
      </c>
      <c r="L228" s="40" t="s">
        <v>14</v>
      </c>
      <c r="M228" s="351" t="s">
        <v>62</v>
      </c>
      <c r="N228" s="22" t="s">
        <v>47</v>
      </c>
      <c r="O228" s="38" t="s">
        <v>48</v>
      </c>
      <c r="P228" s="38" t="s">
        <v>49</v>
      </c>
      <c r="Q228" s="28" t="s">
        <v>57</v>
      </c>
    </row>
    <row r="229" spans="1:224" ht="13.5" customHeight="1" x14ac:dyDescent="0.2">
      <c r="A229" s="336">
        <v>43260</v>
      </c>
      <c r="B229" s="325" t="s">
        <v>217</v>
      </c>
      <c r="C229" s="326">
        <f t="shared" ref="C229:C234" si="82">A229-ROUNDDOWN(A229,-4)</f>
        <v>3260</v>
      </c>
      <c r="D229" s="324" t="str">
        <f t="shared" ref="D229:D234" si="83">VLOOKUP($A229,name,13,0)</f>
        <v>大川　寿美香(3)</v>
      </c>
      <c r="E229" s="326" t="str">
        <f t="shared" ref="E229:E234" si="84">VLOOKUP($A229,name,14,0)</f>
        <v>三田国際学園</v>
      </c>
      <c r="F229" s="335" t="str">
        <f t="shared" ref="F229:F234" si="85">VLOOKUP($A229,name,15,0)</f>
        <v>4</v>
      </c>
      <c r="G229" s="328">
        <v>1</v>
      </c>
      <c r="H229" s="329" t="s">
        <v>16194</v>
      </c>
      <c r="I229" s="330">
        <v>4</v>
      </c>
      <c r="J229" s="330">
        <v>6</v>
      </c>
      <c r="K229" s="331">
        <v>1</v>
      </c>
      <c r="L229" s="332" t="s">
        <v>16945</v>
      </c>
      <c r="M229" s="357" t="s">
        <v>16946</v>
      </c>
      <c r="N229" s="333">
        <v>44368</v>
      </c>
      <c r="O229" s="324" t="s">
        <v>190</v>
      </c>
      <c r="P229" s="324" t="s">
        <v>16093</v>
      </c>
      <c r="Q229" s="334" t="s">
        <v>16950</v>
      </c>
      <c r="ET229" s="34" t="e">
        <f>#REF!&amp;" "&amp;#REF!</f>
        <v>#REF!</v>
      </c>
      <c r="EU229" s="34" t="e">
        <f>#REF!&amp;" "&amp;#REF!</f>
        <v>#REF!</v>
      </c>
      <c r="EV229" s="34" t="e">
        <f>#REF!&amp;" "&amp;#REF!</f>
        <v>#REF!</v>
      </c>
      <c r="EW229" s="34" t="e">
        <f>#REF!&amp;" "&amp;#REF!</f>
        <v>#REF!</v>
      </c>
      <c r="EX229" s="34" t="e">
        <f>#REF!&amp;" "&amp;#REF!</f>
        <v>#REF!</v>
      </c>
      <c r="EY229" s="34" t="e">
        <f>#REF!&amp;" "&amp;#REF!</f>
        <v>#REF!</v>
      </c>
      <c r="EZ229" s="34" t="e">
        <f>#REF!&amp;" "&amp;#REF!</f>
        <v>#REF!</v>
      </c>
      <c r="FA229" s="34" t="e">
        <f>#REF!&amp;" "&amp;#REF!</f>
        <v>#REF!</v>
      </c>
      <c r="FB229" s="34" t="e">
        <f>#REF!&amp;" "&amp;#REF!</f>
        <v>#REF!</v>
      </c>
      <c r="FC229" s="34" t="e">
        <f>#REF!&amp;" "&amp;#REF!</f>
        <v>#REF!</v>
      </c>
      <c r="FD229" s="34" t="e">
        <f>#REF!&amp;" "&amp;#REF!</f>
        <v>#REF!</v>
      </c>
      <c r="FE229" s="34" t="e">
        <f>#REF!&amp;" "&amp;#REF!</f>
        <v>#REF!</v>
      </c>
      <c r="FF229" s="34" t="e">
        <f>#REF!&amp;" "&amp;#REF!</f>
        <v>#REF!</v>
      </c>
      <c r="FG229" s="34" t="e">
        <f>#REF!&amp;" "&amp;#REF!</f>
        <v>#REF!</v>
      </c>
      <c r="FH229" s="34" t="e">
        <f>#REF!&amp;" "&amp;#REF!</f>
        <v>#REF!</v>
      </c>
      <c r="FI229" s="34" t="e">
        <f>#REF!&amp;" "&amp;#REF!</f>
        <v>#REF!</v>
      </c>
      <c r="FJ229" s="34" t="e">
        <f>#REF!&amp;" "&amp;#REF!</f>
        <v>#REF!</v>
      </c>
      <c r="FK229" s="34" t="e">
        <f>#REF!&amp;" "&amp;#REF!</f>
        <v>#REF!</v>
      </c>
      <c r="FL229" s="34" t="e">
        <f>#REF!&amp;" "&amp;#REF!</f>
        <v>#REF!</v>
      </c>
      <c r="FM229" s="34" t="e">
        <f>#REF!&amp;" "&amp;#REF!</f>
        <v>#REF!</v>
      </c>
      <c r="FN229" s="34" t="e">
        <f>#REF!&amp;" "&amp;#REF!</f>
        <v>#REF!</v>
      </c>
      <c r="FO229" s="34" t="e">
        <f>#REF!&amp;" "&amp;#REF!</f>
        <v>#REF!</v>
      </c>
      <c r="FP229" s="34" t="e">
        <f>#REF!&amp;" "&amp;#REF!</f>
        <v>#REF!</v>
      </c>
      <c r="FQ229" s="34" t="e">
        <f>#REF!&amp;" "&amp;#REF!</f>
        <v>#REF!</v>
      </c>
      <c r="FR229" s="34" t="e">
        <f>#REF!&amp;" "&amp;#REF!</f>
        <v>#REF!</v>
      </c>
      <c r="FS229" s="34" t="e">
        <f>#REF!&amp;" "&amp;#REF!</f>
        <v>#REF!</v>
      </c>
      <c r="FT229" s="34" t="e">
        <f>#REF!&amp;" "&amp;#REF!</f>
        <v>#REF!</v>
      </c>
      <c r="FU229" s="34" t="e">
        <f>#REF!&amp;" "&amp;#REF!</f>
        <v>#REF!</v>
      </c>
      <c r="FV229" s="34" t="e">
        <f>#REF!&amp;" "&amp;#REF!</f>
        <v>#REF!</v>
      </c>
      <c r="FW229" s="34" t="e">
        <f>#REF!&amp;" "&amp;#REF!</f>
        <v>#REF!</v>
      </c>
      <c r="FX229" s="34" t="e">
        <f>#REF!&amp;" "&amp;#REF!</f>
        <v>#REF!</v>
      </c>
      <c r="FY229" s="34" t="e">
        <f>#REF!&amp;" "&amp;#REF!</f>
        <v>#REF!</v>
      </c>
      <c r="FZ229" s="34" t="e">
        <f>#REF!&amp;" "&amp;#REF!</f>
        <v>#REF!</v>
      </c>
      <c r="GA229" s="34" t="e">
        <f>#REF!&amp;" "&amp;#REF!</f>
        <v>#REF!</v>
      </c>
      <c r="GB229" s="34" t="e">
        <f>#REF!&amp;" "&amp;#REF!</f>
        <v>#REF!</v>
      </c>
      <c r="GC229" s="34" t="e">
        <f>#REF!&amp;" "&amp;#REF!</f>
        <v>#REF!</v>
      </c>
      <c r="GD229" s="34" t="e">
        <f>#REF!&amp;" "&amp;#REF!</f>
        <v>#REF!</v>
      </c>
      <c r="GE229" s="34" t="e">
        <f>#REF!&amp;" "&amp;#REF!</f>
        <v>#REF!</v>
      </c>
      <c r="GF229" s="34" t="e">
        <f>#REF!&amp;" "&amp;#REF!</f>
        <v>#REF!</v>
      </c>
      <c r="GG229" s="34" t="e">
        <f>#REF!&amp;" "&amp;#REF!</f>
        <v>#REF!</v>
      </c>
      <c r="GH229" s="34" t="e">
        <f>#REF!&amp;" "&amp;#REF!</f>
        <v>#REF!</v>
      </c>
      <c r="GI229" s="34" t="e">
        <f>#REF!&amp;" "&amp;#REF!</f>
        <v>#REF!</v>
      </c>
      <c r="GJ229" s="34" t="e">
        <f>#REF!&amp;" "&amp;#REF!</f>
        <v>#REF!</v>
      </c>
      <c r="GK229" s="34" t="e">
        <f>#REF!&amp;" "&amp;#REF!</f>
        <v>#REF!</v>
      </c>
      <c r="GL229" s="34" t="e">
        <f>#REF!&amp;" "&amp;#REF!</f>
        <v>#REF!</v>
      </c>
      <c r="GM229" s="34" t="e">
        <f>#REF!&amp;" "&amp;#REF!</f>
        <v>#REF!</v>
      </c>
      <c r="GN229" s="34" t="e">
        <f>#REF!&amp;" "&amp;#REF!</f>
        <v>#REF!</v>
      </c>
      <c r="GO229" s="34" t="e">
        <f>#REF!&amp;" "&amp;#REF!</f>
        <v>#REF!</v>
      </c>
      <c r="GP229" s="34" t="e">
        <f>#REF!&amp;" "&amp;#REF!</f>
        <v>#REF!</v>
      </c>
      <c r="GQ229" s="34" t="e">
        <f>#REF!&amp;" "&amp;#REF!</f>
        <v>#REF!</v>
      </c>
      <c r="GR229" s="34" t="e">
        <f>#REF!&amp;" "&amp;#REF!</f>
        <v>#REF!</v>
      </c>
      <c r="GS229" s="34" t="e">
        <f>#REF!&amp;" "&amp;#REF!</f>
        <v>#REF!</v>
      </c>
      <c r="GT229" s="34" t="e">
        <f>#REF!&amp;" "&amp;#REF!</f>
        <v>#REF!</v>
      </c>
      <c r="GU229" s="34" t="e">
        <f>#REF!&amp;" "&amp;#REF!</f>
        <v>#REF!</v>
      </c>
      <c r="GV229" s="34" t="e">
        <f>#REF!&amp;" "&amp;#REF!</f>
        <v>#REF!</v>
      </c>
      <c r="GW229" s="34" t="e">
        <f>#REF!&amp;" "&amp;#REF!</f>
        <v>#REF!</v>
      </c>
      <c r="GX229" s="34" t="e">
        <f>#REF!&amp;" "&amp;#REF!</f>
        <v>#REF!</v>
      </c>
      <c r="GY229" s="34" t="e">
        <f>#REF!&amp;" "&amp;#REF!</f>
        <v>#REF!</v>
      </c>
      <c r="GZ229" s="34" t="e">
        <f>#REF!&amp;" "&amp;#REF!</f>
        <v>#REF!</v>
      </c>
      <c r="HA229" s="34" t="e">
        <f>#REF!&amp;" "&amp;#REF!</f>
        <v>#REF!</v>
      </c>
      <c r="HB229" s="34" t="e">
        <f>#REF!&amp;" "&amp;#REF!</f>
        <v>#REF!</v>
      </c>
      <c r="HC229" s="34" t="e">
        <f>#REF!&amp;" "&amp;#REF!</f>
        <v>#REF!</v>
      </c>
      <c r="HD229" s="34" t="e">
        <f>#REF!&amp;" "&amp;#REF!</f>
        <v>#REF!</v>
      </c>
      <c r="HE229" s="34" t="e">
        <f>#REF!&amp;" "&amp;#REF!</f>
        <v>#REF!</v>
      </c>
      <c r="HF229" s="34" t="e">
        <f>#REF!&amp;" "&amp;#REF!</f>
        <v>#REF!</v>
      </c>
      <c r="HG229" s="34" t="e">
        <f>#REF!&amp;" "&amp;#REF!</f>
        <v>#REF!</v>
      </c>
      <c r="HH229" s="34" t="e">
        <f>#REF!&amp;" "&amp;#REF!</f>
        <v>#REF!</v>
      </c>
      <c r="HI229" s="34" t="e">
        <f>#REF!&amp;" "&amp;#REF!</f>
        <v>#REF!</v>
      </c>
      <c r="HJ229" s="34" t="e">
        <f>#REF!&amp;" "&amp;#REF!</f>
        <v>#REF!</v>
      </c>
      <c r="HK229" s="34" t="e">
        <f>#REF!&amp;" "&amp;#REF!</f>
        <v>#REF!</v>
      </c>
      <c r="HL229" s="34" t="e">
        <f>#REF!&amp;" "&amp;#REF!</f>
        <v>#REF!</v>
      </c>
      <c r="HM229" s="34" t="e">
        <f>#REF!&amp;" "&amp;#REF!</f>
        <v>#REF!</v>
      </c>
      <c r="HN229" s="34" t="e">
        <f>#REF!&amp;" "&amp;#REF!</f>
        <v>#REF!</v>
      </c>
      <c r="HO229" s="34" t="e">
        <f>#REF!&amp;" "&amp;#REF!</f>
        <v>#REF!</v>
      </c>
      <c r="HP229" s="34" t="e">
        <f>#REF!&amp;" "&amp;#REF!</f>
        <v>#REF!</v>
      </c>
    </row>
    <row r="230" spans="1:224" ht="13.5" customHeight="1" x14ac:dyDescent="0.2">
      <c r="A230" s="336">
        <v>13239</v>
      </c>
      <c r="B230" s="325" t="s">
        <v>217</v>
      </c>
      <c r="C230" s="326">
        <f t="shared" si="82"/>
        <v>3239</v>
      </c>
      <c r="D230" s="324" t="str">
        <f t="shared" si="83"/>
        <v>太田　瑛里(3)</v>
      </c>
      <c r="E230" s="326" t="str">
        <f t="shared" si="84"/>
        <v>東京</v>
      </c>
      <c r="F230" s="335" t="str">
        <f t="shared" si="85"/>
        <v>1</v>
      </c>
      <c r="G230" s="328">
        <v>2</v>
      </c>
      <c r="H230" s="329" t="s">
        <v>16195</v>
      </c>
      <c r="I230" s="330">
        <v>4</v>
      </c>
      <c r="J230" s="330">
        <v>4</v>
      </c>
      <c r="K230" s="331">
        <v>2</v>
      </c>
      <c r="L230" s="332" t="s">
        <v>16947</v>
      </c>
      <c r="M230" s="357" t="s">
        <v>16946</v>
      </c>
      <c r="N230" s="333">
        <v>44368</v>
      </c>
      <c r="O230" s="324" t="s">
        <v>190</v>
      </c>
      <c r="P230" s="324" t="s">
        <v>16093</v>
      </c>
      <c r="Q230" s="334" t="s">
        <v>16950</v>
      </c>
    </row>
    <row r="231" spans="1:224" ht="13.5" customHeight="1" x14ac:dyDescent="0.2">
      <c r="A231" s="336">
        <v>13215</v>
      </c>
      <c r="B231" s="325" t="s">
        <v>217</v>
      </c>
      <c r="C231" s="326">
        <f t="shared" si="82"/>
        <v>3215</v>
      </c>
      <c r="D231" s="324" t="str">
        <f t="shared" si="83"/>
        <v>山本　佳那(1)</v>
      </c>
      <c r="E231" s="326" t="str">
        <f t="shared" si="84"/>
        <v>東京</v>
      </c>
      <c r="F231" s="335" t="str">
        <f t="shared" si="85"/>
        <v>1</v>
      </c>
      <c r="G231" s="328">
        <v>3</v>
      </c>
      <c r="H231" s="329" t="s">
        <v>16196</v>
      </c>
      <c r="I231" s="330">
        <v>1</v>
      </c>
      <c r="J231" s="330">
        <v>3</v>
      </c>
      <c r="K231" s="331">
        <v>3</v>
      </c>
      <c r="L231" s="332" t="s">
        <v>16938</v>
      </c>
      <c r="M231" s="357" t="s">
        <v>16940</v>
      </c>
      <c r="N231" s="333">
        <v>44368</v>
      </c>
      <c r="O231" s="324" t="s">
        <v>190</v>
      </c>
      <c r="P231" s="324" t="s">
        <v>16093</v>
      </c>
      <c r="Q231" s="334" t="s">
        <v>16950</v>
      </c>
    </row>
    <row r="232" spans="1:224" ht="13.5" customHeight="1" x14ac:dyDescent="0.2">
      <c r="A232" s="34">
        <v>51165</v>
      </c>
      <c r="B232" s="75" t="s">
        <v>217</v>
      </c>
      <c r="C232" s="41">
        <f t="shared" si="82"/>
        <v>1165</v>
      </c>
      <c r="D232" s="48" t="str">
        <f t="shared" si="83"/>
        <v>醍醐　愛理(3)</v>
      </c>
      <c r="E232" s="49" t="str">
        <f t="shared" si="84"/>
        <v>明星学園</v>
      </c>
      <c r="F232" s="50" t="str">
        <f t="shared" si="85"/>
        <v>5</v>
      </c>
      <c r="G232" s="223">
        <v>4</v>
      </c>
      <c r="H232" s="47" t="s">
        <v>16197</v>
      </c>
      <c r="I232" s="52">
        <v>2</v>
      </c>
      <c r="J232" s="52">
        <v>7</v>
      </c>
      <c r="K232" s="51"/>
      <c r="L232" s="53" t="s">
        <v>16943</v>
      </c>
      <c r="M232" s="303" t="s">
        <v>16942</v>
      </c>
      <c r="N232" s="26">
        <v>44368</v>
      </c>
      <c r="O232" s="48" t="s">
        <v>190</v>
      </c>
      <c r="P232" s="1" t="s">
        <v>16093</v>
      </c>
      <c r="Q232" s="29"/>
    </row>
    <row r="233" spans="1:224" ht="13.5" customHeight="1" x14ac:dyDescent="0.2">
      <c r="A233" s="336">
        <v>13232</v>
      </c>
      <c r="B233" s="325" t="s">
        <v>217</v>
      </c>
      <c r="C233" s="326">
        <f t="shared" si="82"/>
        <v>3232</v>
      </c>
      <c r="D233" s="324" t="str">
        <f t="shared" si="83"/>
        <v>益子　芽里(3)</v>
      </c>
      <c r="E233" s="326" t="str">
        <f t="shared" si="84"/>
        <v>東京</v>
      </c>
      <c r="F233" s="335" t="str">
        <f t="shared" si="85"/>
        <v>1</v>
      </c>
      <c r="G233" s="328">
        <v>5</v>
      </c>
      <c r="H233" s="329" t="s">
        <v>16198</v>
      </c>
      <c r="I233" s="330">
        <v>2</v>
      </c>
      <c r="J233" s="330">
        <v>4</v>
      </c>
      <c r="K233" s="331">
        <v>3</v>
      </c>
      <c r="L233" s="332" t="s">
        <v>16944</v>
      </c>
      <c r="M233" s="357" t="s">
        <v>16942</v>
      </c>
      <c r="N233" s="333">
        <v>44368</v>
      </c>
      <c r="O233" s="324" t="s">
        <v>190</v>
      </c>
      <c r="P233" s="324" t="s">
        <v>16093</v>
      </c>
      <c r="Q233" s="334" t="s">
        <v>16950</v>
      </c>
      <c r="U233" s="54"/>
      <c r="V233" s="54"/>
      <c r="W233" s="54"/>
    </row>
    <row r="234" spans="1:224" ht="13.5" customHeight="1" x14ac:dyDescent="0.2">
      <c r="A234" s="336">
        <v>42087</v>
      </c>
      <c r="B234" s="325" t="s">
        <v>217</v>
      </c>
      <c r="C234" s="326">
        <f t="shared" si="82"/>
        <v>2087</v>
      </c>
      <c r="D234" s="324" t="str">
        <f t="shared" si="83"/>
        <v>白濵　陽奈(3)</v>
      </c>
      <c r="E234" s="326" t="str">
        <f t="shared" si="84"/>
        <v>駒大高</v>
      </c>
      <c r="F234" s="335" t="str">
        <f t="shared" si="85"/>
        <v>4</v>
      </c>
      <c r="G234" s="328">
        <v>6</v>
      </c>
      <c r="H234" s="329" t="s">
        <v>16199</v>
      </c>
      <c r="I234" s="330">
        <v>1</v>
      </c>
      <c r="J234" s="330">
        <v>6</v>
      </c>
      <c r="K234" s="331">
        <v>4</v>
      </c>
      <c r="L234" s="332" t="s">
        <v>16941</v>
      </c>
      <c r="M234" s="357" t="s">
        <v>16940</v>
      </c>
      <c r="N234" s="333">
        <v>44368</v>
      </c>
      <c r="O234" s="324" t="s">
        <v>190</v>
      </c>
      <c r="P234" s="324" t="s">
        <v>16093</v>
      </c>
      <c r="Q234" s="334" t="s">
        <v>16948</v>
      </c>
    </row>
    <row r="235" spans="1:224" ht="13.5" customHeight="1" x14ac:dyDescent="0.2">
      <c r="B235" s="72"/>
      <c r="C235" s="67"/>
      <c r="D235" s="2" t="s">
        <v>16952</v>
      </c>
      <c r="E235" s="2"/>
      <c r="F235" s="8"/>
      <c r="G235" s="228"/>
      <c r="H235" s="13"/>
      <c r="I235" s="8"/>
      <c r="J235" s="8"/>
      <c r="K235" s="8"/>
      <c r="L235" s="13"/>
      <c r="M235" s="347"/>
      <c r="N235" s="68"/>
      <c r="O235" s="2"/>
      <c r="P235" s="2"/>
      <c r="Q235" s="8"/>
    </row>
    <row r="236" spans="1:224" ht="13.5" customHeight="1" x14ac:dyDescent="0.2">
      <c r="A236" s="336">
        <v>42087</v>
      </c>
      <c r="B236" s="325" t="s">
        <v>217</v>
      </c>
      <c r="C236" s="326">
        <f>A236-ROUNDDOWN(A236,-4)</f>
        <v>2087</v>
      </c>
      <c r="D236" s="324" t="str">
        <f>VLOOKUP($A236,name,13,0)</f>
        <v>白濵　陽奈(3)</v>
      </c>
      <c r="E236" s="326" t="str">
        <f>VLOOKUP($A236,name,14,0)</f>
        <v>駒大高</v>
      </c>
      <c r="F236" s="335" t="str">
        <f>VLOOKUP($A236,name,15,0)</f>
        <v>4</v>
      </c>
      <c r="G236" s="328">
        <v>6</v>
      </c>
      <c r="H236" s="329" t="s">
        <v>16199</v>
      </c>
      <c r="I236" s="330" t="s">
        <v>16959</v>
      </c>
      <c r="J236" s="330">
        <v>1</v>
      </c>
      <c r="K236" s="331">
        <v>4</v>
      </c>
      <c r="L236" s="332" t="s">
        <v>16979</v>
      </c>
      <c r="M236" s="357" t="s">
        <v>16946</v>
      </c>
      <c r="N236" s="333">
        <v>44368</v>
      </c>
      <c r="O236" s="324" t="s">
        <v>190</v>
      </c>
      <c r="P236" s="324" t="s">
        <v>16093</v>
      </c>
      <c r="Q236" s="334" t="s">
        <v>16949</v>
      </c>
    </row>
    <row r="237" spans="1:224" ht="13.5" customHeight="1" x14ac:dyDescent="0.2">
      <c r="A237" s="336">
        <v>43260</v>
      </c>
      <c r="B237" s="325" t="s">
        <v>217</v>
      </c>
      <c r="C237" s="326">
        <f>A237-ROUNDDOWN(A237,-4)</f>
        <v>3260</v>
      </c>
      <c r="D237" s="324" t="str">
        <f>VLOOKUP($A237,name,13,0)</f>
        <v>大川　寿美香(3)</v>
      </c>
      <c r="E237" s="326" t="str">
        <f>VLOOKUP($A237,name,14,0)</f>
        <v>三田国際学園</v>
      </c>
      <c r="F237" s="335" t="str">
        <f>VLOOKUP($A237,name,15,0)</f>
        <v>4</v>
      </c>
      <c r="G237" s="328">
        <v>1</v>
      </c>
      <c r="H237" s="329" t="s">
        <v>16194</v>
      </c>
      <c r="I237" s="330" t="s">
        <v>16959</v>
      </c>
      <c r="J237" s="330">
        <v>5</v>
      </c>
      <c r="K237" s="331">
        <v>2</v>
      </c>
      <c r="L237" s="332" t="s">
        <v>16980</v>
      </c>
      <c r="M237" s="357" t="s">
        <v>16946</v>
      </c>
      <c r="N237" s="333">
        <v>44368</v>
      </c>
      <c r="O237" s="324" t="s">
        <v>190</v>
      </c>
      <c r="P237" s="324" t="s">
        <v>16093</v>
      </c>
      <c r="Q237" s="334" t="s">
        <v>16949</v>
      </c>
      <c r="ET237" s="34" t="e">
        <f>#REF!&amp;" "&amp;#REF!</f>
        <v>#REF!</v>
      </c>
      <c r="EU237" s="34" t="e">
        <f>#REF!&amp;" "&amp;#REF!</f>
        <v>#REF!</v>
      </c>
      <c r="EV237" s="34" t="e">
        <f>#REF!&amp;" "&amp;#REF!</f>
        <v>#REF!</v>
      </c>
      <c r="EW237" s="34" t="e">
        <f>#REF!&amp;" "&amp;#REF!</f>
        <v>#REF!</v>
      </c>
      <c r="EX237" s="34" t="e">
        <f>#REF!&amp;" "&amp;#REF!</f>
        <v>#REF!</v>
      </c>
      <c r="EY237" s="34" t="e">
        <f>#REF!&amp;" "&amp;#REF!</f>
        <v>#REF!</v>
      </c>
      <c r="EZ237" s="34" t="e">
        <f>#REF!&amp;" "&amp;#REF!</f>
        <v>#REF!</v>
      </c>
      <c r="FA237" s="34" t="e">
        <f>#REF!&amp;" "&amp;#REF!</f>
        <v>#REF!</v>
      </c>
      <c r="FB237" s="34" t="e">
        <f>#REF!&amp;" "&amp;#REF!</f>
        <v>#REF!</v>
      </c>
      <c r="FC237" s="34" t="e">
        <f>#REF!&amp;" "&amp;#REF!</f>
        <v>#REF!</v>
      </c>
      <c r="FD237" s="34" t="e">
        <f>#REF!&amp;" "&amp;#REF!</f>
        <v>#REF!</v>
      </c>
      <c r="FE237" s="34" t="e">
        <f>#REF!&amp;" "&amp;#REF!</f>
        <v>#REF!</v>
      </c>
      <c r="FF237" s="34" t="e">
        <f>#REF!&amp;" "&amp;#REF!</f>
        <v>#REF!</v>
      </c>
      <c r="FG237" s="34" t="e">
        <f>#REF!&amp;" "&amp;#REF!</f>
        <v>#REF!</v>
      </c>
      <c r="FH237" s="34" t="e">
        <f>#REF!&amp;" "&amp;#REF!</f>
        <v>#REF!</v>
      </c>
      <c r="FI237" s="34" t="e">
        <f>#REF!&amp;" "&amp;#REF!</f>
        <v>#REF!</v>
      </c>
      <c r="FJ237" s="34" t="e">
        <f>#REF!&amp;" "&amp;#REF!</f>
        <v>#REF!</v>
      </c>
      <c r="FK237" s="34" t="e">
        <f>#REF!&amp;" "&amp;#REF!</f>
        <v>#REF!</v>
      </c>
      <c r="FL237" s="34" t="e">
        <f>#REF!&amp;" "&amp;#REF!</f>
        <v>#REF!</v>
      </c>
      <c r="FM237" s="34" t="e">
        <f>#REF!&amp;" "&amp;#REF!</f>
        <v>#REF!</v>
      </c>
      <c r="FN237" s="34" t="e">
        <f>#REF!&amp;" "&amp;#REF!</f>
        <v>#REF!</v>
      </c>
      <c r="FO237" s="34" t="e">
        <f>#REF!&amp;" "&amp;#REF!</f>
        <v>#REF!</v>
      </c>
      <c r="FP237" s="34" t="e">
        <f>#REF!&amp;" "&amp;#REF!</f>
        <v>#REF!</v>
      </c>
      <c r="FQ237" s="34" t="e">
        <f>#REF!&amp;" "&amp;#REF!</f>
        <v>#REF!</v>
      </c>
      <c r="FR237" s="34" t="e">
        <f>#REF!&amp;" "&amp;#REF!</f>
        <v>#REF!</v>
      </c>
      <c r="FS237" s="34" t="e">
        <f>#REF!&amp;" "&amp;#REF!</f>
        <v>#REF!</v>
      </c>
      <c r="FT237" s="34" t="e">
        <f>#REF!&amp;" "&amp;#REF!</f>
        <v>#REF!</v>
      </c>
      <c r="FU237" s="34" t="e">
        <f>#REF!&amp;" "&amp;#REF!</f>
        <v>#REF!</v>
      </c>
      <c r="FV237" s="34" t="e">
        <f>#REF!&amp;" "&amp;#REF!</f>
        <v>#REF!</v>
      </c>
      <c r="FW237" s="34" t="e">
        <f>#REF!&amp;" "&amp;#REF!</f>
        <v>#REF!</v>
      </c>
      <c r="FX237" s="34" t="e">
        <f>#REF!&amp;" "&amp;#REF!</f>
        <v>#REF!</v>
      </c>
      <c r="FY237" s="34" t="e">
        <f>#REF!&amp;" "&amp;#REF!</f>
        <v>#REF!</v>
      </c>
      <c r="FZ237" s="34" t="e">
        <f>#REF!&amp;" "&amp;#REF!</f>
        <v>#REF!</v>
      </c>
      <c r="GA237" s="34" t="e">
        <f>#REF!&amp;" "&amp;#REF!</f>
        <v>#REF!</v>
      </c>
      <c r="GB237" s="34" t="e">
        <f>#REF!&amp;" "&amp;#REF!</f>
        <v>#REF!</v>
      </c>
      <c r="GC237" s="34" t="e">
        <f>#REF!&amp;" "&amp;#REF!</f>
        <v>#REF!</v>
      </c>
      <c r="GD237" s="34" t="e">
        <f>#REF!&amp;" "&amp;#REF!</f>
        <v>#REF!</v>
      </c>
      <c r="GE237" s="34" t="e">
        <f>#REF!&amp;" "&amp;#REF!</f>
        <v>#REF!</v>
      </c>
      <c r="GF237" s="34" t="e">
        <f>#REF!&amp;" "&amp;#REF!</f>
        <v>#REF!</v>
      </c>
      <c r="GG237" s="34" t="e">
        <f>#REF!&amp;" "&amp;#REF!</f>
        <v>#REF!</v>
      </c>
      <c r="GH237" s="34" t="e">
        <f>#REF!&amp;" "&amp;#REF!</f>
        <v>#REF!</v>
      </c>
      <c r="GI237" s="34" t="e">
        <f>#REF!&amp;" "&amp;#REF!</f>
        <v>#REF!</v>
      </c>
      <c r="GJ237" s="34" t="e">
        <f>#REF!&amp;" "&amp;#REF!</f>
        <v>#REF!</v>
      </c>
      <c r="GK237" s="34" t="e">
        <f>#REF!&amp;" "&amp;#REF!</f>
        <v>#REF!</v>
      </c>
      <c r="GL237" s="34" t="e">
        <f>#REF!&amp;" "&amp;#REF!</f>
        <v>#REF!</v>
      </c>
      <c r="GM237" s="34" t="e">
        <f>#REF!&amp;" "&amp;#REF!</f>
        <v>#REF!</v>
      </c>
      <c r="GN237" s="34" t="e">
        <f>#REF!&amp;" "&amp;#REF!</f>
        <v>#REF!</v>
      </c>
      <c r="GO237" s="34" t="e">
        <f>#REF!&amp;" "&amp;#REF!</f>
        <v>#REF!</v>
      </c>
      <c r="GP237" s="34" t="e">
        <f>#REF!&amp;" "&amp;#REF!</f>
        <v>#REF!</v>
      </c>
      <c r="GQ237" s="34" t="e">
        <f>#REF!&amp;" "&amp;#REF!</f>
        <v>#REF!</v>
      </c>
      <c r="GR237" s="34" t="e">
        <f>#REF!&amp;" "&amp;#REF!</f>
        <v>#REF!</v>
      </c>
      <c r="GS237" s="34" t="e">
        <f>#REF!&amp;" "&amp;#REF!</f>
        <v>#REF!</v>
      </c>
      <c r="GT237" s="34" t="e">
        <f>#REF!&amp;" "&amp;#REF!</f>
        <v>#REF!</v>
      </c>
      <c r="GU237" s="34" t="e">
        <f>#REF!&amp;" "&amp;#REF!</f>
        <v>#REF!</v>
      </c>
      <c r="GV237" s="34" t="e">
        <f>#REF!&amp;" "&amp;#REF!</f>
        <v>#REF!</v>
      </c>
      <c r="GW237" s="34" t="e">
        <f>#REF!&amp;" "&amp;#REF!</f>
        <v>#REF!</v>
      </c>
      <c r="GX237" s="34" t="e">
        <f>#REF!&amp;" "&amp;#REF!</f>
        <v>#REF!</v>
      </c>
      <c r="GY237" s="34" t="e">
        <f>#REF!&amp;" "&amp;#REF!</f>
        <v>#REF!</v>
      </c>
      <c r="GZ237" s="34" t="e">
        <f>#REF!&amp;" "&amp;#REF!</f>
        <v>#REF!</v>
      </c>
      <c r="HA237" s="34" t="e">
        <f>#REF!&amp;" "&amp;#REF!</f>
        <v>#REF!</v>
      </c>
      <c r="HB237" s="34" t="e">
        <f>#REF!&amp;" "&amp;#REF!</f>
        <v>#REF!</v>
      </c>
      <c r="HC237" s="34" t="e">
        <f>#REF!&amp;" "&amp;#REF!</f>
        <v>#REF!</v>
      </c>
      <c r="HD237" s="34" t="e">
        <f>#REF!&amp;" "&amp;#REF!</f>
        <v>#REF!</v>
      </c>
      <c r="HE237" s="34" t="e">
        <f>#REF!&amp;" "&amp;#REF!</f>
        <v>#REF!</v>
      </c>
      <c r="HF237" s="34" t="e">
        <f>#REF!&amp;" "&amp;#REF!</f>
        <v>#REF!</v>
      </c>
      <c r="HG237" s="34" t="e">
        <f>#REF!&amp;" "&amp;#REF!</f>
        <v>#REF!</v>
      </c>
      <c r="HH237" s="34" t="e">
        <f>#REF!&amp;" "&amp;#REF!</f>
        <v>#REF!</v>
      </c>
      <c r="HI237" s="34" t="e">
        <f>#REF!&amp;" "&amp;#REF!</f>
        <v>#REF!</v>
      </c>
      <c r="HJ237" s="34" t="e">
        <f>#REF!&amp;" "&amp;#REF!</f>
        <v>#REF!</v>
      </c>
      <c r="HK237" s="34" t="e">
        <f>#REF!&amp;" "&amp;#REF!</f>
        <v>#REF!</v>
      </c>
      <c r="HL237" s="34" t="e">
        <f>#REF!&amp;" "&amp;#REF!</f>
        <v>#REF!</v>
      </c>
      <c r="HM237" s="34" t="e">
        <f>#REF!&amp;" "&amp;#REF!</f>
        <v>#REF!</v>
      </c>
      <c r="HN237" s="34" t="e">
        <f>#REF!&amp;" "&amp;#REF!</f>
        <v>#REF!</v>
      </c>
      <c r="HO237" s="34" t="e">
        <f>#REF!&amp;" "&amp;#REF!</f>
        <v>#REF!</v>
      </c>
      <c r="HP237" s="34" t="e">
        <f>#REF!&amp;" "&amp;#REF!</f>
        <v>#REF!</v>
      </c>
    </row>
    <row r="238" spans="1:224" ht="13.5" customHeight="1" x14ac:dyDescent="0.2">
      <c r="A238" s="34">
        <v>13232</v>
      </c>
      <c r="B238" s="75" t="s">
        <v>217</v>
      </c>
      <c r="C238" s="41">
        <f>A238-ROUNDDOWN(A238,-4)</f>
        <v>3232</v>
      </c>
      <c r="D238" s="48" t="str">
        <f>VLOOKUP($A238,name,13,0)</f>
        <v>益子　芽里(3)</v>
      </c>
      <c r="E238" s="49" t="str">
        <f>VLOOKUP($A238,name,14,0)</f>
        <v>東京</v>
      </c>
      <c r="F238" s="50" t="str">
        <f>VLOOKUP($A238,name,15,0)</f>
        <v>1</v>
      </c>
      <c r="G238" s="223">
        <v>5</v>
      </c>
      <c r="H238" s="47" t="s">
        <v>16198</v>
      </c>
      <c r="I238" s="52" t="s">
        <v>16959</v>
      </c>
      <c r="J238" s="52">
        <v>8</v>
      </c>
      <c r="K238" s="51">
        <v>6</v>
      </c>
      <c r="L238" s="53" t="s">
        <v>16979</v>
      </c>
      <c r="M238" s="303" t="s">
        <v>16978</v>
      </c>
      <c r="N238" s="26">
        <v>44368</v>
      </c>
      <c r="O238" s="48" t="s">
        <v>190</v>
      </c>
      <c r="P238" s="1" t="s">
        <v>16093</v>
      </c>
      <c r="Q238" s="29"/>
      <c r="U238" s="54"/>
      <c r="V238" s="54"/>
      <c r="W238" s="54"/>
    </row>
    <row r="239" spans="1:224" ht="13.5" customHeight="1" x14ac:dyDescent="0.2">
      <c r="A239" s="34">
        <v>13239</v>
      </c>
      <c r="B239" s="75" t="s">
        <v>217</v>
      </c>
      <c r="C239" s="41">
        <f>A239-ROUNDDOWN(A239,-4)</f>
        <v>3239</v>
      </c>
      <c r="D239" s="48" t="str">
        <f>VLOOKUP($A239,name,13,0)</f>
        <v>太田　瑛里(3)</v>
      </c>
      <c r="E239" s="49" t="str">
        <f>VLOOKUP($A239,name,14,0)</f>
        <v>東京</v>
      </c>
      <c r="F239" s="50" t="str">
        <f>VLOOKUP($A239,name,15,0)</f>
        <v>1</v>
      </c>
      <c r="G239" s="223">
        <v>2</v>
      </c>
      <c r="H239" s="47" t="s">
        <v>16195</v>
      </c>
      <c r="I239" s="52" t="s">
        <v>16960</v>
      </c>
      <c r="J239" s="52">
        <v>4</v>
      </c>
      <c r="K239" s="51">
        <v>5</v>
      </c>
      <c r="L239" s="53" t="s">
        <v>16981</v>
      </c>
      <c r="M239" s="303" t="s">
        <v>16978</v>
      </c>
      <c r="N239" s="26">
        <v>44368</v>
      </c>
      <c r="O239" s="48" t="s">
        <v>190</v>
      </c>
      <c r="P239" s="1" t="s">
        <v>16093</v>
      </c>
      <c r="Q239" s="29"/>
    </row>
    <row r="240" spans="1:224" ht="13.5" customHeight="1" x14ac:dyDescent="0.2">
      <c r="A240" s="34">
        <v>13215</v>
      </c>
      <c r="B240" s="75" t="s">
        <v>217</v>
      </c>
      <c r="C240" s="41">
        <f>A240-ROUNDDOWN(A240,-4)</f>
        <v>3215</v>
      </c>
      <c r="D240" s="48" t="str">
        <f>VLOOKUP($A240,name,13,0)</f>
        <v>山本　佳那(1)</v>
      </c>
      <c r="E240" s="49" t="str">
        <f>VLOOKUP($A240,name,14,0)</f>
        <v>東京</v>
      </c>
      <c r="F240" s="50" t="str">
        <f>VLOOKUP($A240,name,15,0)</f>
        <v>1</v>
      </c>
      <c r="G240" s="223">
        <v>3</v>
      </c>
      <c r="H240" s="47" t="s">
        <v>16196</v>
      </c>
      <c r="I240" s="52" t="s">
        <v>16960</v>
      </c>
      <c r="J240" s="52">
        <v>7</v>
      </c>
      <c r="K240" s="51">
        <v>6</v>
      </c>
      <c r="L240" s="53" t="s">
        <v>16981</v>
      </c>
      <c r="M240" s="303" t="s">
        <v>16978</v>
      </c>
      <c r="N240" s="26">
        <v>44368</v>
      </c>
      <c r="O240" s="48" t="s">
        <v>190</v>
      </c>
      <c r="P240" s="1" t="s">
        <v>16093</v>
      </c>
      <c r="Q240" s="29"/>
    </row>
    <row r="241" spans="1:224" ht="13.5" customHeight="1" x14ac:dyDescent="0.2">
      <c r="B241" s="72"/>
      <c r="C241" s="67"/>
      <c r="D241" s="2" t="s">
        <v>16951</v>
      </c>
      <c r="E241" s="2"/>
      <c r="F241" s="8"/>
      <c r="G241" s="228"/>
      <c r="H241" s="13"/>
      <c r="I241" s="8"/>
      <c r="J241" s="8"/>
      <c r="K241" s="8"/>
      <c r="L241" s="13"/>
      <c r="M241" s="347"/>
      <c r="N241" s="68"/>
      <c r="O241" s="2"/>
      <c r="P241" s="2"/>
      <c r="Q241" s="8"/>
    </row>
    <row r="242" spans="1:224" ht="13.5" customHeight="1" x14ac:dyDescent="0.2">
      <c r="A242" s="361">
        <v>43260</v>
      </c>
      <c r="B242" s="305" t="s">
        <v>217</v>
      </c>
      <c r="C242" s="306">
        <f>A242-ROUNDDOWN(A242,-4)</f>
        <v>3260</v>
      </c>
      <c r="D242" s="307" t="str">
        <f>VLOOKUP($A242,name,13,0)</f>
        <v>大川　寿美香(3)</v>
      </c>
      <c r="E242" s="306" t="str">
        <f>VLOOKUP($A242,name,14,0)</f>
        <v>三田国際学園</v>
      </c>
      <c r="F242" s="308" t="str">
        <f>VLOOKUP($A242,name,15,0)</f>
        <v>4</v>
      </c>
      <c r="G242" s="309">
        <v>1</v>
      </c>
      <c r="H242" s="310" t="s">
        <v>16194</v>
      </c>
      <c r="I242" s="311" t="s">
        <v>16982</v>
      </c>
      <c r="J242" s="311">
        <v>5</v>
      </c>
      <c r="K242" s="312">
        <v>4</v>
      </c>
      <c r="L242" s="321" t="s">
        <v>17011</v>
      </c>
      <c r="M242" s="313" t="s">
        <v>16939</v>
      </c>
      <c r="N242" s="322">
        <v>44368</v>
      </c>
      <c r="O242" s="307" t="s">
        <v>190</v>
      </c>
      <c r="P242" s="307" t="s">
        <v>16093</v>
      </c>
      <c r="Q242" s="323" t="s">
        <v>17013</v>
      </c>
      <c r="ET242" s="34" t="e">
        <f>#REF!&amp;" "&amp;#REF!</f>
        <v>#REF!</v>
      </c>
      <c r="EU242" s="34" t="e">
        <f>#REF!&amp;" "&amp;#REF!</f>
        <v>#REF!</v>
      </c>
      <c r="EV242" s="34" t="e">
        <f>#REF!&amp;" "&amp;#REF!</f>
        <v>#REF!</v>
      </c>
      <c r="EW242" s="34" t="e">
        <f>#REF!&amp;" "&amp;#REF!</f>
        <v>#REF!</v>
      </c>
      <c r="EX242" s="34" t="e">
        <f>#REF!&amp;" "&amp;#REF!</f>
        <v>#REF!</v>
      </c>
      <c r="EY242" s="34" t="e">
        <f>#REF!&amp;" "&amp;#REF!</f>
        <v>#REF!</v>
      </c>
      <c r="EZ242" s="34" t="e">
        <f>#REF!&amp;" "&amp;#REF!</f>
        <v>#REF!</v>
      </c>
      <c r="FA242" s="34" t="e">
        <f>#REF!&amp;" "&amp;#REF!</f>
        <v>#REF!</v>
      </c>
      <c r="FB242" s="34" t="e">
        <f>#REF!&amp;" "&amp;#REF!</f>
        <v>#REF!</v>
      </c>
      <c r="FC242" s="34" t="e">
        <f>#REF!&amp;" "&amp;#REF!</f>
        <v>#REF!</v>
      </c>
      <c r="FD242" s="34" t="e">
        <f>#REF!&amp;" "&amp;#REF!</f>
        <v>#REF!</v>
      </c>
      <c r="FE242" s="34" t="e">
        <f>#REF!&amp;" "&amp;#REF!</f>
        <v>#REF!</v>
      </c>
      <c r="FF242" s="34" t="e">
        <f>#REF!&amp;" "&amp;#REF!</f>
        <v>#REF!</v>
      </c>
      <c r="FG242" s="34" t="e">
        <f>#REF!&amp;" "&amp;#REF!</f>
        <v>#REF!</v>
      </c>
      <c r="FH242" s="34" t="e">
        <f>#REF!&amp;" "&amp;#REF!</f>
        <v>#REF!</v>
      </c>
      <c r="FI242" s="34" t="e">
        <f>#REF!&amp;" "&amp;#REF!</f>
        <v>#REF!</v>
      </c>
      <c r="FJ242" s="34" t="e">
        <f>#REF!&amp;" "&amp;#REF!</f>
        <v>#REF!</v>
      </c>
      <c r="FK242" s="34" t="e">
        <f>#REF!&amp;" "&amp;#REF!</f>
        <v>#REF!</v>
      </c>
      <c r="FL242" s="34" t="e">
        <f>#REF!&amp;" "&amp;#REF!</f>
        <v>#REF!</v>
      </c>
      <c r="FM242" s="34" t="e">
        <f>#REF!&amp;" "&amp;#REF!</f>
        <v>#REF!</v>
      </c>
      <c r="FN242" s="34" t="e">
        <f>#REF!&amp;" "&amp;#REF!</f>
        <v>#REF!</v>
      </c>
      <c r="FO242" s="34" t="e">
        <f>#REF!&amp;" "&amp;#REF!</f>
        <v>#REF!</v>
      </c>
      <c r="FP242" s="34" t="e">
        <f>#REF!&amp;" "&amp;#REF!</f>
        <v>#REF!</v>
      </c>
      <c r="FQ242" s="34" t="e">
        <f>#REF!&amp;" "&amp;#REF!</f>
        <v>#REF!</v>
      </c>
      <c r="FR242" s="34" t="e">
        <f>#REF!&amp;" "&amp;#REF!</f>
        <v>#REF!</v>
      </c>
      <c r="FS242" s="34" t="e">
        <f>#REF!&amp;" "&amp;#REF!</f>
        <v>#REF!</v>
      </c>
      <c r="FT242" s="34" t="e">
        <f>#REF!&amp;" "&amp;#REF!</f>
        <v>#REF!</v>
      </c>
      <c r="FU242" s="34" t="e">
        <f>#REF!&amp;" "&amp;#REF!</f>
        <v>#REF!</v>
      </c>
      <c r="FV242" s="34" t="e">
        <f>#REF!&amp;" "&amp;#REF!</f>
        <v>#REF!</v>
      </c>
      <c r="FW242" s="34" t="e">
        <f>#REF!&amp;" "&amp;#REF!</f>
        <v>#REF!</v>
      </c>
      <c r="FX242" s="34" t="e">
        <f>#REF!&amp;" "&amp;#REF!</f>
        <v>#REF!</v>
      </c>
      <c r="FY242" s="34" t="e">
        <f>#REF!&amp;" "&amp;#REF!</f>
        <v>#REF!</v>
      </c>
      <c r="FZ242" s="34" t="e">
        <f>#REF!&amp;" "&amp;#REF!</f>
        <v>#REF!</v>
      </c>
      <c r="GA242" s="34" t="e">
        <f>#REF!&amp;" "&amp;#REF!</f>
        <v>#REF!</v>
      </c>
      <c r="GB242" s="34" t="e">
        <f>#REF!&amp;" "&amp;#REF!</f>
        <v>#REF!</v>
      </c>
      <c r="GC242" s="34" t="e">
        <f>#REF!&amp;" "&amp;#REF!</f>
        <v>#REF!</v>
      </c>
      <c r="GD242" s="34" t="e">
        <f>#REF!&amp;" "&amp;#REF!</f>
        <v>#REF!</v>
      </c>
      <c r="GE242" s="34" t="e">
        <f>#REF!&amp;" "&amp;#REF!</f>
        <v>#REF!</v>
      </c>
      <c r="GF242" s="34" t="e">
        <f>#REF!&amp;" "&amp;#REF!</f>
        <v>#REF!</v>
      </c>
      <c r="GG242" s="34" t="e">
        <f>#REF!&amp;" "&amp;#REF!</f>
        <v>#REF!</v>
      </c>
      <c r="GH242" s="34" t="e">
        <f>#REF!&amp;" "&amp;#REF!</f>
        <v>#REF!</v>
      </c>
      <c r="GI242" s="34" t="e">
        <f>#REF!&amp;" "&amp;#REF!</f>
        <v>#REF!</v>
      </c>
      <c r="GJ242" s="34" t="e">
        <f>#REF!&amp;" "&amp;#REF!</f>
        <v>#REF!</v>
      </c>
      <c r="GK242" s="34" t="e">
        <f>#REF!&amp;" "&amp;#REF!</f>
        <v>#REF!</v>
      </c>
      <c r="GL242" s="34" t="e">
        <f>#REF!&amp;" "&amp;#REF!</f>
        <v>#REF!</v>
      </c>
      <c r="GM242" s="34" t="e">
        <f>#REF!&amp;" "&amp;#REF!</f>
        <v>#REF!</v>
      </c>
      <c r="GN242" s="34" t="e">
        <f>#REF!&amp;" "&amp;#REF!</f>
        <v>#REF!</v>
      </c>
      <c r="GO242" s="34" t="e">
        <f>#REF!&amp;" "&amp;#REF!</f>
        <v>#REF!</v>
      </c>
      <c r="GP242" s="34" t="e">
        <f>#REF!&amp;" "&amp;#REF!</f>
        <v>#REF!</v>
      </c>
      <c r="GQ242" s="34" t="e">
        <f>#REF!&amp;" "&amp;#REF!</f>
        <v>#REF!</v>
      </c>
      <c r="GR242" s="34" t="e">
        <f>#REF!&amp;" "&amp;#REF!</f>
        <v>#REF!</v>
      </c>
      <c r="GS242" s="34" t="e">
        <f>#REF!&amp;" "&amp;#REF!</f>
        <v>#REF!</v>
      </c>
      <c r="GT242" s="34" t="e">
        <f>#REF!&amp;" "&amp;#REF!</f>
        <v>#REF!</v>
      </c>
      <c r="GU242" s="34" t="e">
        <f>#REF!&amp;" "&amp;#REF!</f>
        <v>#REF!</v>
      </c>
      <c r="GV242" s="34" t="e">
        <f>#REF!&amp;" "&amp;#REF!</f>
        <v>#REF!</v>
      </c>
      <c r="GW242" s="34" t="e">
        <f>#REF!&amp;" "&amp;#REF!</f>
        <v>#REF!</v>
      </c>
      <c r="GX242" s="34" t="e">
        <f>#REF!&amp;" "&amp;#REF!</f>
        <v>#REF!</v>
      </c>
      <c r="GY242" s="34" t="e">
        <f>#REF!&amp;" "&amp;#REF!</f>
        <v>#REF!</v>
      </c>
      <c r="GZ242" s="34" t="e">
        <f>#REF!&amp;" "&amp;#REF!</f>
        <v>#REF!</v>
      </c>
      <c r="HA242" s="34" t="e">
        <f>#REF!&amp;" "&amp;#REF!</f>
        <v>#REF!</v>
      </c>
      <c r="HB242" s="34" t="e">
        <f>#REF!&amp;" "&amp;#REF!</f>
        <v>#REF!</v>
      </c>
      <c r="HC242" s="34" t="e">
        <f>#REF!&amp;" "&amp;#REF!</f>
        <v>#REF!</v>
      </c>
      <c r="HD242" s="34" t="e">
        <f>#REF!&amp;" "&amp;#REF!</f>
        <v>#REF!</v>
      </c>
      <c r="HE242" s="34" t="e">
        <f>#REF!&amp;" "&amp;#REF!</f>
        <v>#REF!</v>
      </c>
      <c r="HF242" s="34" t="e">
        <f>#REF!&amp;" "&amp;#REF!</f>
        <v>#REF!</v>
      </c>
      <c r="HG242" s="34" t="e">
        <f>#REF!&amp;" "&amp;#REF!</f>
        <v>#REF!</v>
      </c>
      <c r="HH242" s="34" t="e">
        <f>#REF!&amp;" "&amp;#REF!</f>
        <v>#REF!</v>
      </c>
      <c r="HI242" s="34" t="e">
        <f>#REF!&amp;" "&amp;#REF!</f>
        <v>#REF!</v>
      </c>
      <c r="HJ242" s="34" t="e">
        <f>#REF!&amp;" "&amp;#REF!</f>
        <v>#REF!</v>
      </c>
      <c r="HK242" s="34" t="e">
        <f>#REF!&amp;" "&amp;#REF!</f>
        <v>#REF!</v>
      </c>
      <c r="HL242" s="34" t="e">
        <f>#REF!&amp;" "&amp;#REF!</f>
        <v>#REF!</v>
      </c>
      <c r="HM242" s="34" t="e">
        <f>#REF!&amp;" "&amp;#REF!</f>
        <v>#REF!</v>
      </c>
      <c r="HN242" s="34" t="e">
        <f>#REF!&amp;" "&amp;#REF!</f>
        <v>#REF!</v>
      </c>
      <c r="HO242" s="34" t="e">
        <f>#REF!&amp;" "&amp;#REF!</f>
        <v>#REF!</v>
      </c>
      <c r="HP242" s="34" t="e">
        <f>#REF!&amp;" "&amp;#REF!</f>
        <v>#REF!</v>
      </c>
    </row>
    <row r="243" spans="1:224" ht="13.5" customHeight="1" x14ac:dyDescent="0.2">
      <c r="A243" s="34">
        <v>42087</v>
      </c>
      <c r="B243" s="75" t="s">
        <v>217</v>
      </c>
      <c r="C243" s="41">
        <f>A243-ROUNDDOWN(A243,-4)</f>
        <v>2087</v>
      </c>
      <c r="D243" s="1" t="str">
        <f>VLOOKUP($A243,name,13,0)</f>
        <v>白濵　陽奈(3)</v>
      </c>
      <c r="E243" s="41" t="str">
        <f>VLOOKUP($A243,name,14,0)</f>
        <v>駒大高</v>
      </c>
      <c r="F243" s="62" t="str">
        <f>VLOOKUP($A243,name,15,0)</f>
        <v>4</v>
      </c>
      <c r="G243" s="368">
        <v>6</v>
      </c>
      <c r="H243" s="369" t="s">
        <v>16199</v>
      </c>
      <c r="I243" s="28" t="s">
        <v>16982</v>
      </c>
      <c r="J243" s="28">
        <v>1</v>
      </c>
      <c r="K243" s="370">
        <v>8</v>
      </c>
      <c r="L243" s="40" t="s">
        <v>17012</v>
      </c>
      <c r="M243" s="351" t="s">
        <v>16939</v>
      </c>
      <c r="N243" s="24">
        <v>44368</v>
      </c>
      <c r="O243" s="1" t="s">
        <v>190</v>
      </c>
      <c r="P243" s="1" t="s">
        <v>16093</v>
      </c>
      <c r="Q243" s="10"/>
    </row>
    <row r="244" spans="1:224" ht="13.5" customHeight="1" x14ac:dyDescent="0.2">
      <c r="B244" s="72"/>
      <c r="C244" s="67"/>
      <c r="D244" s="2"/>
      <c r="E244" s="2"/>
      <c r="F244" s="8"/>
      <c r="G244" s="228"/>
      <c r="H244" s="13"/>
      <c r="I244" s="8"/>
      <c r="J244" s="8"/>
      <c r="K244" s="8"/>
      <c r="L244" s="13"/>
      <c r="M244" s="347"/>
      <c r="N244" s="68"/>
      <c r="O244" s="2"/>
      <c r="P244" s="2"/>
      <c r="Q244" s="8"/>
    </row>
    <row r="245" spans="1:224" ht="13.5" customHeight="1" x14ac:dyDescent="0.2">
      <c r="C245" s="34" t="s">
        <v>42</v>
      </c>
      <c r="D245" s="27" t="s">
        <v>56</v>
      </c>
      <c r="E245" s="34" t="s">
        <v>61</v>
      </c>
      <c r="I245" s="34"/>
    </row>
    <row r="246" spans="1:224" ht="13.5" customHeight="1" x14ac:dyDescent="0.2">
      <c r="B246" s="74" t="s">
        <v>42</v>
      </c>
      <c r="C246" s="37" t="s">
        <v>29</v>
      </c>
      <c r="D246" s="38" t="s">
        <v>33</v>
      </c>
      <c r="E246" s="38" t="s">
        <v>34</v>
      </c>
      <c r="F246" s="37" t="s">
        <v>32</v>
      </c>
      <c r="G246" s="37" t="s">
        <v>30</v>
      </c>
      <c r="H246" s="39" t="s">
        <v>187</v>
      </c>
      <c r="I246" s="28" t="s">
        <v>45</v>
      </c>
      <c r="J246" s="28" t="s">
        <v>31</v>
      </c>
      <c r="K246" s="28" t="s">
        <v>30</v>
      </c>
      <c r="L246" s="40" t="s">
        <v>14</v>
      </c>
      <c r="M246" s="351"/>
      <c r="N246" s="22" t="s">
        <v>47</v>
      </c>
      <c r="O246" s="38" t="s">
        <v>48</v>
      </c>
      <c r="P246" s="38" t="s">
        <v>49</v>
      </c>
      <c r="Q246" s="28" t="s">
        <v>57</v>
      </c>
    </row>
    <row r="247" spans="1:224" ht="13.5" customHeight="1" x14ac:dyDescent="0.2">
      <c r="A247" s="336">
        <v>43260</v>
      </c>
      <c r="B247" s="325" t="s">
        <v>218</v>
      </c>
      <c r="C247" s="326">
        <f t="shared" ref="C247:C252" si="86">A247-ROUNDDOWN(A247,-4)</f>
        <v>3260</v>
      </c>
      <c r="D247" s="324" t="str">
        <f t="shared" ref="D247:D252" si="87">VLOOKUP($A247,name,13,0)</f>
        <v>大川　寿美香(3)</v>
      </c>
      <c r="E247" s="326" t="str">
        <f t="shared" ref="E247:E252" si="88">VLOOKUP($A247,name,14,0)</f>
        <v>三田国際学園</v>
      </c>
      <c r="F247" s="335" t="str">
        <f t="shared" ref="F247:F252" si="89">VLOOKUP($A247,name,15,0)</f>
        <v>4</v>
      </c>
      <c r="G247" s="328">
        <v>1</v>
      </c>
      <c r="H247" s="329" t="s">
        <v>16200</v>
      </c>
      <c r="I247" s="330">
        <v>1</v>
      </c>
      <c r="J247" s="330">
        <v>1</v>
      </c>
      <c r="K247" s="331">
        <v>1</v>
      </c>
      <c r="L247" s="332" t="s">
        <v>16734</v>
      </c>
      <c r="M247" s="357"/>
      <c r="N247" s="333">
        <v>44366</v>
      </c>
      <c r="O247" s="324" t="s">
        <v>190</v>
      </c>
      <c r="P247" s="324" t="s">
        <v>16093</v>
      </c>
      <c r="Q247" s="334" t="s">
        <v>16672</v>
      </c>
      <c r="U247" s="54"/>
      <c r="V247" s="54"/>
      <c r="W247" s="54"/>
      <c r="X247" s="54"/>
      <c r="Y247" s="54"/>
      <c r="Z247" s="54"/>
      <c r="AA247" s="54"/>
    </row>
    <row r="248" spans="1:224" ht="13.5" customHeight="1" x14ac:dyDescent="0.2">
      <c r="A248" s="336">
        <v>50663</v>
      </c>
      <c r="B248" s="325" t="s">
        <v>218</v>
      </c>
      <c r="C248" s="326">
        <f t="shared" si="86"/>
        <v>663</v>
      </c>
      <c r="D248" s="324" t="str">
        <f t="shared" si="87"/>
        <v>三好　美空(3)</v>
      </c>
      <c r="E248" s="326" t="str">
        <f t="shared" si="88"/>
        <v>藤村女</v>
      </c>
      <c r="F248" s="335" t="str">
        <f t="shared" si="89"/>
        <v>5</v>
      </c>
      <c r="G248" s="328">
        <v>5</v>
      </c>
      <c r="H248" s="329" t="s">
        <v>16204</v>
      </c>
      <c r="I248" s="330">
        <v>1</v>
      </c>
      <c r="J248" s="330">
        <v>2</v>
      </c>
      <c r="K248" s="331">
        <v>3</v>
      </c>
      <c r="L248" s="332" t="s">
        <v>16735</v>
      </c>
      <c r="M248" s="357"/>
      <c r="N248" s="333">
        <v>44366</v>
      </c>
      <c r="O248" s="324" t="s">
        <v>190</v>
      </c>
      <c r="P248" s="324" t="s">
        <v>16093</v>
      </c>
      <c r="Q248" s="334" t="s">
        <v>16676</v>
      </c>
      <c r="U248" s="54"/>
      <c r="V248" s="54"/>
      <c r="W248" s="54"/>
    </row>
    <row r="249" spans="1:224" ht="13.5" customHeight="1" x14ac:dyDescent="0.2">
      <c r="A249" s="336">
        <v>42089</v>
      </c>
      <c r="B249" s="325" t="s">
        <v>218</v>
      </c>
      <c r="C249" s="326">
        <f t="shared" si="86"/>
        <v>2089</v>
      </c>
      <c r="D249" s="324" t="str">
        <f t="shared" si="87"/>
        <v>成澤　夢美(3)</v>
      </c>
      <c r="E249" s="326" t="str">
        <f t="shared" si="88"/>
        <v>駒大高</v>
      </c>
      <c r="F249" s="335" t="str">
        <f t="shared" si="89"/>
        <v>4</v>
      </c>
      <c r="G249" s="328">
        <v>3</v>
      </c>
      <c r="H249" s="329" t="s">
        <v>16202</v>
      </c>
      <c r="I249" s="330">
        <v>2</v>
      </c>
      <c r="J249" s="330">
        <v>2</v>
      </c>
      <c r="K249" s="331">
        <v>2</v>
      </c>
      <c r="L249" s="332" t="s">
        <v>16736</v>
      </c>
      <c r="M249" s="357"/>
      <c r="N249" s="333">
        <v>44366</v>
      </c>
      <c r="O249" s="324" t="s">
        <v>190</v>
      </c>
      <c r="P249" s="324" t="s">
        <v>16093</v>
      </c>
      <c r="Q249" s="334" t="s">
        <v>16672</v>
      </c>
      <c r="X249" s="54"/>
      <c r="Y249" s="54"/>
      <c r="Z249" s="54"/>
      <c r="AA249" s="54"/>
    </row>
    <row r="250" spans="1:224" ht="13.5" customHeight="1" x14ac:dyDescent="0.2">
      <c r="A250" s="34">
        <v>63191</v>
      </c>
      <c r="B250" s="75" t="s">
        <v>218</v>
      </c>
      <c r="C250" s="41">
        <f t="shared" si="86"/>
        <v>3191</v>
      </c>
      <c r="D250" s="48" t="str">
        <f t="shared" si="87"/>
        <v>関口　美桜(3)</v>
      </c>
      <c r="E250" s="49" t="str">
        <f t="shared" si="88"/>
        <v>白梅学園</v>
      </c>
      <c r="F250" s="50" t="str">
        <f t="shared" si="89"/>
        <v>6</v>
      </c>
      <c r="G250" s="223">
        <v>6</v>
      </c>
      <c r="H250" s="47" t="s">
        <v>16205</v>
      </c>
      <c r="I250" s="52">
        <v>2</v>
      </c>
      <c r="J250" s="52">
        <v>6</v>
      </c>
      <c r="K250" s="51">
        <v>4</v>
      </c>
      <c r="L250" s="53" t="s">
        <v>16737</v>
      </c>
      <c r="M250" s="303"/>
      <c r="N250" s="26">
        <v>44366</v>
      </c>
      <c r="O250" s="48" t="s">
        <v>190</v>
      </c>
      <c r="P250" s="1" t="s">
        <v>16093</v>
      </c>
      <c r="Q250" s="29"/>
    </row>
    <row r="251" spans="1:224" ht="13.5" customHeight="1" x14ac:dyDescent="0.2">
      <c r="A251" s="336">
        <v>13232</v>
      </c>
      <c r="B251" s="325" t="s">
        <v>218</v>
      </c>
      <c r="C251" s="326">
        <f t="shared" si="86"/>
        <v>3232</v>
      </c>
      <c r="D251" s="324" t="str">
        <f t="shared" si="87"/>
        <v>益子　芽里(3)</v>
      </c>
      <c r="E251" s="326" t="str">
        <f t="shared" si="88"/>
        <v>東京</v>
      </c>
      <c r="F251" s="335" t="str">
        <f t="shared" si="89"/>
        <v>1</v>
      </c>
      <c r="G251" s="328">
        <v>2</v>
      </c>
      <c r="H251" s="329" t="s">
        <v>16201</v>
      </c>
      <c r="I251" s="330">
        <v>3</v>
      </c>
      <c r="J251" s="330">
        <v>7</v>
      </c>
      <c r="K251" s="331">
        <v>1</v>
      </c>
      <c r="L251" s="332" t="s">
        <v>16738</v>
      </c>
      <c r="M251" s="357"/>
      <c r="N251" s="333">
        <v>44366</v>
      </c>
      <c r="O251" s="324" t="s">
        <v>190</v>
      </c>
      <c r="P251" s="324" t="s">
        <v>16093</v>
      </c>
      <c r="Q251" s="334" t="s">
        <v>16672</v>
      </c>
      <c r="U251" s="54"/>
      <c r="V251" s="54"/>
      <c r="W251" s="54"/>
      <c r="X251" s="54"/>
      <c r="Y251" s="54"/>
      <c r="Z251" s="54"/>
      <c r="AA251" s="54"/>
    </row>
    <row r="252" spans="1:224" ht="13.5" customHeight="1" x14ac:dyDescent="0.2">
      <c r="A252" s="336">
        <v>63571</v>
      </c>
      <c r="B252" s="325" t="s">
        <v>218</v>
      </c>
      <c r="C252" s="326">
        <f t="shared" si="86"/>
        <v>3571</v>
      </c>
      <c r="D252" s="324" t="str">
        <f t="shared" si="87"/>
        <v>藤田　貴子(3)</v>
      </c>
      <c r="E252" s="326" t="str">
        <f t="shared" si="88"/>
        <v>都東大和</v>
      </c>
      <c r="F252" s="335" t="str">
        <f t="shared" si="89"/>
        <v>6</v>
      </c>
      <c r="G252" s="328">
        <v>4</v>
      </c>
      <c r="H252" s="329" t="s">
        <v>16203</v>
      </c>
      <c r="I252" s="330">
        <v>3</v>
      </c>
      <c r="J252" s="330">
        <v>3</v>
      </c>
      <c r="K252" s="331">
        <v>2</v>
      </c>
      <c r="L252" s="332" t="s">
        <v>16739</v>
      </c>
      <c r="M252" s="357"/>
      <c r="N252" s="333">
        <v>44366</v>
      </c>
      <c r="O252" s="324" t="s">
        <v>190</v>
      </c>
      <c r="P252" s="324" t="s">
        <v>16093</v>
      </c>
      <c r="Q252" s="334" t="s">
        <v>16672</v>
      </c>
    </row>
    <row r="253" spans="1:224" ht="13.5" customHeight="1" x14ac:dyDescent="0.2">
      <c r="D253" s="34" t="s">
        <v>16687</v>
      </c>
    </row>
    <row r="254" spans="1:224" ht="13.5" customHeight="1" x14ac:dyDescent="0.2">
      <c r="A254" s="361">
        <v>43260</v>
      </c>
      <c r="B254" s="305" t="s">
        <v>218</v>
      </c>
      <c r="C254" s="306">
        <f t="shared" ref="C254:C258" si="90">A254-ROUNDDOWN(A254,-4)</f>
        <v>3260</v>
      </c>
      <c r="D254" s="307" t="str">
        <f t="shared" ref="D254:D258" si="91">VLOOKUP($A254,name,13,0)</f>
        <v>大川　寿美香(3)</v>
      </c>
      <c r="E254" s="306" t="str">
        <f t="shared" ref="E254:E258" si="92">VLOOKUP($A254,name,14,0)</f>
        <v>三田国際学園</v>
      </c>
      <c r="F254" s="308" t="str">
        <f t="shared" ref="F254:F258" si="93">VLOOKUP($A254,name,15,0)</f>
        <v>4</v>
      </c>
      <c r="G254" s="309">
        <v>1</v>
      </c>
      <c r="H254" s="310" t="s">
        <v>16200</v>
      </c>
      <c r="I254" s="311" t="s">
        <v>16688</v>
      </c>
      <c r="J254" s="311">
        <v>5</v>
      </c>
      <c r="K254" s="312">
        <v>1</v>
      </c>
      <c r="L254" s="321" t="s">
        <v>16740</v>
      </c>
      <c r="M254" s="313"/>
      <c r="N254" s="322">
        <v>44366</v>
      </c>
      <c r="O254" s="307" t="s">
        <v>190</v>
      </c>
      <c r="P254" s="307" t="s">
        <v>16093</v>
      </c>
      <c r="Q254" s="323" t="s">
        <v>16692</v>
      </c>
      <c r="U254" s="54"/>
      <c r="V254" s="54"/>
      <c r="W254" s="54"/>
      <c r="X254" s="54"/>
      <c r="Y254" s="54"/>
      <c r="Z254" s="54"/>
      <c r="AA254" s="54"/>
    </row>
    <row r="255" spans="1:224" ht="13.5" customHeight="1" x14ac:dyDescent="0.2">
      <c r="A255" s="361">
        <v>13232</v>
      </c>
      <c r="B255" s="305" t="s">
        <v>218</v>
      </c>
      <c r="C255" s="306">
        <f t="shared" si="90"/>
        <v>3232</v>
      </c>
      <c r="D255" s="307" t="str">
        <f t="shared" si="91"/>
        <v>益子　芽里(3)</v>
      </c>
      <c r="E255" s="306" t="str">
        <f t="shared" si="92"/>
        <v>東京</v>
      </c>
      <c r="F255" s="308" t="str">
        <f t="shared" si="93"/>
        <v>1</v>
      </c>
      <c r="G255" s="309">
        <v>2</v>
      </c>
      <c r="H255" s="310" t="s">
        <v>16201</v>
      </c>
      <c r="I255" s="311" t="s">
        <v>16688</v>
      </c>
      <c r="J255" s="311">
        <v>4</v>
      </c>
      <c r="K255" s="312">
        <v>3</v>
      </c>
      <c r="L255" s="321" t="s">
        <v>16741</v>
      </c>
      <c r="M255" s="313"/>
      <c r="N255" s="322">
        <v>44366</v>
      </c>
      <c r="O255" s="307" t="s">
        <v>190</v>
      </c>
      <c r="P255" s="307" t="s">
        <v>16093</v>
      </c>
      <c r="Q255" s="323" t="s">
        <v>16692</v>
      </c>
      <c r="U255" s="54"/>
      <c r="V255" s="54"/>
      <c r="W255" s="54"/>
      <c r="X255" s="54"/>
      <c r="Y255" s="54"/>
      <c r="Z255" s="54"/>
      <c r="AA255" s="54"/>
    </row>
    <row r="256" spans="1:224" ht="13.5" customHeight="1" x14ac:dyDescent="0.2">
      <c r="A256" s="361">
        <v>42089</v>
      </c>
      <c r="B256" s="305" t="s">
        <v>218</v>
      </c>
      <c r="C256" s="306">
        <f t="shared" si="90"/>
        <v>2089</v>
      </c>
      <c r="D256" s="307" t="str">
        <f t="shared" si="91"/>
        <v>成澤　夢美(3)</v>
      </c>
      <c r="E256" s="306" t="str">
        <f t="shared" si="92"/>
        <v>駒大高</v>
      </c>
      <c r="F256" s="308" t="str">
        <f>VLOOKUP($A256,name,15,0)</f>
        <v>4</v>
      </c>
      <c r="G256" s="309">
        <v>3</v>
      </c>
      <c r="H256" s="310" t="s">
        <v>16202</v>
      </c>
      <c r="I256" s="311" t="s">
        <v>16688</v>
      </c>
      <c r="J256" s="311">
        <v>8</v>
      </c>
      <c r="K256" s="312">
        <v>4</v>
      </c>
      <c r="L256" s="321" t="s">
        <v>16742</v>
      </c>
      <c r="M256" s="313"/>
      <c r="N256" s="322">
        <v>44366</v>
      </c>
      <c r="O256" s="307" t="s">
        <v>190</v>
      </c>
      <c r="P256" s="307" t="s">
        <v>16093</v>
      </c>
      <c r="Q256" s="323" t="s">
        <v>16692</v>
      </c>
      <c r="X256" s="54"/>
      <c r="Y256" s="54"/>
      <c r="Z256" s="54"/>
      <c r="AA256" s="54"/>
    </row>
    <row r="257" spans="1:28" ht="13.5" customHeight="1" x14ac:dyDescent="0.2">
      <c r="A257" s="361">
        <v>63571</v>
      </c>
      <c r="B257" s="305" t="s">
        <v>218</v>
      </c>
      <c r="C257" s="306">
        <f t="shared" si="90"/>
        <v>3571</v>
      </c>
      <c r="D257" s="307" t="str">
        <f t="shared" si="91"/>
        <v>藤田　貴子(3)</v>
      </c>
      <c r="E257" s="306" t="str">
        <f t="shared" si="92"/>
        <v>都東大和</v>
      </c>
      <c r="F257" s="308" t="str">
        <f t="shared" si="93"/>
        <v>6</v>
      </c>
      <c r="G257" s="309">
        <v>4</v>
      </c>
      <c r="H257" s="310" t="s">
        <v>16203</v>
      </c>
      <c r="I257" s="311" t="s">
        <v>16688</v>
      </c>
      <c r="J257" s="311">
        <v>7</v>
      </c>
      <c r="K257" s="312">
        <v>5</v>
      </c>
      <c r="L257" s="321" t="s">
        <v>16743</v>
      </c>
      <c r="M257" s="313"/>
      <c r="N257" s="322">
        <v>44366</v>
      </c>
      <c r="O257" s="307" t="s">
        <v>190</v>
      </c>
      <c r="P257" s="307" t="s">
        <v>16093</v>
      </c>
      <c r="Q257" s="323" t="s">
        <v>16692</v>
      </c>
    </row>
    <row r="258" spans="1:28" ht="13.5" customHeight="1" x14ac:dyDescent="0.2">
      <c r="A258" s="34">
        <v>50663</v>
      </c>
      <c r="B258" s="75" t="s">
        <v>218</v>
      </c>
      <c r="C258" s="41">
        <f t="shared" si="90"/>
        <v>663</v>
      </c>
      <c r="D258" s="1" t="str">
        <f t="shared" si="91"/>
        <v>三好　美空(3)</v>
      </c>
      <c r="E258" s="41" t="str">
        <f t="shared" si="92"/>
        <v>藤村女</v>
      </c>
      <c r="F258" s="62" t="str">
        <f t="shared" si="93"/>
        <v>5</v>
      </c>
      <c r="G258" s="368">
        <v>5</v>
      </c>
      <c r="H258" s="369" t="s">
        <v>16204</v>
      </c>
      <c r="I258" s="28" t="s">
        <v>16688</v>
      </c>
      <c r="J258" s="28">
        <v>1</v>
      </c>
      <c r="K258" s="370">
        <v>8</v>
      </c>
      <c r="L258" s="40" t="s">
        <v>16744</v>
      </c>
      <c r="M258" s="351"/>
      <c r="N258" s="24">
        <v>44366</v>
      </c>
      <c r="O258" s="1" t="s">
        <v>190</v>
      </c>
      <c r="P258" s="1" t="s">
        <v>16093</v>
      </c>
      <c r="Q258" s="10"/>
      <c r="U258" s="54"/>
      <c r="V258" s="54"/>
      <c r="W258" s="54"/>
    </row>
    <row r="260" spans="1:28" ht="13.5" customHeight="1" x14ac:dyDescent="0.2">
      <c r="C260" s="34" t="s">
        <v>42</v>
      </c>
      <c r="D260" s="27" t="s">
        <v>56</v>
      </c>
      <c r="E260" s="34" t="s">
        <v>1</v>
      </c>
      <c r="I260" s="34"/>
      <c r="L260" s="36" t="s">
        <v>97</v>
      </c>
    </row>
    <row r="261" spans="1:28" ht="13.5" customHeight="1" x14ac:dyDescent="0.2">
      <c r="B261" s="74" t="s">
        <v>42</v>
      </c>
      <c r="C261" s="37" t="s">
        <v>29</v>
      </c>
      <c r="D261" s="38" t="s">
        <v>33</v>
      </c>
      <c r="E261" s="38" t="s">
        <v>34</v>
      </c>
      <c r="F261" s="37" t="s">
        <v>32</v>
      </c>
      <c r="G261" s="37" t="s">
        <v>30</v>
      </c>
      <c r="H261" s="39" t="s">
        <v>187</v>
      </c>
      <c r="I261" s="28" t="s">
        <v>45</v>
      </c>
      <c r="J261" s="28" t="s">
        <v>31</v>
      </c>
      <c r="K261" s="28" t="s">
        <v>30</v>
      </c>
      <c r="L261" s="40" t="s">
        <v>14</v>
      </c>
      <c r="M261" s="351"/>
      <c r="N261" s="22" t="s">
        <v>47</v>
      </c>
      <c r="O261" s="38" t="s">
        <v>48</v>
      </c>
      <c r="P261" s="38" t="s">
        <v>49</v>
      </c>
      <c r="Q261" s="28" t="s">
        <v>57</v>
      </c>
    </row>
    <row r="262" spans="1:28" ht="13.5" customHeight="1" x14ac:dyDescent="0.2">
      <c r="A262" s="34">
        <v>13246</v>
      </c>
      <c r="B262" s="75" t="s">
        <v>0</v>
      </c>
      <c r="C262" s="41">
        <f>A262-ROUNDDOWN(A262,-4)</f>
        <v>3246</v>
      </c>
      <c r="D262" s="48" t="str">
        <f>VLOOKUP($A262,name,13,0)</f>
        <v>大野　實咲(2)</v>
      </c>
      <c r="E262" s="49" t="str">
        <f>VLOOKUP($A262,name,14,0)</f>
        <v>東京</v>
      </c>
      <c r="F262" s="50" t="str">
        <f>VLOOKUP($A262,name,15,0)</f>
        <v>1</v>
      </c>
      <c r="G262" s="223">
        <v>1</v>
      </c>
      <c r="H262" s="47" t="s">
        <v>16206</v>
      </c>
      <c r="I262" s="28" t="s">
        <v>213</v>
      </c>
      <c r="J262" s="52">
        <v>3</v>
      </c>
      <c r="K262" s="51">
        <v>5</v>
      </c>
      <c r="L262" s="53" t="s">
        <v>16595</v>
      </c>
      <c r="M262" s="303"/>
      <c r="N262" s="26">
        <v>44365</v>
      </c>
      <c r="O262" s="48" t="s">
        <v>190</v>
      </c>
      <c r="P262" s="1" t="s">
        <v>16093</v>
      </c>
      <c r="Q262" s="29"/>
    </row>
    <row r="263" spans="1:28" ht="13.5" customHeight="1" x14ac:dyDescent="0.2">
      <c r="A263" s="34">
        <v>44468</v>
      </c>
      <c r="B263" s="75" t="s">
        <v>0</v>
      </c>
      <c r="C263" s="41">
        <f>A263-ROUNDDOWN(A263,-4)</f>
        <v>4468</v>
      </c>
      <c r="D263" s="48" t="str">
        <f>VLOOKUP($A263,name,13,0)</f>
        <v>廣瀨　夏希(2)</v>
      </c>
      <c r="E263" s="49" t="str">
        <f>VLOOKUP($A263,name,14,0)</f>
        <v>都富士</v>
      </c>
      <c r="F263" s="50" t="str">
        <f>VLOOKUP($A263,name,15,0)</f>
        <v>4</v>
      </c>
      <c r="G263" s="223">
        <v>3</v>
      </c>
      <c r="H263" s="47" t="s">
        <v>16208</v>
      </c>
      <c r="I263" s="28" t="s">
        <v>213</v>
      </c>
      <c r="J263" s="52">
        <v>5</v>
      </c>
      <c r="K263" s="51">
        <v>6</v>
      </c>
      <c r="L263" s="53" t="s">
        <v>16596</v>
      </c>
      <c r="M263" s="303"/>
      <c r="N263" s="26">
        <v>44365</v>
      </c>
      <c r="O263" s="48" t="s">
        <v>190</v>
      </c>
      <c r="P263" s="1" t="s">
        <v>16093</v>
      </c>
      <c r="Q263" s="29"/>
    </row>
    <row r="264" spans="1:28" ht="13.5" customHeight="1" x14ac:dyDescent="0.2">
      <c r="A264" s="34">
        <v>63573</v>
      </c>
      <c r="B264" s="75" t="s">
        <v>0</v>
      </c>
      <c r="C264" s="41">
        <f>A264-ROUNDDOWN(A264,-4)</f>
        <v>3573</v>
      </c>
      <c r="D264" s="48" t="str">
        <f>VLOOKUP($A264,name,13,0)</f>
        <v>平井　日菜(3)</v>
      </c>
      <c r="E264" s="49" t="str">
        <f>VLOOKUP($A264,name,14,0)</f>
        <v>都東大和</v>
      </c>
      <c r="F264" s="50" t="str">
        <f>VLOOKUP($A264,name,15,0)</f>
        <v>6</v>
      </c>
      <c r="G264" s="223">
        <v>4</v>
      </c>
      <c r="H264" s="47" t="s">
        <v>16209</v>
      </c>
      <c r="I264" s="28" t="s">
        <v>213</v>
      </c>
      <c r="J264" s="52">
        <v>1</v>
      </c>
      <c r="K264" s="51">
        <v>9</v>
      </c>
      <c r="L264" s="53" t="s">
        <v>16597</v>
      </c>
      <c r="M264" s="303"/>
      <c r="N264" s="26">
        <v>44365</v>
      </c>
      <c r="O264" s="48" t="s">
        <v>190</v>
      </c>
      <c r="P264" s="1" t="s">
        <v>16093</v>
      </c>
      <c r="Q264" s="29"/>
    </row>
    <row r="265" spans="1:28" ht="13.5" customHeight="1" x14ac:dyDescent="0.2">
      <c r="A265" s="34">
        <v>44474</v>
      </c>
      <c r="B265" s="75" t="s">
        <v>0</v>
      </c>
      <c r="C265" s="41">
        <f>A265-ROUNDDOWN(A265,-4)</f>
        <v>4474</v>
      </c>
      <c r="D265" s="48" t="str">
        <f>VLOOKUP($A265,name,13,0)</f>
        <v>田村　楽(2)</v>
      </c>
      <c r="E265" s="49" t="str">
        <f>VLOOKUP($A265,name,14,0)</f>
        <v>都富士</v>
      </c>
      <c r="F265" s="50" t="str">
        <f>VLOOKUP($A265,name,15,0)</f>
        <v>4</v>
      </c>
      <c r="G265" s="223">
        <v>2</v>
      </c>
      <c r="H265" s="47" t="s">
        <v>16207</v>
      </c>
      <c r="I265" s="28" t="s">
        <v>213</v>
      </c>
      <c r="J265" s="52">
        <v>4</v>
      </c>
      <c r="K265" s="51"/>
      <c r="L265" s="53" t="s">
        <v>16598</v>
      </c>
      <c r="M265" s="303"/>
      <c r="N265" s="26">
        <v>44365</v>
      </c>
      <c r="O265" s="48" t="s">
        <v>190</v>
      </c>
      <c r="P265" s="1" t="s">
        <v>16093</v>
      </c>
      <c r="Q265" s="29"/>
      <c r="X265" s="54"/>
      <c r="Y265" s="54"/>
      <c r="Z265" s="54"/>
      <c r="AA265" s="54"/>
    </row>
    <row r="267" spans="1:28" ht="13.5" customHeight="1" x14ac:dyDescent="0.2">
      <c r="H267" s="71"/>
      <c r="L267" s="71"/>
    </row>
    <row r="268" spans="1:28" ht="13.5" customHeight="1" x14ac:dyDescent="0.2">
      <c r="H268" s="71"/>
      <c r="L268" s="71"/>
      <c r="U268" s="54"/>
      <c r="V268" s="54"/>
      <c r="W268" s="54"/>
      <c r="X268" s="54"/>
      <c r="Y268" s="54"/>
      <c r="Z268" s="54"/>
      <c r="AA268" s="54"/>
    </row>
    <row r="269" spans="1:28" ht="13.5" customHeight="1" x14ac:dyDescent="0.2">
      <c r="H269" s="71"/>
      <c r="L269" s="71"/>
    </row>
    <row r="271" spans="1:28" ht="13.5" customHeight="1" x14ac:dyDescent="0.2">
      <c r="AB271" s="34" t="s">
        <v>54</v>
      </c>
    </row>
    <row r="272" spans="1:28" ht="13.5" customHeight="1" x14ac:dyDescent="0.2">
      <c r="U272" s="54"/>
      <c r="V272" s="54"/>
      <c r="W272" s="54"/>
      <c r="X272" s="54"/>
      <c r="Y272" s="54"/>
      <c r="Z272" s="54"/>
      <c r="AA272" s="54"/>
      <c r="AB272" s="34" t="s">
        <v>54</v>
      </c>
    </row>
    <row r="273" spans="21:28" ht="13.5" customHeight="1" x14ac:dyDescent="0.2">
      <c r="U273" s="54"/>
      <c r="V273" s="54"/>
      <c r="W273" s="54"/>
      <c r="AB273" s="34" t="s">
        <v>54</v>
      </c>
    </row>
    <row r="274" spans="21:28" ht="13.5" customHeight="1" x14ac:dyDescent="0.2">
      <c r="AB274" s="34" t="s">
        <v>54</v>
      </c>
    </row>
    <row r="275" spans="21:28" ht="13.5" customHeight="1" x14ac:dyDescent="0.2">
      <c r="AB275" s="34" t="s">
        <v>54</v>
      </c>
    </row>
    <row r="276" spans="21:28" ht="13.5" customHeight="1" x14ac:dyDescent="0.2">
      <c r="AB276" s="34" t="s">
        <v>54</v>
      </c>
    </row>
    <row r="277" spans="21:28" ht="13.5" customHeight="1" x14ac:dyDescent="0.2">
      <c r="U277" s="54"/>
      <c r="V277" s="54"/>
      <c r="W277" s="54"/>
      <c r="AB277" s="34" t="s">
        <v>54</v>
      </c>
    </row>
    <row r="278" spans="21:28" ht="13.5" customHeight="1" x14ac:dyDescent="0.2">
      <c r="AB278" s="34" t="s">
        <v>54</v>
      </c>
    </row>
    <row r="279" spans="21:28" ht="13.5" customHeight="1" x14ac:dyDescent="0.2">
      <c r="AB279" s="34" t="s">
        <v>54</v>
      </c>
    </row>
    <row r="280" spans="21:28" ht="13.5" customHeight="1" x14ac:dyDescent="0.2">
      <c r="U280" s="54"/>
      <c r="V280" s="54"/>
      <c r="W280" s="54"/>
      <c r="AB280" s="34" t="s">
        <v>54</v>
      </c>
    </row>
    <row r="281" spans="21:28" ht="13.5" customHeight="1" x14ac:dyDescent="0.2">
      <c r="AB281" s="34" t="s">
        <v>54</v>
      </c>
    </row>
    <row r="282" spans="21:28" ht="13.5" customHeight="1" x14ac:dyDescent="0.2">
      <c r="AB282" s="34" t="s">
        <v>54</v>
      </c>
    </row>
    <row r="283" spans="21:28" ht="13.5" customHeight="1" x14ac:dyDescent="0.2">
      <c r="AB283" s="34" t="s">
        <v>54</v>
      </c>
    </row>
    <row r="284" spans="21:28" ht="13.5" customHeight="1" x14ac:dyDescent="0.2">
      <c r="AB284" s="34" t="s">
        <v>54</v>
      </c>
    </row>
    <row r="285" spans="21:28" ht="13.5" customHeight="1" x14ac:dyDescent="0.2">
      <c r="AB285" s="34" t="s">
        <v>54</v>
      </c>
    </row>
    <row r="286" spans="21:28" ht="13.5" customHeight="1" x14ac:dyDescent="0.2">
      <c r="AB286" s="34" t="s">
        <v>54</v>
      </c>
    </row>
    <row r="287" spans="21:28" ht="13.5" customHeight="1" x14ac:dyDescent="0.2">
      <c r="AB287" s="34" t="s">
        <v>54</v>
      </c>
    </row>
    <row r="288" spans="21:28" ht="13.5" customHeight="1" x14ac:dyDescent="0.2">
      <c r="AB288" s="34" t="s">
        <v>54</v>
      </c>
    </row>
    <row r="289" spans="28:28" ht="13.5" customHeight="1" x14ac:dyDescent="0.2">
      <c r="AB289" s="34" t="s">
        <v>54</v>
      </c>
    </row>
    <row r="290" spans="28:28" ht="13.5" customHeight="1" x14ac:dyDescent="0.2">
      <c r="AB290" s="34" t="s">
        <v>54</v>
      </c>
    </row>
    <row r="291" spans="28:28" ht="13.5" customHeight="1" x14ac:dyDescent="0.2">
      <c r="AB291" s="34" t="s">
        <v>54</v>
      </c>
    </row>
    <row r="292" spans="28:28" ht="13.5" customHeight="1" x14ac:dyDescent="0.2">
      <c r="AB292" s="34" t="s">
        <v>54</v>
      </c>
    </row>
    <row r="293" spans="28:28" ht="13.5" customHeight="1" x14ac:dyDescent="0.2">
      <c r="AB293" s="34" t="s">
        <v>54</v>
      </c>
    </row>
    <row r="294" spans="28:28" ht="13.5" customHeight="1" x14ac:dyDescent="0.2">
      <c r="AB294" s="34" t="s">
        <v>54</v>
      </c>
    </row>
    <row r="295" spans="28:28" ht="13.5" customHeight="1" x14ac:dyDescent="0.2">
      <c r="AB295" s="34" t="s">
        <v>54</v>
      </c>
    </row>
    <row r="296" spans="28:28" ht="13.5" customHeight="1" x14ac:dyDescent="0.2">
      <c r="AB296" s="34" t="s">
        <v>54</v>
      </c>
    </row>
    <row r="297" spans="28:28" ht="13.5" customHeight="1" x14ac:dyDescent="0.2">
      <c r="AB297" s="34" t="s">
        <v>54</v>
      </c>
    </row>
    <row r="298" spans="28:28" ht="13.5" customHeight="1" x14ac:dyDescent="0.2">
      <c r="AB298" s="34" t="s">
        <v>54</v>
      </c>
    </row>
    <row r="299" spans="28:28" ht="13.5" customHeight="1" x14ac:dyDescent="0.2">
      <c r="AB299" s="34" t="s">
        <v>54</v>
      </c>
    </row>
    <row r="300" spans="28:28" ht="13.5" customHeight="1" x14ac:dyDescent="0.2">
      <c r="AB300" s="34" t="s">
        <v>54</v>
      </c>
    </row>
    <row r="301" spans="28:28" ht="13.5" customHeight="1" x14ac:dyDescent="0.2">
      <c r="AB301" s="34" t="s">
        <v>54</v>
      </c>
    </row>
    <row r="302" spans="28:28" ht="13.5" customHeight="1" x14ac:dyDescent="0.2">
      <c r="AB302" s="34" t="s">
        <v>54</v>
      </c>
    </row>
    <row r="303" spans="28:28" ht="13.5" customHeight="1" x14ac:dyDescent="0.2">
      <c r="AB303" s="34" t="s">
        <v>54</v>
      </c>
    </row>
    <row r="304" spans="28:28" ht="13.5" customHeight="1" x14ac:dyDescent="0.2">
      <c r="AB304" s="34" t="s">
        <v>54</v>
      </c>
    </row>
    <row r="305" spans="28:28" ht="13.5" customHeight="1" x14ac:dyDescent="0.2">
      <c r="AB305" s="34" t="s">
        <v>54</v>
      </c>
    </row>
    <row r="306" spans="28:28" ht="13.5" customHeight="1" x14ac:dyDescent="0.2">
      <c r="AB306" s="34" t="s">
        <v>54</v>
      </c>
    </row>
    <row r="307" spans="28:28" ht="13.5" customHeight="1" x14ac:dyDescent="0.2">
      <c r="AB307" s="34" t="s">
        <v>54</v>
      </c>
    </row>
    <row r="308" spans="28:28" ht="13.5" customHeight="1" x14ac:dyDescent="0.2">
      <c r="AB308" s="34" t="s">
        <v>54</v>
      </c>
    </row>
    <row r="309" spans="28:28" ht="13.5" customHeight="1" x14ac:dyDescent="0.2">
      <c r="AB309" s="34" t="s">
        <v>54</v>
      </c>
    </row>
  </sheetData>
  <sheetProtection algorithmName="SHA-512" hashValue="QilRHbM7raQ4Oi7K6vpigsJ7DKhDDObwcBm3GBHA/g/CXSbo2ElDRfq60ClUvOf/NrMMLL8c1WlkJ4WmMbnaPg==" saltValue="dDI//2GwBZ+iut1Em3mgOw==" spinCount="100000" sheet="1" objects="1" scenarios="1"/>
  <sortState ref="A102:HP103">
    <sortCondition descending="1" ref="J102:J103"/>
  </sortState>
  <phoneticPr fontId="1"/>
  <pageMargins left="0.39370078740157483" right="0.31496062992125984" top="0.35433070866141736" bottom="0.19685039370078741" header="0.19685039370078741" footer="0.19685039370078741"/>
  <pageSetup paperSize="9" scale="66" orientation="portrait" horizontalDpi="300" verticalDpi="300" r:id="rId1"/>
  <headerFooter alignWithMargins="0"/>
  <rowBreaks count="1" manualBreakCount="1">
    <brk id="14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/>
  <dimension ref="A1:IN157"/>
  <sheetViews>
    <sheetView tabSelected="1" topLeftCell="B1" zoomScaleNormal="100" zoomScaleSheetLayoutView="100" workbookViewId="0">
      <selection activeCell="S78" sqref="S78"/>
    </sheetView>
  </sheetViews>
  <sheetFormatPr defaultColWidth="9" defaultRowHeight="13.2" x14ac:dyDescent="0.2"/>
  <cols>
    <col min="1" max="1" width="6.109375" style="2" hidden="1" customWidth="1"/>
    <col min="2" max="2" width="16.109375" style="72" customWidth="1"/>
    <col min="3" max="3" width="5.88671875" style="2" customWidth="1"/>
    <col min="4" max="4" width="15.21875" style="2" customWidth="1"/>
    <col min="5" max="5" width="13.21875" style="2" customWidth="1"/>
    <col min="6" max="6" width="4.77734375" style="8" customWidth="1"/>
    <col min="7" max="7" width="3.88671875" style="8" hidden="1" customWidth="1"/>
    <col min="8" max="8" width="0" style="13" hidden="1" customWidth="1"/>
    <col min="9" max="9" width="4.109375" style="210" customWidth="1"/>
    <col min="10" max="10" width="4.6640625" style="211" customWidth="1"/>
    <col min="11" max="11" width="9" style="212" customWidth="1"/>
    <col min="12" max="12" width="5.88671875" style="13" customWidth="1"/>
    <col min="13" max="13" width="6.88671875" style="13" customWidth="1"/>
    <col min="14" max="14" width="7.44140625" style="2" customWidth="1"/>
    <col min="15" max="15" width="7.77734375" style="2" customWidth="1"/>
    <col min="16" max="16" width="7.44140625" style="7" customWidth="1"/>
    <col min="17" max="17" width="5.21875" style="13" customWidth="1"/>
    <col min="18" max="18" width="9" style="2"/>
    <col min="19" max="19" width="13" style="2" bestFit="1" customWidth="1"/>
    <col min="20" max="20" width="10.21875" style="2" bestFit="1" customWidth="1"/>
    <col min="21" max="21" width="2.6640625" style="2" bestFit="1" customWidth="1"/>
    <col min="22" max="22" width="3.44140625" style="2" bestFit="1" customWidth="1"/>
    <col min="23" max="23" width="13" style="2" bestFit="1" customWidth="1"/>
    <col min="24" max="24" width="6.109375" style="2" bestFit="1" customWidth="1"/>
    <col min="25" max="25" width="3.44140625" style="2" bestFit="1" customWidth="1"/>
    <col min="26" max="26" width="13" style="2" bestFit="1" customWidth="1"/>
    <col min="27" max="27" width="6.88671875" style="2" bestFit="1" customWidth="1"/>
    <col min="28" max="16384" width="9" style="2"/>
  </cols>
  <sheetData>
    <row r="1" spans="1:248" ht="16.2" x14ac:dyDescent="0.2">
      <c r="D1" s="32" t="s">
        <v>191</v>
      </c>
      <c r="K1" s="8"/>
      <c r="N1" s="32"/>
      <c r="P1" s="8"/>
      <c r="S1" s="32"/>
      <c r="X1" s="8"/>
      <c r="Y1" s="32"/>
      <c r="AF1" s="8"/>
      <c r="AG1" s="32"/>
      <c r="AN1" s="8"/>
      <c r="AO1" s="32"/>
      <c r="AV1" s="8"/>
      <c r="AW1" s="32"/>
      <c r="BD1" s="8"/>
      <c r="BE1" s="32"/>
      <c r="BL1" s="8"/>
      <c r="BM1" s="32"/>
      <c r="BT1" s="8"/>
      <c r="BU1" s="32"/>
      <c r="CB1" s="8"/>
      <c r="CC1" s="32"/>
      <c r="CJ1" s="8"/>
      <c r="CK1" s="32"/>
      <c r="CR1" s="8"/>
      <c r="CS1" s="32"/>
      <c r="CZ1" s="8"/>
      <c r="DA1" s="32"/>
      <c r="DH1" s="8"/>
      <c r="DI1" s="32"/>
      <c r="DP1" s="8"/>
      <c r="DQ1" s="32"/>
      <c r="DX1" s="8"/>
      <c r="DY1" s="32"/>
      <c r="EF1" s="8"/>
      <c r="EG1" s="32"/>
      <c r="EN1" s="8"/>
      <c r="EO1" s="32"/>
      <c r="EV1" s="8"/>
      <c r="EW1" s="32"/>
      <c r="FD1" s="8"/>
      <c r="FE1" s="32"/>
      <c r="FL1" s="8"/>
      <c r="FM1" s="32"/>
      <c r="FT1" s="8"/>
      <c r="FU1" s="32"/>
      <c r="GB1" s="8"/>
      <c r="GC1" s="32"/>
      <c r="GJ1" s="8"/>
      <c r="GK1" s="32"/>
      <c r="GR1" s="8"/>
      <c r="GS1" s="32"/>
      <c r="GZ1" s="8"/>
      <c r="HA1" s="32"/>
      <c r="HH1" s="8"/>
      <c r="HI1" s="32"/>
      <c r="HP1" s="8"/>
      <c r="HQ1" s="32"/>
      <c r="HX1" s="8"/>
      <c r="HY1" s="32"/>
      <c r="IF1" s="8"/>
      <c r="IG1" s="32"/>
      <c r="IN1" s="8"/>
    </row>
    <row r="2" spans="1:248" ht="16.2" x14ac:dyDescent="0.2">
      <c r="D2" s="32" t="s">
        <v>16656</v>
      </c>
      <c r="E2" s="6"/>
      <c r="H2" s="33"/>
      <c r="M2" s="33"/>
      <c r="P2" s="341" t="s">
        <v>64</v>
      </c>
      <c r="S2" s="120"/>
      <c r="X2" s="15"/>
      <c r="Y2" s="120"/>
      <c r="Z2" s="6"/>
      <c r="AF2" s="15"/>
      <c r="AG2" s="120"/>
      <c r="AH2" s="6"/>
      <c r="AN2" s="15"/>
      <c r="AO2" s="120"/>
      <c r="AP2" s="6"/>
      <c r="AV2" s="15"/>
      <c r="AW2" s="120"/>
      <c r="AX2" s="6"/>
      <c r="BD2" s="15"/>
      <c r="BE2" s="120"/>
      <c r="BF2" s="6"/>
      <c r="BL2" s="15"/>
      <c r="BM2" s="120"/>
      <c r="BN2" s="6"/>
      <c r="BT2" s="15"/>
      <c r="BU2" s="120"/>
      <c r="BV2" s="6"/>
      <c r="CB2" s="15"/>
      <c r="CC2" s="120"/>
      <c r="CD2" s="6"/>
      <c r="CJ2" s="15"/>
      <c r="CK2" s="120"/>
      <c r="CL2" s="6"/>
      <c r="CR2" s="15"/>
      <c r="CS2" s="120"/>
      <c r="CT2" s="6"/>
      <c r="CZ2" s="15"/>
      <c r="DA2" s="120"/>
      <c r="DB2" s="6"/>
      <c r="DH2" s="15"/>
      <c r="DI2" s="120"/>
      <c r="DJ2" s="6"/>
      <c r="DP2" s="15"/>
      <c r="DQ2" s="120"/>
      <c r="DR2" s="6"/>
      <c r="DX2" s="15"/>
      <c r="DY2" s="120"/>
      <c r="DZ2" s="6"/>
      <c r="EF2" s="15"/>
      <c r="EG2" s="120"/>
      <c r="EH2" s="6"/>
      <c r="EN2" s="15"/>
      <c r="EO2" s="120"/>
      <c r="EP2" s="6"/>
      <c r="EV2" s="15"/>
      <c r="EW2" s="120"/>
      <c r="EX2" s="6"/>
      <c r="FD2" s="15"/>
      <c r="FE2" s="120"/>
      <c r="FF2" s="6"/>
      <c r="FL2" s="15"/>
      <c r="FM2" s="120"/>
      <c r="FN2" s="6"/>
      <c r="FT2" s="15"/>
      <c r="FU2" s="120"/>
      <c r="FV2" s="6"/>
      <c r="GB2" s="15"/>
      <c r="GC2" s="120"/>
      <c r="GD2" s="6"/>
      <c r="GJ2" s="15"/>
      <c r="GK2" s="120"/>
      <c r="GL2" s="6"/>
      <c r="GR2" s="15"/>
      <c r="GS2" s="120"/>
      <c r="GT2" s="6"/>
      <c r="GZ2" s="15"/>
      <c r="HA2" s="120"/>
      <c r="HB2" s="6"/>
      <c r="HH2" s="15"/>
      <c r="HI2" s="120"/>
      <c r="HJ2" s="6"/>
      <c r="HP2" s="15"/>
      <c r="HQ2" s="120"/>
      <c r="HR2" s="6"/>
      <c r="HX2" s="15"/>
      <c r="HY2" s="120"/>
      <c r="HZ2" s="6"/>
      <c r="IF2" s="15"/>
      <c r="IG2" s="120"/>
      <c r="IH2" s="6"/>
      <c r="IN2" s="15"/>
    </row>
    <row r="3" spans="1:248" s="11" customFormat="1" ht="13.5" customHeight="1" x14ac:dyDescent="0.2">
      <c r="B3" s="72"/>
      <c r="C3" s="11" t="s">
        <v>72</v>
      </c>
      <c r="F3" s="8"/>
      <c r="G3" s="8"/>
      <c r="H3" s="13"/>
      <c r="I3" s="210"/>
      <c r="J3" s="211"/>
      <c r="K3" s="213"/>
      <c r="L3" s="13"/>
      <c r="M3" s="13"/>
      <c r="P3" s="8"/>
      <c r="Q3" s="13"/>
    </row>
    <row r="4" spans="1:248" x14ac:dyDescent="0.2">
      <c r="B4" s="142"/>
      <c r="M4" s="302"/>
      <c r="N4" s="217" t="s">
        <v>227</v>
      </c>
    </row>
    <row r="5" spans="1:248" s="11" customFormat="1" ht="13.5" customHeight="1" x14ac:dyDescent="0.2">
      <c r="B5" s="72"/>
      <c r="C5" s="11" t="s">
        <v>42</v>
      </c>
      <c r="D5" s="11" t="s">
        <v>92</v>
      </c>
      <c r="E5" s="11" t="s">
        <v>44</v>
      </c>
      <c r="F5" s="8"/>
      <c r="G5" s="8"/>
      <c r="H5" s="13"/>
      <c r="I5" s="210"/>
      <c r="J5" s="211"/>
      <c r="K5" s="213"/>
      <c r="L5" s="13"/>
      <c r="M5" s="13"/>
      <c r="P5" s="8"/>
      <c r="Q5" s="13"/>
    </row>
    <row r="6" spans="1:248" s="11" customFormat="1" ht="13.5" customHeight="1" x14ac:dyDescent="0.2">
      <c r="B6" s="143" t="s">
        <v>42</v>
      </c>
      <c r="C6" s="5" t="s">
        <v>29</v>
      </c>
      <c r="D6" s="5" t="s">
        <v>33</v>
      </c>
      <c r="E6" s="5" t="s">
        <v>34</v>
      </c>
      <c r="F6" s="10" t="s">
        <v>32</v>
      </c>
      <c r="G6" s="10" t="s">
        <v>30</v>
      </c>
      <c r="H6" s="19" t="s">
        <v>187</v>
      </c>
      <c r="I6" s="209" t="s">
        <v>195</v>
      </c>
      <c r="J6" s="18" t="s">
        <v>13</v>
      </c>
      <c r="K6" s="121" t="s">
        <v>14</v>
      </c>
      <c r="L6" s="297"/>
      <c r="M6" s="297" t="s">
        <v>47</v>
      </c>
      <c r="N6" s="5" t="s">
        <v>48</v>
      </c>
      <c r="O6" s="5" t="s">
        <v>49</v>
      </c>
      <c r="P6" s="10" t="s">
        <v>57</v>
      </c>
      <c r="Q6" s="38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48" x14ac:dyDescent="0.2">
      <c r="A7" s="342">
        <v>51109</v>
      </c>
      <c r="B7" s="381" t="s">
        <v>132</v>
      </c>
      <c r="C7" s="306">
        <f t="shared" ref="C7:C12" si="0">A7-ROUNDDOWN(A7,-4)</f>
        <v>1109</v>
      </c>
      <c r="D7" s="307" t="str">
        <f t="shared" ref="D7:D12" si="1">VLOOKUP($A7,name,13,0)</f>
        <v>内野　秀喜(2)</v>
      </c>
      <c r="E7" s="307" t="str">
        <f t="shared" ref="E7:E12" si="2">VLOOKUP($A7,name,14,0)</f>
        <v>明星学園</v>
      </c>
      <c r="F7" s="323" t="str">
        <f t="shared" ref="F7:F12" si="3">VLOOKUP($A7,name,15,0)</f>
        <v>5</v>
      </c>
      <c r="G7" s="309">
        <v>5</v>
      </c>
      <c r="H7" s="310"/>
      <c r="I7" s="311">
        <v>3</v>
      </c>
      <c r="J7" s="311">
        <v>3</v>
      </c>
      <c r="K7" s="312" t="s">
        <v>16912</v>
      </c>
      <c r="L7" s="321"/>
      <c r="M7" s="313" t="s">
        <v>16844</v>
      </c>
      <c r="N7" s="307" t="s">
        <v>190</v>
      </c>
      <c r="O7" s="307" t="s">
        <v>16093</v>
      </c>
      <c r="P7" s="323" t="s">
        <v>16543</v>
      </c>
      <c r="Q7" s="383"/>
    </row>
    <row r="8" spans="1:248" x14ac:dyDescent="0.2">
      <c r="A8" s="2">
        <v>20225</v>
      </c>
      <c r="B8" s="143" t="s">
        <v>132</v>
      </c>
      <c r="C8" s="41">
        <f t="shared" si="0"/>
        <v>225</v>
      </c>
      <c r="D8" s="1" t="str">
        <f t="shared" si="1"/>
        <v>堀切　聡馬(3)</v>
      </c>
      <c r="E8" s="1" t="str">
        <f t="shared" si="2"/>
        <v>都足立</v>
      </c>
      <c r="F8" s="10" t="str">
        <f t="shared" si="3"/>
        <v>2</v>
      </c>
      <c r="G8" s="223">
        <v>2</v>
      </c>
      <c r="H8" s="47"/>
      <c r="I8" s="52">
        <v>23</v>
      </c>
      <c r="J8" s="52">
        <v>7</v>
      </c>
      <c r="K8" s="51" t="s">
        <v>16913</v>
      </c>
      <c r="L8" s="53"/>
      <c r="M8" s="303" t="s">
        <v>16844</v>
      </c>
      <c r="N8" s="48" t="s">
        <v>190</v>
      </c>
      <c r="O8" s="1" t="s">
        <v>16093</v>
      </c>
      <c r="P8" s="10"/>
      <c r="Q8" s="383"/>
    </row>
    <row r="9" spans="1:248" x14ac:dyDescent="0.2">
      <c r="A9" s="2">
        <v>51193</v>
      </c>
      <c r="B9" s="143" t="s">
        <v>132</v>
      </c>
      <c r="C9" s="41">
        <f t="shared" si="0"/>
        <v>1193</v>
      </c>
      <c r="D9" s="1" t="str">
        <f t="shared" si="1"/>
        <v>福士　湊(1)</v>
      </c>
      <c r="E9" s="1" t="str">
        <f t="shared" si="2"/>
        <v>明星学園</v>
      </c>
      <c r="F9" s="10" t="str">
        <f t="shared" si="3"/>
        <v>5</v>
      </c>
      <c r="G9" s="223">
        <v>3</v>
      </c>
      <c r="H9" s="47"/>
      <c r="I9" s="52">
        <v>18</v>
      </c>
      <c r="J9" s="52">
        <v>9</v>
      </c>
      <c r="K9" s="51" t="s">
        <v>16913</v>
      </c>
      <c r="L9" s="53"/>
      <c r="M9" s="303" t="s">
        <v>16844</v>
      </c>
      <c r="N9" s="48" t="s">
        <v>190</v>
      </c>
      <c r="O9" s="1" t="s">
        <v>16093</v>
      </c>
      <c r="P9" s="10"/>
      <c r="Q9" s="383"/>
    </row>
    <row r="10" spans="1:248" x14ac:dyDescent="0.2">
      <c r="A10" s="2">
        <v>27049</v>
      </c>
      <c r="B10" s="143" t="s">
        <v>132</v>
      </c>
      <c r="C10" s="41">
        <f t="shared" si="0"/>
        <v>7049</v>
      </c>
      <c r="D10" s="1" t="str">
        <f t="shared" si="1"/>
        <v>内山　時滉(3)</v>
      </c>
      <c r="E10" s="1" t="str">
        <f t="shared" si="2"/>
        <v>筑波大附</v>
      </c>
      <c r="F10" s="10" t="str">
        <f t="shared" si="3"/>
        <v>2</v>
      </c>
      <c r="G10" s="223">
        <v>4</v>
      </c>
      <c r="H10" s="47"/>
      <c r="I10" s="52">
        <v>2</v>
      </c>
      <c r="J10" s="52">
        <v>11</v>
      </c>
      <c r="K10" s="51" t="s">
        <v>16914</v>
      </c>
      <c r="L10" s="53"/>
      <c r="M10" s="303" t="s">
        <v>16844</v>
      </c>
      <c r="N10" s="48" t="s">
        <v>190</v>
      </c>
      <c r="O10" s="1" t="s">
        <v>16093</v>
      </c>
      <c r="P10" s="10"/>
      <c r="Q10" s="383"/>
    </row>
    <row r="11" spans="1:248" x14ac:dyDescent="0.2">
      <c r="A11" s="2">
        <v>14242</v>
      </c>
      <c r="B11" s="75" t="s">
        <v>132</v>
      </c>
      <c r="C11" s="41">
        <f t="shared" si="0"/>
        <v>4242</v>
      </c>
      <c r="D11" s="1" t="str">
        <f t="shared" si="1"/>
        <v>綿野　晃生(3)</v>
      </c>
      <c r="E11" s="1" t="str">
        <f t="shared" si="2"/>
        <v>日本工大駒場</v>
      </c>
      <c r="F11" s="10" t="str">
        <f t="shared" si="3"/>
        <v>1</v>
      </c>
      <c r="G11" s="223">
        <v>6</v>
      </c>
      <c r="H11" s="47"/>
      <c r="I11" s="52">
        <v>15</v>
      </c>
      <c r="J11" s="52">
        <v>14</v>
      </c>
      <c r="K11" s="51" t="s">
        <v>16915</v>
      </c>
      <c r="L11" s="53"/>
      <c r="M11" s="303" t="s">
        <v>16844</v>
      </c>
      <c r="N11" s="48" t="s">
        <v>190</v>
      </c>
      <c r="O11" s="1" t="s">
        <v>16093</v>
      </c>
      <c r="P11" s="10"/>
      <c r="Q11" s="383"/>
    </row>
    <row r="12" spans="1:248" x14ac:dyDescent="0.2">
      <c r="A12" s="2">
        <v>26434</v>
      </c>
      <c r="B12" s="143" t="s">
        <v>132</v>
      </c>
      <c r="C12" s="41">
        <f t="shared" si="0"/>
        <v>6434</v>
      </c>
      <c r="D12" s="1" t="str">
        <f t="shared" si="1"/>
        <v>上原　達哉(3)</v>
      </c>
      <c r="E12" s="1" t="str">
        <f t="shared" si="2"/>
        <v>岩倉</v>
      </c>
      <c r="F12" s="10" t="str">
        <f t="shared" si="3"/>
        <v>2</v>
      </c>
      <c r="G12" s="223">
        <v>1</v>
      </c>
      <c r="H12" s="47"/>
      <c r="I12" s="52">
        <v>3</v>
      </c>
      <c r="J12" s="52"/>
      <c r="K12" s="51" t="s">
        <v>16795</v>
      </c>
      <c r="L12" s="53"/>
      <c r="M12" s="303" t="s">
        <v>16845</v>
      </c>
      <c r="N12" s="48" t="s">
        <v>190</v>
      </c>
      <c r="O12" s="1" t="s">
        <v>16093</v>
      </c>
      <c r="P12" s="10"/>
      <c r="Q12" s="383"/>
    </row>
    <row r="13" spans="1:248" x14ac:dyDescent="0.2">
      <c r="B13" s="142"/>
    </row>
    <row r="14" spans="1:248" x14ac:dyDescent="0.2">
      <c r="C14" s="11" t="s">
        <v>42</v>
      </c>
      <c r="D14" s="11" t="s">
        <v>65</v>
      </c>
      <c r="E14" s="11" t="s">
        <v>44</v>
      </c>
      <c r="K14" s="213"/>
      <c r="N14" s="11"/>
      <c r="O14" s="11"/>
      <c r="P14" s="8"/>
    </row>
    <row r="15" spans="1:248" x14ac:dyDescent="0.2">
      <c r="B15" s="75" t="s">
        <v>42</v>
      </c>
      <c r="C15" s="1" t="s">
        <v>29</v>
      </c>
      <c r="D15" s="1" t="s">
        <v>33</v>
      </c>
      <c r="E15" s="1" t="s">
        <v>34</v>
      </c>
      <c r="F15" s="10" t="s">
        <v>32</v>
      </c>
      <c r="G15" s="10" t="s">
        <v>30</v>
      </c>
      <c r="H15" s="19" t="s">
        <v>187</v>
      </c>
      <c r="I15" s="209" t="s">
        <v>195</v>
      </c>
      <c r="J15" s="18" t="s">
        <v>13</v>
      </c>
      <c r="K15" s="121" t="s">
        <v>14</v>
      </c>
      <c r="L15" s="297"/>
      <c r="M15" s="297" t="s">
        <v>47</v>
      </c>
      <c r="N15" s="1" t="s">
        <v>48</v>
      </c>
      <c r="O15" s="1" t="s">
        <v>49</v>
      </c>
      <c r="P15" s="4" t="s">
        <v>57</v>
      </c>
      <c r="Q15" s="297"/>
    </row>
    <row r="16" spans="1:248" x14ac:dyDescent="0.2">
      <c r="A16" s="342">
        <v>13143</v>
      </c>
      <c r="B16" s="305" t="s">
        <v>133</v>
      </c>
      <c r="C16" s="306">
        <f t="shared" ref="C16:C21" si="4">A16-ROUNDDOWN(A16,-4)</f>
        <v>3143</v>
      </c>
      <c r="D16" s="307" t="str">
        <f t="shared" ref="D16:D21" si="5">VLOOKUP($A16,name,13,0)</f>
        <v>豊田　雄伍(3)</v>
      </c>
      <c r="E16" s="307" t="str">
        <f t="shared" ref="E16:E21" si="6">VLOOKUP($A16,name,14,0)</f>
        <v>東京</v>
      </c>
      <c r="F16" s="323" t="str">
        <f t="shared" ref="F16:F21" si="7">VLOOKUP($A16,name,15,0)</f>
        <v>1</v>
      </c>
      <c r="G16" s="309">
        <v>1</v>
      </c>
      <c r="H16" s="310"/>
      <c r="I16" s="311">
        <v>9</v>
      </c>
      <c r="J16" s="311">
        <v>6</v>
      </c>
      <c r="K16" s="312" t="s">
        <v>16745</v>
      </c>
      <c r="L16" s="321"/>
      <c r="M16" s="313" t="s">
        <v>16746</v>
      </c>
      <c r="N16" s="307" t="s">
        <v>190</v>
      </c>
      <c r="O16" s="307" t="s">
        <v>16093</v>
      </c>
      <c r="P16" s="323" t="s">
        <v>16692</v>
      </c>
      <c r="Q16" s="383"/>
    </row>
    <row r="17" spans="1:28" x14ac:dyDescent="0.2">
      <c r="A17" s="2">
        <v>44420</v>
      </c>
      <c r="B17" s="75" t="s">
        <v>133</v>
      </c>
      <c r="C17" s="41">
        <f t="shared" si="4"/>
        <v>4420</v>
      </c>
      <c r="D17" s="1" t="str">
        <f t="shared" si="5"/>
        <v>小島　皓一(3)</v>
      </c>
      <c r="E17" s="1" t="str">
        <f t="shared" si="6"/>
        <v>都富士</v>
      </c>
      <c r="F17" s="10" t="str">
        <f t="shared" si="7"/>
        <v>4</v>
      </c>
      <c r="G17" s="223">
        <v>5</v>
      </c>
      <c r="H17" s="47"/>
      <c r="I17" s="52">
        <v>18</v>
      </c>
      <c r="J17" s="52">
        <v>12</v>
      </c>
      <c r="K17" s="51" t="s">
        <v>16747</v>
      </c>
      <c r="L17" s="53"/>
      <c r="M17" s="303" t="s">
        <v>16746</v>
      </c>
      <c r="N17" s="48" t="s">
        <v>190</v>
      </c>
      <c r="O17" s="1" t="s">
        <v>16093</v>
      </c>
      <c r="P17" s="10"/>
      <c r="Q17" s="383"/>
    </row>
    <row r="18" spans="1:28" x14ac:dyDescent="0.2">
      <c r="A18" s="2">
        <v>51191</v>
      </c>
      <c r="B18" s="75" t="s">
        <v>133</v>
      </c>
      <c r="C18" s="41">
        <f t="shared" si="4"/>
        <v>1191</v>
      </c>
      <c r="D18" s="1" t="str">
        <f t="shared" si="5"/>
        <v>本郷　達也(1)</v>
      </c>
      <c r="E18" s="1" t="str">
        <f t="shared" si="6"/>
        <v>明星学園</v>
      </c>
      <c r="F18" s="10" t="str">
        <f t="shared" si="7"/>
        <v>5</v>
      </c>
      <c r="G18" s="223">
        <v>2</v>
      </c>
      <c r="H18" s="47"/>
      <c r="I18" s="52">
        <v>10</v>
      </c>
      <c r="J18" s="52">
        <v>16</v>
      </c>
      <c r="K18" s="51" t="s">
        <v>16747</v>
      </c>
      <c r="L18" s="53"/>
      <c r="M18" s="303" t="s">
        <v>16746</v>
      </c>
      <c r="N18" s="48" t="s">
        <v>190</v>
      </c>
      <c r="O18" s="1" t="s">
        <v>16093</v>
      </c>
      <c r="P18" s="10"/>
      <c r="Q18" s="383"/>
    </row>
    <row r="19" spans="1:28" x14ac:dyDescent="0.2">
      <c r="A19" s="2">
        <v>35901</v>
      </c>
      <c r="B19" s="75" t="s">
        <v>133</v>
      </c>
      <c r="C19" s="41">
        <f t="shared" si="4"/>
        <v>5901</v>
      </c>
      <c r="D19" s="1" t="str">
        <f t="shared" si="5"/>
        <v>島村　涼太(3)</v>
      </c>
      <c r="E19" s="1" t="str">
        <f t="shared" si="6"/>
        <v>立教池袋</v>
      </c>
      <c r="F19" s="10" t="str">
        <f t="shared" si="7"/>
        <v>3</v>
      </c>
      <c r="G19" s="223">
        <v>6</v>
      </c>
      <c r="H19" s="47"/>
      <c r="I19" s="52">
        <v>7</v>
      </c>
      <c r="J19" s="52">
        <v>16</v>
      </c>
      <c r="K19" s="51" t="s">
        <v>16747</v>
      </c>
      <c r="L19" s="53"/>
      <c r="M19" s="303" t="s">
        <v>16746</v>
      </c>
      <c r="N19" s="48" t="s">
        <v>190</v>
      </c>
      <c r="O19" s="1" t="s">
        <v>16093</v>
      </c>
      <c r="P19" s="10"/>
      <c r="Q19" s="383"/>
    </row>
    <row r="20" spans="1:28" x14ac:dyDescent="0.2">
      <c r="A20" s="2">
        <v>51108</v>
      </c>
      <c r="B20" s="75" t="s">
        <v>133</v>
      </c>
      <c r="C20" s="41">
        <f t="shared" si="4"/>
        <v>1108</v>
      </c>
      <c r="D20" s="1" t="str">
        <f t="shared" si="5"/>
        <v>佐藤　太波(2)</v>
      </c>
      <c r="E20" s="1" t="str">
        <f t="shared" si="6"/>
        <v>明星学園</v>
      </c>
      <c r="F20" s="10" t="str">
        <f t="shared" si="7"/>
        <v>5</v>
      </c>
      <c r="G20" s="223">
        <v>3</v>
      </c>
      <c r="H20" s="47"/>
      <c r="I20" s="52">
        <v>14</v>
      </c>
      <c r="J20" s="52"/>
      <c r="K20" s="51" t="s">
        <v>16748</v>
      </c>
      <c r="L20" s="53"/>
      <c r="M20" s="303" t="s">
        <v>16746</v>
      </c>
      <c r="N20" s="48" t="s">
        <v>190</v>
      </c>
      <c r="O20" s="1" t="s">
        <v>16093</v>
      </c>
      <c r="P20" s="10"/>
      <c r="Q20" s="383"/>
    </row>
    <row r="21" spans="1:28" x14ac:dyDescent="0.2">
      <c r="A21" s="2">
        <v>61504</v>
      </c>
      <c r="B21" s="75" t="s">
        <v>133</v>
      </c>
      <c r="C21" s="41">
        <f t="shared" si="4"/>
        <v>1504</v>
      </c>
      <c r="D21" s="1" t="str">
        <f t="shared" si="5"/>
        <v>大柿　天弥(3)</v>
      </c>
      <c r="E21" s="1" t="str">
        <f t="shared" si="6"/>
        <v>都松が谷</v>
      </c>
      <c r="F21" s="10" t="str">
        <f t="shared" si="7"/>
        <v>6</v>
      </c>
      <c r="G21" s="223">
        <v>4</v>
      </c>
      <c r="H21" s="47"/>
      <c r="I21" s="52">
        <v>5</v>
      </c>
      <c r="J21" s="52"/>
      <c r="K21" s="51" t="s">
        <v>16748</v>
      </c>
      <c r="L21" s="53"/>
      <c r="M21" s="303" t="s">
        <v>16746</v>
      </c>
      <c r="N21" s="48" t="s">
        <v>190</v>
      </c>
      <c r="O21" s="1" t="s">
        <v>16093</v>
      </c>
      <c r="P21" s="10"/>
      <c r="Q21" s="383"/>
    </row>
    <row r="22" spans="1:28" x14ac:dyDescent="0.2">
      <c r="B22" s="142"/>
    </row>
    <row r="23" spans="1:28" x14ac:dyDescent="0.2">
      <c r="C23" s="11" t="s">
        <v>42</v>
      </c>
      <c r="D23" s="11" t="s">
        <v>66</v>
      </c>
      <c r="E23" s="11" t="s">
        <v>44</v>
      </c>
      <c r="K23" s="213"/>
      <c r="N23" s="11"/>
      <c r="O23" s="11"/>
      <c r="P23" s="8"/>
    </row>
    <row r="24" spans="1:28" x14ac:dyDescent="0.2">
      <c r="B24" s="75" t="s">
        <v>42</v>
      </c>
      <c r="C24" s="1" t="s">
        <v>29</v>
      </c>
      <c r="D24" s="1" t="s">
        <v>33</v>
      </c>
      <c r="E24" s="1" t="s">
        <v>34</v>
      </c>
      <c r="F24" s="10" t="s">
        <v>32</v>
      </c>
      <c r="G24" s="10" t="s">
        <v>30</v>
      </c>
      <c r="H24" s="19" t="s">
        <v>187</v>
      </c>
      <c r="I24" s="209" t="s">
        <v>195</v>
      </c>
      <c r="J24" s="18" t="s">
        <v>13</v>
      </c>
      <c r="K24" s="121" t="s">
        <v>14</v>
      </c>
      <c r="L24" s="297" t="s">
        <v>62</v>
      </c>
      <c r="M24" s="297" t="s">
        <v>47</v>
      </c>
      <c r="N24" s="1" t="s">
        <v>48</v>
      </c>
      <c r="O24" s="1" t="s">
        <v>49</v>
      </c>
      <c r="P24" s="12" t="s">
        <v>67</v>
      </c>
      <c r="Q24" s="297" t="s">
        <v>46</v>
      </c>
    </row>
    <row r="25" spans="1:28" x14ac:dyDescent="0.2">
      <c r="A25" s="342">
        <v>62225</v>
      </c>
      <c r="B25" s="305" t="s">
        <v>2</v>
      </c>
      <c r="C25" s="306">
        <f t="shared" ref="C25:C30" si="8">A25-ROUNDDOWN(A25,-4)</f>
        <v>2225</v>
      </c>
      <c r="D25" s="307" t="str">
        <f>VLOOKUP($A25,name,13,0)</f>
        <v>片山　大地(2)</v>
      </c>
      <c r="E25" s="307" t="str">
        <f>VLOOKUP($A25,name,14,0)</f>
        <v>八王子</v>
      </c>
      <c r="F25" s="323" t="str">
        <f>VLOOKUP($A25,name,15,0)</f>
        <v>6</v>
      </c>
      <c r="G25" s="309">
        <v>1</v>
      </c>
      <c r="H25" s="310"/>
      <c r="I25" s="311">
        <v>22</v>
      </c>
      <c r="J25" s="311">
        <v>4</v>
      </c>
      <c r="K25" s="312" t="s">
        <v>16646</v>
      </c>
      <c r="L25" s="321" t="s">
        <v>16647</v>
      </c>
      <c r="M25" s="313" t="s">
        <v>16762</v>
      </c>
      <c r="N25" s="307" t="s">
        <v>190</v>
      </c>
      <c r="O25" s="307" t="s">
        <v>16093</v>
      </c>
      <c r="P25" s="323" t="s">
        <v>16648</v>
      </c>
      <c r="Q25" s="302">
        <v>-1.3</v>
      </c>
      <c r="R25" s="342" t="s">
        <v>16543</v>
      </c>
    </row>
    <row r="26" spans="1:28" x14ac:dyDescent="0.2">
      <c r="A26" s="342">
        <v>30245</v>
      </c>
      <c r="B26" s="305" t="s">
        <v>2</v>
      </c>
      <c r="C26" s="306">
        <f t="shared" si="8"/>
        <v>245</v>
      </c>
      <c r="D26" s="307" t="str">
        <f>VLOOKUP($A26,name,13,0)</f>
        <v>白濱　稔也(3)</v>
      </c>
      <c r="E26" s="307" t="str">
        <f>VLOOKUP($A26,name,14,0)</f>
        <v>都板橋</v>
      </c>
      <c r="F26" s="323" t="str">
        <f>VLOOKUP($A26,name,15,0)</f>
        <v>3</v>
      </c>
      <c r="G26" s="309">
        <v>2</v>
      </c>
      <c r="H26" s="310"/>
      <c r="I26" s="311">
        <v>19</v>
      </c>
      <c r="J26" s="311">
        <v>5</v>
      </c>
      <c r="K26" s="312" t="s">
        <v>16649</v>
      </c>
      <c r="L26" s="321" t="s">
        <v>16555</v>
      </c>
      <c r="M26" s="313" t="s">
        <v>16761</v>
      </c>
      <c r="N26" s="307" t="s">
        <v>190</v>
      </c>
      <c r="O26" s="307" t="s">
        <v>16093</v>
      </c>
      <c r="P26" s="323"/>
      <c r="Q26" s="302"/>
      <c r="R26" s="342" t="s">
        <v>16543</v>
      </c>
    </row>
    <row r="27" spans="1:28" x14ac:dyDescent="0.2">
      <c r="A27" s="342">
        <v>63502</v>
      </c>
      <c r="B27" s="305" t="s">
        <v>2</v>
      </c>
      <c r="C27" s="306">
        <f t="shared" si="8"/>
        <v>3502</v>
      </c>
      <c r="D27" s="307" t="str">
        <f>VLOOKUP($A27,name,13,0)</f>
        <v>友野　舜涼(3)</v>
      </c>
      <c r="E27" s="307" t="str">
        <f>VLOOKUP($A27,name,14,0)</f>
        <v>都東大和</v>
      </c>
      <c r="F27" s="323" t="str">
        <f>VLOOKUP($A27,name,15,0)</f>
        <v>6</v>
      </c>
      <c r="G27" s="309">
        <v>4</v>
      </c>
      <c r="H27" s="310"/>
      <c r="I27" s="311">
        <v>12</v>
      </c>
      <c r="J27" s="311">
        <v>6</v>
      </c>
      <c r="K27" s="312" t="s">
        <v>16644</v>
      </c>
      <c r="L27" s="321" t="s">
        <v>16645</v>
      </c>
      <c r="M27" s="313" t="s">
        <v>16761</v>
      </c>
      <c r="N27" s="307" t="s">
        <v>190</v>
      </c>
      <c r="O27" s="307" t="s">
        <v>16093</v>
      </c>
      <c r="P27" s="323"/>
      <c r="Q27" s="302"/>
      <c r="R27" s="342" t="s">
        <v>16543</v>
      </c>
      <c r="Z27" s="11"/>
      <c r="AA27" s="11"/>
      <c r="AB27" s="11"/>
    </row>
    <row r="28" spans="1:28" x14ac:dyDescent="0.2">
      <c r="A28" s="2">
        <v>62235</v>
      </c>
      <c r="B28" s="75" t="s">
        <v>2</v>
      </c>
      <c r="C28" s="41">
        <f t="shared" si="8"/>
        <v>2235</v>
      </c>
      <c r="D28" s="1" t="str">
        <f>VLOOKUP($A28,name,13,0)</f>
        <v>木住野　幸大(1)</v>
      </c>
      <c r="E28" s="1" t="str">
        <f>VLOOKUP($A28,name,14,0)</f>
        <v>八王子</v>
      </c>
      <c r="F28" s="10" t="str">
        <f>VLOOKUP($A28,name,15,0)</f>
        <v>6</v>
      </c>
      <c r="G28" s="223">
        <v>3</v>
      </c>
      <c r="H28" s="47"/>
      <c r="I28" s="52">
        <v>1</v>
      </c>
      <c r="J28" s="52">
        <v>13</v>
      </c>
      <c r="K28" s="51" t="s">
        <v>16639</v>
      </c>
      <c r="L28" s="53" t="s">
        <v>16640</v>
      </c>
      <c r="M28" s="303" t="s">
        <v>16761</v>
      </c>
      <c r="N28" s="48" t="s">
        <v>190</v>
      </c>
      <c r="O28" s="1" t="s">
        <v>16093</v>
      </c>
      <c r="P28" s="10"/>
      <c r="Q28" s="383"/>
    </row>
    <row r="29" spans="1:28" x14ac:dyDescent="0.2">
      <c r="A29" s="2">
        <v>56038</v>
      </c>
      <c r="B29" s="75" t="s">
        <v>2</v>
      </c>
      <c r="C29" s="41">
        <f t="shared" si="8"/>
        <v>6038</v>
      </c>
      <c r="D29" s="1" t="str">
        <f>VLOOKUP($A29,name,13,0)</f>
        <v>福澤　悠斗(3)</v>
      </c>
      <c r="E29" s="1" t="str">
        <f>VLOOKUP($A29,name,14,0)</f>
        <v>都国立</v>
      </c>
      <c r="F29" s="10" t="str">
        <f>VLOOKUP($A29,name,15,0)</f>
        <v>5</v>
      </c>
      <c r="G29" s="223">
        <v>5</v>
      </c>
      <c r="H29" s="47"/>
      <c r="I29" s="52">
        <v>21</v>
      </c>
      <c r="J29" s="52">
        <v>17</v>
      </c>
      <c r="K29" s="51" t="s">
        <v>16641</v>
      </c>
      <c r="L29" s="53" t="s">
        <v>16642</v>
      </c>
      <c r="M29" s="303" t="s">
        <v>16761</v>
      </c>
      <c r="N29" s="48" t="s">
        <v>190</v>
      </c>
      <c r="O29" s="1" t="s">
        <v>16093</v>
      </c>
      <c r="P29" s="10"/>
      <c r="Q29" s="383"/>
      <c r="Z29" s="11"/>
      <c r="AA29" s="11"/>
      <c r="AB29" s="11"/>
    </row>
    <row r="30" spans="1:28" x14ac:dyDescent="0.2">
      <c r="A30" s="2">
        <v>13117</v>
      </c>
      <c r="B30" s="75" t="s">
        <v>2</v>
      </c>
      <c r="C30" s="41">
        <f t="shared" si="8"/>
        <v>3117</v>
      </c>
      <c r="D30" s="1" t="str">
        <f t="shared" ref="D30" si="9">VLOOKUP($A30,name,13,0)</f>
        <v>安納　隆一郎(2)</v>
      </c>
      <c r="E30" s="1" t="str">
        <f t="shared" ref="E30" si="10">VLOOKUP($A30,name,14,0)</f>
        <v>東京</v>
      </c>
      <c r="F30" s="10" t="str">
        <f t="shared" ref="F30" si="11">VLOOKUP($A30,name,15,0)</f>
        <v>1</v>
      </c>
      <c r="G30" s="223">
        <v>6</v>
      </c>
      <c r="H30" s="47"/>
      <c r="I30" s="52">
        <v>7</v>
      </c>
      <c r="J30" s="52"/>
      <c r="K30" s="51" t="s">
        <v>16643</v>
      </c>
      <c r="L30" s="53"/>
      <c r="M30" s="303" t="s">
        <v>16761</v>
      </c>
      <c r="N30" s="48" t="s">
        <v>190</v>
      </c>
      <c r="O30" s="1" t="s">
        <v>16093</v>
      </c>
      <c r="P30" s="10"/>
      <c r="Q30" s="383"/>
      <c r="Z30" s="11"/>
      <c r="AA30" s="11"/>
      <c r="AB30" s="11"/>
    </row>
    <row r="31" spans="1:28" x14ac:dyDescent="0.2">
      <c r="B31" s="142"/>
    </row>
    <row r="32" spans="1:28" x14ac:dyDescent="0.2">
      <c r="C32" s="11" t="s">
        <v>42</v>
      </c>
      <c r="D32" s="11" t="s">
        <v>98</v>
      </c>
      <c r="E32" s="11" t="s">
        <v>44</v>
      </c>
      <c r="K32" s="213"/>
      <c r="N32" s="11"/>
      <c r="O32" s="11"/>
      <c r="P32" s="8"/>
    </row>
    <row r="33" spans="1:21" x14ac:dyDescent="0.2">
      <c r="B33" s="143" t="s">
        <v>42</v>
      </c>
      <c r="C33" s="1" t="s">
        <v>29</v>
      </c>
      <c r="D33" s="1" t="s">
        <v>68</v>
      </c>
      <c r="E33" s="1" t="s">
        <v>69</v>
      </c>
      <c r="F33" s="10" t="s">
        <v>32</v>
      </c>
      <c r="G33" s="14" t="s">
        <v>30</v>
      </c>
      <c r="H33" s="19" t="s">
        <v>187</v>
      </c>
      <c r="I33" s="209" t="s">
        <v>195</v>
      </c>
      <c r="J33" s="18" t="s">
        <v>13</v>
      </c>
      <c r="K33" s="121" t="s">
        <v>14</v>
      </c>
      <c r="L33" s="297" t="s">
        <v>62</v>
      </c>
      <c r="M33" s="297" t="s">
        <v>47</v>
      </c>
      <c r="N33" s="1" t="s">
        <v>48</v>
      </c>
      <c r="O33" s="1" t="s">
        <v>49</v>
      </c>
      <c r="P33" s="12" t="s">
        <v>67</v>
      </c>
      <c r="Q33" s="297" t="s">
        <v>46</v>
      </c>
    </row>
    <row r="34" spans="1:21" x14ac:dyDescent="0.2">
      <c r="A34" s="342">
        <v>30245</v>
      </c>
      <c r="B34" s="381" t="s">
        <v>228</v>
      </c>
      <c r="C34" s="306">
        <f t="shared" ref="C34:C39" si="12">A34-ROUNDDOWN(A34,-4)</f>
        <v>245</v>
      </c>
      <c r="D34" s="307" t="str">
        <f t="shared" ref="D34:D39" si="13">VLOOKUP($A34,name,13,0)</f>
        <v>白濱　稔也(3)</v>
      </c>
      <c r="E34" s="307" t="str">
        <f t="shared" ref="E34:E39" si="14">VLOOKUP($A34,name,14,0)</f>
        <v>都板橋</v>
      </c>
      <c r="F34" s="323" t="str">
        <f t="shared" ref="F34:F39" si="15">VLOOKUP($A34,name,15,0)</f>
        <v>3</v>
      </c>
      <c r="G34" s="309">
        <v>1</v>
      </c>
      <c r="H34" s="310"/>
      <c r="I34" s="311">
        <v>19</v>
      </c>
      <c r="J34" s="311">
        <v>2</v>
      </c>
      <c r="K34" s="312" t="s">
        <v>17031</v>
      </c>
      <c r="L34" s="321" t="s">
        <v>17032</v>
      </c>
      <c r="M34" s="313" t="s">
        <v>16927</v>
      </c>
      <c r="N34" s="307" t="s">
        <v>190</v>
      </c>
      <c r="O34" s="307" t="s">
        <v>16093</v>
      </c>
      <c r="P34" s="323"/>
      <c r="Q34" s="302"/>
      <c r="R34" s="342" t="s">
        <v>16543</v>
      </c>
    </row>
    <row r="35" spans="1:21" x14ac:dyDescent="0.2">
      <c r="A35" s="2">
        <v>62208</v>
      </c>
      <c r="B35" s="143" t="s">
        <v>134</v>
      </c>
      <c r="C35" s="41">
        <f t="shared" si="12"/>
        <v>2208</v>
      </c>
      <c r="D35" s="1" t="str">
        <f t="shared" si="13"/>
        <v>三堀　颯大(3)</v>
      </c>
      <c r="E35" s="1" t="str">
        <f t="shared" si="14"/>
        <v>八王子</v>
      </c>
      <c r="F35" s="10" t="str">
        <f t="shared" si="15"/>
        <v>6</v>
      </c>
      <c r="G35" s="223">
        <v>4</v>
      </c>
      <c r="H35" s="47"/>
      <c r="I35" s="52">
        <v>13</v>
      </c>
      <c r="J35" s="52">
        <v>7</v>
      </c>
      <c r="K35" s="51" t="s">
        <v>17036</v>
      </c>
      <c r="L35" s="53" t="s">
        <v>17041</v>
      </c>
      <c r="M35" s="303" t="s">
        <v>16927</v>
      </c>
      <c r="N35" s="48" t="s">
        <v>190</v>
      </c>
      <c r="O35" s="1" t="s">
        <v>16093</v>
      </c>
      <c r="P35" s="10"/>
      <c r="Q35" s="383"/>
    </row>
    <row r="36" spans="1:21" x14ac:dyDescent="0.2">
      <c r="A36" s="2">
        <v>24221</v>
      </c>
      <c r="B36" s="143" t="s">
        <v>134</v>
      </c>
      <c r="C36" s="41">
        <f t="shared" si="12"/>
        <v>4221</v>
      </c>
      <c r="D36" s="1" t="str">
        <f t="shared" si="13"/>
        <v>山田　駿斗(3)</v>
      </c>
      <c r="E36" s="1" t="str">
        <f t="shared" si="14"/>
        <v>都城東</v>
      </c>
      <c r="F36" s="10" t="str">
        <f t="shared" si="15"/>
        <v>2</v>
      </c>
      <c r="G36" s="223">
        <v>2</v>
      </c>
      <c r="H36" s="47"/>
      <c r="I36" s="52">
        <v>10</v>
      </c>
      <c r="J36" s="52">
        <v>9</v>
      </c>
      <c r="K36" s="51" t="s">
        <v>17033</v>
      </c>
      <c r="L36" s="53" t="s">
        <v>17034</v>
      </c>
      <c r="M36" s="303" t="s">
        <v>16927</v>
      </c>
      <c r="N36" s="48" t="s">
        <v>190</v>
      </c>
      <c r="O36" s="1" t="s">
        <v>16093</v>
      </c>
      <c r="P36" s="10"/>
      <c r="Q36" s="383"/>
    </row>
    <row r="37" spans="1:21" x14ac:dyDescent="0.2">
      <c r="A37" s="2">
        <v>13722</v>
      </c>
      <c r="B37" s="143" t="s">
        <v>134</v>
      </c>
      <c r="C37" s="41">
        <f t="shared" si="12"/>
        <v>3722</v>
      </c>
      <c r="D37" s="1" t="str">
        <f t="shared" si="13"/>
        <v>辻　湧作(3)</v>
      </c>
      <c r="E37" s="1" t="str">
        <f t="shared" si="14"/>
        <v>都駒場</v>
      </c>
      <c r="F37" s="10" t="str">
        <f t="shared" si="15"/>
        <v>1</v>
      </c>
      <c r="G37" s="223">
        <v>5</v>
      </c>
      <c r="H37" s="47"/>
      <c r="I37" s="52">
        <v>23</v>
      </c>
      <c r="J37" s="52">
        <v>10</v>
      </c>
      <c r="K37" s="51" t="s">
        <v>17037</v>
      </c>
      <c r="L37" s="53" t="s">
        <v>17038</v>
      </c>
      <c r="M37" s="303" t="s">
        <v>16927</v>
      </c>
      <c r="N37" s="48" t="s">
        <v>190</v>
      </c>
      <c r="O37" s="1" t="s">
        <v>16093</v>
      </c>
      <c r="P37" s="10"/>
      <c r="Q37" s="383"/>
    </row>
    <row r="38" spans="1:21" x14ac:dyDescent="0.2">
      <c r="A38" s="2">
        <v>14242</v>
      </c>
      <c r="B38" s="143" t="s">
        <v>134</v>
      </c>
      <c r="C38" s="41">
        <f t="shared" si="12"/>
        <v>4242</v>
      </c>
      <c r="D38" s="1" t="str">
        <f t="shared" si="13"/>
        <v>綿野　晃生(3)</v>
      </c>
      <c r="E38" s="1" t="str">
        <f t="shared" si="14"/>
        <v>日本工大駒場</v>
      </c>
      <c r="F38" s="10" t="str">
        <f t="shared" si="15"/>
        <v>1</v>
      </c>
      <c r="G38" s="223">
        <v>6</v>
      </c>
      <c r="H38" s="47"/>
      <c r="I38" s="52">
        <v>11</v>
      </c>
      <c r="J38" s="52">
        <v>18</v>
      </c>
      <c r="K38" s="51" t="s">
        <v>17039</v>
      </c>
      <c r="L38" s="53" t="s">
        <v>17040</v>
      </c>
      <c r="M38" s="303" t="s">
        <v>16927</v>
      </c>
      <c r="N38" s="48" t="s">
        <v>190</v>
      </c>
      <c r="O38" s="1" t="s">
        <v>16093</v>
      </c>
      <c r="P38" s="10"/>
      <c r="Q38" s="383"/>
    </row>
    <row r="39" spans="1:21" x14ac:dyDescent="0.2">
      <c r="A39" s="2">
        <v>33048</v>
      </c>
      <c r="B39" s="143" t="s">
        <v>134</v>
      </c>
      <c r="C39" s="41">
        <f t="shared" si="12"/>
        <v>3048</v>
      </c>
      <c r="D39" s="1" t="str">
        <f t="shared" si="13"/>
        <v>町田　昂亮(3)</v>
      </c>
      <c r="E39" s="1" t="str">
        <f t="shared" si="14"/>
        <v>東京成徳</v>
      </c>
      <c r="F39" s="10" t="str">
        <f t="shared" si="15"/>
        <v>3</v>
      </c>
      <c r="G39" s="223">
        <v>3</v>
      </c>
      <c r="H39" s="47"/>
      <c r="I39" s="52">
        <v>12</v>
      </c>
      <c r="J39" s="52"/>
      <c r="K39" s="51" t="s">
        <v>17035</v>
      </c>
      <c r="L39" s="53"/>
      <c r="M39" s="303" t="s">
        <v>16927</v>
      </c>
      <c r="N39" s="48" t="s">
        <v>190</v>
      </c>
      <c r="O39" s="1" t="s">
        <v>16093</v>
      </c>
      <c r="P39" s="10"/>
      <c r="Q39" s="383"/>
    </row>
    <row r="40" spans="1:21" x14ac:dyDescent="0.2">
      <c r="B40" s="142"/>
      <c r="G40" s="15"/>
    </row>
    <row r="41" spans="1:21" x14ac:dyDescent="0.2">
      <c r="C41" s="11" t="s">
        <v>42</v>
      </c>
      <c r="D41" s="11" t="s">
        <v>70</v>
      </c>
      <c r="E41" s="11" t="s">
        <v>44</v>
      </c>
      <c r="K41" s="213"/>
      <c r="N41" s="11"/>
      <c r="O41" s="11"/>
      <c r="P41" s="8"/>
    </row>
    <row r="42" spans="1:21" x14ac:dyDescent="0.2">
      <c r="B42" s="143" t="s">
        <v>42</v>
      </c>
      <c r="C42" s="1" t="s">
        <v>29</v>
      </c>
      <c r="D42" s="1" t="s">
        <v>68</v>
      </c>
      <c r="E42" s="1" t="s">
        <v>69</v>
      </c>
      <c r="F42" s="10" t="s">
        <v>32</v>
      </c>
      <c r="G42" s="10" t="s">
        <v>30</v>
      </c>
      <c r="H42" s="19" t="s">
        <v>187</v>
      </c>
      <c r="I42" s="209" t="s">
        <v>195</v>
      </c>
      <c r="J42" s="18" t="s">
        <v>13</v>
      </c>
      <c r="K42" s="121" t="s">
        <v>14</v>
      </c>
      <c r="L42" s="297"/>
      <c r="M42" s="297" t="s">
        <v>47</v>
      </c>
      <c r="N42" s="1" t="s">
        <v>48</v>
      </c>
      <c r="O42" s="1" t="s">
        <v>49</v>
      </c>
      <c r="P42" s="4" t="s">
        <v>57</v>
      </c>
      <c r="Q42" s="297"/>
    </row>
    <row r="43" spans="1:21" x14ac:dyDescent="0.2">
      <c r="A43" s="2">
        <v>34029</v>
      </c>
      <c r="B43" s="143" t="s">
        <v>219</v>
      </c>
      <c r="C43" s="41">
        <f t="shared" ref="C43:C48" si="16">A43-ROUNDDOWN(A43,-4)</f>
        <v>4029</v>
      </c>
      <c r="D43" s="1" t="str">
        <f t="shared" ref="D43:D48" si="17">VLOOKUP($A43,name,13,0)</f>
        <v>今村　天春(3)</v>
      </c>
      <c r="E43" s="1" t="str">
        <f t="shared" ref="E43:E48" si="18">VLOOKUP($A43,name,14,0)</f>
        <v>保善</v>
      </c>
      <c r="F43" s="10" t="str">
        <f t="shared" ref="F43:F48" si="19">VLOOKUP($A43,name,15,0)</f>
        <v>3</v>
      </c>
      <c r="G43" s="223">
        <v>2</v>
      </c>
      <c r="H43" s="47"/>
      <c r="I43" s="52">
        <v>3</v>
      </c>
      <c r="J43" s="52">
        <v>10</v>
      </c>
      <c r="K43" s="51" t="s">
        <v>16763</v>
      </c>
      <c r="L43" s="53"/>
      <c r="M43" s="303" t="s">
        <v>16746</v>
      </c>
      <c r="N43" s="48" t="s">
        <v>190</v>
      </c>
      <c r="O43" s="1" t="s">
        <v>16093</v>
      </c>
      <c r="P43" s="10"/>
      <c r="Q43" s="383"/>
    </row>
    <row r="44" spans="1:21" x14ac:dyDescent="0.2">
      <c r="A44" s="2">
        <v>37727</v>
      </c>
      <c r="B44" s="143" t="s">
        <v>219</v>
      </c>
      <c r="C44" s="41">
        <f t="shared" si="16"/>
        <v>7727</v>
      </c>
      <c r="D44" s="1" t="str">
        <f t="shared" si="17"/>
        <v>唐澤　琉成(3)</v>
      </c>
      <c r="E44" s="1" t="str">
        <f t="shared" si="18"/>
        <v>ウェルネス</v>
      </c>
      <c r="F44" s="10" t="str">
        <f t="shared" si="19"/>
        <v>3</v>
      </c>
      <c r="G44" s="223">
        <v>1</v>
      </c>
      <c r="H44" s="47"/>
      <c r="I44" s="52">
        <v>7</v>
      </c>
      <c r="J44" s="52">
        <v>13</v>
      </c>
      <c r="K44" s="51" t="s">
        <v>16764</v>
      </c>
      <c r="L44" s="53"/>
      <c r="M44" s="303" t="s">
        <v>16746</v>
      </c>
      <c r="N44" s="48" t="s">
        <v>190</v>
      </c>
      <c r="O44" s="1" t="s">
        <v>16093</v>
      </c>
      <c r="P44" s="10"/>
      <c r="Q44" s="383"/>
    </row>
    <row r="45" spans="1:21" x14ac:dyDescent="0.2">
      <c r="A45" s="2">
        <v>34003</v>
      </c>
      <c r="B45" s="143" t="s">
        <v>219</v>
      </c>
      <c r="C45" s="41">
        <f t="shared" si="16"/>
        <v>4003</v>
      </c>
      <c r="D45" s="1" t="str">
        <f t="shared" si="17"/>
        <v>浅倉　龍風(2)</v>
      </c>
      <c r="E45" s="1" t="str">
        <f t="shared" si="18"/>
        <v>保善</v>
      </c>
      <c r="F45" s="10" t="str">
        <f t="shared" si="19"/>
        <v>3</v>
      </c>
      <c r="G45" s="223">
        <v>3</v>
      </c>
      <c r="H45" s="47"/>
      <c r="I45" s="52">
        <v>21</v>
      </c>
      <c r="J45" s="52">
        <v>15</v>
      </c>
      <c r="K45" s="51" t="s">
        <v>16765</v>
      </c>
      <c r="L45" s="53"/>
      <c r="M45" s="303" t="s">
        <v>16746</v>
      </c>
      <c r="N45" s="48" t="s">
        <v>190</v>
      </c>
      <c r="O45" s="1" t="s">
        <v>16093</v>
      </c>
      <c r="P45" s="10"/>
      <c r="Q45" s="383"/>
    </row>
    <row r="46" spans="1:21" x14ac:dyDescent="0.2">
      <c r="A46" s="2">
        <v>13103</v>
      </c>
      <c r="B46" s="143" t="s">
        <v>219</v>
      </c>
      <c r="C46" s="41">
        <f t="shared" si="16"/>
        <v>3103</v>
      </c>
      <c r="D46" s="1" t="str">
        <f t="shared" si="17"/>
        <v>安國　裕(2)</v>
      </c>
      <c r="E46" s="1" t="str">
        <f t="shared" si="18"/>
        <v>東京</v>
      </c>
      <c r="F46" s="10" t="str">
        <f t="shared" si="19"/>
        <v>1</v>
      </c>
      <c r="G46" s="223">
        <v>5</v>
      </c>
      <c r="H46" s="47"/>
      <c r="I46" s="52">
        <v>24</v>
      </c>
      <c r="J46" s="52">
        <v>17</v>
      </c>
      <c r="K46" s="51" t="s">
        <v>16767</v>
      </c>
      <c r="L46" s="53"/>
      <c r="M46" s="303" t="s">
        <v>16746</v>
      </c>
      <c r="N46" s="48" t="s">
        <v>190</v>
      </c>
      <c r="O46" s="1" t="s">
        <v>16093</v>
      </c>
      <c r="P46" s="10"/>
      <c r="Q46" s="383"/>
      <c r="T46" s="11"/>
      <c r="U46" s="11"/>
    </row>
    <row r="47" spans="1:21" x14ac:dyDescent="0.2">
      <c r="A47" s="2">
        <v>63514</v>
      </c>
      <c r="B47" s="143" t="s">
        <v>219</v>
      </c>
      <c r="C47" s="41">
        <f t="shared" si="16"/>
        <v>3514</v>
      </c>
      <c r="D47" s="1" t="str">
        <f t="shared" si="17"/>
        <v>関矢　皓亮(2)</v>
      </c>
      <c r="E47" s="1" t="str">
        <f t="shared" si="18"/>
        <v>都東大和</v>
      </c>
      <c r="F47" s="10" t="str">
        <f t="shared" si="19"/>
        <v>6</v>
      </c>
      <c r="G47" s="223">
        <v>4</v>
      </c>
      <c r="H47" s="47"/>
      <c r="I47" s="52">
        <v>19</v>
      </c>
      <c r="J47" s="52">
        <v>18</v>
      </c>
      <c r="K47" s="51" t="s">
        <v>16766</v>
      </c>
      <c r="L47" s="53"/>
      <c r="M47" s="303" t="s">
        <v>16746</v>
      </c>
      <c r="N47" s="48" t="s">
        <v>190</v>
      </c>
      <c r="O47" s="1" t="s">
        <v>16093</v>
      </c>
      <c r="P47" s="10"/>
      <c r="Q47" s="383"/>
    </row>
    <row r="48" spans="1:21" x14ac:dyDescent="0.2">
      <c r="A48" s="2">
        <v>63544</v>
      </c>
      <c r="B48" s="143" t="s">
        <v>219</v>
      </c>
      <c r="C48" s="41">
        <f t="shared" si="16"/>
        <v>3544</v>
      </c>
      <c r="D48" s="1" t="str">
        <f t="shared" si="17"/>
        <v>氏井　正人(3)</v>
      </c>
      <c r="E48" s="1" t="str">
        <f t="shared" si="18"/>
        <v>都東大和</v>
      </c>
      <c r="F48" s="10" t="str">
        <f t="shared" si="19"/>
        <v>6</v>
      </c>
      <c r="G48" s="223">
        <v>6</v>
      </c>
      <c r="H48" s="47"/>
      <c r="I48" s="52">
        <v>13</v>
      </c>
      <c r="J48" s="52">
        <v>20</v>
      </c>
      <c r="K48" s="51" t="s">
        <v>16768</v>
      </c>
      <c r="L48" s="53"/>
      <c r="M48" s="303" t="s">
        <v>16746</v>
      </c>
      <c r="N48" s="48" t="s">
        <v>190</v>
      </c>
      <c r="O48" s="1" t="s">
        <v>16093</v>
      </c>
      <c r="P48" s="10"/>
      <c r="Q48" s="383"/>
    </row>
    <row r="49" spans="1:28" x14ac:dyDescent="0.2">
      <c r="G49" s="16"/>
    </row>
    <row r="50" spans="1:28" x14ac:dyDescent="0.2">
      <c r="C50" s="11" t="s">
        <v>42</v>
      </c>
      <c r="D50" s="11" t="s">
        <v>99</v>
      </c>
      <c r="E50" s="11" t="s">
        <v>44</v>
      </c>
      <c r="K50" s="213"/>
      <c r="N50" s="11"/>
      <c r="O50" s="11"/>
      <c r="P50" s="8"/>
    </row>
    <row r="51" spans="1:28" x14ac:dyDescent="0.2">
      <c r="B51" s="143" t="s">
        <v>42</v>
      </c>
      <c r="C51" s="1" t="s">
        <v>29</v>
      </c>
      <c r="D51" s="1" t="s">
        <v>68</v>
      </c>
      <c r="E51" s="1" t="s">
        <v>69</v>
      </c>
      <c r="F51" s="10" t="s">
        <v>32</v>
      </c>
      <c r="G51" s="17" t="s">
        <v>30</v>
      </c>
      <c r="H51" s="19" t="s">
        <v>187</v>
      </c>
      <c r="I51" s="209" t="s">
        <v>195</v>
      </c>
      <c r="J51" s="18" t="s">
        <v>13</v>
      </c>
      <c r="K51" s="121" t="s">
        <v>14</v>
      </c>
      <c r="L51" s="297"/>
      <c r="M51" s="297" t="s">
        <v>47</v>
      </c>
      <c r="N51" s="1" t="s">
        <v>48</v>
      </c>
      <c r="O51" s="1" t="s">
        <v>49</v>
      </c>
      <c r="P51" s="4" t="s">
        <v>57</v>
      </c>
      <c r="Q51" s="297"/>
      <c r="Z51" s="11"/>
      <c r="AA51" s="11"/>
      <c r="AB51" s="11"/>
    </row>
    <row r="52" spans="1:28" x14ac:dyDescent="0.2">
      <c r="A52" s="2">
        <v>13105</v>
      </c>
      <c r="B52" s="143" t="s">
        <v>220</v>
      </c>
      <c r="C52" s="41">
        <f t="shared" ref="C52:C57" si="20">A52-ROUNDDOWN(A52,-4)</f>
        <v>3105</v>
      </c>
      <c r="D52" s="1" t="str">
        <f t="shared" ref="D52:D57" si="21">VLOOKUP($A52,name,13,0)</f>
        <v>板山　光太朗(2)</v>
      </c>
      <c r="E52" s="1" t="str">
        <f t="shared" ref="E52:E57" si="22">VLOOKUP($A52,name,14,0)</f>
        <v>東京</v>
      </c>
      <c r="F52" s="10" t="str">
        <f t="shared" ref="F52:F57" si="23">VLOOKUP($A52,name,15,0)</f>
        <v>1</v>
      </c>
      <c r="G52" s="223">
        <v>1</v>
      </c>
      <c r="H52" s="47"/>
      <c r="I52" s="52">
        <v>4</v>
      </c>
      <c r="J52" s="52">
        <v>7</v>
      </c>
      <c r="K52" s="51" t="s">
        <v>17021</v>
      </c>
      <c r="L52" s="53"/>
      <c r="M52" s="303" t="s">
        <v>16927</v>
      </c>
      <c r="N52" s="48" t="s">
        <v>190</v>
      </c>
      <c r="O52" s="1" t="s">
        <v>16093</v>
      </c>
      <c r="P52" s="10"/>
      <c r="Q52" s="383"/>
    </row>
    <row r="53" spans="1:28" x14ac:dyDescent="0.2">
      <c r="A53" s="2">
        <v>13103</v>
      </c>
      <c r="B53" s="143" t="s">
        <v>220</v>
      </c>
      <c r="C53" s="41">
        <f t="shared" si="20"/>
        <v>3103</v>
      </c>
      <c r="D53" s="1" t="str">
        <f t="shared" si="21"/>
        <v>安國　裕(2)</v>
      </c>
      <c r="E53" s="1" t="str">
        <f t="shared" si="22"/>
        <v>東京</v>
      </c>
      <c r="F53" s="10" t="str">
        <f t="shared" si="23"/>
        <v>1</v>
      </c>
      <c r="G53" s="223">
        <v>4</v>
      </c>
      <c r="H53" s="47"/>
      <c r="I53" s="52">
        <v>19</v>
      </c>
      <c r="J53" s="52">
        <v>12</v>
      </c>
      <c r="K53" s="51" t="s">
        <v>17022</v>
      </c>
      <c r="L53" s="53"/>
      <c r="M53" s="303" t="s">
        <v>16927</v>
      </c>
      <c r="N53" s="48" t="s">
        <v>190</v>
      </c>
      <c r="O53" s="1" t="s">
        <v>16093</v>
      </c>
      <c r="P53" s="10"/>
      <c r="Q53" s="383"/>
    </row>
    <row r="54" spans="1:28" x14ac:dyDescent="0.2">
      <c r="A54" s="2">
        <v>65502</v>
      </c>
      <c r="B54" s="143" t="s">
        <v>220</v>
      </c>
      <c r="C54" s="41">
        <f t="shared" si="20"/>
        <v>5502</v>
      </c>
      <c r="D54" s="1" t="str">
        <f t="shared" si="21"/>
        <v>池上　裕斗(3)</v>
      </c>
      <c r="E54" s="1" t="str">
        <f t="shared" si="22"/>
        <v>都羽村</v>
      </c>
      <c r="F54" s="10" t="str">
        <f t="shared" si="23"/>
        <v>6</v>
      </c>
      <c r="G54" s="223">
        <v>3</v>
      </c>
      <c r="H54" s="47"/>
      <c r="I54" s="52">
        <v>18</v>
      </c>
      <c r="J54" s="52">
        <v>16</v>
      </c>
      <c r="K54" s="51" t="s">
        <v>17025</v>
      </c>
      <c r="L54" s="53"/>
      <c r="M54" s="303" t="s">
        <v>16927</v>
      </c>
      <c r="N54" s="48" t="s">
        <v>190</v>
      </c>
      <c r="O54" s="1" t="s">
        <v>16093</v>
      </c>
      <c r="P54" s="10"/>
      <c r="Q54" s="383"/>
    </row>
    <row r="55" spans="1:28" x14ac:dyDescent="0.2">
      <c r="A55" s="2">
        <v>60740</v>
      </c>
      <c r="B55" s="143" t="s">
        <v>232</v>
      </c>
      <c r="C55" s="41">
        <f t="shared" si="20"/>
        <v>740</v>
      </c>
      <c r="D55" s="1" t="str">
        <f t="shared" si="21"/>
        <v>口丸　優太朗(3)</v>
      </c>
      <c r="E55" s="1" t="str">
        <f t="shared" si="22"/>
        <v>都片倉</v>
      </c>
      <c r="F55" s="10" t="str">
        <f t="shared" si="23"/>
        <v>6</v>
      </c>
      <c r="G55" s="223">
        <v>2</v>
      </c>
      <c r="H55" s="47"/>
      <c r="I55" s="52">
        <v>21</v>
      </c>
      <c r="J55" s="52">
        <v>17</v>
      </c>
      <c r="K55" s="51" t="s">
        <v>17026</v>
      </c>
      <c r="L55" s="53"/>
      <c r="M55" s="303" t="s">
        <v>16927</v>
      </c>
      <c r="N55" s="48" t="s">
        <v>190</v>
      </c>
      <c r="O55" s="1" t="s">
        <v>16093</v>
      </c>
      <c r="P55" s="10"/>
      <c r="Q55" s="383"/>
    </row>
    <row r="56" spans="1:28" x14ac:dyDescent="0.2">
      <c r="A56" s="2">
        <v>60746</v>
      </c>
      <c r="B56" s="143" t="s">
        <v>220</v>
      </c>
      <c r="C56" s="41">
        <f t="shared" si="20"/>
        <v>746</v>
      </c>
      <c r="D56" s="1" t="str">
        <f t="shared" si="21"/>
        <v>鎌田　孝道(2)</v>
      </c>
      <c r="E56" s="1" t="str">
        <f t="shared" si="22"/>
        <v>都片倉</v>
      </c>
      <c r="F56" s="10" t="str">
        <f t="shared" si="23"/>
        <v>6</v>
      </c>
      <c r="G56" s="223">
        <v>6</v>
      </c>
      <c r="H56" s="47"/>
      <c r="I56" s="52">
        <v>17</v>
      </c>
      <c r="J56" s="52">
        <v>19</v>
      </c>
      <c r="K56" s="51" t="s">
        <v>17024</v>
      </c>
      <c r="L56" s="53"/>
      <c r="M56" s="303" t="s">
        <v>16927</v>
      </c>
      <c r="N56" s="48" t="s">
        <v>190</v>
      </c>
      <c r="O56" s="1" t="s">
        <v>16093</v>
      </c>
      <c r="P56" s="10"/>
      <c r="Q56" s="383"/>
    </row>
    <row r="57" spans="1:28" x14ac:dyDescent="0.2">
      <c r="A57" s="2">
        <v>34003</v>
      </c>
      <c r="B57" s="143" t="s">
        <v>220</v>
      </c>
      <c r="C57" s="41">
        <f t="shared" si="20"/>
        <v>4003</v>
      </c>
      <c r="D57" s="1" t="str">
        <f t="shared" si="21"/>
        <v>浅倉　龍風(2)</v>
      </c>
      <c r="E57" s="1" t="str">
        <f t="shared" si="22"/>
        <v>保善</v>
      </c>
      <c r="F57" s="10" t="str">
        <f t="shared" si="23"/>
        <v>3</v>
      </c>
      <c r="G57" s="223">
        <v>5</v>
      </c>
      <c r="H57" s="47"/>
      <c r="I57" s="52">
        <v>20</v>
      </c>
      <c r="J57" s="52">
        <v>20</v>
      </c>
      <c r="K57" s="51" t="s">
        <v>17023</v>
      </c>
      <c r="L57" s="53"/>
      <c r="M57" s="303" t="s">
        <v>16927</v>
      </c>
      <c r="N57" s="48" t="s">
        <v>190</v>
      </c>
      <c r="O57" s="1" t="s">
        <v>16093</v>
      </c>
      <c r="P57" s="10"/>
      <c r="Q57" s="383"/>
    </row>
    <row r="58" spans="1:28" x14ac:dyDescent="0.2">
      <c r="B58" s="142"/>
      <c r="G58" s="15"/>
    </row>
    <row r="59" spans="1:28" x14ac:dyDescent="0.2">
      <c r="C59" s="11" t="s">
        <v>42</v>
      </c>
      <c r="D59" s="11" t="s">
        <v>71</v>
      </c>
      <c r="E59" s="11" t="s">
        <v>44</v>
      </c>
      <c r="K59" s="213"/>
      <c r="N59" s="11"/>
      <c r="O59" s="11"/>
      <c r="P59" s="8"/>
      <c r="W59" s="11"/>
      <c r="X59" s="11"/>
      <c r="Y59" s="11"/>
    </row>
    <row r="60" spans="1:28" x14ac:dyDescent="0.2">
      <c r="B60" s="75" t="s">
        <v>42</v>
      </c>
      <c r="C60" s="1" t="s">
        <v>29</v>
      </c>
      <c r="D60" s="1" t="s">
        <v>68</v>
      </c>
      <c r="E60" s="1" t="s">
        <v>69</v>
      </c>
      <c r="F60" s="10" t="s">
        <v>32</v>
      </c>
      <c r="G60" s="10" t="s">
        <v>30</v>
      </c>
      <c r="H60" s="19" t="s">
        <v>187</v>
      </c>
      <c r="I60" s="209" t="s">
        <v>195</v>
      </c>
      <c r="J60" s="18" t="s">
        <v>13</v>
      </c>
      <c r="K60" s="121" t="s">
        <v>14</v>
      </c>
      <c r="L60" s="297"/>
      <c r="M60" s="297" t="s">
        <v>47</v>
      </c>
      <c r="N60" s="1" t="s">
        <v>48</v>
      </c>
      <c r="O60" s="1" t="s">
        <v>49</v>
      </c>
      <c r="P60" s="9" t="s">
        <v>57</v>
      </c>
      <c r="Q60" s="297"/>
      <c r="T60" s="11"/>
      <c r="U60" s="11"/>
      <c r="V60" s="11"/>
    </row>
    <row r="61" spans="1:28" x14ac:dyDescent="0.2">
      <c r="A61" s="342">
        <v>34029</v>
      </c>
      <c r="B61" s="381" t="s">
        <v>221</v>
      </c>
      <c r="C61" s="306">
        <f t="shared" ref="C61:C66" si="24">A61-ROUNDDOWN(A61,-4)</f>
        <v>4029</v>
      </c>
      <c r="D61" s="307" t="str">
        <f t="shared" ref="D61:D66" si="25">VLOOKUP($A61,name,13,0)</f>
        <v>今村　天春(3)</v>
      </c>
      <c r="E61" s="307" t="str">
        <f t="shared" ref="E61:E66" si="26">VLOOKUP($A61,name,14,0)</f>
        <v>保善</v>
      </c>
      <c r="F61" s="323" t="str">
        <f t="shared" ref="F61:F66" si="27">VLOOKUP($A61,name,15,0)</f>
        <v>3</v>
      </c>
      <c r="G61" s="309">
        <v>1</v>
      </c>
      <c r="H61" s="310"/>
      <c r="I61" s="311">
        <v>3</v>
      </c>
      <c r="J61" s="311">
        <v>1</v>
      </c>
      <c r="K61" s="312" t="s">
        <v>16838</v>
      </c>
      <c r="L61" s="321"/>
      <c r="M61" s="313" t="s">
        <v>16845</v>
      </c>
      <c r="N61" s="307" t="s">
        <v>190</v>
      </c>
      <c r="O61" s="307" t="s">
        <v>16093</v>
      </c>
      <c r="P61" s="323" t="s">
        <v>16819</v>
      </c>
      <c r="Q61" s="383"/>
    </row>
    <row r="62" spans="1:28" x14ac:dyDescent="0.2">
      <c r="A62" s="342">
        <v>54815</v>
      </c>
      <c r="B62" s="381" t="s">
        <v>221</v>
      </c>
      <c r="C62" s="306">
        <f t="shared" si="24"/>
        <v>4815</v>
      </c>
      <c r="D62" s="307" t="str">
        <f t="shared" si="25"/>
        <v>大澤　宙也(3)</v>
      </c>
      <c r="E62" s="307" t="str">
        <f t="shared" si="26"/>
        <v>都府中工</v>
      </c>
      <c r="F62" s="323" t="str">
        <f t="shared" si="27"/>
        <v>5</v>
      </c>
      <c r="G62" s="309">
        <v>2</v>
      </c>
      <c r="H62" s="310"/>
      <c r="I62" s="311">
        <v>4</v>
      </c>
      <c r="J62" s="311">
        <v>3</v>
      </c>
      <c r="K62" s="312" t="s">
        <v>16839</v>
      </c>
      <c r="L62" s="321"/>
      <c r="M62" s="313" t="s">
        <v>16845</v>
      </c>
      <c r="N62" s="307" t="s">
        <v>190</v>
      </c>
      <c r="O62" s="307" t="s">
        <v>16093</v>
      </c>
      <c r="P62" s="323" t="s">
        <v>16819</v>
      </c>
      <c r="Q62" s="383"/>
    </row>
    <row r="63" spans="1:28" x14ac:dyDescent="0.2">
      <c r="A63" s="342">
        <v>47520</v>
      </c>
      <c r="B63" s="381" t="s">
        <v>221</v>
      </c>
      <c r="C63" s="306">
        <f t="shared" si="24"/>
        <v>7520</v>
      </c>
      <c r="D63" s="307" t="str">
        <f t="shared" si="25"/>
        <v>遠山　莉生(3)</v>
      </c>
      <c r="E63" s="307" t="str">
        <f t="shared" si="26"/>
        <v>都中央ろう</v>
      </c>
      <c r="F63" s="323" t="str">
        <f t="shared" si="27"/>
        <v>4</v>
      </c>
      <c r="G63" s="309">
        <v>3</v>
      </c>
      <c r="H63" s="310"/>
      <c r="I63" s="311">
        <v>7</v>
      </c>
      <c r="J63" s="311">
        <v>5</v>
      </c>
      <c r="K63" s="312" t="s">
        <v>16840</v>
      </c>
      <c r="L63" s="321"/>
      <c r="M63" s="313" t="s">
        <v>16845</v>
      </c>
      <c r="N63" s="307" t="s">
        <v>190</v>
      </c>
      <c r="O63" s="307" t="s">
        <v>16093</v>
      </c>
      <c r="P63" s="323" t="s">
        <v>16819</v>
      </c>
      <c r="Q63" s="383"/>
    </row>
    <row r="64" spans="1:28" x14ac:dyDescent="0.2">
      <c r="A64" s="2">
        <v>34003</v>
      </c>
      <c r="B64" s="143" t="s">
        <v>221</v>
      </c>
      <c r="C64" s="41">
        <f t="shared" si="24"/>
        <v>4003</v>
      </c>
      <c r="D64" s="1" t="str">
        <f t="shared" si="25"/>
        <v>浅倉　龍風(2)</v>
      </c>
      <c r="E64" s="1" t="str">
        <f t="shared" si="26"/>
        <v>保善</v>
      </c>
      <c r="F64" s="10" t="str">
        <f t="shared" si="27"/>
        <v>3</v>
      </c>
      <c r="G64" s="223">
        <v>4</v>
      </c>
      <c r="H64" s="47"/>
      <c r="I64" s="52">
        <v>15</v>
      </c>
      <c r="J64" s="52">
        <v>7</v>
      </c>
      <c r="K64" s="51" t="s">
        <v>16841</v>
      </c>
      <c r="L64" s="53"/>
      <c r="M64" s="303" t="s">
        <v>16845</v>
      </c>
      <c r="N64" s="48" t="s">
        <v>190</v>
      </c>
      <c r="O64" s="1" t="s">
        <v>16093</v>
      </c>
      <c r="P64" s="10"/>
      <c r="Q64" s="383"/>
    </row>
    <row r="65" spans="1:28" x14ac:dyDescent="0.2">
      <c r="A65" s="2">
        <v>34030</v>
      </c>
      <c r="B65" s="143" t="s">
        <v>221</v>
      </c>
      <c r="C65" s="41">
        <f t="shared" si="24"/>
        <v>4030</v>
      </c>
      <c r="D65" s="1" t="str">
        <f t="shared" si="25"/>
        <v>石川　天紀(3)</v>
      </c>
      <c r="E65" s="1" t="str">
        <f t="shared" si="26"/>
        <v>保善</v>
      </c>
      <c r="F65" s="10" t="str">
        <f t="shared" si="27"/>
        <v>3</v>
      </c>
      <c r="G65" s="223">
        <v>5</v>
      </c>
      <c r="H65" s="47"/>
      <c r="I65" s="52">
        <v>8</v>
      </c>
      <c r="J65" s="52">
        <v>8</v>
      </c>
      <c r="K65" s="51" t="s">
        <v>16842</v>
      </c>
      <c r="L65" s="53"/>
      <c r="M65" s="303" t="s">
        <v>16845</v>
      </c>
      <c r="N65" s="48" t="s">
        <v>190</v>
      </c>
      <c r="O65" s="1" t="s">
        <v>16093</v>
      </c>
      <c r="P65" s="10"/>
      <c r="Q65" s="383"/>
    </row>
    <row r="66" spans="1:28" x14ac:dyDescent="0.2">
      <c r="A66" s="2">
        <v>54816</v>
      </c>
      <c r="B66" s="143" t="s">
        <v>221</v>
      </c>
      <c r="C66" s="41">
        <f t="shared" si="24"/>
        <v>4816</v>
      </c>
      <c r="D66" s="1" t="str">
        <f t="shared" si="25"/>
        <v>齋藤　海音(3)</v>
      </c>
      <c r="E66" s="1" t="str">
        <f t="shared" si="26"/>
        <v>都府中工</v>
      </c>
      <c r="F66" s="10" t="str">
        <f t="shared" si="27"/>
        <v>5</v>
      </c>
      <c r="G66" s="223">
        <v>6</v>
      </c>
      <c r="H66" s="47"/>
      <c r="I66" s="52">
        <v>24</v>
      </c>
      <c r="J66" s="52">
        <v>10</v>
      </c>
      <c r="K66" s="51" t="s">
        <v>16843</v>
      </c>
      <c r="L66" s="53"/>
      <c r="M66" s="303" t="s">
        <v>16845</v>
      </c>
      <c r="N66" s="48" t="s">
        <v>190</v>
      </c>
      <c r="O66" s="1" t="s">
        <v>16093</v>
      </c>
      <c r="P66" s="10"/>
      <c r="Q66" s="383"/>
    </row>
    <row r="68" spans="1:28" x14ac:dyDescent="0.2">
      <c r="C68" s="11" t="s">
        <v>42</v>
      </c>
      <c r="D68" s="11" t="s">
        <v>94</v>
      </c>
      <c r="E68" s="11" t="s">
        <v>44</v>
      </c>
      <c r="K68" s="213"/>
      <c r="N68" s="11"/>
      <c r="O68" s="11"/>
      <c r="P68" s="8"/>
    </row>
    <row r="69" spans="1:28" x14ac:dyDescent="0.2">
      <c r="B69" s="75" t="s">
        <v>42</v>
      </c>
      <c r="C69" s="1" t="s">
        <v>29</v>
      </c>
      <c r="D69" s="1" t="s">
        <v>68</v>
      </c>
      <c r="E69" s="1" t="s">
        <v>69</v>
      </c>
      <c r="F69" s="10" t="s">
        <v>32</v>
      </c>
      <c r="G69" s="10" t="s">
        <v>30</v>
      </c>
      <c r="H69" s="19" t="s">
        <v>187</v>
      </c>
      <c r="I69" s="209" t="s">
        <v>195</v>
      </c>
      <c r="J69" s="18" t="s">
        <v>13</v>
      </c>
      <c r="K69" s="121" t="s">
        <v>14</v>
      </c>
      <c r="L69" s="297"/>
      <c r="M69" s="297" t="s">
        <v>47</v>
      </c>
      <c r="N69" s="1" t="s">
        <v>48</v>
      </c>
      <c r="O69" s="1" t="s">
        <v>49</v>
      </c>
      <c r="P69" s="4" t="s">
        <v>57</v>
      </c>
      <c r="Q69" s="297"/>
    </row>
    <row r="70" spans="1:28" x14ac:dyDescent="0.2">
      <c r="A70" s="342">
        <v>61404</v>
      </c>
      <c r="B70" s="305" t="s">
        <v>222</v>
      </c>
      <c r="C70" s="306">
        <f t="shared" ref="C70:C71" si="28">A70-ROUNDDOWN(A70,-4)</f>
        <v>1404</v>
      </c>
      <c r="D70" s="307" t="str">
        <f t="shared" ref="D70:D71" si="29">VLOOKUP($A70,name,13,0)</f>
        <v>鶴澤　元基(3)</v>
      </c>
      <c r="E70" s="307" t="str">
        <f t="shared" ref="E70:E71" si="30">VLOOKUP($A70,name,14,0)</f>
        <v>都富士森</v>
      </c>
      <c r="F70" s="323" t="str">
        <f t="shared" ref="F70:F71" si="31">VLOOKUP($A70,name,15,0)</f>
        <v>6</v>
      </c>
      <c r="G70" s="309">
        <v>1</v>
      </c>
      <c r="H70" s="310"/>
      <c r="I70" s="311">
        <v>1</v>
      </c>
      <c r="J70" s="311">
        <v>4</v>
      </c>
      <c r="K70" s="312" t="s">
        <v>16846</v>
      </c>
      <c r="L70" s="321"/>
      <c r="M70" s="313" t="s">
        <v>16845</v>
      </c>
      <c r="N70" s="307" t="s">
        <v>190</v>
      </c>
      <c r="O70" s="307" t="s">
        <v>16093</v>
      </c>
      <c r="P70" s="323" t="s">
        <v>16543</v>
      </c>
      <c r="Q70" s="383"/>
    </row>
    <row r="71" spans="1:28" x14ac:dyDescent="0.2">
      <c r="A71" s="342">
        <v>12335</v>
      </c>
      <c r="B71" s="305" t="s">
        <v>222</v>
      </c>
      <c r="C71" s="306">
        <f t="shared" si="28"/>
        <v>2335</v>
      </c>
      <c r="D71" s="307" t="str">
        <f t="shared" si="29"/>
        <v>佐藤　秀亮(3)</v>
      </c>
      <c r="E71" s="307" t="str">
        <f t="shared" si="30"/>
        <v>都美原</v>
      </c>
      <c r="F71" s="323" t="str">
        <f t="shared" si="31"/>
        <v>1</v>
      </c>
      <c r="G71" s="309">
        <v>2</v>
      </c>
      <c r="H71" s="310"/>
      <c r="I71" s="311">
        <v>7</v>
      </c>
      <c r="J71" s="311">
        <v>6</v>
      </c>
      <c r="K71" s="312" t="s">
        <v>16847</v>
      </c>
      <c r="L71" s="321"/>
      <c r="M71" s="313" t="s">
        <v>16845</v>
      </c>
      <c r="N71" s="307" t="s">
        <v>190</v>
      </c>
      <c r="O71" s="307" t="s">
        <v>16093</v>
      </c>
      <c r="P71" s="323" t="s">
        <v>16543</v>
      </c>
      <c r="Q71" s="383"/>
    </row>
    <row r="72" spans="1:28" x14ac:dyDescent="0.2">
      <c r="A72" s="2">
        <v>13119</v>
      </c>
      <c r="B72" s="75" t="s">
        <v>222</v>
      </c>
      <c r="C72" s="41">
        <f>A72-ROUNDDOWN(A72,-4)</f>
        <v>3119</v>
      </c>
      <c r="D72" s="1" t="str">
        <f>VLOOKUP($A72,name,13,0)</f>
        <v>外島　大翔(2)</v>
      </c>
      <c r="E72" s="1" t="str">
        <f>VLOOKUP($A72,name,14,0)</f>
        <v>東京</v>
      </c>
      <c r="F72" s="10" t="str">
        <f>VLOOKUP($A72,name,15,0)</f>
        <v>1</v>
      </c>
      <c r="G72" s="223">
        <v>5</v>
      </c>
      <c r="H72" s="47"/>
      <c r="I72" s="52">
        <v>19</v>
      </c>
      <c r="J72" s="52">
        <v>11</v>
      </c>
      <c r="K72" s="51" t="s">
        <v>16849</v>
      </c>
      <c r="L72" s="53"/>
      <c r="M72" s="303" t="s">
        <v>16845</v>
      </c>
      <c r="N72" s="48" t="s">
        <v>190</v>
      </c>
      <c r="O72" s="1" t="s">
        <v>16093</v>
      </c>
      <c r="P72" s="10"/>
      <c r="Q72" s="383"/>
    </row>
    <row r="73" spans="1:28" x14ac:dyDescent="0.2">
      <c r="A73" s="2">
        <v>13105</v>
      </c>
      <c r="B73" s="75" t="s">
        <v>222</v>
      </c>
      <c r="C73" s="41">
        <f>A73-ROUNDDOWN(A73,-4)</f>
        <v>3105</v>
      </c>
      <c r="D73" s="1" t="str">
        <f>VLOOKUP($A73,name,13,0)</f>
        <v>板山　光太朗(2)</v>
      </c>
      <c r="E73" s="1" t="str">
        <f>VLOOKUP($A73,name,14,0)</f>
        <v>東京</v>
      </c>
      <c r="F73" s="10" t="str">
        <f>VLOOKUP($A73,name,15,0)</f>
        <v>1</v>
      </c>
      <c r="G73" s="223">
        <v>4</v>
      </c>
      <c r="H73" s="47"/>
      <c r="I73" s="52">
        <v>15</v>
      </c>
      <c r="J73" s="52">
        <v>14</v>
      </c>
      <c r="K73" s="51" t="s">
        <v>16850</v>
      </c>
      <c r="L73" s="53"/>
      <c r="M73" s="303" t="s">
        <v>16845</v>
      </c>
      <c r="N73" s="48" t="s">
        <v>190</v>
      </c>
      <c r="O73" s="1" t="s">
        <v>16093</v>
      </c>
      <c r="P73" s="10"/>
      <c r="Q73" s="383"/>
    </row>
    <row r="74" spans="1:28" x14ac:dyDescent="0.2">
      <c r="A74" s="2">
        <v>61403</v>
      </c>
      <c r="B74" s="75" t="s">
        <v>222</v>
      </c>
      <c r="C74" s="41">
        <f>A74-ROUNDDOWN(A74,-4)</f>
        <v>1403</v>
      </c>
      <c r="D74" s="1" t="str">
        <f>VLOOKUP($A74,name,13,0)</f>
        <v>千葉　洋輝(3)</v>
      </c>
      <c r="E74" s="1" t="str">
        <f>VLOOKUP($A74,name,14,0)</f>
        <v>都富士森</v>
      </c>
      <c r="F74" s="10" t="str">
        <f>VLOOKUP($A74,name,15,0)</f>
        <v>6</v>
      </c>
      <c r="G74" s="223">
        <v>3</v>
      </c>
      <c r="H74" s="47"/>
      <c r="I74" s="52">
        <v>13</v>
      </c>
      <c r="J74" s="52">
        <v>15</v>
      </c>
      <c r="K74" s="51" t="s">
        <v>16848</v>
      </c>
      <c r="L74" s="53"/>
      <c r="M74" s="303" t="s">
        <v>16845</v>
      </c>
      <c r="N74" s="48" t="s">
        <v>190</v>
      </c>
      <c r="O74" s="1" t="s">
        <v>16093</v>
      </c>
      <c r="P74" s="10"/>
      <c r="Q74" s="383"/>
    </row>
    <row r="75" spans="1:28" x14ac:dyDescent="0.2">
      <c r="A75" s="2">
        <v>43809</v>
      </c>
      <c r="B75" s="75" t="s">
        <v>222</v>
      </c>
      <c r="C75" s="41">
        <f>A75-ROUNDDOWN(A75,-4)</f>
        <v>3809</v>
      </c>
      <c r="D75" s="1" t="str">
        <f>VLOOKUP($A75,name,13,0)</f>
        <v>川口　颯翼(3)</v>
      </c>
      <c r="E75" s="1" t="str">
        <f>VLOOKUP($A75,name,14,0)</f>
        <v>日大櫻丘</v>
      </c>
      <c r="F75" s="10" t="str">
        <f>VLOOKUP($A75,name,15,0)</f>
        <v>4</v>
      </c>
      <c r="G75" s="223">
        <v>6</v>
      </c>
      <c r="H75" s="47"/>
      <c r="I75" s="52">
        <v>16</v>
      </c>
      <c r="J75" s="52">
        <v>22</v>
      </c>
      <c r="K75" s="51" t="s">
        <v>16851</v>
      </c>
      <c r="L75" s="53"/>
      <c r="M75" s="303" t="s">
        <v>16845</v>
      </c>
      <c r="N75" s="48" t="s">
        <v>190</v>
      </c>
      <c r="O75" s="1" t="s">
        <v>16093</v>
      </c>
      <c r="P75" s="10"/>
      <c r="Q75" s="383"/>
    </row>
    <row r="76" spans="1:28" x14ac:dyDescent="0.2">
      <c r="B76" s="142"/>
    </row>
    <row r="77" spans="1:28" s="11" customFormat="1" ht="13.5" customHeight="1" x14ac:dyDescent="0.2">
      <c r="B77" s="72"/>
      <c r="C77" s="11" t="s">
        <v>42</v>
      </c>
      <c r="D77" s="11" t="s">
        <v>73</v>
      </c>
      <c r="E77" s="11" t="s">
        <v>44</v>
      </c>
      <c r="F77" s="8"/>
      <c r="G77" s="8"/>
      <c r="H77" s="13"/>
      <c r="I77" s="210"/>
      <c r="J77" s="211"/>
      <c r="K77" s="213"/>
      <c r="L77" s="13"/>
      <c r="M77" s="13"/>
      <c r="P77" s="8"/>
      <c r="Q77" s="13"/>
      <c r="S77" s="2"/>
      <c r="T77" s="2"/>
      <c r="U77" s="2"/>
      <c r="V77" s="2"/>
      <c r="W77" s="2"/>
      <c r="X77" s="2"/>
      <c r="Y77" s="2"/>
      <c r="Z77" s="2"/>
      <c r="AA77" s="2"/>
      <c r="AB77" s="2"/>
    </row>
    <row r="78" spans="1:28" s="11" customFormat="1" ht="13.5" customHeight="1" x14ac:dyDescent="0.2">
      <c r="B78" s="143" t="s">
        <v>42</v>
      </c>
      <c r="C78" s="5" t="s">
        <v>29</v>
      </c>
      <c r="D78" s="5" t="s">
        <v>33</v>
      </c>
      <c r="E78" s="5" t="s">
        <v>34</v>
      </c>
      <c r="F78" s="10" t="s">
        <v>32</v>
      </c>
      <c r="G78" s="10" t="s">
        <v>30</v>
      </c>
      <c r="H78" s="19" t="s">
        <v>187</v>
      </c>
      <c r="I78" s="209" t="s">
        <v>195</v>
      </c>
      <c r="J78" s="18" t="s">
        <v>13</v>
      </c>
      <c r="K78" s="121" t="s">
        <v>14</v>
      </c>
      <c r="L78" s="297"/>
      <c r="M78" s="297" t="s">
        <v>47</v>
      </c>
      <c r="N78" s="5" t="s">
        <v>48</v>
      </c>
      <c r="O78" s="5" t="s">
        <v>49</v>
      </c>
      <c r="P78" s="10" t="s">
        <v>57</v>
      </c>
      <c r="Q78" s="297"/>
      <c r="S78" s="2"/>
      <c r="T78" s="2"/>
      <c r="U78" s="2"/>
      <c r="V78" s="2"/>
      <c r="W78" s="2"/>
      <c r="X78" s="2"/>
      <c r="Y78" s="2"/>
      <c r="Z78" s="2"/>
      <c r="AA78" s="2"/>
      <c r="AB78" s="2"/>
    </row>
    <row r="79" spans="1:28" x14ac:dyDescent="0.2">
      <c r="A79" s="2">
        <v>13237</v>
      </c>
      <c r="B79" s="305" t="s">
        <v>3</v>
      </c>
      <c r="C79" s="306">
        <f>A79-ROUNDDOWN(A79,-4)</f>
        <v>3237</v>
      </c>
      <c r="D79" s="307" t="str">
        <f>VLOOKUP($A79,name,13,0)</f>
        <v>伊藤　楓(3)</v>
      </c>
      <c r="E79" s="306" t="str">
        <f>VLOOKUP($A79,name,14,0)</f>
        <v>東京</v>
      </c>
      <c r="F79" s="308" t="str">
        <f>VLOOKUP($A79,name,15,0)</f>
        <v>1</v>
      </c>
      <c r="G79" s="309">
        <v>3</v>
      </c>
      <c r="H79" s="310" t="s">
        <v>192</v>
      </c>
      <c r="I79" s="311">
        <v>3</v>
      </c>
      <c r="J79" s="311">
        <v>1</v>
      </c>
      <c r="K79" s="312" t="s">
        <v>16544</v>
      </c>
      <c r="L79" s="321"/>
      <c r="M79" s="313" t="s">
        <v>16539</v>
      </c>
      <c r="N79" s="307" t="s">
        <v>190</v>
      </c>
      <c r="O79" s="307" t="s">
        <v>16093</v>
      </c>
      <c r="P79" s="323" t="s">
        <v>16543</v>
      </c>
      <c r="Q79" s="383"/>
    </row>
    <row r="80" spans="1:28" x14ac:dyDescent="0.2">
      <c r="A80" s="2">
        <v>51174</v>
      </c>
      <c r="B80" s="305" t="s">
        <v>3</v>
      </c>
      <c r="C80" s="306">
        <f>A80-ROUNDDOWN(A80,-4)</f>
        <v>1174</v>
      </c>
      <c r="D80" s="307" t="str">
        <f>VLOOKUP($A80,name,13,0)</f>
        <v>森﨑　優希(1)</v>
      </c>
      <c r="E80" s="306" t="str">
        <f>VLOOKUP($A80,name,14,0)</f>
        <v>明星学園</v>
      </c>
      <c r="F80" s="308" t="str">
        <f>VLOOKUP($A80,name,15,0)</f>
        <v>5</v>
      </c>
      <c r="G80" s="309">
        <v>1</v>
      </c>
      <c r="H80" s="310" t="s">
        <v>16210</v>
      </c>
      <c r="I80" s="311">
        <v>16</v>
      </c>
      <c r="J80" s="311">
        <v>2</v>
      </c>
      <c r="K80" s="312" t="s">
        <v>16545</v>
      </c>
      <c r="L80" s="321"/>
      <c r="M80" s="313" t="s">
        <v>16539</v>
      </c>
      <c r="N80" s="307" t="s">
        <v>190</v>
      </c>
      <c r="O80" s="307" t="s">
        <v>16093</v>
      </c>
      <c r="P80" s="323" t="s">
        <v>16543</v>
      </c>
      <c r="Q80" s="383"/>
    </row>
    <row r="81" spans="1:28" x14ac:dyDescent="0.2">
      <c r="A81" s="2">
        <v>63163</v>
      </c>
      <c r="B81" s="305" t="s">
        <v>3</v>
      </c>
      <c r="C81" s="306">
        <f>A81-ROUNDDOWN(A81,-4)</f>
        <v>3163</v>
      </c>
      <c r="D81" s="307" t="str">
        <f>VLOOKUP($A81,name,13,0)</f>
        <v>下元　香凜(1)</v>
      </c>
      <c r="E81" s="306" t="str">
        <f>VLOOKUP($A81,name,14,0)</f>
        <v>白梅学園</v>
      </c>
      <c r="F81" s="308" t="str">
        <f>VLOOKUP($A81,name,15,0)</f>
        <v>6</v>
      </c>
      <c r="G81" s="309">
        <v>2</v>
      </c>
      <c r="H81" s="310" t="s">
        <v>16210</v>
      </c>
      <c r="I81" s="311">
        <v>11</v>
      </c>
      <c r="J81" s="311">
        <v>5</v>
      </c>
      <c r="K81" s="312" t="s">
        <v>192</v>
      </c>
      <c r="L81" s="321"/>
      <c r="M81" s="313" t="s">
        <v>16539</v>
      </c>
      <c r="N81" s="307" t="s">
        <v>190</v>
      </c>
      <c r="O81" s="307" t="s">
        <v>16093</v>
      </c>
      <c r="P81" s="323" t="s">
        <v>16543</v>
      </c>
      <c r="Q81" s="383"/>
    </row>
    <row r="82" spans="1:28" x14ac:dyDescent="0.2">
      <c r="A82" s="2">
        <v>20265</v>
      </c>
      <c r="B82" s="75" t="s">
        <v>3</v>
      </c>
      <c r="C82" s="41">
        <f t="shared" ref="C79:C84" si="32">A82-ROUNDDOWN(A82,-4)</f>
        <v>265</v>
      </c>
      <c r="D82" s="48" t="str">
        <f t="shared" ref="D79:D84" si="33">VLOOKUP($A82,name,13,0)</f>
        <v>和田　桃李(2)</v>
      </c>
      <c r="E82" s="49" t="str">
        <f t="shared" ref="E79:E84" si="34">VLOOKUP($A82,name,14,0)</f>
        <v>都足立</v>
      </c>
      <c r="F82" s="50" t="str">
        <f t="shared" ref="F79:F84" si="35">VLOOKUP($A82,name,15,0)</f>
        <v>2</v>
      </c>
      <c r="G82" s="223">
        <v>4</v>
      </c>
      <c r="H82" s="47" t="s">
        <v>193</v>
      </c>
      <c r="I82" s="52">
        <v>9</v>
      </c>
      <c r="J82" s="52">
        <v>7</v>
      </c>
      <c r="K82" s="51" t="s">
        <v>16546</v>
      </c>
      <c r="L82" s="53"/>
      <c r="M82" s="303" t="s">
        <v>16539</v>
      </c>
      <c r="N82" s="48" t="s">
        <v>190</v>
      </c>
      <c r="O82" s="1" t="s">
        <v>16093</v>
      </c>
      <c r="P82" s="10"/>
      <c r="Q82" s="383"/>
    </row>
    <row r="83" spans="1:28" x14ac:dyDescent="0.2">
      <c r="A83" s="2">
        <v>22659</v>
      </c>
      <c r="B83" s="75" t="s">
        <v>3</v>
      </c>
      <c r="C83" s="41">
        <f t="shared" si="32"/>
        <v>2659</v>
      </c>
      <c r="D83" s="48" t="str">
        <f t="shared" si="33"/>
        <v>中島　涼葉(3)</v>
      </c>
      <c r="E83" s="49" t="str">
        <f t="shared" si="34"/>
        <v>都紅葉川</v>
      </c>
      <c r="F83" s="50" t="str">
        <f t="shared" si="35"/>
        <v>2</v>
      </c>
      <c r="G83" s="223">
        <v>5</v>
      </c>
      <c r="H83" s="47" t="s">
        <v>193</v>
      </c>
      <c r="I83" s="52">
        <v>19</v>
      </c>
      <c r="J83" s="52">
        <v>9</v>
      </c>
      <c r="K83" s="51" t="s">
        <v>193</v>
      </c>
      <c r="L83" s="53"/>
      <c r="M83" s="303" t="s">
        <v>16539</v>
      </c>
      <c r="N83" s="48" t="s">
        <v>190</v>
      </c>
      <c r="O83" s="1" t="s">
        <v>16093</v>
      </c>
      <c r="P83" s="10"/>
      <c r="Q83" s="383"/>
    </row>
    <row r="84" spans="1:28" x14ac:dyDescent="0.2">
      <c r="A84" s="2">
        <v>22664</v>
      </c>
      <c r="B84" s="75" t="s">
        <v>3</v>
      </c>
      <c r="C84" s="41">
        <f t="shared" si="32"/>
        <v>2664</v>
      </c>
      <c r="D84" s="48" t="str">
        <f t="shared" si="33"/>
        <v>福島　波奈(3)</v>
      </c>
      <c r="E84" s="49" t="str">
        <f t="shared" si="34"/>
        <v>都紅葉川</v>
      </c>
      <c r="F84" s="50" t="str">
        <f t="shared" si="35"/>
        <v>2</v>
      </c>
      <c r="G84" s="223">
        <v>6</v>
      </c>
      <c r="H84" s="47" t="s">
        <v>193</v>
      </c>
      <c r="I84" s="52">
        <v>13</v>
      </c>
      <c r="J84" s="52">
        <v>10</v>
      </c>
      <c r="K84" s="51" t="s">
        <v>16547</v>
      </c>
      <c r="L84" s="53"/>
      <c r="M84" s="303" t="s">
        <v>16539</v>
      </c>
      <c r="N84" s="48" t="s">
        <v>190</v>
      </c>
      <c r="O84" s="1" t="s">
        <v>16093</v>
      </c>
      <c r="P84" s="10"/>
      <c r="Q84" s="383"/>
    </row>
    <row r="85" spans="1:28" x14ac:dyDescent="0.2">
      <c r="B85" s="142"/>
    </row>
    <row r="86" spans="1:28" s="11" customFormat="1" ht="13.5" customHeight="1" x14ac:dyDescent="0.2">
      <c r="B86" s="72"/>
      <c r="C86" s="11" t="s">
        <v>42</v>
      </c>
      <c r="D86" s="11" t="s">
        <v>16136</v>
      </c>
      <c r="E86" s="11" t="s">
        <v>44</v>
      </c>
      <c r="F86" s="8"/>
      <c r="G86" s="8"/>
      <c r="H86" s="13"/>
      <c r="I86" s="210"/>
      <c r="J86" s="211"/>
      <c r="K86" s="213"/>
      <c r="L86" s="13"/>
      <c r="M86" s="13"/>
      <c r="P86" s="8"/>
      <c r="Q86" s="13"/>
      <c r="S86" s="2"/>
      <c r="T86" s="2"/>
      <c r="U86" s="2"/>
      <c r="V86" s="2"/>
      <c r="W86" s="2"/>
      <c r="X86" s="2"/>
      <c r="Y86" s="2"/>
      <c r="Z86" s="2"/>
      <c r="AA86" s="2"/>
      <c r="AB86" s="2"/>
    </row>
    <row r="87" spans="1:28" s="11" customFormat="1" ht="13.5" customHeight="1" x14ac:dyDescent="0.2">
      <c r="B87" s="143" t="s">
        <v>42</v>
      </c>
      <c r="C87" s="5" t="s">
        <v>29</v>
      </c>
      <c r="D87" s="5" t="s">
        <v>33</v>
      </c>
      <c r="E87" s="5" t="s">
        <v>34</v>
      </c>
      <c r="F87" s="10" t="s">
        <v>32</v>
      </c>
      <c r="G87" s="10" t="s">
        <v>30</v>
      </c>
      <c r="H87" s="19" t="s">
        <v>187</v>
      </c>
      <c r="I87" s="209" t="s">
        <v>195</v>
      </c>
      <c r="J87" s="18" t="s">
        <v>13</v>
      </c>
      <c r="K87" s="121" t="s">
        <v>14</v>
      </c>
      <c r="L87" s="297"/>
      <c r="M87" s="297" t="s">
        <v>47</v>
      </c>
      <c r="N87" s="5" t="s">
        <v>48</v>
      </c>
      <c r="O87" s="5" t="s">
        <v>49</v>
      </c>
      <c r="P87" s="10" t="s">
        <v>57</v>
      </c>
      <c r="Q87" s="297"/>
      <c r="S87" s="2"/>
      <c r="T87" s="2"/>
      <c r="U87" s="2"/>
      <c r="V87" s="2"/>
      <c r="W87" s="2"/>
      <c r="X87" s="2"/>
      <c r="Y87" s="2"/>
      <c r="Z87" s="2"/>
      <c r="AA87" s="2"/>
      <c r="AB87" s="2"/>
    </row>
    <row r="88" spans="1:28" x14ac:dyDescent="0.2">
      <c r="A88" s="342">
        <v>13240</v>
      </c>
      <c r="B88" s="305" t="s">
        <v>16137</v>
      </c>
      <c r="C88" s="306">
        <f>A88-ROUNDDOWN(A88,-4)</f>
        <v>3240</v>
      </c>
      <c r="D88" s="307" t="str">
        <f>VLOOKUP($A88,name,13,0)</f>
        <v>佐々木　琳音(3)</v>
      </c>
      <c r="E88" s="306" t="str">
        <f>VLOOKUP($A88,name,14,0)</f>
        <v>東京</v>
      </c>
      <c r="F88" s="308" t="str">
        <f>VLOOKUP($A88,name,15,0)</f>
        <v>1</v>
      </c>
      <c r="G88" s="309">
        <v>2</v>
      </c>
      <c r="H88" s="310" t="s">
        <v>16212</v>
      </c>
      <c r="I88" s="311">
        <v>16</v>
      </c>
      <c r="J88" s="311">
        <v>1</v>
      </c>
      <c r="K88" s="312" t="s">
        <v>16752</v>
      </c>
      <c r="L88" s="321"/>
      <c r="M88" s="313" t="s">
        <v>16746</v>
      </c>
      <c r="N88" s="307" t="s">
        <v>190</v>
      </c>
      <c r="O88" s="307" t="s">
        <v>16093</v>
      </c>
      <c r="P88" s="323" t="s">
        <v>16755</v>
      </c>
      <c r="Q88" s="383"/>
    </row>
    <row r="89" spans="1:28" x14ac:dyDescent="0.2">
      <c r="A89" s="342">
        <v>51168</v>
      </c>
      <c r="B89" s="305" t="s">
        <v>16137</v>
      </c>
      <c r="C89" s="306">
        <f>A89-ROUNDDOWN(A89,-4)</f>
        <v>1168</v>
      </c>
      <c r="D89" s="307" t="str">
        <f>VLOOKUP($A89,name,13,0)</f>
        <v>小林　美月(2)</v>
      </c>
      <c r="E89" s="306" t="str">
        <f>VLOOKUP($A89,name,14,0)</f>
        <v>明星学園</v>
      </c>
      <c r="F89" s="308" t="str">
        <f>VLOOKUP($A89,name,15,0)</f>
        <v>5</v>
      </c>
      <c r="G89" s="309">
        <v>1</v>
      </c>
      <c r="H89" s="310" t="s">
        <v>16211</v>
      </c>
      <c r="I89" s="311">
        <v>5</v>
      </c>
      <c r="J89" s="311">
        <v>2</v>
      </c>
      <c r="K89" s="312" t="s">
        <v>16752</v>
      </c>
      <c r="L89" s="321"/>
      <c r="M89" s="313" t="s">
        <v>16746</v>
      </c>
      <c r="N89" s="307" t="s">
        <v>190</v>
      </c>
      <c r="O89" s="307" t="s">
        <v>16093</v>
      </c>
      <c r="P89" s="323" t="s">
        <v>16755</v>
      </c>
      <c r="Q89" s="383"/>
    </row>
    <row r="90" spans="1:28" x14ac:dyDescent="0.2">
      <c r="A90" s="2">
        <v>44459</v>
      </c>
      <c r="B90" s="75" t="s">
        <v>16137</v>
      </c>
      <c r="C90" s="41">
        <f>A90-ROUNDDOWN(A90,-4)</f>
        <v>4459</v>
      </c>
      <c r="D90" s="48" t="str">
        <f>VLOOKUP($A90,name,13,0)</f>
        <v>石川　実怜(3)</v>
      </c>
      <c r="E90" s="49" t="str">
        <f>VLOOKUP($A90,name,14,0)</f>
        <v>都富士</v>
      </c>
      <c r="F90" s="50" t="str">
        <f>VLOOKUP($A90,name,15,0)</f>
        <v>4</v>
      </c>
      <c r="G90" s="223">
        <v>3</v>
      </c>
      <c r="H90" s="47" t="s">
        <v>16213</v>
      </c>
      <c r="I90" s="52">
        <v>15</v>
      </c>
      <c r="J90" s="52">
        <v>9</v>
      </c>
      <c r="K90" s="51" t="s">
        <v>16753</v>
      </c>
      <c r="L90" s="53"/>
      <c r="M90" s="303" t="s">
        <v>16746</v>
      </c>
      <c r="N90" s="48" t="s">
        <v>190</v>
      </c>
      <c r="O90" s="1" t="s">
        <v>16093</v>
      </c>
      <c r="P90" s="10"/>
      <c r="Q90" s="383"/>
    </row>
    <row r="91" spans="1:28" x14ac:dyDescent="0.2">
      <c r="A91" s="2">
        <v>56077</v>
      </c>
      <c r="B91" s="75" t="s">
        <v>16137</v>
      </c>
      <c r="C91" s="41">
        <f>A91-ROUNDDOWN(A91,-4)</f>
        <v>6077</v>
      </c>
      <c r="D91" s="48" t="str">
        <f>VLOOKUP($A91,name,13,0)</f>
        <v>山下　愛菜(2)</v>
      </c>
      <c r="E91" s="49" t="str">
        <f>VLOOKUP($A91,name,14,0)</f>
        <v>都国立</v>
      </c>
      <c r="F91" s="50" t="str">
        <f>VLOOKUP($A91,name,15,0)</f>
        <v>5</v>
      </c>
      <c r="G91" s="223">
        <v>4</v>
      </c>
      <c r="H91" s="47" t="s">
        <v>16214</v>
      </c>
      <c r="I91" s="52">
        <v>2</v>
      </c>
      <c r="J91" s="52">
        <v>13</v>
      </c>
      <c r="K91" s="51" t="s">
        <v>16754</v>
      </c>
      <c r="L91" s="53"/>
      <c r="M91" s="303" t="s">
        <v>16746</v>
      </c>
      <c r="N91" s="48" t="s">
        <v>190</v>
      </c>
      <c r="O91" s="1" t="s">
        <v>16093</v>
      </c>
      <c r="P91" s="10"/>
      <c r="Q91" s="383"/>
    </row>
    <row r="92" spans="1:28" x14ac:dyDescent="0.2">
      <c r="B92" s="142"/>
    </row>
    <row r="93" spans="1:28" x14ac:dyDescent="0.2">
      <c r="C93" s="11" t="s">
        <v>42</v>
      </c>
      <c r="D93" s="11" t="s">
        <v>74</v>
      </c>
      <c r="E93" s="11" t="s">
        <v>44</v>
      </c>
      <c r="K93" s="213"/>
      <c r="N93" s="11"/>
      <c r="O93" s="11"/>
      <c r="P93" s="8"/>
    </row>
    <row r="94" spans="1:28" x14ac:dyDescent="0.2">
      <c r="B94" s="75" t="s">
        <v>42</v>
      </c>
      <c r="C94" s="1" t="s">
        <v>29</v>
      </c>
      <c r="D94" s="1" t="s">
        <v>33</v>
      </c>
      <c r="E94" s="1" t="s">
        <v>34</v>
      </c>
      <c r="F94" s="10" t="s">
        <v>32</v>
      </c>
      <c r="G94" s="10" t="s">
        <v>30</v>
      </c>
      <c r="H94" s="19" t="s">
        <v>187</v>
      </c>
      <c r="I94" s="209" t="s">
        <v>195</v>
      </c>
      <c r="J94" s="18" t="s">
        <v>13</v>
      </c>
      <c r="K94" s="121" t="s">
        <v>14</v>
      </c>
      <c r="L94" s="297" t="s">
        <v>62</v>
      </c>
      <c r="M94" s="297" t="s">
        <v>47</v>
      </c>
      <c r="N94" s="1" t="s">
        <v>48</v>
      </c>
      <c r="O94" s="1" t="s">
        <v>49</v>
      </c>
      <c r="P94" s="12" t="s">
        <v>67</v>
      </c>
      <c r="Q94" s="297" t="s">
        <v>46</v>
      </c>
    </row>
    <row r="95" spans="1:28" x14ac:dyDescent="0.2">
      <c r="A95" s="342">
        <v>62294</v>
      </c>
      <c r="B95" s="305" t="s">
        <v>125</v>
      </c>
      <c r="C95" s="306">
        <f t="shared" ref="C95:C100" si="36">A95-ROUNDDOWN(A95,-4)</f>
        <v>2294</v>
      </c>
      <c r="D95" s="307" t="str">
        <f t="shared" ref="D95:D100" si="37">VLOOKUP($A95,name,13,0)</f>
        <v>乙津　美月(3)</v>
      </c>
      <c r="E95" s="306" t="str">
        <f t="shared" ref="E95:E100" si="38">VLOOKUP($A95,name,14,0)</f>
        <v>八王子</v>
      </c>
      <c r="F95" s="308" t="str">
        <f t="shared" ref="F95:F100" si="39">VLOOKUP($A95,name,15,0)</f>
        <v>6</v>
      </c>
      <c r="G95" s="309">
        <v>1</v>
      </c>
      <c r="H95" s="310" t="s">
        <v>16215</v>
      </c>
      <c r="I95" s="311">
        <v>9</v>
      </c>
      <c r="J95" s="311">
        <v>1</v>
      </c>
      <c r="K95" s="312" t="s">
        <v>16852</v>
      </c>
      <c r="L95" s="321" t="s">
        <v>16862</v>
      </c>
      <c r="M95" s="313" t="s">
        <v>16845</v>
      </c>
      <c r="N95" s="307" t="s">
        <v>190</v>
      </c>
      <c r="O95" s="307" t="s">
        <v>16093</v>
      </c>
      <c r="P95" s="323" t="s">
        <v>16863</v>
      </c>
      <c r="Q95" s="302" t="s">
        <v>16864</v>
      </c>
      <c r="R95" s="342" t="s">
        <v>16819</v>
      </c>
    </row>
    <row r="96" spans="1:28" x14ac:dyDescent="0.2">
      <c r="A96" s="342">
        <v>62258</v>
      </c>
      <c r="B96" s="305" t="s">
        <v>125</v>
      </c>
      <c r="C96" s="306">
        <f t="shared" si="36"/>
        <v>2258</v>
      </c>
      <c r="D96" s="307" t="str">
        <f t="shared" si="37"/>
        <v>宮田　稜子(2)</v>
      </c>
      <c r="E96" s="306" t="str">
        <f t="shared" si="38"/>
        <v>八王子</v>
      </c>
      <c r="F96" s="308" t="str">
        <f t="shared" si="39"/>
        <v>6</v>
      </c>
      <c r="G96" s="309">
        <v>3</v>
      </c>
      <c r="H96" s="310" t="s">
        <v>194</v>
      </c>
      <c r="I96" s="311">
        <v>2</v>
      </c>
      <c r="J96" s="311">
        <v>4</v>
      </c>
      <c r="K96" s="312" t="s">
        <v>16853</v>
      </c>
      <c r="L96" s="321" t="s">
        <v>16861</v>
      </c>
      <c r="M96" s="313" t="s">
        <v>16845</v>
      </c>
      <c r="N96" s="307" t="s">
        <v>190</v>
      </c>
      <c r="O96" s="307" t="s">
        <v>16093</v>
      </c>
      <c r="P96" s="323" t="s">
        <v>16865</v>
      </c>
      <c r="Q96" s="302" t="s">
        <v>16810</v>
      </c>
      <c r="R96" s="342" t="s">
        <v>16819</v>
      </c>
    </row>
    <row r="97" spans="1:18" x14ac:dyDescent="0.2">
      <c r="A97" s="2">
        <v>65286</v>
      </c>
      <c r="B97" s="75" t="s">
        <v>125</v>
      </c>
      <c r="C97" s="41">
        <f t="shared" si="36"/>
        <v>5286</v>
      </c>
      <c r="D97" s="48" t="str">
        <f t="shared" si="37"/>
        <v>島田　夢蘭(3)</v>
      </c>
      <c r="E97" s="49" t="str">
        <f t="shared" si="38"/>
        <v>日体大桜華</v>
      </c>
      <c r="F97" s="50" t="str">
        <f t="shared" si="39"/>
        <v>6</v>
      </c>
      <c r="G97" s="223">
        <v>5</v>
      </c>
      <c r="H97" s="47" t="s">
        <v>16218</v>
      </c>
      <c r="I97" s="52">
        <v>17</v>
      </c>
      <c r="J97" s="52">
        <v>15</v>
      </c>
      <c r="K97" s="51" t="s">
        <v>16854</v>
      </c>
      <c r="L97" s="53" t="s">
        <v>16860</v>
      </c>
      <c r="M97" s="303" t="s">
        <v>16845</v>
      </c>
      <c r="N97" s="48" t="s">
        <v>190</v>
      </c>
      <c r="O97" s="1" t="s">
        <v>16093</v>
      </c>
      <c r="P97" s="10"/>
      <c r="Q97" s="383"/>
    </row>
    <row r="98" spans="1:18" x14ac:dyDescent="0.2">
      <c r="A98" s="2">
        <v>24265</v>
      </c>
      <c r="B98" s="75" t="s">
        <v>125</v>
      </c>
      <c r="C98" s="41">
        <f t="shared" si="36"/>
        <v>4265</v>
      </c>
      <c r="D98" s="48" t="str">
        <f t="shared" si="37"/>
        <v>佐久間　理緒(2)</v>
      </c>
      <c r="E98" s="49" t="str">
        <f t="shared" si="38"/>
        <v>都城東</v>
      </c>
      <c r="F98" s="50" t="str">
        <f t="shared" si="39"/>
        <v>2</v>
      </c>
      <c r="G98" s="223">
        <v>4</v>
      </c>
      <c r="H98" s="47" t="s">
        <v>16217</v>
      </c>
      <c r="I98" s="52">
        <v>16</v>
      </c>
      <c r="J98" s="52">
        <v>17</v>
      </c>
      <c r="K98" s="51" t="s">
        <v>16855</v>
      </c>
      <c r="L98" s="53" t="s">
        <v>16814</v>
      </c>
      <c r="M98" s="303" t="s">
        <v>16845</v>
      </c>
      <c r="N98" s="48" t="s">
        <v>190</v>
      </c>
      <c r="O98" s="1" t="s">
        <v>16093</v>
      </c>
      <c r="P98" s="10" t="s">
        <v>16866</v>
      </c>
      <c r="Q98" s="383" t="s">
        <v>16787</v>
      </c>
    </row>
    <row r="99" spans="1:18" x14ac:dyDescent="0.2">
      <c r="A99" s="2">
        <v>63151</v>
      </c>
      <c r="B99" s="75" t="s">
        <v>125</v>
      </c>
      <c r="C99" s="41">
        <f t="shared" si="36"/>
        <v>3151</v>
      </c>
      <c r="D99" s="48" t="str">
        <f t="shared" si="37"/>
        <v>大友　愛子(2)</v>
      </c>
      <c r="E99" s="49" t="str">
        <f t="shared" si="38"/>
        <v>白梅学園</v>
      </c>
      <c r="F99" s="50" t="str">
        <f t="shared" si="39"/>
        <v>6</v>
      </c>
      <c r="G99" s="223">
        <v>6</v>
      </c>
      <c r="H99" s="47" t="s">
        <v>16219</v>
      </c>
      <c r="I99" s="52">
        <v>19</v>
      </c>
      <c r="J99" s="52">
        <v>18</v>
      </c>
      <c r="K99" s="51" t="s">
        <v>16856</v>
      </c>
      <c r="L99" s="53" t="s">
        <v>16859</v>
      </c>
      <c r="M99" s="303" t="s">
        <v>16845</v>
      </c>
      <c r="N99" s="48" t="s">
        <v>190</v>
      </c>
      <c r="O99" s="1" t="s">
        <v>16093</v>
      </c>
      <c r="P99" s="10"/>
      <c r="Q99" s="383"/>
    </row>
    <row r="100" spans="1:18" x14ac:dyDescent="0.2">
      <c r="A100" s="2">
        <v>14277</v>
      </c>
      <c r="B100" s="75" t="s">
        <v>125</v>
      </c>
      <c r="C100" s="41">
        <f t="shared" si="36"/>
        <v>4277</v>
      </c>
      <c r="D100" s="48" t="str">
        <f t="shared" si="37"/>
        <v>永井　陽(3)</v>
      </c>
      <c r="E100" s="49" t="str">
        <f t="shared" si="38"/>
        <v>日本工大駒場</v>
      </c>
      <c r="F100" s="50" t="str">
        <f t="shared" si="39"/>
        <v>1</v>
      </c>
      <c r="G100" s="223">
        <v>2</v>
      </c>
      <c r="H100" s="47" t="s">
        <v>16216</v>
      </c>
      <c r="I100" s="52">
        <v>10</v>
      </c>
      <c r="J100" s="52">
        <v>23</v>
      </c>
      <c r="K100" s="51" t="s">
        <v>16857</v>
      </c>
      <c r="L100" s="53" t="s">
        <v>16858</v>
      </c>
      <c r="M100" s="303" t="s">
        <v>16845</v>
      </c>
      <c r="N100" s="48" t="s">
        <v>190</v>
      </c>
      <c r="O100" s="1" t="s">
        <v>16093</v>
      </c>
      <c r="P100" s="10"/>
      <c r="Q100" s="383"/>
    </row>
    <row r="102" spans="1:18" x14ac:dyDescent="0.2">
      <c r="C102" s="11" t="s">
        <v>42</v>
      </c>
      <c r="D102" s="11" t="s">
        <v>16138</v>
      </c>
      <c r="E102" s="11" t="s">
        <v>44</v>
      </c>
      <c r="K102" s="213"/>
      <c r="N102" s="11"/>
      <c r="O102" s="11"/>
      <c r="P102" s="8"/>
    </row>
    <row r="103" spans="1:18" x14ac:dyDescent="0.2">
      <c r="B103" s="75" t="s">
        <v>42</v>
      </c>
      <c r="C103" s="1" t="s">
        <v>29</v>
      </c>
      <c r="D103" s="1" t="s">
        <v>33</v>
      </c>
      <c r="E103" s="1" t="s">
        <v>34</v>
      </c>
      <c r="F103" s="10" t="s">
        <v>32</v>
      </c>
      <c r="G103" s="10" t="s">
        <v>30</v>
      </c>
      <c r="H103" s="19" t="s">
        <v>187</v>
      </c>
      <c r="I103" s="209" t="s">
        <v>195</v>
      </c>
      <c r="J103" s="18" t="s">
        <v>13</v>
      </c>
      <c r="K103" s="121" t="s">
        <v>14</v>
      </c>
      <c r="L103" s="297" t="s">
        <v>62</v>
      </c>
      <c r="M103" s="297" t="s">
        <v>47</v>
      </c>
      <c r="N103" s="1" t="s">
        <v>48</v>
      </c>
      <c r="O103" s="1" t="s">
        <v>49</v>
      </c>
      <c r="P103" s="12" t="s">
        <v>67</v>
      </c>
      <c r="Q103" s="297" t="s">
        <v>46</v>
      </c>
    </row>
    <row r="104" spans="1:18" x14ac:dyDescent="0.2">
      <c r="A104" s="2">
        <v>62452</v>
      </c>
      <c r="B104" s="305" t="s">
        <v>16139</v>
      </c>
      <c r="C104" s="306">
        <f t="shared" ref="C104:C107" si="40">A104-ROUNDDOWN(A104,-4)</f>
        <v>2452</v>
      </c>
      <c r="D104" s="307" t="str">
        <f>VLOOKUP($A104,name,13,0)</f>
        <v>舘野　晃歩(3)</v>
      </c>
      <c r="E104" s="306" t="str">
        <f>VLOOKUP($A104,name,14,0)</f>
        <v>明中八王子</v>
      </c>
      <c r="F104" s="308" t="str">
        <f>VLOOKUP($A104,name,15,0)</f>
        <v>6</v>
      </c>
      <c r="G104" s="309">
        <v>1</v>
      </c>
      <c r="H104" s="310" t="s">
        <v>16220</v>
      </c>
      <c r="I104" s="311">
        <v>14</v>
      </c>
      <c r="J104" s="311">
        <v>1</v>
      </c>
      <c r="K104" s="312" t="s">
        <v>17005</v>
      </c>
      <c r="L104" s="321" t="s">
        <v>16989</v>
      </c>
      <c r="M104" s="313" t="s">
        <v>16927</v>
      </c>
      <c r="N104" s="307" t="s">
        <v>190</v>
      </c>
      <c r="O104" s="307" t="s">
        <v>16093</v>
      </c>
      <c r="P104" s="323"/>
      <c r="Q104" s="302"/>
      <c r="R104" s="342" t="s">
        <v>16543</v>
      </c>
    </row>
    <row r="105" spans="1:18" x14ac:dyDescent="0.2">
      <c r="A105" s="2">
        <v>62294</v>
      </c>
      <c r="B105" s="305" t="s">
        <v>16139</v>
      </c>
      <c r="C105" s="306">
        <f t="shared" si="40"/>
        <v>2294</v>
      </c>
      <c r="D105" s="307" t="str">
        <f>VLOOKUP($A105,name,13,0)</f>
        <v>乙津　美月(3)</v>
      </c>
      <c r="E105" s="306" t="str">
        <f>VLOOKUP($A105,name,14,0)</f>
        <v>八王子</v>
      </c>
      <c r="F105" s="308" t="str">
        <f>VLOOKUP($A105,name,15,0)</f>
        <v>6</v>
      </c>
      <c r="G105" s="309">
        <v>2</v>
      </c>
      <c r="H105" s="310" t="s">
        <v>16221</v>
      </c>
      <c r="I105" s="311">
        <v>5</v>
      </c>
      <c r="J105" s="311">
        <v>2</v>
      </c>
      <c r="K105" s="312" t="s">
        <v>17006</v>
      </c>
      <c r="L105" s="321" t="s">
        <v>16995</v>
      </c>
      <c r="M105" s="313" t="s">
        <v>16927</v>
      </c>
      <c r="N105" s="307" t="s">
        <v>190</v>
      </c>
      <c r="O105" s="307" t="s">
        <v>16093</v>
      </c>
      <c r="P105" s="323"/>
      <c r="Q105" s="302"/>
      <c r="R105" s="342" t="s">
        <v>16543</v>
      </c>
    </row>
    <row r="106" spans="1:18" x14ac:dyDescent="0.2">
      <c r="A106" s="2">
        <v>24265</v>
      </c>
      <c r="B106" s="75" t="s">
        <v>16139</v>
      </c>
      <c r="C106" s="41">
        <f t="shared" si="40"/>
        <v>4265</v>
      </c>
      <c r="D106" s="48" t="str">
        <f>VLOOKUP($A106,name,13,0)</f>
        <v>佐久間　理緒(2)</v>
      </c>
      <c r="E106" s="49" t="str">
        <f>VLOOKUP($A106,name,14,0)</f>
        <v>都城東</v>
      </c>
      <c r="F106" s="50" t="str">
        <f>VLOOKUP($A106,name,15,0)</f>
        <v>2</v>
      </c>
      <c r="G106" s="223">
        <v>3</v>
      </c>
      <c r="H106" s="47" t="s">
        <v>16222</v>
      </c>
      <c r="I106" s="52">
        <v>3</v>
      </c>
      <c r="J106" s="52">
        <v>8</v>
      </c>
      <c r="K106" s="51" t="s">
        <v>17007</v>
      </c>
      <c r="L106" s="53" t="s">
        <v>17008</v>
      </c>
      <c r="M106" s="303" t="s">
        <v>16927</v>
      </c>
      <c r="N106" s="48" t="s">
        <v>190</v>
      </c>
      <c r="O106" s="1" t="s">
        <v>16093</v>
      </c>
      <c r="P106" s="10"/>
      <c r="Q106" s="383"/>
    </row>
    <row r="107" spans="1:18" x14ac:dyDescent="0.2">
      <c r="A107" s="2">
        <v>50261</v>
      </c>
      <c r="B107" s="75" t="s">
        <v>16139</v>
      </c>
      <c r="C107" s="41">
        <f t="shared" si="40"/>
        <v>261</v>
      </c>
      <c r="D107" s="48" t="str">
        <f>VLOOKUP($A107,name,13,0)</f>
        <v>高橋　史佳(2)</v>
      </c>
      <c r="E107" s="49" t="str">
        <f>VLOOKUP($A107,name,14,0)</f>
        <v>都武蔵野北</v>
      </c>
      <c r="F107" s="50" t="str">
        <f>VLOOKUP($A107,name,15,0)</f>
        <v>5</v>
      </c>
      <c r="G107" s="223">
        <v>4</v>
      </c>
      <c r="H107" s="47" t="s">
        <v>16223</v>
      </c>
      <c r="I107" s="52">
        <v>6</v>
      </c>
      <c r="J107" s="52">
        <v>13</v>
      </c>
      <c r="K107" s="51" t="s">
        <v>17009</v>
      </c>
      <c r="L107" s="53" t="s">
        <v>17010</v>
      </c>
      <c r="M107" s="303" t="s">
        <v>16927</v>
      </c>
      <c r="N107" s="48" t="s">
        <v>190</v>
      </c>
      <c r="O107" s="1" t="s">
        <v>16093</v>
      </c>
      <c r="P107" s="10"/>
      <c r="Q107" s="383"/>
    </row>
    <row r="109" spans="1:18" x14ac:dyDescent="0.2">
      <c r="C109" s="11" t="s">
        <v>42</v>
      </c>
      <c r="D109" s="11" t="s">
        <v>91</v>
      </c>
      <c r="E109" s="11" t="s">
        <v>44</v>
      </c>
      <c r="K109" s="213"/>
      <c r="N109" s="11"/>
      <c r="O109" s="11"/>
      <c r="P109" s="8"/>
    </row>
    <row r="110" spans="1:18" x14ac:dyDescent="0.2">
      <c r="B110" s="143" t="s">
        <v>42</v>
      </c>
      <c r="C110" s="1" t="s">
        <v>29</v>
      </c>
      <c r="D110" s="1" t="s">
        <v>68</v>
      </c>
      <c r="E110" s="1" t="s">
        <v>69</v>
      </c>
      <c r="F110" s="10" t="s">
        <v>32</v>
      </c>
      <c r="G110" s="10" t="s">
        <v>30</v>
      </c>
      <c r="H110" s="19" t="s">
        <v>187</v>
      </c>
      <c r="I110" s="209" t="s">
        <v>195</v>
      </c>
      <c r="J110" s="18" t="s">
        <v>13</v>
      </c>
      <c r="K110" s="121" t="s">
        <v>14</v>
      </c>
      <c r="L110" s="297"/>
      <c r="M110" s="297" t="s">
        <v>47</v>
      </c>
      <c r="N110" s="1" t="s">
        <v>48</v>
      </c>
      <c r="O110" s="1" t="s">
        <v>49</v>
      </c>
      <c r="P110" s="4" t="s">
        <v>57</v>
      </c>
      <c r="Q110" s="297"/>
    </row>
    <row r="111" spans="1:18" x14ac:dyDescent="0.2">
      <c r="A111" s="342">
        <v>13201</v>
      </c>
      <c r="B111" s="381" t="s">
        <v>223</v>
      </c>
      <c r="C111" s="306">
        <f t="shared" ref="C111:C116" si="41">A111-ROUNDDOWN(A111,-4)</f>
        <v>3201</v>
      </c>
      <c r="D111" s="307" t="str">
        <f t="shared" ref="D111:D116" si="42">VLOOKUP($A111,name,13,0)</f>
        <v>菅野　和加(2)</v>
      </c>
      <c r="E111" s="306" t="str">
        <f t="shared" ref="E111:E116" si="43">VLOOKUP($A111,name,14,0)</f>
        <v>東京</v>
      </c>
      <c r="F111" s="308" t="str">
        <f t="shared" ref="F111:F116" si="44">VLOOKUP($A111,name,15,0)</f>
        <v>1</v>
      </c>
      <c r="G111" s="309">
        <v>2</v>
      </c>
      <c r="H111" s="310" t="s">
        <v>16225</v>
      </c>
      <c r="I111" s="311">
        <v>14</v>
      </c>
      <c r="J111" s="311">
        <v>6</v>
      </c>
      <c r="K111" s="312" t="s">
        <v>16953</v>
      </c>
      <c r="L111" s="321"/>
      <c r="M111" s="313" t="s">
        <v>16927</v>
      </c>
      <c r="N111" s="307" t="s">
        <v>190</v>
      </c>
      <c r="O111" s="307" t="s">
        <v>16093</v>
      </c>
      <c r="P111" s="323" t="s">
        <v>16543</v>
      </c>
      <c r="Q111" s="383"/>
    </row>
    <row r="112" spans="1:18" x14ac:dyDescent="0.2">
      <c r="A112" s="2">
        <v>65295</v>
      </c>
      <c r="B112" s="143" t="s">
        <v>223</v>
      </c>
      <c r="C112" s="41">
        <f t="shared" si="41"/>
        <v>5295</v>
      </c>
      <c r="D112" s="48" t="str">
        <f t="shared" si="42"/>
        <v>湯本　万結(2)</v>
      </c>
      <c r="E112" s="49" t="str">
        <f t="shared" si="43"/>
        <v>日体大桜華</v>
      </c>
      <c r="F112" s="50" t="str">
        <f t="shared" si="44"/>
        <v>6</v>
      </c>
      <c r="G112" s="223">
        <v>1</v>
      </c>
      <c r="H112" s="47" t="s">
        <v>16224</v>
      </c>
      <c r="I112" s="52">
        <v>7</v>
      </c>
      <c r="J112" s="52">
        <v>10</v>
      </c>
      <c r="K112" s="51" t="s">
        <v>16954</v>
      </c>
      <c r="L112" s="53"/>
      <c r="M112" s="303" t="s">
        <v>16927</v>
      </c>
      <c r="N112" s="48" t="s">
        <v>190</v>
      </c>
      <c r="O112" s="1" t="s">
        <v>16093</v>
      </c>
      <c r="P112" s="10"/>
      <c r="Q112" s="383"/>
    </row>
    <row r="113" spans="1:21" x14ac:dyDescent="0.2">
      <c r="A113" s="2">
        <v>23689</v>
      </c>
      <c r="B113" s="143" t="s">
        <v>223</v>
      </c>
      <c r="C113" s="41">
        <f t="shared" si="41"/>
        <v>3689</v>
      </c>
      <c r="D113" s="48" t="str">
        <f t="shared" si="42"/>
        <v>鈴木　優彩(3)</v>
      </c>
      <c r="E113" s="49" t="str">
        <f t="shared" si="43"/>
        <v>都南葛飾</v>
      </c>
      <c r="F113" s="50" t="str">
        <f t="shared" si="44"/>
        <v>2</v>
      </c>
      <c r="G113" s="223">
        <v>5</v>
      </c>
      <c r="H113" s="47" t="s">
        <v>16228</v>
      </c>
      <c r="I113" s="52">
        <v>8</v>
      </c>
      <c r="J113" s="52">
        <v>12</v>
      </c>
      <c r="K113" s="51" t="s">
        <v>16958</v>
      </c>
      <c r="L113" s="53"/>
      <c r="M113" s="303" t="s">
        <v>16927</v>
      </c>
      <c r="N113" s="48" t="s">
        <v>190</v>
      </c>
      <c r="O113" s="1" t="s">
        <v>16093</v>
      </c>
      <c r="P113" s="10"/>
      <c r="Q113" s="383"/>
    </row>
    <row r="114" spans="1:21" x14ac:dyDescent="0.2">
      <c r="A114" s="2">
        <v>14264</v>
      </c>
      <c r="B114" s="143" t="s">
        <v>223</v>
      </c>
      <c r="C114" s="41">
        <f t="shared" si="41"/>
        <v>4264</v>
      </c>
      <c r="D114" s="48" t="str">
        <f t="shared" si="42"/>
        <v>和知　楓(3)</v>
      </c>
      <c r="E114" s="49" t="str">
        <f t="shared" si="43"/>
        <v>日本工大駒場</v>
      </c>
      <c r="F114" s="50" t="str">
        <f t="shared" si="44"/>
        <v>1</v>
      </c>
      <c r="G114" s="223">
        <v>3</v>
      </c>
      <c r="H114" s="47" t="s">
        <v>16226</v>
      </c>
      <c r="I114" s="52">
        <v>18</v>
      </c>
      <c r="J114" s="52">
        <v>13</v>
      </c>
      <c r="K114" s="51" t="s">
        <v>16955</v>
      </c>
      <c r="L114" s="53"/>
      <c r="M114" s="303" t="s">
        <v>16927</v>
      </c>
      <c r="N114" s="48" t="s">
        <v>190</v>
      </c>
      <c r="O114" s="1" t="s">
        <v>16093</v>
      </c>
      <c r="P114" s="10"/>
      <c r="Q114" s="383"/>
    </row>
    <row r="115" spans="1:21" x14ac:dyDescent="0.2">
      <c r="A115" s="2">
        <v>43264</v>
      </c>
      <c r="B115" s="143" t="s">
        <v>223</v>
      </c>
      <c r="C115" s="41">
        <f t="shared" si="41"/>
        <v>3264</v>
      </c>
      <c r="D115" s="48" t="str">
        <f t="shared" si="42"/>
        <v>星野　紗良(2)</v>
      </c>
      <c r="E115" s="49" t="str">
        <f t="shared" si="43"/>
        <v>三田国際学園</v>
      </c>
      <c r="F115" s="50" t="str">
        <f t="shared" si="44"/>
        <v>4</v>
      </c>
      <c r="G115" s="223">
        <v>6</v>
      </c>
      <c r="H115" s="47" t="s">
        <v>16229</v>
      </c>
      <c r="I115" s="52">
        <v>11</v>
      </c>
      <c r="J115" s="52">
        <v>15</v>
      </c>
      <c r="K115" s="51" t="s">
        <v>16957</v>
      </c>
      <c r="L115" s="53"/>
      <c r="M115" s="303" t="s">
        <v>16927</v>
      </c>
      <c r="N115" s="48" t="s">
        <v>190</v>
      </c>
      <c r="O115" s="1" t="s">
        <v>16093</v>
      </c>
      <c r="P115" s="10"/>
      <c r="Q115" s="383"/>
    </row>
    <row r="116" spans="1:21" x14ac:dyDescent="0.2">
      <c r="A116" s="2">
        <v>63664</v>
      </c>
      <c r="B116" s="143" t="s">
        <v>223</v>
      </c>
      <c r="C116" s="41">
        <f t="shared" si="41"/>
        <v>3664</v>
      </c>
      <c r="D116" s="48" t="str">
        <f t="shared" si="42"/>
        <v>古澤　芽依(3)</v>
      </c>
      <c r="E116" s="49" t="str">
        <f t="shared" si="43"/>
        <v>都東大和南</v>
      </c>
      <c r="F116" s="50" t="str">
        <f t="shared" si="44"/>
        <v>6</v>
      </c>
      <c r="G116" s="223">
        <v>4</v>
      </c>
      <c r="H116" s="47" t="s">
        <v>16227</v>
      </c>
      <c r="I116" s="52">
        <v>20</v>
      </c>
      <c r="J116" s="52">
        <v>16</v>
      </c>
      <c r="K116" s="51" t="s">
        <v>16956</v>
      </c>
      <c r="L116" s="53"/>
      <c r="M116" s="303" t="s">
        <v>16927</v>
      </c>
      <c r="N116" s="48" t="s">
        <v>190</v>
      </c>
      <c r="O116" s="1" t="s">
        <v>16093</v>
      </c>
      <c r="P116" s="10"/>
      <c r="Q116" s="383"/>
    </row>
    <row r="117" spans="1:21" x14ac:dyDescent="0.2">
      <c r="B117" s="142"/>
    </row>
    <row r="118" spans="1:21" x14ac:dyDescent="0.2">
      <c r="C118" s="11" t="s">
        <v>42</v>
      </c>
      <c r="D118" s="11" t="s">
        <v>75</v>
      </c>
      <c r="E118" s="11" t="s">
        <v>44</v>
      </c>
      <c r="K118" s="213"/>
      <c r="N118" s="11"/>
      <c r="O118" s="11"/>
      <c r="P118" s="8"/>
    </row>
    <row r="119" spans="1:21" x14ac:dyDescent="0.2">
      <c r="B119" s="143" t="s">
        <v>42</v>
      </c>
      <c r="C119" s="1" t="s">
        <v>29</v>
      </c>
      <c r="D119" s="1" t="s">
        <v>68</v>
      </c>
      <c r="E119" s="1" t="s">
        <v>69</v>
      </c>
      <c r="F119" s="10" t="s">
        <v>32</v>
      </c>
      <c r="G119" s="17" t="s">
        <v>30</v>
      </c>
      <c r="H119" s="19" t="s">
        <v>187</v>
      </c>
      <c r="I119" s="209" t="s">
        <v>195</v>
      </c>
      <c r="J119" s="18" t="s">
        <v>13</v>
      </c>
      <c r="K119" s="121" t="s">
        <v>14</v>
      </c>
      <c r="L119" s="297"/>
      <c r="M119" s="297" t="s">
        <v>47</v>
      </c>
      <c r="N119" s="1" t="s">
        <v>48</v>
      </c>
      <c r="O119" s="1" t="s">
        <v>49</v>
      </c>
      <c r="P119" s="4" t="s">
        <v>57</v>
      </c>
      <c r="Q119" s="297"/>
    </row>
    <row r="120" spans="1:21" x14ac:dyDescent="0.2">
      <c r="A120" s="342">
        <v>54291</v>
      </c>
      <c r="B120" s="305" t="s">
        <v>224</v>
      </c>
      <c r="C120" s="306">
        <f t="shared" ref="C120:C125" si="45">A120-ROUNDDOWN(A120,-4)</f>
        <v>4291</v>
      </c>
      <c r="D120" s="307" t="str">
        <f t="shared" ref="D120:D125" si="46">VLOOKUP($A120,name,13,0)</f>
        <v>櫻井　愛音(3)</v>
      </c>
      <c r="E120" s="306" t="str">
        <f t="shared" ref="E120:E125" si="47">VLOOKUP($A120,name,14,0)</f>
        <v>都田無</v>
      </c>
      <c r="F120" s="308" t="str">
        <f t="shared" ref="F120:F125" si="48">VLOOKUP($A120,name,15,0)</f>
        <v>5</v>
      </c>
      <c r="G120" s="309">
        <v>3</v>
      </c>
      <c r="H120" s="310" t="s">
        <v>16232</v>
      </c>
      <c r="I120" s="311">
        <v>3</v>
      </c>
      <c r="J120" s="311">
        <v>5</v>
      </c>
      <c r="K120" s="312" t="s">
        <v>16756</v>
      </c>
      <c r="L120" s="321"/>
      <c r="M120" s="313" t="s">
        <v>16746</v>
      </c>
      <c r="N120" s="307" t="s">
        <v>190</v>
      </c>
      <c r="O120" s="307" t="s">
        <v>16093</v>
      </c>
      <c r="P120" s="323" t="s">
        <v>16692</v>
      </c>
      <c r="Q120" s="383"/>
    </row>
    <row r="121" spans="1:21" x14ac:dyDescent="0.2">
      <c r="A121" s="342">
        <v>65285</v>
      </c>
      <c r="B121" s="305" t="s">
        <v>224</v>
      </c>
      <c r="C121" s="306">
        <f t="shared" si="45"/>
        <v>5285</v>
      </c>
      <c r="D121" s="307" t="str">
        <f t="shared" si="46"/>
        <v>久保田　優華(3)</v>
      </c>
      <c r="E121" s="306" t="str">
        <f t="shared" si="47"/>
        <v>日体大桜華</v>
      </c>
      <c r="F121" s="308" t="str">
        <f t="shared" si="48"/>
        <v>6</v>
      </c>
      <c r="G121" s="309">
        <v>1</v>
      </c>
      <c r="H121" s="310" t="s">
        <v>16230</v>
      </c>
      <c r="I121" s="311">
        <v>11</v>
      </c>
      <c r="J121" s="311">
        <v>6</v>
      </c>
      <c r="K121" s="312" t="s">
        <v>16757</v>
      </c>
      <c r="L121" s="321"/>
      <c r="M121" s="313" t="s">
        <v>16746</v>
      </c>
      <c r="N121" s="307" t="s">
        <v>190</v>
      </c>
      <c r="O121" s="307" t="s">
        <v>16093</v>
      </c>
      <c r="P121" s="323" t="s">
        <v>16692</v>
      </c>
      <c r="Q121" s="383"/>
    </row>
    <row r="122" spans="1:21" x14ac:dyDescent="0.2">
      <c r="A122" s="2">
        <v>13201</v>
      </c>
      <c r="B122" s="75" t="s">
        <v>224</v>
      </c>
      <c r="C122" s="41">
        <f t="shared" si="45"/>
        <v>3201</v>
      </c>
      <c r="D122" s="48" t="str">
        <f t="shared" si="46"/>
        <v>菅野　和加(2)</v>
      </c>
      <c r="E122" s="49" t="str">
        <f t="shared" si="47"/>
        <v>東京</v>
      </c>
      <c r="F122" s="50" t="str">
        <f t="shared" si="48"/>
        <v>1</v>
      </c>
      <c r="G122" s="223">
        <v>2</v>
      </c>
      <c r="H122" s="47" t="s">
        <v>16231</v>
      </c>
      <c r="I122" s="52">
        <v>5</v>
      </c>
      <c r="J122" s="52">
        <v>9</v>
      </c>
      <c r="K122" s="51" t="s">
        <v>16758</v>
      </c>
      <c r="L122" s="53"/>
      <c r="M122" s="303" t="s">
        <v>16746</v>
      </c>
      <c r="N122" s="48" t="s">
        <v>190</v>
      </c>
      <c r="O122" s="1" t="s">
        <v>16093</v>
      </c>
      <c r="P122" s="10"/>
      <c r="Q122" s="383"/>
    </row>
    <row r="123" spans="1:21" x14ac:dyDescent="0.2">
      <c r="A123" s="2">
        <v>33209</v>
      </c>
      <c r="B123" s="75" t="s">
        <v>224</v>
      </c>
      <c r="C123" s="41">
        <f t="shared" si="45"/>
        <v>3209</v>
      </c>
      <c r="D123" s="48" t="str">
        <f t="shared" si="46"/>
        <v>遠藤　梨茄子(3)</v>
      </c>
      <c r="E123" s="49" t="str">
        <f t="shared" si="47"/>
        <v>東京成徳</v>
      </c>
      <c r="F123" s="50" t="str">
        <f t="shared" si="48"/>
        <v>3</v>
      </c>
      <c r="G123" s="223">
        <v>4</v>
      </c>
      <c r="H123" s="47" t="s">
        <v>16233</v>
      </c>
      <c r="I123" s="52">
        <v>6</v>
      </c>
      <c r="J123" s="52">
        <v>10</v>
      </c>
      <c r="K123" s="51" t="s">
        <v>16759</v>
      </c>
      <c r="L123" s="53"/>
      <c r="M123" s="303" t="s">
        <v>16746</v>
      </c>
      <c r="N123" s="48" t="s">
        <v>190</v>
      </c>
      <c r="O123" s="1" t="s">
        <v>16093</v>
      </c>
      <c r="P123" s="10"/>
      <c r="Q123" s="383"/>
    </row>
    <row r="124" spans="1:21" x14ac:dyDescent="0.2">
      <c r="A124" s="2">
        <v>43264</v>
      </c>
      <c r="B124" s="75" t="s">
        <v>224</v>
      </c>
      <c r="C124" s="41">
        <f t="shared" si="45"/>
        <v>3264</v>
      </c>
      <c r="D124" s="48" t="str">
        <f t="shared" si="46"/>
        <v>星野　紗良(2)</v>
      </c>
      <c r="E124" s="49" t="str">
        <f t="shared" si="47"/>
        <v>三田国際学園</v>
      </c>
      <c r="F124" s="50" t="str">
        <f t="shared" si="48"/>
        <v>4</v>
      </c>
      <c r="G124" s="223">
        <v>5</v>
      </c>
      <c r="H124" s="47" t="s">
        <v>16234</v>
      </c>
      <c r="I124" s="52">
        <v>2</v>
      </c>
      <c r="J124" s="52">
        <v>12</v>
      </c>
      <c r="K124" s="51" t="s">
        <v>16760</v>
      </c>
      <c r="L124" s="53"/>
      <c r="M124" s="303" t="s">
        <v>16746</v>
      </c>
      <c r="N124" s="48" t="s">
        <v>190</v>
      </c>
      <c r="O124" s="1" t="s">
        <v>16093</v>
      </c>
      <c r="P124" s="10"/>
      <c r="Q124" s="383"/>
      <c r="T124" s="11"/>
      <c r="U124" s="11"/>
    </row>
    <row r="125" spans="1:21" x14ac:dyDescent="0.2">
      <c r="A125" s="2">
        <v>61563</v>
      </c>
      <c r="B125" s="75" t="s">
        <v>224</v>
      </c>
      <c r="C125" s="41">
        <f t="shared" si="45"/>
        <v>1563</v>
      </c>
      <c r="D125" s="48" t="str">
        <f t="shared" si="46"/>
        <v>高山　凜(3)</v>
      </c>
      <c r="E125" s="49" t="str">
        <f t="shared" si="47"/>
        <v>都松が谷</v>
      </c>
      <c r="F125" s="50" t="str">
        <f t="shared" si="48"/>
        <v>6</v>
      </c>
      <c r="G125" s="223">
        <v>6</v>
      </c>
      <c r="H125" s="47" t="s">
        <v>16235</v>
      </c>
      <c r="I125" s="52">
        <v>10</v>
      </c>
      <c r="J125" s="52"/>
      <c r="K125" s="51" t="s">
        <v>16748</v>
      </c>
      <c r="L125" s="53"/>
      <c r="M125" s="303" t="s">
        <v>16746</v>
      </c>
      <c r="N125" s="48" t="s">
        <v>190</v>
      </c>
      <c r="O125" s="1" t="s">
        <v>16093</v>
      </c>
      <c r="P125" s="10"/>
      <c r="Q125" s="383"/>
    </row>
    <row r="126" spans="1:21" x14ac:dyDescent="0.2">
      <c r="B126" s="142"/>
    </row>
    <row r="127" spans="1:21" x14ac:dyDescent="0.2">
      <c r="C127" s="11" t="s">
        <v>42</v>
      </c>
      <c r="D127" s="11" t="s">
        <v>16140</v>
      </c>
      <c r="E127" s="11" t="s">
        <v>44</v>
      </c>
      <c r="K127" s="213"/>
      <c r="N127" s="11"/>
      <c r="O127" s="11"/>
      <c r="P127" s="8"/>
    </row>
    <row r="128" spans="1:21" x14ac:dyDescent="0.2">
      <c r="B128" s="75" t="s">
        <v>42</v>
      </c>
      <c r="C128" s="1" t="s">
        <v>29</v>
      </c>
      <c r="D128" s="1" t="s">
        <v>68</v>
      </c>
      <c r="E128" s="1" t="s">
        <v>69</v>
      </c>
      <c r="F128" s="10" t="s">
        <v>32</v>
      </c>
      <c r="G128" s="10" t="s">
        <v>30</v>
      </c>
      <c r="H128" s="19" t="s">
        <v>187</v>
      </c>
      <c r="I128" s="209" t="s">
        <v>195</v>
      </c>
      <c r="J128" s="18" t="s">
        <v>13</v>
      </c>
      <c r="K128" s="121" t="s">
        <v>14</v>
      </c>
      <c r="L128" s="297"/>
      <c r="M128" s="297" t="s">
        <v>47</v>
      </c>
      <c r="N128" s="1" t="s">
        <v>48</v>
      </c>
      <c r="O128" s="1" t="s">
        <v>49</v>
      </c>
      <c r="P128" s="4" t="s">
        <v>57</v>
      </c>
      <c r="Q128" s="297"/>
    </row>
    <row r="129" spans="1:25" x14ac:dyDescent="0.2">
      <c r="A129" s="2">
        <v>44464</v>
      </c>
      <c r="B129" s="305" t="s">
        <v>16142</v>
      </c>
      <c r="C129" s="306">
        <f>A129-ROUNDDOWN(A129,-4)</f>
        <v>4464</v>
      </c>
      <c r="D129" s="307" t="str">
        <f>VLOOKUP($A129,name,13,0)</f>
        <v>松田　夏空(2)</v>
      </c>
      <c r="E129" s="306" t="str">
        <f>VLOOKUP($A129,name,14,0)</f>
        <v>都富士</v>
      </c>
      <c r="F129" s="308" t="str">
        <f>VLOOKUP($A129,name,15,0)</f>
        <v>4</v>
      </c>
      <c r="G129" s="309">
        <v>1</v>
      </c>
      <c r="H129" s="310" t="s">
        <v>16236</v>
      </c>
      <c r="I129" s="311">
        <v>6</v>
      </c>
      <c r="J129" s="311">
        <v>4</v>
      </c>
      <c r="K129" s="312" t="s">
        <v>16538</v>
      </c>
      <c r="L129" s="321"/>
      <c r="M129" s="313" t="s">
        <v>16539</v>
      </c>
      <c r="N129" s="307" t="s">
        <v>190</v>
      </c>
      <c r="O129" s="307" t="s">
        <v>16093</v>
      </c>
      <c r="P129" s="323" t="s">
        <v>16543</v>
      </c>
      <c r="Q129" s="383"/>
    </row>
    <row r="130" spans="1:25" x14ac:dyDescent="0.2">
      <c r="A130" s="2">
        <v>44457</v>
      </c>
      <c r="B130" s="75" t="s">
        <v>16141</v>
      </c>
      <c r="C130" s="41">
        <f t="shared" ref="C130:C132" si="49">A130-ROUNDDOWN(A130,-4)</f>
        <v>4457</v>
      </c>
      <c r="D130" s="48" t="str">
        <f>VLOOKUP($A130,name,13,0)</f>
        <v>玄應　瑞記(3)</v>
      </c>
      <c r="E130" s="49" t="str">
        <f>VLOOKUP($A130,name,14,0)</f>
        <v>都富士</v>
      </c>
      <c r="F130" s="50" t="str">
        <f>VLOOKUP($A130,name,15,0)</f>
        <v>4</v>
      </c>
      <c r="G130" s="223">
        <v>2</v>
      </c>
      <c r="H130" s="47" t="s">
        <v>16237</v>
      </c>
      <c r="I130" s="52">
        <v>2</v>
      </c>
      <c r="J130" s="52">
        <v>6</v>
      </c>
      <c r="K130" s="51" t="s">
        <v>16540</v>
      </c>
      <c r="L130" s="53"/>
      <c r="M130" s="303" t="s">
        <v>16539</v>
      </c>
      <c r="N130" s="48" t="s">
        <v>190</v>
      </c>
      <c r="O130" s="1" t="s">
        <v>16093</v>
      </c>
      <c r="P130" s="10"/>
      <c r="Q130" s="383"/>
      <c r="V130" s="11"/>
      <c r="W130" s="11"/>
      <c r="X130" s="11"/>
      <c r="Y130" s="11"/>
    </row>
    <row r="131" spans="1:25" x14ac:dyDescent="0.2">
      <c r="A131" s="2">
        <v>44465</v>
      </c>
      <c r="B131" s="75" t="s">
        <v>16141</v>
      </c>
      <c r="C131" s="41">
        <f t="shared" si="49"/>
        <v>4465</v>
      </c>
      <c r="D131" s="48" t="str">
        <f>VLOOKUP($A131,name,13,0)</f>
        <v>池田　紗弥香(2)</v>
      </c>
      <c r="E131" s="49" t="str">
        <f>VLOOKUP($A131,name,14,0)</f>
        <v>都富士</v>
      </c>
      <c r="F131" s="50" t="str">
        <f>VLOOKUP($A131,name,15,0)</f>
        <v>4</v>
      </c>
      <c r="G131" s="223">
        <v>3</v>
      </c>
      <c r="H131" s="47" t="s">
        <v>16238</v>
      </c>
      <c r="I131" s="52">
        <v>9</v>
      </c>
      <c r="J131" s="52">
        <v>7</v>
      </c>
      <c r="K131" s="51" t="s">
        <v>16541</v>
      </c>
      <c r="L131" s="53"/>
      <c r="M131" s="303" t="s">
        <v>16539</v>
      </c>
      <c r="N131" s="48" t="s">
        <v>190</v>
      </c>
      <c r="O131" s="1" t="s">
        <v>16093</v>
      </c>
      <c r="P131" s="10"/>
      <c r="Q131" s="383"/>
    </row>
    <row r="132" spans="1:25" x14ac:dyDescent="0.2">
      <c r="A132" s="2">
        <v>13208</v>
      </c>
      <c r="B132" s="75" t="s">
        <v>16141</v>
      </c>
      <c r="C132" s="41">
        <f t="shared" si="49"/>
        <v>3208</v>
      </c>
      <c r="D132" s="48" t="str">
        <f>VLOOKUP($A132,name,13,0)</f>
        <v>松尾　香花(2)</v>
      </c>
      <c r="E132" s="49" t="str">
        <f>VLOOKUP($A132,name,14,0)</f>
        <v>東京</v>
      </c>
      <c r="F132" s="50" t="str">
        <f>VLOOKUP($A132,name,15,0)</f>
        <v>1</v>
      </c>
      <c r="G132" s="223">
        <v>4</v>
      </c>
      <c r="H132" s="47" t="s">
        <v>16239</v>
      </c>
      <c r="I132" s="52">
        <v>11</v>
      </c>
      <c r="J132" s="52">
        <v>10</v>
      </c>
      <c r="K132" s="51" t="s">
        <v>16542</v>
      </c>
      <c r="L132" s="53"/>
      <c r="M132" s="303" t="s">
        <v>16539</v>
      </c>
      <c r="N132" s="48" t="s">
        <v>190</v>
      </c>
      <c r="O132" s="1" t="s">
        <v>16093</v>
      </c>
      <c r="P132" s="10"/>
      <c r="Q132" s="383"/>
    </row>
    <row r="133" spans="1:25" x14ac:dyDescent="0.2">
      <c r="C133" s="67"/>
      <c r="D133" s="128"/>
      <c r="E133" s="248"/>
      <c r="F133" s="249"/>
      <c r="G133" s="250"/>
      <c r="H133" s="251"/>
      <c r="I133" s="252"/>
      <c r="J133" s="252"/>
      <c r="K133" s="253"/>
      <c r="L133" s="300"/>
      <c r="M133" s="304"/>
      <c r="N133" s="128"/>
      <c r="P133" s="8"/>
      <c r="Q133" s="384"/>
    </row>
    <row r="134" spans="1:25" x14ac:dyDescent="0.2">
      <c r="C134" s="11" t="s">
        <v>42</v>
      </c>
      <c r="D134" s="11" t="s">
        <v>76</v>
      </c>
      <c r="E134" s="11" t="s">
        <v>44</v>
      </c>
      <c r="K134" s="213"/>
      <c r="N134" s="11"/>
      <c r="O134" s="11"/>
      <c r="P134" s="8"/>
    </row>
    <row r="135" spans="1:25" x14ac:dyDescent="0.2">
      <c r="B135" s="75" t="s">
        <v>42</v>
      </c>
      <c r="C135" s="1" t="s">
        <v>29</v>
      </c>
      <c r="D135" s="1" t="s">
        <v>68</v>
      </c>
      <c r="E135" s="1" t="s">
        <v>69</v>
      </c>
      <c r="F135" s="10" t="s">
        <v>32</v>
      </c>
      <c r="G135" s="10" t="s">
        <v>30</v>
      </c>
      <c r="H135" s="19" t="s">
        <v>187</v>
      </c>
      <c r="I135" s="209" t="s">
        <v>195</v>
      </c>
      <c r="J135" s="18" t="s">
        <v>13</v>
      </c>
      <c r="K135" s="121" t="s">
        <v>14</v>
      </c>
      <c r="L135" s="297"/>
      <c r="M135" s="297" t="s">
        <v>47</v>
      </c>
      <c r="N135" s="1" t="s">
        <v>48</v>
      </c>
      <c r="O135" s="1" t="s">
        <v>49</v>
      </c>
      <c r="P135" s="4" t="s">
        <v>57</v>
      </c>
      <c r="Q135" s="297"/>
    </row>
    <row r="136" spans="1:25" x14ac:dyDescent="0.2">
      <c r="A136" s="2">
        <v>13229</v>
      </c>
      <c r="B136" s="305" t="s">
        <v>225</v>
      </c>
      <c r="C136" s="306">
        <f t="shared" ref="C136:C141" si="50">A136-ROUNDDOWN(A136,-4)</f>
        <v>3229</v>
      </c>
      <c r="D136" s="307" t="str">
        <f t="shared" ref="D136:D141" si="51">VLOOKUP($A136,name,13,0)</f>
        <v>三宅　未佑(3)</v>
      </c>
      <c r="E136" s="306" t="str">
        <f t="shared" ref="E136:E141" si="52">VLOOKUP($A136,name,14,0)</f>
        <v>東京</v>
      </c>
      <c r="F136" s="308" t="str">
        <f t="shared" ref="F136:F141" si="53">VLOOKUP($A136,name,15,0)</f>
        <v>1</v>
      </c>
      <c r="G136" s="309">
        <v>1</v>
      </c>
      <c r="H136" s="310" t="s">
        <v>16240</v>
      </c>
      <c r="I136" s="311">
        <v>1</v>
      </c>
      <c r="J136" s="311">
        <v>5</v>
      </c>
      <c r="K136" s="312" t="s">
        <v>16599</v>
      </c>
      <c r="L136" s="321"/>
      <c r="M136" s="313" t="s">
        <v>16539</v>
      </c>
      <c r="N136" s="307" t="s">
        <v>190</v>
      </c>
      <c r="O136" s="307" t="s">
        <v>16093</v>
      </c>
      <c r="P136" s="323" t="s">
        <v>16543</v>
      </c>
      <c r="Q136" s="383"/>
    </row>
    <row r="137" spans="1:25" x14ac:dyDescent="0.2">
      <c r="A137" s="2">
        <v>13228</v>
      </c>
      <c r="B137" s="75" t="s">
        <v>225</v>
      </c>
      <c r="C137" s="41">
        <f t="shared" si="50"/>
        <v>3228</v>
      </c>
      <c r="D137" s="48" t="str">
        <f t="shared" si="51"/>
        <v>中村　遥花(3)</v>
      </c>
      <c r="E137" s="49" t="str">
        <f t="shared" si="52"/>
        <v>東京</v>
      </c>
      <c r="F137" s="50" t="str">
        <f t="shared" si="53"/>
        <v>1</v>
      </c>
      <c r="G137" s="223">
        <v>2</v>
      </c>
      <c r="H137" s="47" t="s">
        <v>16241</v>
      </c>
      <c r="I137" s="52">
        <v>5</v>
      </c>
      <c r="J137" s="52">
        <v>10</v>
      </c>
      <c r="K137" s="51" t="s">
        <v>16563</v>
      </c>
      <c r="L137" s="53"/>
      <c r="M137" s="303" t="s">
        <v>16539</v>
      </c>
      <c r="N137" s="48" t="s">
        <v>190</v>
      </c>
      <c r="O137" s="1" t="s">
        <v>16093</v>
      </c>
      <c r="P137" s="10"/>
      <c r="Q137" s="383"/>
      <c r="V137" s="11"/>
      <c r="W137" s="11"/>
      <c r="X137" s="11"/>
      <c r="Y137" s="11"/>
    </row>
    <row r="138" spans="1:25" x14ac:dyDescent="0.2">
      <c r="A138" s="2">
        <v>13243</v>
      </c>
      <c r="B138" s="75" t="s">
        <v>225</v>
      </c>
      <c r="C138" s="41">
        <f t="shared" si="50"/>
        <v>3243</v>
      </c>
      <c r="D138" s="48" t="str">
        <f t="shared" si="51"/>
        <v>佐井　菜々子(3)</v>
      </c>
      <c r="E138" s="49" t="str">
        <f t="shared" si="52"/>
        <v>東京</v>
      </c>
      <c r="F138" s="50" t="str">
        <f t="shared" si="53"/>
        <v>1</v>
      </c>
      <c r="G138" s="223">
        <v>3</v>
      </c>
      <c r="H138" s="47" t="s">
        <v>16242</v>
      </c>
      <c r="I138" s="52">
        <v>13</v>
      </c>
      <c r="J138" s="52">
        <v>18</v>
      </c>
      <c r="K138" s="51" t="s">
        <v>16601</v>
      </c>
      <c r="L138" s="53"/>
      <c r="M138" s="303" t="s">
        <v>16539</v>
      </c>
      <c r="N138" s="48" t="s">
        <v>190</v>
      </c>
      <c r="O138" s="1" t="s">
        <v>16093</v>
      </c>
      <c r="P138" s="10"/>
      <c r="Q138" s="383"/>
    </row>
    <row r="139" spans="1:25" x14ac:dyDescent="0.2">
      <c r="A139" s="2">
        <v>63072</v>
      </c>
      <c r="B139" s="75" t="s">
        <v>225</v>
      </c>
      <c r="C139" s="41">
        <f t="shared" si="50"/>
        <v>3072</v>
      </c>
      <c r="D139" s="48" t="str">
        <f t="shared" si="51"/>
        <v>貝瀬　彩花(3)</v>
      </c>
      <c r="E139" s="49" t="str">
        <f t="shared" si="52"/>
        <v>錦城</v>
      </c>
      <c r="F139" s="50" t="str">
        <f t="shared" si="53"/>
        <v>6</v>
      </c>
      <c r="G139" s="223">
        <v>4</v>
      </c>
      <c r="H139" s="47" t="s">
        <v>16243</v>
      </c>
      <c r="I139" s="52">
        <v>12</v>
      </c>
      <c r="J139" s="52">
        <v>13</v>
      </c>
      <c r="K139" s="51" t="s">
        <v>16600</v>
      </c>
      <c r="L139" s="53"/>
      <c r="M139" s="303" t="s">
        <v>16539</v>
      </c>
      <c r="N139" s="48" t="s">
        <v>190</v>
      </c>
      <c r="O139" s="1" t="s">
        <v>16093</v>
      </c>
      <c r="P139" s="10"/>
      <c r="Q139" s="383"/>
    </row>
    <row r="140" spans="1:25" x14ac:dyDescent="0.2">
      <c r="A140" s="2">
        <v>56793</v>
      </c>
      <c r="B140" s="75" t="s">
        <v>225</v>
      </c>
      <c r="C140" s="41">
        <f t="shared" si="50"/>
        <v>6793</v>
      </c>
      <c r="D140" s="48" t="str">
        <f t="shared" si="51"/>
        <v>山内　杏流(3)</v>
      </c>
      <c r="E140" s="49" t="str">
        <f t="shared" si="52"/>
        <v>都国分寺</v>
      </c>
      <c r="F140" s="50" t="str">
        <f t="shared" si="53"/>
        <v>5</v>
      </c>
      <c r="G140" s="223">
        <v>5</v>
      </c>
      <c r="H140" s="47" t="s">
        <v>16244</v>
      </c>
      <c r="I140" s="41">
        <v>15</v>
      </c>
      <c r="J140" s="52">
        <v>16</v>
      </c>
      <c r="K140" s="51" t="s">
        <v>16603</v>
      </c>
      <c r="L140" s="53"/>
      <c r="M140" s="303" t="s">
        <v>16539</v>
      </c>
      <c r="N140" s="48" t="s">
        <v>190</v>
      </c>
      <c r="O140" s="1" t="s">
        <v>16093</v>
      </c>
      <c r="P140" s="10"/>
      <c r="Q140" s="383"/>
      <c r="W140" s="11"/>
      <c r="X140" s="11"/>
      <c r="Y140" s="11"/>
    </row>
    <row r="141" spans="1:25" x14ac:dyDescent="0.2">
      <c r="A141" s="2">
        <v>65295</v>
      </c>
      <c r="B141" s="75" t="s">
        <v>225</v>
      </c>
      <c r="C141" s="41">
        <f t="shared" si="50"/>
        <v>5295</v>
      </c>
      <c r="D141" s="48" t="str">
        <f t="shared" si="51"/>
        <v>湯本　万結(2)</v>
      </c>
      <c r="E141" s="49" t="str">
        <f t="shared" si="52"/>
        <v>日体大桜華</v>
      </c>
      <c r="F141" s="50" t="str">
        <f t="shared" si="53"/>
        <v>6</v>
      </c>
      <c r="G141" s="223">
        <v>6</v>
      </c>
      <c r="H141" s="47" t="s">
        <v>16245</v>
      </c>
      <c r="I141" s="52">
        <v>18</v>
      </c>
      <c r="J141" s="52">
        <v>20</v>
      </c>
      <c r="K141" s="51" t="s">
        <v>16602</v>
      </c>
      <c r="L141" s="53"/>
      <c r="M141" s="303" t="s">
        <v>16539</v>
      </c>
      <c r="N141" s="48" t="s">
        <v>190</v>
      </c>
      <c r="O141" s="1" t="s">
        <v>16093</v>
      </c>
      <c r="P141" s="10"/>
      <c r="Q141" s="383"/>
      <c r="V141" s="11"/>
    </row>
    <row r="142" spans="1:25" x14ac:dyDescent="0.2">
      <c r="K142" s="8"/>
      <c r="P142" s="8"/>
    </row>
    <row r="143" spans="1:25" x14ac:dyDescent="0.2">
      <c r="K143" s="8"/>
      <c r="P143" s="8"/>
    </row>
    <row r="144" spans="1:25" x14ac:dyDescent="0.2">
      <c r="K144" s="8"/>
      <c r="P144" s="8"/>
    </row>
    <row r="145" spans="11:21" x14ac:dyDescent="0.2">
      <c r="K145" s="8"/>
      <c r="P145" s="8"/>
    </row>
    <row r="146" spans="11:21" x14ac:dyDescent="0.2">
      <c r="K146" s="8"/>
      <c r="P146" s="8"/>
    </row>
    <row r="147" spans="11:21" x14ac:dyDescent="0.2">
      <c r="K147" s="8"/>
      <c r="P147" s="8"/>
    </row>
    <row r="148" spans="11:21" x14ac:dyDescent="0.2">
      <c r="K148" s="8"/>
      <c r="P148" s="8"/>
    </row>
    <row r="149" spans="11:21" x14ac:dyDescent="0.2">
      <c r="K149" s="8"/>
      <c r="P149" s="8"/>
    </row>
    <row r="150" spans="11:21" x14ac:dyDescent="0.2">
      <c r="K150" s="8"/>
      <c r="P150" s="8"/>
    </row>
    <row r="151" spans="11:21" x14ac:dyDescent="0.2">
      <c r="K151" s="8"/>
      <c r="P151" s="8"/>
    </row>
    <row r="152" spans="11:21" x14ac:dyDescent="0.2">
      <c r="K152" s="8"/>
      <c r="P152" s="8"/>
    </row>
    <row r="153" spans="11:21" x14ac:dyDescent="0.2">
      <c r="K153" s="8"/>
      <c r="P153" s="8"/>
    </row>
    <row r="154" spans="11:21" x14ac:dyDescent="0.2">
      <c r="K154" s="8"/>
      <c r="P154" s="8"/>
    </row>
    <row r="155" spans="11:21" x14ac:dyDescent="0.2">
      <c r="K155" s="8"/>
      <c r="P155" s="8"/>
    </row>
    <row r="156" spans="11:21" x14ac:dyDescent="0.2">
      <c r="K156" s="8"/>
      <c r="P156" s="8"/>
    </row>
    <row r="157" spans="11:21" x14ac:dyDescent="0.2">
      <c r="S157" s="11"/>
      <c r="T157" s="11"/>
      <c r="U157" s="11"/>
    </row>
  </sheetData>
  <sheetProtection algorithmName="SHA-512" hashValue="tMQ3c/MrYxprbo+w4/kd+lvAANLtbaKoQkfT83LPl0/1G5ZA8hdgQSXAGxidlvgZHKnkqSsz4TVTtOb9AsGinA==" saltValue="6o2v2D93k98/Ls49wF7QnQ==" spinCount="100000" sheet="1" objects="1" scenarios="1"/>
  <sortState ref="A79:IN81">
    <sortCondition ref="J79:J81"/>
  </sortState>
  <phoneticPr fontId="1"/>
  <printOptions horizontalCentered="1"/>
  <pageMargins left="0.19685039370078741" right="0.19685039370078741" top="0.39370078740157483" bottom="0.39370078740157483" header="0.51181102362204722" footer="0.11811023622047245"/>
  <pageSetup paperSize="9" scale="78" firstPageNumber="23" orientation="portrait" useFirstPageNumber="1" horizontalDpi="4294967293" verticalDpi="0" r:id="rId1"/>
  <headerFooter alignWithMargins="0">
    <oddFooter>&amp;C－&amp;P－</oddFooter>
  </headerFooter>
  <rowBreaks count="1" manualBreakCount="1">
    <brk id="76" min="2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1">
    <pageSetUpPr fitToPage="1"/>
  </sheetPr>
  <dimension ref="A1:AW52"/>
  <sheetViews>
    <sheetView zoomScale="85" zoomScaleNormal="85" workbookViewId="0">
      <selection activeCell="I22" sqref="I22"/>
    </sheetView>
  </sheetViews>
  <sheetFormatPr defaultColWidth="9" defaultRowHeight="13.2" x14ac:dyDescent="0.2"/>
  <cols>
    <col min="1" max="1" width="15.109375" style="54" customWidth="1"/>
    <col min="2" max="2" width="6.77734375" style="54" customWidth="1"/>
    <col min="3" max="3" width="15.77734375" style="54" customWidth="1"/>
    <col min="4" max="4" width="6.6640625" style="54" customWidth="1"/>
    <col min="5" max="5" width="14.21875" style="54" customWidth="1"/>
    <col min="6" max="6" width="6" style="54" customWidth="1"/>
    <col min="7" max="7" width="13.6640625" style="54" customWidth="1"/>
    <col min="8" max="8" width="5.88671875" style="54" customWidth="1"/>
    <col min="9" max="9" width="15.33203125" style="54" customWidth="1"/>
    <col min="10" max="10" width="11.77734375" style="54" customWidth="1"/>
    <col min="11" max="11" width="4" style="30" customWidth="1"/>
    <col min="12" max="12" width="4" style="30" hidden="1" customWidth="1"/>
    <col min="13" max="13" width="8.6640625" style="122" hidden="1" customWidth="1"/>
    <col min="14" max="14" width="3.33203125" style="30" customWidth="1"/>
    <col min="15" max="15" width="4.109375" style="30" customWidth="1"/>
    <col min="16" max="16" width="4.77734375" style="30" customWidth="1"/>
    <col min="17" max="17" width="8.77734375" style="389" customWidth="1"/>
    <col min="18" max="18" width="5.44140625" style="60" bestFit="1" customWidth="1"/>
    <col min="19" max="19" width="9" style="54"/>
    <col min="20" max="20" width="9.5546875" style="54" customWidth="1"/>
    <col min="21" max="21" width="10" style="30" customWidth="1"/>
    <col min="22" max="16384" width="9" style="54"/>
  </cols>
  <sheetData>
    <row r="1" spans="1:21" ht="16.2" x14ac:dyDescent="0.2">
      <c r="C1" s="32" t="s">
        <v>191</v>
      </c>
    </row>
    <row r="2" spans="1:21" ht="16.2" x14ac:dyDescent="0.2">
      <c r="C2" s="32" t="s">
        <v>16656</v>
      </c>
      <c r="M2" s="3" t="s">
        <v>64</v>
      </c>
    </row>
    <row r="3" spans="1:21" x14ac:dyDescent="0.2">
      <c r="G3" s="123"/>
      <c r="K3" s="2"/>
      <c r="L3" s="34" t="s">
        <v>16607</v>
      </c>
      <c r="M3" s="34"/>
      <c r="N3" s="324"/>
      <c r="O3" s="34" t="s">
        <v>16607</v>
      </c>
      <c r="P3" s="34"/>
      <c r="Q3" s="36"/>
      <c r="R3" s="216"/>
      <c r="S3" s="217" t="s">
        <v>227</v>
      </c>
    </row>
    <row r="4" spans="1:21" s="128" customFormat="1" x14ac:dyDescent="0.2">
      <c r="A4" s="124"/>
      <c r="B4" s="124"/>
      <c r="C4" s="124" t="s">
        <v>200</v>
      </c>
      <c r="D4" s="124"/>
      <c r="E4" s="124"/>
      <c r="F4" s="124"/>
      <c r="G4" s="123"/>
      <c r="H4" s="124"/>
      <c r="I4" s="124"/>
      <c r="J4" s="124"/>
      <c r="K4" s="125"/>
      <c r="L4" s="125"/>
      <c r="M4" s="126"/>
      <c r="N4" s="125"/>
      <c r="O4" s="125"/>
      <c r="P4" s="125"/>
      <c r="Q4" s="390"/>
      <c r="R4" s="127"/>
      <c r="S4" s="124"/>
      <c r="T4" s="124"/>
      <c r="U4" s="125"/>
    </row>
    <row r="5" spans="1:21" x14ac:dyDescent="0.2">
      <c r="A5" s="48" t="s">
        <v>42</v>
      </c>
      <c r="B5" s="48" t="s">
        <v>79</v>
      </c>
      <c r="C5" s="48" t="s">
        <v>80</v>
      </c>
      <c r="D5" s="48" t="s">
        <v>81</v>
      </c>
      <c r="E5" s="48" t="s">
        <v>82</v>
      </c>
      <c r="F5" s="48" t="s">
        <v>83</v>
      </c>
      <c r="G5" s="48" t="s">
        <v>84</v>
      </c>
      <c r="H5" s="48" t="s">
        <v>85</v>
      </c>
      <c r="I5" s="48" t="s">
        <v>86</v>
      </c>
      <c r="J5" s="48" t="s">
        <v>78</v>
      </c>
      <c r="K5" s="29" t="s">
        <v>205</v>
      </c>
      <c r="L5" s="29" t="s">
        <v>13</v>
      </c>
      <c r="M5" s="129" t="s">
        <v>201</v>
      </c>
      <c r="N5" s="29" t="s">
        <v>45</v>
      </c>
      <c r="O5" s="29" t="s">
        <v>31</v>
      </c>
      <c r="P5" s="29" t="s">
        <v>30</v>
      </c>
      <c r="Q5" s="383" t="s">
        <v>14</v>
      </c>
      <c r="R5" s="26" t="s">
        <v>47</v>
      </c>
      <c r="S5" s="48" t="s">
        <v>87</v>
      </c>
      <c r="T5" s="48" t="s">
        <v>49</v>
      </c>
      <c r="U5" s="29" t="s">
        <v>23</v>
      </c>
    </row>
    <row r="6" spans="1:21" x14ac:dyDescent="0.2">
      <c r="A6" s="324" t="s">
        <v>122</v>
      </c>
      <c r="B6" s="324">
        <v>51131</v>
      </c>
      <c r="C6" s="324" t="s">
        <v>16612</v>
      </c>
      <c r="D6" s="324">
        <v>51101</v>
      </c>
      <c r="E6" s="324" t="s">
        <v>16613</v>
      </c>
      <c r="F6" s="324">
        <v>51133</v>
      </c>
      <c r="G6" s="324" t="s">
        <v>16614</v>
      </c>
      <c r="H6" s="324">
        <v>51136</v>
      </c>
      <c r="I6" s="324" t="s">
        <v>16609</v>
      </c>
      <c r="J6" s="324" t="s">
        <v>167</v>
      </c>
      <c r="K6" s="327" t="s">
        <v>16632</v>
      </c>
      <c r="L6" s="327"/>
      <c r="M6" s="337"/>
      <c r="N6" s="334">
        <v>1</v>
      </c>
      <c r="O6" s="334">
        <v>7</v>
      </c>
      <c r="P6" s="334">
        <v>1</v>
      </c>
      <c r="Q6" s="344">
        <v>40.659999999999997</v>
      </c>
      <c r="R6" s="333">
        <v>44365</v>
      </c>
      <c r="S6" s="324" t="s">
        <v>190</v>
      </c>
      <c r="T6" s="324" t="s">
        <v>16633</v>
      </c>
      <c r="U6" s="334" t="s">
        <v>16525</v>
      </c>
    </row>
    <row r="7" spans="1:21" x14ac:dyDescent="0.2">
      <c r="A7" s="48" t="s">
        <v>122</v>
      </c>
      <c r="B7" s="48">
        <v>28317</v>
      </c>
      <c r="C7" s="48" t="s">
        <v>16622</v>
      </c>
      <c r="D7" s="48">
        <v>28315</v>
      </c>
      <c r="E7" s="48" t="s">
        <v>16623</v>
      </c>
      <c r="F7" s="48">
        <v>28316</v>
      </c>
      <c r="G7" s="48" t="s">
        <v>16624</v>
      </c>
      <c r="H7" s="48">
        <v>28311</v>
      </c>
      <c r="I7" s="48" t="s">
        <v>16608</v>
      </c>
      <c r="J7" s="48" t="s">
        <v>140</v>
      </c>
      <c r="K7" s="130" t="s">
        <v>16594</v>
      </c>
      <c r="L7" s="130"/>
      <c r="M7" s="42"/>
      <c r="N7" s="29">
        <v>1</v>
      </c>
      <c r="O7" s="29">
        <v>3</v>
      </c>
      <c r="P7" s="29">
        <v>6</v>
      </c>
      <c r="Q7" s="383">
        <v>42.13</v>
      </c>
      <c r="R7" s="26">
        <v>44365</v>
      </c>
      <c r="S7" s="48" t="s">
        <v>190</v>
      </c>
      <c r="T7" s="48" t="s">
        <v>16633</v>
      </c>
      <c r="U7" s="29"/>
    </row>
    <row r="8" spans="1:21" x14ac:dyDescent="0.2">
      <c r="A8" s="324" t="s">
        <v>122</v>
      </c>
      <c r="B8" s="324">
        <v>62203</v>
      </c>
      <c r="C8" s="324" t="s">
        <v>16618</v>
      </c>
      <c r="D8" s="324">
        <v>62202</v>
      </c>
      <c r="E8" s="324" t="s">
        <v>16619</v>
      </c>
      <c r="F8" s="324">
        <v>62201</v>
      </c>
      <c r="G8" s="324" t="s">
        <v>16620</v>
      </c>
      <c r="H8" s="324">
        <v>62230</v>
      </c>
      <c r="I8" s="324" t="s">
        <v>16621</v>
      </c>
      <c r="J8" s="324" t="s">
        <v>139</v>
      </c>
      <c r="K8" s="327" t="s">
        <v>16560</v>
      </c>
      <c r="L8" s="327"/>
      <c r="M8" s="337"/>
      <c r="N8" s="334">
        <v>2</v>
      </c>
      <c r="O8" s="334">
        <v>8</v>
      </c>
      <c r="P8" s="334">
        <v>3</v>
      </c>
      <c r="Q8" s="344">
        <v>41.14</v>
      </c>
      <c r="R8" s="333">
        <v>44365</v>
      </c>
      <c r="S8" s="324" t="s">
        <v>190</v>
      </c>
      <c r="T8" s="324" t="s">
        <v>16633</v>
      </c>
      <c r="U8" s="334" t="s">
        <v>16524</v>
      </c>
    </row>
    <row r="9" spans="1:21" x14ac:dyDescent="0.2">
      <c r="A9" s="48" t="s">
        <v>122</v>
      </c>
      <c r="B9" s="48">
        <v>37963</v>
      </c>
      <c r="C9" s="48" t="s">
        <v>16615</v>
      </c>
      <c r="D9" s="48">
        <v>37926</v>
      </c>
      <c r="E9" s="48" t="s">
        <v>16610</v>
      </c>
      <c r="F9" s="48">
        <v>37918</v>
      </c>
      <c r="G9" s="48" t="s">
        <v>16616</v>
      </c>
      <c r="H9" s="48">
        <v>37960</v>
      </c>
      <c r="I9" s="48" t="s">
        <v>16617</v>
      </c>
      <c r="J9" s="48" t="s">
        <v>614</v>
      </c>
      <c r="K9" s="130" t="s">
        <v>16576</v>
      </c>
      <c r="L9" s="130"/>
      <c r="M9" s="42"/>
      <c r="N9" s="29">
        <v>2</v>
      </c>
      <c r="O9" s="29">
        <v>5</v>
      </c>
      <c r="P9" s="29">
        <v>4</v>
      </c>
      <c r="Q9" s="383">
        <v>41.19</v>
      </c>
      <c r="R9" s="26">
        <v>44365</v>
      </c>
      <c r="S9" s="48" t="s">
        <v>190</v>
      </c>
      <c r="T9" s="48" t="s">
        <v>16633</v>
      </c>
      <c r="U9" s="29"/>
    </row>
    <row r="10" spans="1:21" x14ac:dyDescent="0.2">
      <c r="A10" s="324" t="s">
        <v>122</v>
      </c>
      <c r="B10" s="324">
        <v>63505</v>
      </c>
      <c r="C10" s="324" t="s">
        <v>16625</v>
      </c>
      <c r="D10" s="324">
        <v>63549</v>
      </c>
      <c r="E10" s="324" t="s">
        <v>16626</v>
      </c>
      <c r="F10" s="324">
        <v>63501</v>
      </c>
      <c r="G10" s="324" t="s">
        <v>16627</v>
      </c>
      <c r="H10" s="324">
        <v>63502</v>
      </c>
      <c r="I10" s="324" t="s">
        <v>16628</v>
      </c>
      <c r="J10" s="324" t="s">
        <v>16298</v>
      </c>
      <c r="K10" s="327" t="s">
        <v>16560</v>
      </c>
      <c r="L10" s="327"/>
      <c r="M10" s="337"/>
      <c r="N10" s="334">
        <v>3</v>
      </c>
      <c r="O10" s="334">
        <v>7</v>
      </c>
      <c r="P10" s="334">
        <v>3</v>
      </c>
      <c r="Q10" s="344">
        <v>40.93</v>
      </c>
      <c r="R10" s="333">
        <v>44365</v>
      </c>
      <c r="S10" s="324" t="s">
        <v>190</v>
      </c>
      <c r="T10" s="324" t="s">
        <v>16633</v>
      </c>
      <c r="U10" s="334" t="s">
        <v>16524</v>
      </c>
    </row>
    <row r="11" spans="1:21" x14ac:dyDescent="0.2">
      <c r="A11" s="48" t="s">
        <v>122</v>
      </c>
      <c r="B11" s="48">
        <v>30245</v>
      </c>
      <c r="C11" s="48" t="s">
        <v>16611</v>
      </c>
      <c r="D11" s="48">
        <v>30204</v>
      </c>
      <c r="E11" s="48" t="s">
        <v>16629</v>
      </c>
      <c r="F11" s="48">
        <v>30218</v>
      </c>
      <c r="G11" s="48" t="s">
        <v>16630</v>
      </c>
      <c r="H11" s="48">
        <v>30212</v>
      </c>
      <c r="I11" s="48" t="s">
        <v>16631</v>
      </c>
      <c r="J11" s="48" t="s">
        <v>8341</v>
      </c>
      <c r="K11" s="130" t="s">
        <v>16576</v>
      </c>
      <c r="L11" s="130"/>
      <c r="M11" s="42"/>
      <c r="N11" s="29">
        <v>3</v>
      </c>
      <c r="O11" s="29">
        <v>4</v>
      </c>
      <c r="P11" s="29"/>
      <c r="Q11" s="383" t="s">
        <v>16655</v>
      </c>
      <c r="R11" s="26">
        <v>44365</v>
      </c>
      <c r="S11" s="48" t="s">
        <v>190</v>
      </c>
      <c r="T11" s="48" t="s">
        <v>16633</v>
      </c>
      <c r="U11" s="29"/>
    </row>
    <row r="12" spans="1:21" s="128" customFormat="1" x14ac:dyDescent="0.2">
      <c r="A12" s="291"/>
      <c r="B12" s="291"/>
      <c r="C12" s="291" t="s">
        <v>16523</v>
      </c>
      <c r="D12" s="291"/>
      <c r="E12" s="291"/>
      <c r="F12" s="291"/>
      <c r="G12" s="291"/>
      <c r="H12" s="291"/>
      <c r="I12" s="291"/>
      <c r="J12" s="291"/>
      <c r="K12" s="339"/>
      <c r="L12" s="339"/>
      <c r="M12" s="294"/>
      <c r="N12" s="292"/>
      <c r="O12" s="292"/>
      <c r="P12" s="292"/>
      <c r="Q12" s="391"/>
      <c r="R12" s="290"/>
      <c r="S12" s="291"/>
      <c r="T12" s="291"/>
      <c r="U12" s="292"/>
    </row>
    <row r="13" spans="1:21" x14ac:dyDescent="0.2">
      <c r="A13" s="307" t="s">
        <v>122</v>
      </c>
      <c r="B13" s="307">
        <v>51131</v>
      </c>
      <c r="C13" s="307" t="s">
        <v>16612</v>
      </c>
      <c r="D13" s="307">
        <v>51101</v>
      </c>
      <c r="E13" s="307" t="s">
        <v>16613</v>
      </c>
      <c r="F13" s="307">
        <v>51133</v>
      </c>
      <c r="G13" s="307" t="s">
        <v>16614</v>
      </c>
      <c r="H13" s="307">
        <v>51136</v>
      </c>
      <c r="I13" s="307" t="s">
        <v>16609</v>
      </c>
      <c r="J13" s="307" t="s">
        <v>167</v>
      </c>
      <c r="K13" s="230" t="s">
        <v>16632</v>
      </c>
      <c r="L13" s="230"/>
      <c r="M13" s="363"/>
      <c r="N13" s="323" t="s">
        <v>16526</v>
      </c>
      <c r="O13" s="323">
        <v>5</v>
      </c>
      <c r="P13" s="323">
        <v>1</v>
      </c>
      <c r="Q13" s="302">
        <v>40.549999999999997</v>
      </c>
      <c r="R13" s="322">
        <v>44366</v>
      </c>
      <c r="S13" s="307" t="s">
        <v>190</v>
      </c>
      <c r="T13" s="307" t="s">
        <v>16633</v>
      </c>
      <c r="U13" s="323" t="s">
        <v>16692</v>
      </c>
    </row>
    <row r="14" spans="1:21" x14ac:dyDescent="0.2">
      <c r="A14" s="1" t="s">
        <v>122</v>
      </c>
      <c r="B14" s="1">
        <v>63505</v>
      </c>
      <c r="C14" s="1" t="s">
        <v>16625</v>
      </c>
      <c r="D14" s="1">
        <v>63502</v>
      </c>
      <c r="E14" s="1" t="s">
        <v>16628</v>
      </c>
      <c r="F14" s="1">
        <v>63503</v>
      </c>
      <c r="G14" s="1" t="s">
        <v>16774</v>
      </c>
      <c r="H14" s="1">
        <v>63501</v>
      </c>
      <c r="I14" s="1" t="s">
        <v>16627</v>
      </c>
      <c r="J14" s="1" t="s">
        <v>16298</v>
      </c>
      <c r="K14" s="18" t="s">
        <v>16560</v>
      </c>
      <c r="L14" s="18"/>
      <c r="M14" s="340"/>
      <c r="N14" s="10" t="s">
        <v>16526</v>
      </c>
      <c r="O14" s="10">
        <v>2</v>
      </c>
      <c r="P14" s="10">
        <v>7</v>
      </c>
      <c r="Q14" s="297">
        <v>42.24</v>
      </c>
      <c r="R14" s="24">
        <v>44366</v>
      </c>
      <c r="S14" s="1" t="s">
        <v>190</v>
      </c>
      <c r="T14" s="1" t="s">
        <v>16633</v>
      </c>
      <c r="U14" s="10"/>
    </row>
    <row r="15" spans="1:21" x14ac:dyDescent="0.2">
      <c r="A15" s="1" t="s">
        <v>122</v>
      </c>
      <c r="B15" s="1">
        <v>62203</v>
      </c>
      <c r="C15" s="1" t="s">
        <v>16618</v>
      </c>
      <c r="D15" s="1">
        <v>62202</v>
      </c>
      <c r="E15" s="1" t="s">
        <v>16619</v>
      </c>
      <c r="F15" s="1">
        <v>62201</v>
      </c>
      <c r="G15" s="1" t="s">
        <v>16620</v>
      </c>
      <c r="H15" s="1">
        <v>62230</v>
      </c>
      <c r="I15" s="1" t="s">
        <v>16621</v>
      </c>
      <c r="J15" s="1" t="s">
        <v>139</v>
      </c>
      <c r="K15" s="18" t="s">
        <v>16560</v>
      </c>
      <c r="L15" s="18"/>
      <c r="M15" s="340"/>
      <c r="N15" s="10" t="s">
        <v>16526</v>
      </c>
      <c r="O15" s="10">
        <v>1</v>
      </c>
      <c r="P15" s="10"/>
      <c r="Q15" s="297" t="s">
        <v>16773</v>
      </c>
      <c r="R15" s="24">
        <v>44366</v>
      </c>
      <c r="S15" s="1" t="s">
        <v>190</v>
      </c>
      <c r="T15" s="1" t="s">
        <v>16633</v>
      </c>
      <c r="U15" s="10"/>
    </row>
    <row r="16" spans="1:21" hidden="1" x14ac:dyDescent="0.2">
      <c r="A16" s="48" t="s">
        <v>122</v>
      </c>
      <c r="B16" s="48"/>
      <c r="C16" s="48"/>
      <c r="D16" s="48"/>
      <c r="E16" s="48"/>
      <c r="F16" s="48"/>
      <c r="G16" s="48"/>
      <c r="H16" s="48"/>
      <c r="I16" s="48"/>
      <c r="J16" s="48"/>
      <c r="K16" s="130"/>
      <c r="L16" s="130"/>
      <c r="M16" s="42"/>
      <c r="N16" s="29"/>
      <c r="O16" s="29"/>
      <c r="P16" s="29"/>
      <c r="Q16" s="383"/>
      <c r="R16" s="26"/>
      <c r="S16" s="48"/>
      <c r="T16" s="48"/>
      <c r="U16" s="29"/>
    </row>
    <row r="17" spans="1:49" s="128" customFormat="1" x14ac:dyDescent="0.2">
      <c r="K17" s="131"/>
      <c r="L17" s="131"/>
      <c r="M17" s="132"/>
      <c r="N17" s="131"/>
      <c r="O17" s="131"/>
      <c r="P17" s="131"/>
      <c r="Q17" s="384"/>
      <c r="R17" s="133"/>
      <c r="U17" s="131"/>
    </row>
    <row r="18" spans="1:49" s="128" customFormat="1" x14ac:dyDescent="0.2">
      <c r="A18" s="124"/>
      <c r="B18" s="124"/>
      <c r="C18" s="124" t="s">
        <v>202</v>
      </c>
      <c r="D18" s="124"/>
      <c r="E18" s="124"/>
      <c r="F18" s="124"/>
      <c r="G18" s="123"/>
      <c r="J18" s="124"/>
      <c r="K18" s="125"/>
      <c r="L18" s="125"/>
      <c r="M18" s="126"/>
      <c r="N18" s="125"/>
      <c r="O18" s="125"/>
      <c r="P18" s="125"/>
      <c r="Q18" s="390"/>
      <c r="R18" s="127"/>
      <c r="S18" s="124"/>
      <c r="T18" s="124"/>
      <c r="U18" s="125"/>
    </row>
    <row r="19" spans="1:49" x14ac:dyDescent="0.2">
      <c r="A19" s="48" t="s">
        <v>42</v>
      </c>
      <c r="B19" s="48" t="s">
        <v>79</v>
      </c>
      <c r="C19" s="48" t="s">
        <v>80</v>
      </c>
      <c r="D19" s="48" t="s">
        <v>81</v>
      </c>
      <c r="E19" s="48" t="s">
        <v>82</v>
      </c>
      <c r="F19" s="48" t="s">
        <v>83</v>
      </c>
      <c r="G19" s="48" t="s">
        <v>84</v>
      </c>
      <c r="H19" s="48" t="s">
        <v>85</v>
      </c>
      <c r="I19" s="48" t="s">
        <v>86</v>
      </c>
      <c r="J19" s="48" t="s">
        <v>78</v>
      </c>
      <c r="K19" s="29" t="s">
        <v>32</v>
      </c>
      <c r="L19" s="29" t="s">
        <v>13</v>
      </c>
      <c r="M19" s="129" t="s">
        <v>201</v>
      </c>
      <c r="N19" s="29" t="s">
        <v>45</v>
      </c>
      <c r="O19" s="29" t="s">
        <v>31</v>
      </c>
      <c r="P19" s="29" t="s">
        <v>30</v>
      </c>
      <c r="Q19" s="383" t="s">
        <v>14</v>
      </c>
      <c r="R19" s="26" t="s">
        <v>47</v>
      </c>
      <c r="S19" s="48" t="s">
        <v>87</v>
      </c>
      <c r="T19" s="48" t="s">
        <v>49</v>
      </c>
      <c r="U19" s="29" t="s">
        <v>23</v>
      </c>
    </row>
    <row r="20" spans="1:49" x14ac:dyDescent="0.2">
      <c r="A20" s="48" t="s">
        <v>6</v>
      </c>
      <c r="B20" s="48">
        <v>63504</v>
      </c>
      <c r="C20" s="48" t="s">
        <v>16898</v>
      </c>
      <c r="D20" s="48">
        <v>63502</v>
      </c>
      <c r="E20" s="48" t="s">
        <v>16628</v>
      </c>
      <c r="F20" s="48">
        <v>63506</v>
      </c>
      <c r="G20" s="48" t="s">
        <v>16899</v>
      </c>
      <c r="H20" s="48">
        <v>63507</v>
      </c>
      <c r="I20" s="48" t="s">
        <v>16900</v>
      </c>
      <c r="J20" s="48" t="s">
        <v>16298</v>
      </c>
      <c r="K20" s="50" t="s">
        <v>16560</v>
      </c>
      <c r="L20" s="50"/>
      <c r="M20" s="134"/>
      <c r="N20" s="52">
        <v>1</v>
      </c>
      <c r="O20" s="52">
        <v>6</v>
      </c>
      <c r="P20" s="52">
        <v>5</v>
      </c>
      <c r="Q20" s="53" t="s">
        <v>16925</v>
      </c>
      <c r="R20" s="26">
        <v>44367</v>
      </c>
      <c r="S20" s="1" t="s">
        <v>190</v>
      </c>
      <c r="T20" s="1" t="s">
        <v>16093</v>
      </c>
      <c r="U20" s="29"/>
      <c r="AV20" s="135"/>
      <c r="AW20" s="136"/>
    </row>
    <row r="21" spans="1:49" x14ac:dyDescent="0.2">
      <c r="A21" s="324" t="s">
        <v>6</v>
      </c>
      <c r="B21" s="324">
        <v>13180</v>
      </c>
      <c r="C21" s="324" t="s">
        <v>16903</v>
      </c>
      <c r="D21" s="324">
        <v>13108</v>
      </c>
      <c r="E21" s="324" t="s">
        <v>16904</v>
      </c>
      <c r="F21" s="324">
        <v>13116</v>
      </c>
      <c r="G21" s="324" t="s">
        <v>16905</v>
      </c>
      <c r="H21" s="324">
        <v>13161</v>
      </c>
      <c r="I21" s="324" t="s">
        <v>16906</v>
      </c>
      <c r="J21" s="324" t="s">
        <v>53</v>
      </c>
      <c r="K21" s="335" t="s">
        <v>16583</v>
      </c>
      <c r="L21" s="335"/>
      <c r="M21" s="392"/>
      <c r="N21" s="330">
        <v>2</v>
      </c>
      <c r="O21" s="330">
        <v>8</v>
      </c>
      <c r="P21" s="330">
        <v>2</v>
      </c>
      <c r="Q21" s="332" t="s">
        <v>16926</v>
      </c>
      <c r="R21" s="333">
        <v>44367</v>
      </c>
      <c r="S21" s="324" t="s">
        <v>190</v>
      </c>
      <c r="T21" s="324" t="s">
        <v>16093</v>
      </c>
      <c r="U21" s="334" t="s">
        <v>16781</v>
      </c>
      <c r="AV21" s="135"/>
      <c r="AW21" s="136"/>
    </row>
    <row r="22" spans="1:49" x14ac:dyDescent="0.2">
      <c r="A22" s="48" t="s">
        <v>6</v>
      </c>
      <c r="B22" s="48">
        <v>37922</v>
      </c>
      <c r="C22" s="48" t="s">
        <v>16890</v>
      </c>
      <c r="D22" s="48">
        <v>37909</v>
      </c>
      <c r="E22" s="48" t="s">
        <v>16891</v>
      </c>
      <c r="F22" s="48">
        <v>37923</v>
      </c>
      <c r="G22" s="48" t="s">
        <v>16892</v>
      </c>
      <c r="H22" s="48">
        <v>37921</v>
      </c>
      <c r="I22" s="48" t="s">
        <v>16893</v>
      </c>
      <c r="J22" s="48" t="s">
        <v>614</v>
      </c>
      <c r="K22" s="50" t="s">
        <v>16576</v>
      </c>
      <c r="L22" s="50"/>
      <c r="M22" s="134"/>
      <c r="N22" s="52">
        <v>2</v>
      </c>
      <c r="O22" s="52">
        <v>2</v>
      </c>
      <c r="P22" s="52"/>
      <c r="Q22" s="53" t="s">
        <v>16934</v>
      </c>
      <c r="R22" s="26">
        <v>44367</v>
      </c>
      <c r="S22" s="1" t="s">
        <v>190</v>
      </c>
      <c r="T22" s="1" t="s">
        <v>16093</v>
      </c>
      <c r="U22" s="29"/>
      <c r="AV22" s="135"/>
      <c r="AW22" s="136"/>
    </row>
    <row r="23" spans="1:49" x14ac:dyDescent="0.2">
      <c r="A23" s="48" t="s">
        <v>6</v>
      </c>
      <c r="B23" s="48">
        <v>51102</v>
      </c>
      <c r="C23" s="48" t="s">
        <v>16901</v>
      </c>
      <c r="D23" s="48">
        <v>51146</v>
      </c>
      <c r="E23" s="48" t="s">
        <v>16902</v>
      </c>
      <c r="F23" s="48">
        <v>51131</v>
      </c>
      <c r="G23" s="48" t="s">
        <v>16612</v>
      </c>
      <c r="H23" s="48">
        <v>51133</v>
      </c>
      <c r="I23" s="48" t="s">
        <v>16614</v>
      </c>
      <c r="J23" s="48" t="s">
        <v>167</v>
      </c>
      <c r="K23" s="50" t="s">
        <v>16632</v>
      </c>
      <c r="L23" s="50"/>
      <c r="M23" s="134"/>
      <c r="N23" s="52">
        <v>3</v>
      </c>
      <c r="O23" s="52">
        <v>3</v>
      </c>
      <c r="P23" s="52">
        <v>3</v>
      </c>
      <c r="Q23" s="53" t="s">
        <v>16931</v>
      </c>
      <c r="R23" s="26">
        <v>44367</v>
      </c>
      <c r="S23" s="1" t="s">
        <v>190</v>
      </c>
      <c r="T23" s="1" t="s">
        <v>16093</v>
      </c>
      <c r="U23" s="29"/>
      <c r="AV23" s="135"/>
      <c r="AW23" s="136"/>
    </row>
    <row r="24" spans="1:49" x14ac:dyDescent="0.2">
      <c r="A24" s="48" t="s">
        <v>6</v>
      </c>
      <c r="B24" s="48">
        <v>45331</v>
      </c>
      <c r="C24" s="48" t="s">
        <v>16907</v>
      </c>
      <c r="D24" s="48">
        <v>45310</v>
      </c>
      <c r="E24" s="48" t="s">
        <v>16908</v>
      </c>
      <c r="F24" s="48">
        <v>45314</v>
      </c>
      <c r="G24" s="48" t="s">
        <v>16909</v>
      </c>
      <c r="H24" s="48">
        <v>45302</v>
      </c>
      <c r="I24" s="48" t="s">
        <v>16910</v>
      </c>
      <c r="J24" s="48" t="s">
        <v>692</v>
      </c>
      <c r="K24" s="50" t="s">
        <v>16589</v>
      </c>
      <c r="L24" s="50"/>
      <c r="M24" s="134"/>
      <c r="N24" s="52">
        <v>3</v>
      </c>
      <c r="O24" s="52">
        <v>5</v>
      </c>
      <c r="P24" s="52">
        <v>5</v>
      </c>
      <c r="Q24" s="53" t="s">
        <v>16932</v>
      </c>
      <c r="R24" s="26">
        <v>44367</v>
      </c>
      <c r="S24" s="1" t="s">
        <v>190</v>
      </c>
      <c r="T24" s="1" t="s">
        <v>16093</v>
      </c>
      <c r="U24" s="29"/>
      <c r="AV24" s="135"/>
      <c r="AW24" s="136"/>
    </row>
    <row r="25" spans="1:49" x14ac:dyDescent="0.2">
      <c r="A25" s="48" t="s">
        <v>6</v>
      </c>
      <c r="B25" s="48">
        <v>62233</v>
      </c>
      <c r="C25" s="48" t="s">
        <v>16894</v>
      </c>
      <c r="D25" s="48">
        <v>62224</v>
      </c>
      <c r="E25" s="48" t="s">
        <v>16895</v>
      </c>
      <c r="F25" s="48">
        <v>62218</v>
      </c>
      <c r="G25" s="48" t="s">
        <v>16896</v>
      </c>
      <c r="H25" s="48">
        <v>62205</v>
      </c>
      <c r="I25" s="48" t="s">
        <v>16897</v>
      </c>
      <c r="J25" s="48" t="s">
        <v>139</v>
      </c>
      <c r="K25" s="50" t="s">
        <v>16560</v>
      </c>
      <c r="L25" s="50"/>
      <c r="M25" s="134"/>
      <c r="N25" s="52">
        <v>3</v>
      </c>
      <c r="O25" s="52">
        <v>2</v>
      </c>
      <c r="P25" s="52">
        <v>6</v>
      </c>
      <c r="Q25" s="53" t="s">
        <v>16933</v>
      </c>
      <c r="R25" s="26">
        <v>44367</v>
      </c>
      <c r="S25" s="1" t="s">
        <v>190</v>
      </c>
      <c r="T25" s="1" t="s">
        <v>16093</v>
      </c>
      <c r="U25" s="29"/>
      <c r="AV25" s="135"/>
      <c r="AW25" s="136"/>
    </row>
    <row r="26" spans="1:49" s="128" customFormat="1" x14ac:dyDescent="0.2">
      <c r="A26" s="291"/>
      <c r="B26" s="291"/>
      <c r="C26" s="291" t="s">
        <v>97</v>
      </c>
      <c r="D26" s="291"/>
      <c r="E26" s="291"/>
      <c r="F26" s="291"/>
      <c r="G26" s="291"/>
      <c r="H26" s="291"/>
      <c r="I26" s="291"/>
      <c r="J26" s="291"/>
      <c r="K26" s="385"/>
      <c r="L26" s="385"/>
      <c r="M26" s="386"/>
      <c r="N26" s="288"/>
      <c r="O26" s="288"/>
      <c r="P26" s="288"/>
      <c r="Q26" s="298"/>
      <c r="R26" s="290"/>
      <c r="S26" s="291"/>
      <c r="T26" s="291"/>
      <c r="U26" s="292"/>
      <c r="AV26" s="387"/>
      <c r="AW26" s="388"/>
    </row>
    <row r="27" spans="1:49" s="34" customFormat="1" x14ac:dyDescent="0.2">
      <c r="A27" s="1" t="s">
        <v>6</v>
      </c>
      <c r="B27" s="307">
        <v>13180</v>
      </c>
      <c r="C27" s="307" t="s">
        <v>16903</v>
      </c>
      <c r="D27" s="307">
        <v>13108</v>
      </c>
      <c r="E27" s="307" t="s">
        <v>16904</v>
      </c>
      <c r="F27" s="307">
        <v>13116</v>
      </c>
      <c r="G27" s="307" t="s">
        <v>16905</v>
      </c>
      <c r="H27" s="307">
        <v>13161</v>
      </c>
      <c r="I27" s="307" t="s">
        <v>16906</v>
      </c>
      <c r="J27" s="307" t="s">
        <v>53</v>
      </c>
      <c r="K27" s="308" t="s">
        <v>16583</v>
      </c>
      <c r="L27" s="308"/>
      <c r="M27" s="403"/>
      <c r="N27" s="311">
        <v>2</v>
      </c>
      <c r="O27" s="311">
        <v>8</v>
      </c>
      <c r="P27" s="311">
        <v>4</v>
      </c>
      <c r="Q27" s="321" t="s">
        <v>17030</v>
      </c>
      <c r="R27" s="322">
        <v>44368</v>
      </c>
      <c r="S27" s="307" t="s">
        <v>190</v>
      </c>
      <c r="T27" s="307" t="s">
        <v>16093</v>
      </c>
      <c r="U27" s="323" t="s">
        <v>16543</v>
      </c>
      <c r="AV27" s="395"/>
      <c r="AW27" s="396"/>
    </row>
    <row r="28" spans="1:49" s="128" customFormat="1" x14ac:dyDescent="0.2">
      <c r="K28" s="131"/>
      <c r="L28" s="131"/>
      <c r="M28" s="132"/>
      <c r="N28" s="131"/>
      <c r="O28" s="131"/>
      <c r="P28" s="131"/>
      <c r="Q28" s="384"/>
      <c r="R28" s="133"/>
      <c r="U28" s="131"/>
    </row>
    <row r="29" spans="1:49" s="128" customFormat="1" x14ac:dyDescent="0.2">
      <c r="A29" s="124"/>
      <c r="B29" s="124"/>
      <c r="C29" s="124" t="s">
        <v>203</v>
      </c>
      <c r="D29" s="124"/>
      <c r="E29" s="124"/>
      <c r="F29" s="124"/>
      <c r="G29" s="123"/>
      <c r="H29" s="124"/>
      <c r="I29" s="124"/>
      <c r="J29" s="124"/>
      <c r="K29" s="125"/>
      <c r="L29" s="125"/>
      <c r="M29" s="126"/>
      <c r="N29" s="125"/>
      <c r="O29" s="125"/>
      <c r="P29" s="125"/>
      <c r="Q29" s="390"/>
      <c r="R29" s="127"/>
      <c r="S29" s="124"/>
      <c r="T29" s="124"/>
      <c r="U29" s="125"/>
    </row>
    <row r="30" spans="1:49" x14ac:dyDescent="0.2">
      <c r="A30" s="48" t="s">
        <v>42</v>
      </c>
      <c r="B30" s="48" t="s">
        <v>79</v>
      </c>
      <c r="C30" s="48" t="s">
        <v>80</v>
      </c>
      <c r="D30" s="48" t="s">
        <v>81</v>
      </c>
      <c r="E30" s="48" t="s">
        <v>82</v>
      </c>
      <c r="F30" s="48" t="s">
        <v>83</v>
      </c>
      <c r="G30" s="137" t="s">
        <v>84</v>
      </c>
      <c r="H30" s="48" t="s">
        <v>85</v>
      </c>
      <c r="I30" s="48" t="s">
        <v>86</v>
      </c>
      <c r="J30" s="48" t="s">
        <v>78</v>
      </c>
      <c r="K30" s="29" t="s">
        <v>32</v>
      </c>
      <c r="L30" s="29" t="s">
        <v>13</v>
      </c>
      <c r="M30" s="129" t="s">
        <v>201</v>
      </c>
      <c r="N30" s="29" t="s">
        <v>45</v>
      </c>
      <c r="O30" s="29" t="s">
        <v>31</v>
      </c>
      <c r="P30" s="29" t="s">
        <v>30</v>
      </c>
      <c r="Q30" s="383" t="s">
        <v>14</v>
      </c>
      <c r="R30" s="26" t="s">
        <v>47</v>
      </c>
      <c r="S30" s="48" t="s">
        <v>87</v>
      </c>
      <c r="T30" s="48" t="s">
        <v>49</v>
      </c>
      <c r="U30" s="29" t="s">
        <v>23</v>
      </c>
    </row>
    <row r="31" spans="1:49" x14ac:dyDescent="0.2">
      <c r="A31" s="324" t="s">
        <v>4</v>
      </c>
      <c r="B31" s="324">
        <v>44470</v>
      </c>
      <c r="C31" s="324" t="s">
        <v>16587</v>
      </c>
      <c r="D31" s="324">
        <v>44466</v>
      </c>
      <c r="E31" s="324" t="s">
        <v>16568</v>
      </c>
      <c r="F31" s="324">
        <v>44469</v>
      </c>
      <c r="G31" s="324" t="s">
        <v>16588</v>
      </c>
      <c r="H31" s="324">
        <v>44460</v>
      </c>
      <c r="I31" s="324" t="s">
        <v>16567</v>
      </c>
      <c r="J31" s="324" t="s">
        <v>16442</v>
      </c>
      <c r="K31" s="327" t="s">
        <v>16589</v>
      </c>
      <c r="L31" s="327">
        <v>5</v>
      </c>
      <c r="M31" s="337"/>
      <c r="N31" s="334">
        <v>1</v>
      </c>
      <c r="O31" s="334">
        <v>3</v>
      </c>
      <c r="P31" s="334">
        <v>3</v>
      </c>
      <c r="Q31" s="344">
        <v>46.86</v>
      </c>
      <c r="R31" s="333">
        <v>44365</v>
      </c>
      <c r="S31" s="324" t="s">
        <v>190</v>
      </c>
      <c r="T31" s="324" t="s">
        <v>16633</v>
      </c>
      <c r="U31" s="334" t="s">
        <v>16524</v>
      </c>
    </row>
    <row r="32" spans="1:49" x14ac:dyDescent="0.2">
      <c r="A32" s="48" t="s">
        <v>4</v>
      </c>
      <c r="B32" s="48">
        <v>14261</v>
      </c>
      <c r="C32" s="48" t="s">
        <v>16569</v>
      </c>
      <c r="D32" s="48">
        <v>14262</v>
      </c>
      <c r="E32" s="48" t="s">
        <v>16580</v>
      </c>
      <c r="F32" s="48">
        <v>14251</v>
      </c>
      <c r="G32" s="48" t="s">
        <v>16581</v>
      </c>
      <c r="H32" s="48">
        <v>14250</v>
      </c>
      <c r="I32" s="48" t="s">
        <v>16582</v>
      </c>
      <c r="J32" s="48" t="s">
        <v>295</v>
      </c>
      <c r="K32" s="130" t="s">
        <v>16583</v>
      </c>
      <c r="L32" s="130">
        <v>3</v>
      </c>
      <c r="M32" s="42"/>
      <c r="N32" s="29">
        <v>2</v>
      </c>
      <c r="O32" s="29">
        <v>1</v>
      </c>
      <c r="P32" s="29">
        <v>4</v>
      </c>
      <c r="Q32" s="383">
        <v>47.13</v>
      </c>
      <c r="R32" s="26">
        <v>44365</v>
      </c>
      <c r="S32" s="48" t="s">
        <v>190</v>
      </c>
      <c r="T32" s="48" t="s">
        <v>16633</v>
      </c>
      <c r="U32" s="29"/>
    </row>
    <row r="33" spans="1:49" x14ac:dyDescent="0.2">
      <c r="A33" s="48" t="s">
        <v>4</v>
      </c>
      <c r="B33" s="48">
        <v>62261</v>
      </c>
      <c r="C33" s="48" t="s">
        <v>16577</v>
      </c>
      <c r="D33" s="48">
        <v>62258</v>
      </c>
      <c r="E33" s="48" t="s">
        <v>16578</v>
      </c>
      <c r="F33" s="48">
        <v>62262</v>
      </c>
      <c r="G33" s="48" t="s">
        <v>16579</v>
      </c>
      <c r="H33" s="48">
        <v>62294</v>
      </c>
      <c r="I33" s="48" t="s">
        <v>16570</v>
      </c>
      <c r="J33" s="48" t="s">
        <v>139</v>
      </c>
      <c r="K33" s="130" t="s">
        <v>16560</v>
      </c>
      <c r="L33" s="130">
        <v>2</v>
      </c>
      <c r="M33" s="42"/>
      <c r="N33" s="29">
        <v>2</v>
      </c>
      <c r="O33" s="29">
        <v>5</v>
      </c>
      <c r="P33" s="29">
        <v>5</v>
      </c>
      <c r="Q33" s="383">
        <v>47.14</v>
      </c>
      <c r="R33" s="26">
        <v>44365</v>
      </c>
      <c r="S33" s="48" t="s">
        <v>190</v>
      </c>
      <c r="T33" s="48" t="s">
        <v>16633</v>
      </c>
      <c r="U33" s="29"/>
    </row>
    <row r="34" spans="1:49" x14ac:dyDescent="0.2">
      <c r="A34" s="324" t="s">
        <v>4</v>
      </c>
      <c r="B34" s="324">
        <v>38014</v>
      </c>
      <c r="C34" s="324" t="s">
        <v>16574</v>
      </c>
      <c r="D34" s="324">
        <v>38000</v>
      </c>
      <c r="E34" s="324" t="s">
        <v>16572</v>
      </c>
      <c r="F34" s="324">
        <v>38001</v>
      </c>
      <c r="G34" s="338" t="s">
        <v>16571</v>
      </c>
      <c r="H34" s="324">
        <v>38012</v>
      </c>
      <c r="I34" s="324" t="s">
        <v>16575</v>
      </c>
      <c r="J34" s="324" t="s">
        <v>614</v>
      </c>
      <c r="K34" s="327" t="s">
        <v>16576</v>
      </c>
      <c r="L34" s="327">
        <v>1</v>
      </c>
      <c r="M34" s="337"/>
      <c r="N34" s="334">
        <v>3</v>
      </c>
      <c r="O34" s="334">
        <v>1</v>
      </c>
      <c r="P34" s="334">
        <v>1</v>
      </c>
      <c r="Q34" s="344">
        <v>46.07</v>
      </c>
      <c r="R34" s="333">
        <v>44365</v>
      </c>
      <c r="S34" s="324" t="s">
        <v>190</v>
      </c>
      <c r="T34" s="324" t="s">
        <v>16633</v>
      </c>
      <c r="U34" s="334" t="s">
        <v>16525</v>
      </c>
    </row>
    <row r="35" spans="1:49" x14ac:dyDescent="0.2">
      <c r="A35" s="48" t="s">
        <v>4</v>
      </c>
      <c r="B35" s="48">
        <v>24273</v>
      </c>
      <c r="C35" s="48" t="s">
        <v>16590</v>
      </c>
      <c r="D35" s="48">
        <v>24269</v>
      </c>
      <c r="E35" s="48" t="s">
        <v>16591</v>
      </c>
      <c r="F35" s="48">
        <v>24264</v>
      </c>
      <c r="G35" s="48" t="s">
        <v>16592</v>
      </c>
      <c r="H35" s="48">
        <v>24267</v>
      </c>
      <c r="I35" s="48" t="s">
        <v>16593</v>
      </c>
      <c r="J35" s="48" t="s">
        <v>16456</v>
      </c>
      <c r="K35" s="130" t="s">
        <v>16594</v>
      </c>
      <c r="L35" s="130">
        <v>6</v>
      </c>
      <c r="M35" s="42"/>
      <c r="N35" s="29">
        <v>3</v>
      </c>
      <c r="O35" s="29">
        <v>5</v>
      </c>
      <c r="P35" s="29">
        <v>6</v>
      </c>
      <c r="Q35" s="383">
        <v>49.85</v>
      </c>
      <c r="R35" s="26">
        <v>44365</v>
      </c>
      <c r="S35" s="48" t="s">
        <v>190</v>
      </c>
      <c r="T35" s="48" t="s">
        <v>16633</v>
      </c>
      <c r="U35" s="29"/>
    </row>
    <row r="36" spans="1:49" x14ac:dyDescent="0.2">
      <c r="A36" s="48" t="s">
        <v>4</v>
      </c>
      <c r="B36" s="48">
        <v>13248</v>
      </c>
      <c r="C36" s="48" t="s">
        <v>16584</v>
      </c>
      <c r="D36" s="48">
        <v>13202</v>
      </c>
      <c r="E36" s="48" t="s">
        <v>16585</v>
      </c>
      <c r="F36" s="48">
        <v>13239</v>
      </c>
      <c r="G36" s="48" t="s">
        <v>16573</v>
      </c>
      <c r="H36" s="48">
        <v>13230</v>
      </c>
      <c r="I36" s="48" t="s">
        <v>16586</v>
      </c>
      <c r="J36" s="48" t="s">
        <v>53</v>
      </c>
      <c r="K36" s="130" t="s">
        <v>16583</v>
      </c>
      <c r="L36" s="130">
        <v>4</v>
      </c>
      <c r="M36" s="42"/>
      <c r="N36" s="29">
        <v>3</v>
      </c>
      <c r="O36" s="29">
        <v>7</v>
      </c>
      <c r="P36" s="29"/>
      <c r="Q36" s="383" t="s">
        <v>16638</v>
      </c>
      <c r="R36" s="26">
        <v>44365</v>
      </c>
      <c r="S36" s="48" t="s">
        <v>190</v>
      </c>
      <c r="T36" s="48" t="s">
        <v>16633</v>
      </c>
      <c r="U36" s="29"/>
    </row>
    <row r="37" spans="1:49" x14ac:dyDescent="0.2">
      <c r="A37" s="291"/>
      <c r="B37" s="291"/>
      <c r="C37" s="291" t="s">
        <v>16523</v>
      </c>
      <c r="D37" s="291"/>
      <c r="E37" s="291"/>
      <c r="F37" s="291"/>
      <c r="G37" s="291"/>
      <c r="H37" s="291"/>
      <c r="I37" s="291"/>
      <c r="J37" s="291"/>
      <c r="K37" s="339"/>
      <c r="L37" s="339"/>
      <c r="M37" s="294"/>
      <c r="N37" s="292"/>
      <c r="O37" s="292"/>
      <c r="P37" s="292"/>
      <c r="Q37" s="391"/>
      <c r="R37" s="290"/>
      <c r="S37" s="291"/>
      <c r="T37" s="291"/>
      <c r="U37" s="292"/>
    </row>
    <row r="38" spans="1:49" x14ac:dyDescent="0.2">
      <c r="A38" s="307" t="s">
        <v>4</v>
      </c>
      <c r="B38" s="307">
        <v>38014</v>
      </c>
      <c r="C38" s="307" t="s">
        <v>16574</v>
      </c>
      <c r="D38" s="307">
        <v>38000</v>
      </c>
      <c r="E38" s="307" t="s">
        <v>16572</v>
      </c>
      <c r="F38" s="307">
        <v>38001</v>
      </c>
      <c r="G38" s="374" t="s">
        <v>16571</v>
      </c>
      <c r="H38" s="307">
        <v>38012</v>
      </c>
      <c r="I38" s="307" t="s">
        <v>16575</v>
      </c>
      <c r="J38" s="307" t="s">
        <v>614</v>
      </c>
      <c r="K38" s="230" t="s">
        <v>16576</v>
      </c>
      <c r="L38" s="230">
        <v>1</v>
      </c>
      <c r="M38" s="363"/>
      <c r="N38" s="323" t="s">
        <v>16526</v>
      </c>
      <c r="O38" s="323">
        <v>6</v>
      </c>
      <c r="P38" s="323">
        <v>2</v>
      </c>
      <c r="Q38" s="302">
        <v>46.12</v>
      </c>
      <c r="R38" s="322">
        <v>44366</v>
      </c>
      <c r="S38" s="307" t="s">
        <v>190</v>
      </c>
      <c r="T38" s="307" t="s">
        <v>16633</v>
      </c>
      <c r="U38" s="323" t="s">
        <v>16543</v>
      </c>
    </row>
    <row r="39" spans="1:49" x14ac:dyDescent="0.2">
      <c r="A39" s="307" t="s">
        <v>4</v>
      </c>
      <c r="B39" s="307">
        <v>44470</v>
      </c>
      <c r="C39" s="307" t="s">
        <v>16587</v>
      </c>
      <c r="D39" s="307">
        <v>44466</v>
      </c>
      <c r="E39" s="307" t="s">
        <v>16568</v>
      </c>
      <c r="F39" s="307">
        <v>44469</v>
      </c>
      <c r="G39" s="307" t="s">
        <v>16588</v>
      </c>
      <c r="H39" s="307">
        <v>44460</v>
      </c>
      <c r="I39" s="307" t="s">
        <v>16567</v>
      </c>
      <c r="J39" s="307" t="s">
        <v>16442</v>
      </c>
      <c r="K39" s="230" t="s">
        <v>16589</v>
      </c>
      <c r="L39" s="230">
        <v>5</v>
      </c>
      <c r="M39" s="363"/>
      <c r="N39" s="323" t="s">
        <v>16526</v>
      </c>
      <c r="O39" s="323">
        <v>1</v>
      </c>
      <c r="P39" s="323">
        <v>6</v>
      </c>
      <c r="Q39" s="302">
        <v>47.25</v>
      </c>
      <c r="R39" s="322">
        <v>44366</v>
      </c>
      <c r="S39" s="307" t="s">
        <v>190</v>
      </c>
      <c r="T39" s="307" t="s">
        <v>16633</v>
      </c>
      <c r="U39" s="323" t="s">
        <v>16543</v>
      </c>
    </row>
    <row r="40" spans="1:49" x14ac:dyDescent="0.2">
      <c r="S40" s="138"/>
    </row>
    <row r="41" spans="1:49" s="128" customFormat="1" x14ac:dyDescent="0.2">
      <c r="A41" s="124"/>
      <c r="B41" s="124"/>
      <c r="C41" s="124" t="s">
        <v>204</v>
      </c>
      <c r="D41" s="124"/>
      <c r="E41" s="124"/>
      <c r="F41" s="124"/>
      <c r="G41" s="123"/>
      <c r="H41" s="124"/>
      <c r="I41" s="124"/>
      <c r="J41" s="124"/>
      <c r="K41" s="125"/>
      <c r="L41" s="125"/>
      <c r="M41" s="126"/>
      <c r="N41" s="125"/>
      <c r="O41" s="125"/>
      <c r="P41" s="125"/>
      <c r="Q41" s="390"/>
      <c r="R41" s="127"/>
      <c r="S41" s="124"/>
      <c r="T41" s="124"/>
      <c r="U41" s="125"/>
    </row>
    <row r="42" spans="1:49" x14ac:dyDescent="0.2">
      <c r="A42" s="48" t="s">
        <v>42</v>
      </c>
      <c r="B42" s="48" t="s">
        <v>79</v>
      </c>
      <c r="C42" s="48" t="s">
        <v>80</v>
      </c>
      <c r="D42" s="48" t="s">
        <v>81</v>
      </c>
      <c r="E42" s="48" t="s">
        <v>82</v>
      </c>
      <c r="F42" s="48" t="s">
        <v>83</v>
      </c>
      <c r="G42" s="137" t="s">
        <v>84</v>
      </c>
      <c r="H42" s="48" t="s">
        <v>85</v>
      </c>
      <c r="I42" s="48" t="s">
        <v>86</v>
      </c>
      <c r="J42" s="48" t="s">
        <v>78</v>
      </c>
      <c r="K42" s="29" t="s">
        <v>32</v>
      </c>
      <c r="L42" s="29" t="s">
        <v>13</v>
      </c>
      <c r="M42" s="129" t="s">
        <v>201</v>
      </c>
      <c r="N42" s="29" t="s">
        <v>45</v>
      </c>
      <c r="O42" s="29" t="s">
        <v>31</v>
      </c>
      <c r="P42" s="29" t="s">
        <v>30</v>
      </c>
      <c r="Q42" s="383" t="s">
        <v>14</v>
      </c>
      <c r="R42" s="26" t="s">
        <v>47</v>
      </c>
      <c r="S42" s="48" t="s">
        <v>87</v>
      </c>
      <c r="T42" s="48" t="s">
        <v>49</v>
      </c>
      <c r="U42" s="29" t="s">
        <v>23</v>
      </c>
    </row>
    <row r="43" spans="1:49" x14ac:dyDescent="0.2">
      <c r="A43" s="324" t="s">
        <v>5</v>
      </c>
      <c r="B43" s="393">
        <v>14257</v>
      </c>
      <c r="C43" s="324" t="s">
        <v>16879</v>
      </c>
      <c r="D43" s="324">
        <v>14261</v>
      </c>
      <c r="E43" s="324" t="s">
        <v>16569</v>
      </c>
      <c r="F43" s="324">
        <v>14262</v>
      </c>
      <c r="G43" s="324" t="s">
        <v>16580</v>
      </c>
      <c r="H43" s="324">
        <v>14251</v>
      </c>
      <c r="I43" s="324" t="s">
        <v>16581</v>
      </c>
      <c r="J43" s="324" t="s">
        <v>295</v>
      </c>
      <c r="K43" s="335" t="s">
        <v>16583</v>
      </c>
      <c r="L43" s="335"/>
      <c r="M43" s="392"/>
      <c r="N43" s="330">
        <v>1</v>
      </c>
      <c r="O43" s="330">
        <v>4</v>
      </c>
      <c r="P43" s="330">
        <v>3</v>
      </c>
      <c r="Q43" s="332" t="s">
        <v>16911</v>
      </c>
      <c r="R43" s="333">
        <v>44367</v>
      </c>
      <c r="S43" s="324" t="s">
        <v>190</v>
      </c>
      <c r="T43" s="324" t="s">
        <v>16093</v>
      </c>
      <c r="U43" s="334" t="s">
        <v>16782</v>
      </c>
      <c r="AV43" s="135"/>
      <c r="AW43" s="136"/>
    </row>
    <row r="44" spans="1:49" x14ac:dyDescent="0.2">
      <c r="A44" s="324" t="s">
        <v>5</v>
      </c>
      <c r="B44" s="324">
        <v>63195</v>
      </c>
      <c r="C44" s="324" t="s">
        <v>16559</v>
      </c>
      <c r="D44" s="324">
        <v>63165</v>
      </c>
      <c r="E44" s="324" t="s">
        <v>16883</v>
      </c>
      <c r="F44" s="324">
        <v>63153</v>
      </c>
      <c r="G44" s="324" t="s">
        <v>16884</v>
      </c>
      <c r="H44" s="324">
        <v>63155</v>
      </c>
      <c r="I44" s="324" t="s">
        <v>16876</v>
      </c>
      <c r="J44" s="324" t="s">
        <v>58</v>
      </c>
      <c r="K44" s="335" t="s">
        <v>16560</v>
      </c>
      <c r="L44" s="335"/>
      <c r="M44" s="392"/>
      <c r="N44" s="330">
        <v>1</v>
      </c>
      <c r="O44" s="330">
        <v>8</v>
      </c>
      <c r="P44" s="330">
        <v>4</v>
      </c>
      <c r="Q44" s="332" t="s">
        <v>16920</v>
      </c>
      <c r="R44" s="333">
        <v>44367</v>
      </c>
      <c r="S44" s="324" t="s">
        <v>190</v>
      </c>
      <c r="T44" s="324" t="s">
        <v>16093</v>
      </c>
      <c r="U44" s="334" t="s">
        <v>16782</v>
      </c>
      <c r="AV44" s="135"/>
      <c r="AW44" s="136"/>
    </row>
    <row r="45" spans="1:49" x14ac:dyDescent="0.2">
      <c r="A45" s="48" t="s">
        <v>5</v>
      </c>
      <c r="B45" s="48">
        <v>13210</v>
      </c>
      <c r="C45" s="48" t="s">
        <v>16888</v>
      </c>
      <c r="D45" s="48">
        <v>13202</v>
      </c>
      <c r="E45" s="48" t="s">
        <v>16585</v>
      </c>
      <c r="F45" s="48">
        <v>13236</v>
      </c>
      <c r="G45" s="48" t="s">
        <v>16889</v>
      </c>
      <c r="H45" s="48">
        <v>13230</v>
      </c>
      <c r="I45" s="48" t="s">
        <v>16586</v>
      </c>
      <c r="J45" s="48" t="s">
        <v>53</v>
      </c>
      <c r="K45" s="50" t="s">
        <v>16583</v>
      </c>
      <c r="L45" s="50"/>
      <c r="M45" s="134"/>
      <c r="N45" s="52">
        <v>1</v>
      </c>
      <c r="O45" s="52">
        <v>5</v>
      </c>
      <c r="P45" s="52">
        <v>5</v>
      </c>
      <c r="Q45" s="53" t="s">
        <v>16921</v>
      </c>
      <c r="R45" s="26">
        <v>44367</v>
      </c>
      <c r="S45" s="48" t="s">
        <v>190</v>
      </c>
      <c r="T45" s="48" t="s">
        <v>16093</v>
      </c>
      <c r="U45" s="29"/>
      <c r="AV45" s="135"/>
      <c r="AW45" s="136"/>
    </row>
    <row r="46" spans="1:49" x14ac:dyDescent="0.2">
      <c r="A46" s="324" t="s">
        <v>5</v>
      </c>
      <c r="B46" s="324">
        <v>62278</v>
      </c>
      <c r="C46" s="324" t="s">
        <v>16880</v>
      </c>
      <c r="D46" s="324">
        <v>62289</v>
      </c>
      <c r="E46" s="324" t="s">
        <v>16881</v>
      </c>
      <c r="F46" s="324">
        <v>62262</v>
      </c>
      <c r="G46" s="324" t="s">
        <v>16579</v>
      </c>
      <c r="H46" s="324">
        <v>62258</v>
      </c>
      <c r="I46" s="324" t="s">
        <v>16578</v>
      </c>
      <c r="J46" s="324" t="s">
        <v>139</v>
      </c>
      <c r="K46" s="335" t="s">
        <v>16560</v>
      </c>
      <c r="L46" s="335"/>
      <c r="M46" s="392"/>
      <c r="N46" s="330">
        <v>2</v>
      </c>
      <c r="O46" s="330">
        <v>5</v>
      </c>
      <c r="P46" s="330">
        <v>2</v>
      </c>
      <c r="Q46" s="332" t="s">
        <v>16922</v>
      </c>
      <c r="R46" s="333">
        <v>44367</v>
      </c>
      <c r="S46" s="324" t="s">
        <v>190</v>
      </c>
      <c r="T46" s="324" t="s">
        <v>16093</v>
      </c>
      <c r="U46" s="334" t="s">
        <v>16781</v>
      </c>
      <c r="AV46" s="135"/>
      <c r="AW46" s="136"/>
    </row>
    <row r="47" spans="1:49" x14ac:dyDescent="0.2">
      <c r="A47" s="48" t="s">
        <v>5</v>
      </c>
      <c r="B47" s="48">
        <v>63575</v>
      </c>
      <c r="C47" s="48" t="s">
        <v>16885</v>
      </c>
      <c r="D47" s="48">
        <v>63571</v>
      </c>
      <c r="E47" s="48" t="s">
        <v>16877</v>
      </c>
      <c r="F47" s="48">
        <v>63586</v>
      </c>
      <c r="G47" s="48" t="s">
        <v>16886</v>
      </c>
      <c r="H47" s="48">
        <v>63572</v>
      </c>
      <c r="I47" s="48" t="s">
        <v>16887</v>
      </c>
      <c r="J47" s="48" t="s">
        <v>16298</v>
      </c>
      <c r="K47" s="50" t="s">
        <v>16560</v>
      </c>
      <c r="L47" s="50"/>
      <c r="M47" s="134"/>
      <c r="N47" s="52">
        <v>2</v>
      </c>
      <c r="O47" s="52">
        <v>1</v>
      </c>
      <c r="P47" s="52">
        <v>5</v>
      </c>
      <c r="Q47" s="53" t="s">
        <v>16923</v>
      </c>
      <c r="R47" s="26">
        <v>44367</v>
      </c>
      <c r="S47" s="48" t="s">
        <v>190</v>
      </c>
      <c r="T47" s="48" t="s">
        <v>16093</v>
      </c>
      <c r="U47" s="29"/>
      <c r="AV47" s="135"/>
      <c r="AW47" s="136"/>
    </row>
    <row r="48" spans="1:49" x14ac:dyDescent="0.2">
      <c r="A48" s="48" t="s">
        <v>5</v>
      </c>
      <c r="B48" s="48">
        <v>24269</v>
      </c>
      <c r="C48" s="48" t="s">
        <v>16591</v>
      </c>
      <c r="D48" s="48">
        <v>24265</v>
      </c>
      <c r="E48" s="48" t="s">
        <v>16878</v>
      </c>
      <c r="F48" s="48">
        <v>24267</v>
      </c>
      <c r="G48" s="48" t="s">
        <v>16593</v>
      </c>
      <c r="H48" s="48">
        <v>24263</v>
      </c>
      <c r="I48" s="48" t="s">
        <v>16882</v>
      </c>
      <c r="J48" s="48" t="s">
        <v>16456</v>
      </c>
      <c r="K48" s="50" t="s">
        <v>16594</v>
      </c>
      <c r="L48" s="50"/>
      <c r="M48" s="134"/>
      <c r="N48" s="52">
        <v>2</v>
      </c>
      <c r="O48" s="52">
        <v>4</v>
      </c>
      <c r="P48" s="52">
        <v>6</v>
      </c>
      <c r="Q48" s="53" t="s">
        <v>16924</v>
      </c>
      <c r="R48" s="26">
        <v>44367</v>
      </c>
      <c r="S48" s="48" t="s">
        <v>190</v>
      </c>
      <c r="T48" s="48" t="s">
        <v>16093</v>
      </c>
      <c r="U48" s="29"/>
      <c r="AV48" s="135"/>
      <c r="AW48" s="136"/>
    </row>
    <row r="49" spans="1:49" s="128" customFormat="1" x14ac:dyDescent="0.2">
      <c r="A49" s="291"/>
      <c r="B49" s="291"/>
      <c r="C49" s="291" t="s">
        <v>97</v>
      </c>
      <c r="D49" s="291"/>
      <c r="E49" s="291"/>
      <c r="F49" s="291"/>
      <c r="G49" s="291"/>
      <c r="H49" s="291"/>
      <c r="I49" s="291"/>
      <c r="J49" s="291"/>
      <c r="K49" s="385"/>
      <c r="L49" s="385"/>
      <c r="M49" s="386"/>
      <c r="N49" s="288"/>
      <c r="O49" s="288"/>
      <c r="P49" s="288"/>
      <c r="Q49" s="298"/>
      <c r="R49" s="290"/>
      <c r="S49" s="291"/>
      <c r="T49" s="291"/>
      <c r="U49" s="292"/>
      <c r="AV49" s="387"/>
      <c r="AW49" s="388"/>
    </row>
    <row r="50" spans="1:49" x14ac:dyDescent="0.2">
      <c r="A50" s="307" t="s">
        <v>5</v>
      </c>
      <c r="B50" s="402">
        <v>14257</v>
      </c>
      <c r="C50" s="307" t="s">
        <v>16879</v>
      </c>
      <c r="D50" s="307">
        <v>14261</v>
      </c>
      <c r="E50" s="307" t="s">
        <v>16569</v>
      </c>
      <c r="F50" s="307">
        <v>14262</v>
      </c>
      <c r="G50" s="307" t="s">
        <v>16580</v>
      </c>
      <c r="H50" s="307">
        <v>14251</v>
      </c>
      <c r="I50" s="307" t="s">
        <v>16581</v>
      </c>
      <c r="J50" s="307" t="s">
        <v>295</v>
      </c>
      <c r="K50" s="308" t="s">
        <v>16583</v>
      </c>
      <c r="L50" s="308"/>
      <c r="M50" s="403"/>
      <c r="N50" s="311" t="s">
        <v>16817</v>
      </c>
      <c r="O50" s="311">
        <v>2</v>
      </c>
      <c r="P50" s="311">
        <v>4</v>
      </c>
      <c r="Q50" s="321" t="s">
        <v>17027</v>
      </c>
      <c r="R50" s="322">
        <v>44368</v>
      </c>
      <c r="S50" s="307" t="s">
        <v>190</v>
      </c>
      <c r="T50" s="307" t="s">
        <v>16093</v>
      </c>
      <c r="U50" s="323" t="s">
        <v>16543</v>
      </c>
      <c r="AV50" s="135"/>
      <c r="AW50" s="136"/>
    </row>
    <row r="51" spans="1:49" x14ac:dyDescent="0.2">
      <c r="A51" s="307" t="s">
        <v>5</v>
      </c>
      <c r="B51" s="307">
        <v>63195</v>
      </c>
      <c r="C51" s="307" t="s">
        <v>16559</v>
      </c>
      <c r="D51" s="307">
        <v>63165</v>
      </c>
      <c r="E51" s="307" t="s">
        <v>16883</v>
      </c>
      <c r="F51" s="307">
        <v>63153</v>
      </c>
      <c r="G51" s="307" t="s">
        <v>16884</v>
      </c>
      <c r="H51" s="307">
        <v>63155</v>
      </c>
      <c r="I51" s="307" t="s">
        <v>16876</v>
      </c>
      <c r="J51" s="307" t="s">
        <v>58</v>
      </c>
      <c r="K51" s="308" t="s">
        <v>16560</v>
      </c>
      <c r="L51" s="308"/>
      <c r="M51" s="403"/>
      <c r="N51" s="311" t="s">
        <v>16817</v>
      </c>
      <c r="O51" s="311">
        <v>1</v>
      </c>
      <c r="P51" s="311">
        <v>6</v>
      </c>
      <c r="Q51" s="321" t="s">
        <v>17028</v>
      </c>
      <c r="R51" s="322">
        <v>44368</v>
      </c>
      <c r="S51" s="307" t="s">
        <v>190</v>
      </c>
      <c r="T51" s="307" t="s">
        <v>16093</v>
      </c>
      <c r="U51" s="323" t="s">
        <v>16543</v>
      </c>
      <c r="AV51" s="135"/>
      <c r="AW51" s="136"/>
    </row>
    <row r="52" spans="1:49" x14ac:dyDescent="0.2">
      <c r="A52" s="1" t="s">
        <v>5</v>
      </c>
      <c r="B52" s="1">
        <v>62278</v>
      </c>
      <c r="C52" s="1" t="s">
        <v>16880</v>
      </c>
      <c r="D52" s="1">
        <v>62289</v>
      </c>
      <c r="E52" s="1" t="s">
        <v>16881</v>
      </c>
      <c r="F52" s="1">
        <v>62262</v>
      </c>
      <c r="G52" s="1" t="s">
        <v>16579</v>
      </c>
      <c r="H52" s="1">
        <v>62258</v>
      </c>
      <c r="I52" s="1" t="s">
        <v>16578</v>
      </c>
      <c r="J52" s="1" t="s">
        <v>139</v>
      </c>
      <c r="K52" s="62" t="s">
        <v>16560</v>
      </c>
      <c r="L52" s="62"/>
      <c r="M52" s="394"/>
      <c r="N52" s="28" t="s">
        <v>16817</v>
      </c>
      <c r="O52" s="28">
        <v>8</v>
      </c>
      <c r="P52" s="28">
        <v>8</v>
      </c>
      <c r="Q52" s="40" t="s">
        <v>17029</v>
      </c>
      <c r="R52" s="24">
        <v>44368</v>
      </c>
      <c r="S52" s="1" t="s">
        <v>190</v>
      </c>
      <c r="T52" s="1" t="s">
        <v>16093</v>
      </c>
      <c r="U52" s="10"/>
      <c r="AV52" s="135"/>
      <c r="AW52" s="136"/>
    </row>
  </sheetData>
  <sheetProtection algorithmName="SHA-512" hashValue="qgPDUArI2bQONtkduNopGl2gmpGUP1IiI9/ulLqOcKE/bQ97uvw3V1N3SN1nhjWtfiqfOc8cOTc1ZAX6SgAqYQ==" saltValue="i/JVCdPbBPm8LaIdj/F+bw==" spinCount="100000" sheet="1" objects="1" scenarios="1"/>
  <sortState ref="A20:AW25">
    <sortCondition ref="N20:N25"/>
    <sortCondition ref="P20:P25"/>
  </sortState>
  <phoneticPr fontId="1"/>
  <printOptions horizontalCentered="1"/>
  <pageMargins left="0.19685039370078741" right="0.19685039370078741" top="0.59055118110236227" bottom="0.59055118110236227" header="0.51181102362204722" footer="0.19685039370078741"/>
  <pageSetup paperSize="9" firstPageNumber="37" orientation="landscape" useFirstPageNumber="1" horizontalDpi="4294967293" r:id="rId1"/>
  <headerFooter alignWithMargins="0">
    <oddFooter>&amp;C－&amp;P－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3EEC11-5767-40BA-A395-9EF80A55930F}">
  <dimension ref="A1:V155"/>
  <sheetViews>
    <sheetView topLeftCell="O35" workbookViewId="0">
      <selection activeCell="M41" sqref="M41:V46"/>
    </sheetView>
  </sheetViews>
  <sheetFormatPr defaultRowHeight="16.2" x14ac:dyDescent="0.2"/>
  <cols>
    <col min="1" max="2" width="2.88671875" hidden="1" customWidth="1"/>
    <col min="3" max="3" width="4.88671875" style="264" customWidth="1"/>
    <col min="4" max="4" width="6.109375" customWidth="1"/>
    <col min="5" max="5" width="9" hidden="1" customWidth="1"/>
    <col min="6" max="6" width="9" customWidth="1"/>
    <col min="7" max="7" width="9" hidden="1" customWidth="1"/>
    <col min="8" max="8" width="11" customWidth="1"/>
    <col min="9" max="9" width="9" hidden="1" customWidth="1"/>
    <col min="10" max="10" width="3.21875" customWidth="1"/>
    <col min="11" max="11" width="13.77734375" customWidth="1"/>
    <col min="13" max="13" width="6.109375" customWidth="1"/>
    <col min="14" max="14" width="13.77734375" customWidth="1"/>
    <col min="15" max="15" width="6.109375" customWidth="1"/>
    <col min="16" max="16" width="13.77734375" customWidth="1"/>
    <col min="17" max="17" width="6.109375" customWidth="1"/>
    <col min="18" max="18" width="13.77734375" customWidth="1"/>
    <col min="19" max="19" width="6.109375" customWidth="1"/>
    <col min="20" max="20" width="13.77734375" customWidth="1"/>
    <col min="21" max="21" width="10.21875" customWidth="1"/>
    <col min="22" max="22" width="4.6640625" customWidth="1"/>
  </cols>
  <sheetData>
    <row r="1" spans="1:22" x14ac:dyDescent="0.2">
      <c r="C1" s="264" t="s">
        <v>16325</v>
      </c>
      <c r="D1" s="404" t="s">
        <v>16326</v>
      </c>
      <c r="E1" s="404"/>
      <c r="F1" s="404"/>
      <c r="G1" s="404"/>
      <c r="H1" s="404"/>
      <c r="I1" s="404"/>
      <c r="J1" s="404"/>
      <c r="K1" t="s">
        <v>16390</v>
      </c>
      <c r="M1" s="48" t="s">
        <v>79</v>
      </c>
      <c r="N1" s="48" t="s">
        <v>80</v>
      </c>
      <c r="O1" s="48" t="s">
        <v>81</v>
      </c>
      <c r="P1" s="48" t="s">
        <v>82</v>
      </c>
      <c r="Q1" s="48" t="s">
        <v>83</v>
      </c>
      <c r="R1" s="48" t="s">
        <v>84</v>
      </c>
      <c r="S1" s="48" t="s">
        <v>85</v>
      </c>
      <c r="T1" s="48" t="s">
        <v>86</v>
      </c>
      <c r="U1" s="48" t="s">
        <v>78</v>
      </c>
      <c r="V1" s="29" t="s">
        <v>205</v>
      </c>
    </row>
    <row r="2" spans="1:22" x14ac:dyDescent="0.2">
      <c r="A2" s="254">
        <f>IF(C2="",B2*10+5,B2*10+C2)</f>
        <v>11</v>
      </c>
      <c r="B2" s="254">
        <f>IF(F2=F1,B1,B1+1)</f>
        <v>1</v>
      </c>
      <c r="C2" s="264">
        <v>1</v>
      </c>
      <c r="D2" s="243">
        <v>51131</v>
      </c>
      <c r="E2" s="243">
        <v>133737</v>
      </c>
      <c r="F2" s="243" t="s">
        <v>167</v>
      </c>
      <c r="G2" s="243" t="s">
        <v>16246</v>
      </c>
      <c r="H2" s="243" t="s">
        <v>16247</v>
      </c>
      <c r="I2" s="243" t="s">
        <v>16248</v>
      </c>
      <c r="J2" s="243">
        <v>3</v>
      </c>
      <c r="K2" s="254" t="str">
        <f>H2&amp;"（"&amp;J2&amp;")"</f>
        <v>影山　雄翔（3)</v>
      </c>
      <c r="L2">
        <v>1</v>
      </c>
      <c r="M2" s="48">
        <f t="shared" ref="M2:M7" si="0">VLOOKUP($L2*10+1,M4R,4,0)</f>
        <v>51131</v>
      </c>
      <c r="N2" s="48" t="str">
        <f t="shared" ref="N2:N7" si="1">VLOOKUP($L2*10+1,M4R,11,0)</f>
        <v>影山　雄翔（3)</v>
      </c>
      <c r="O2" s="48">
        <f t="shared" ref="O2:O7" si="2">VLOOKUP($L2*10+2,M4R,4,0)</f>
        <v>51101</v>
      </c>
      <c r="P2" s="48" t="str">
        <f t="shared" ref="P2:P7" si="3">VLOOKUP($L2*10+2,M4R,11,0)</f>
        <v>神戸　毅裕（2)</v>
      </c>
      <c r="Q2" s="48">
        <f t="shared" ref="Q2:Q7" si="4">VLOOKUP($L2*10+3,M4R,4,0)</f>
        <v>51133</v>
      </c>
      <c r="R2" s="48" t="str">
        <f t="shared" ref="R2:R7" si="5">VLOOKUP($L2*10+3,M4R,11,0)</f>
        <v>逸見　空広（3)</v>
      </c>
      <c r="S2" s="48">
        <f t="shared" ref="S2:S7" si="6">VLOOKUP($L2*10+4,M4R,4,0)</f>
        <v>51136</v>
      </c>
      <c r="T2" s="48" t="str">
        <f t="shared" ref="T2:T7" si="7">VLOOKUP($L2*10+4,M4R,11,0)</f>
        <v>竹尾　拓真(3)</v>
      </c>
      <c r="U2" s="48" t="str">
        <f t="shared" ref="U2:U7" si="8">VLOOKUP($L2*10+1,M4R,6,0)</f>
        <v>明星学園</v>
      </c>
      <c r="V2" s="130" t="str">
        <f t="shared" ref="V2:V7" si="9">LEFT(VLOOKUP($L2*10+1,M4R,4,0),1)</f>
        <v>5</v>
      </c>
    </row>
    <row r="3" spans="1:22" x14ac:dyDescent="0.2">
      <c r="A3" s="254">
        <f t="shared" ref="A3:A37" si="10">IF(C3="",B3*10+5,B3*10+C3)</f>
        <v>12</v>
      </c>
      <c r="B3" s="254">
        <f t="shared" ref="B3:B37" si="11">IF(F3=F2,B2,B2+1)</f>
        <v>1</v>
      </c>
      <c r="C3" s="264">
        <v>2</v>
      </c>
      <c r="D3" s="243">
        <v>51101</v>
      </c>
      <c r="E3" s="243">
        <v>133737</v>
      </c>
      <c r="F3" s="243" t="s">
        <v>167</v>
      </c>
      <c r="G3" s="243" t="s">
        <v>16246</v>
      </c>
      <c r="H3" s="243" t="s">
        <v>16249</v>
      </c>
      <c r="I3" s="243" t="s">
        <v>16250</v>
      </c>
      <c r="J3" s="243">
        <v>2</v>
      </c>
      <c r="K3" s="254" t="str">
        <f t="shared" ref="K3:K36" si="12">H3&amp;"（"&amp;J3&amp;")"</f>
        <v>神戸　毅裕（2)</v>
      </c>
      <c r="L3">
        <v>2</v>
      </c>
      <c r="M3" s="48">
        <f t="shared" si="0"/>
        <v>37963</v>
      </c>
      <c r="N3" s="48" t="str">
        <f t="shared" si="1"/>
        <v>栗原　主玖（1)</v>
      </c>
      <c r="O3" s="48">
        <f t="shared" si="2"/>
        <v>37926</v>
      </c>
      <c r="P3" s="48" t="str">
        <f t="shared" si="3"/>
        <v>下村　健太(3)</v>
      </c>
      <c r="Q3" s="48">
        <f t="shared" si="4"/>
        <v>37918</v>
      </c>
      <c r="R3" s="48" t="str">
        <f t="shared" si="5"/>
        <v>芹田　光希（3)</v>
      </c>
      <c r="S3" s="48">
        <f t="shared" si="6"/>
        <v>37960</v>
      </c>
      <c r="T3" s="48" t="str">
        <f t="shared" si="7"/>
        <v>細矢　大翔（1)</v>
      </c>
      <c r="U3" s="48" t="str">
        <f t="shared" si="8"/>
        <v>城西</v>
      </c>
      <c r="V3" s="130" t="str">
        <f t="shared" si="9"/>
        <v>3</v>
      </c>
    </row>
    <row r="4" spans="1:22" x14ac:dyDescent="0.2">
      <c r="A4" s="254">
        <f t="shared" si="10"/>
        <v>13</v>
      </c>
      <c r="B4" s="254">
        <f t="shared" si="11"/>
        <v>1</v>
      </c>
      <c r="C4" s="264">
        <v>3</v>
      </c>
      <c r="D4" s="243">
        <v>51133</v>
      </c>
      <c r="E4" s="243">
        <v>133737</v>
      </c>
      <c r="F4" s="243" t="s">
        <v>167</v>
      </c>
      <c r="G4" s="243" t="s">
        <v>16246</v>
      </c>
      <c r="H4" s="243" t="s">
        <v>16251</v>
      </c>
      <c r="I4" s="243" t="s">
        <v>16252</v>
      </c>
      <c r="J4" s="243">
        <v>3</v>
      </c>
      <c r="K4" s="254" t="str">
        <f t="shared" si="12"/>
        <v>逸見　空広（3)</v>
      </c>
      <c r="L4">
        <v>3</v>
      </c>
      <c r="M4" s="48">
        <f t="shared" si="0"/>
        <v>62203</v>
      </c>
      <c r="N4" s="48" t="str">
        <f t="shared" si="1"/>
        <v>五十嵐　真優（3)</v>
      </c>
      <c r="O4" s="48">
        <f t="shared" si="2"/>
        <v>62202</v>
      </c>
      <c r="P4" s="48" t="str">
        <f t="shared" si="3"/>
        <v>田畑　隼（3)</v>
      </c>
      <c r="Q4" s="48">
        <f t="shared" si="4"/>
        <v>62201</v>
      </c>
      <c r="R4" s="48" t="str">
        <f t="shared" si="5"/>
        <v>岩瀬　浩太郎（3)</v>
      </c>
      <c r="S4" s="48">
        <f t="shared" si="6"/>
        <v>62230</v>
      </c>
      <c r="T4" s="48" t="str">
        <f t="shared" si="7"/>
        <v>出田　悠真（2)</v>
      </c>
      <c r="U4" s="48" t="str">
        <f t="shared" si="8"/>
        <v>八王子</v>
      </c>
      <c r="V4" s="130" t="str">
        <f t="shared" si="9"/>
        <v>6</v>
      </c>
    </row>
    <row r="5" spans="1:22" x14ac:dyDescent="0.2">
      <c r="A5" s="254">
        <f t="shared" si="10"/>
        <v>15</v>
      </c>
      <c r="B5" s="254">
        <f t="shared" si="11"/>
        <v>1</v>
      </c>
      <c r="D5" s="243">
        <v>51138</v>
      </c>
      <c r="E5" s="243">
        <v>133737</v>
      </c>
      <c r="F5" s="243" t="s">
        <v>167</v>
      </c>
      <c r="G5" s="243" t="s">
        <v>16246</v>
      </c>
      <c r="H5" s="243" t="s">
        <v>16253</v>
      </c>
      <c r="I5" s="243" t="s">
        <v>16254</v>
      </c>
      <c r="J5" s="243">
        <v>3</v>
      </c>
      <c r="K5" s="254" t="str">
        <f t="shared" si="12"/>
        <v>澤田　樹輝（3)</v>
      </c>
      <c r="L5">
        <v>4</v>
      </c>
      <c r="M5" s="48">
        <f t="shared" si="0"/>
        <v>28317</v>
      </c>
      <c r="N5" s="48" t="str">
        <f t="shared" si="1"/>
        <v>吉岡　稜平（2)</v>
      </c>
      <c r="O5" s="48">
        <f t="shared" si="2"/>
        <v>28315</v>
      </c>
      <c r="P5" s="48" t="str">
        <f t="shared" si="3"/>
        <v>中本　太一（2)</v>
      </c>
      <c r="Q5" s="48">
        <f t="shared" si="4"/>
        <v>28316</v>
      </c>
      <c r="R5" s="48" t="str">
        <f t="shared" si="5"/>
        <v>﨑山　遥斗（2)</v>
      </c>
      <c r="S5" s="48">
        <f t="shared" si="6"/>
        <v>28311</v>
      </c>
      <c r="T5" s="48" t="str">
        <f t="shared" si="7"/>
        <v>小峰　大和(3)</v>
      </c>
      <c r="U5" s="48" t="str">
        <f t="shared" si="8"/>
        <v>日大豊山</v>
      </c>
      <c r="V5" s="130" t="str">
        <f t="shared" si="9"/>
        <v>2</v>
      </c>
    </row>
    <row r="6" spans="1:22" x14ac:dyDescent="0.2">
      <c r="A6" s="254">
        <f t="shared" si="10"/>
        <v>15</v>
      </c>
      <c r="B6" s="254">
        <f t="shared" si="11"/>
        <v>1</v>
      </c>
      <c r="D6" s="243">
        <v>51132</v>
      </c>
      <c r="E6" s="243">
        <v>133737</v>
      </c>
      <c r="F6" s="243" t="s">
        <v>167</v>
      </c>
      <c r="G6" s="243" t="s">
        <v>16246</v>
      </c>
      <c r="H6" s="243" t="s">
        <v>16255</v>
      </c>
      <c r="I6" s="243" t="s">
        <v>16256</v>
      </c>
      <c r="J6" s="243">
        <v>3</v>
      </c>
      <c r="K6" s="254" t="str">
        <f t="shared" si="12"/>
        <v>江上　開星（3)</v>
      </c>
      <c r="L6">
        <v>5</v>
      </c>
      <c r="M6" s="48">
        <f t="shared" si="0"/>
        <v>63505</v>
      </c>
      <c r="N6" s="48" t="str">
        <f t="shared" si="1"/>
        <v>那須　恵翔（3)</v>
      </c>
      <c r="O6" s="48">
        <f t="shared" si="2"/>
        <v>63549</v>
      </c>
      <c r="P6" s="48" t="str">
        <f t="shared" si="3"/>
        <v>西永　優作（3)</v>
      </c>
      <c r="Q6" s="48">
        <f t="shared" si="4"/>
        <v>63501</v>
      </c>
      <c r="R6" s="48" t="str">
        <f t="shared" si="5"/>
        <v>古川　謙慎（2)</v>
      </c>
      <c r="S6" s="48">
        <f t="shared" si="6"/>
        <v>63502</v>
      </c>
      <c r="T6" s="48" t="str">
        <f t="shared" si="7"/>
        <v>友野　舜涼（3)</v>
      </c>
      <c r="U6" s="48" t="str">
        <f t="shared" si="8"/>
        <v>東大和</v>
      </c>
      <c r="V6" s="130" t="str">
        <f t="shared" si="9"/>
        <v>6</v>
      </c>
    </row>
    <row r="7" spans="1:22" ht="16.8" thickBot="1" x14ac:dyDescent="0.25">
      <c r="A7" s="254">
        <f t="shared" si="10"/>
        <v>14</v>
      </c>
      <c r="B7" s="254">
        <f t="shared" si="11"/>
        <v>1</v>
      </c>
      <c r="C7" s="264">
        <v>4</v>
      </c>
      <c r="D7" s="243">
        <v>51136</v>
      </c>
      <c r="E7" s="243">
        <v>133737</v>
      </c>
      <c r="F7" s="243" t="s">
        <v>167</v>
      </c>
      <c r="G7" s="243" t="s">
        <v>16246</v>
      </c>
      <c r="H7" s="243" t="s">
        <v>16257</v>
      </c>
      <c r="I7" s="243" t="s">
        <v>16258</v>
      </c>
      <c r="J7" s="243">
        <v>3</v>
      </c>
      <c r="K7" s="254" t="s">
        <v>16609</v>
      </c>
      <c r="L7">
        <v>6</v>
      </c>
      <c r="M7" s="48">
        <f t="shared" si="0"/>
        <v>30245</v>
      </c>
      <c r="N7" s="48" t="str">
        <f t="shared" si="1"/>
        <v>白濱　稔也(3)</v>
      </c>
      <c r="O7" s="48">
        <f t="shared" si="2"/>
        <v>30204</v>
      </c>
      <c r="P7" s="48" t="str">
        <f t="shared" si="3"/>
        <v>大門　龍平（2)</v>
      </c>
      <c r="Q7" s="48">
        <f t="shared" si="4"/>
        <v>30218</v>
      </c>
      <c r="R7" s="48" t="str">
        <f t="shared" si="5"/>
        <v>武藏　大地（1)</v>
      </c>
      <c r="S7" s="48">
        <f t="shared" si="6"/>
        <v>30212</v>
      </c>
      <c r="T7" s="48" t="str">
        <f t="shared" si="7"/>
        <v>服部　亜佐哉（2)</v>
      </c>
      <c r="U7" s="48" t="str">
        <f t="shared" si="8"/>
        <v>板橋</v>
      </c>
      <c r="V7" s="130" t="str">
        <f t="shared" si="9"/>
        <v>3</v>
      </c>
    </row>
    <row r="8" spans="1:22" ht="16.8" thickTop="1" x14ac:dyDescent="0.2">
      <c r="A8" s="254">
        <f t="shared" si="10"/>
        <v>25</v>
      </c>
      <c r="B8" s="254">
        <f t="shared" si="11"/>
        <v>2</v>
      </c>
      <c r="C8" s="265"/>
      <c r="D8" s="255">
        <v>37919</v>
      </c>
      <c r="E8" s="255">
        <v>133687</v>
      </c>
      <c r="F8" s="255" t="s">
        <v>614</v>
      </c>
      <c r="G8" s="255" t="s">
        <v>16259</v>
      </c>
      <c r="H8" s="255" t="s">
        <v>16260</v>
      </c>
      <c r="I8" s="255" t="s">
        <v>16261</v>
      </c>
      <c r="J8" s="255">
        <v>3</v>
      </c>
      <c r="K8" s="256" t="str">
        <f t="shared" si="12"/>
        <v>佐野　勝哉（3)</v>
      </c>
    </row>
    <row r="9" spans="1:22" x14ac:dyDescent="0.2">
      <c r="A9" s="254">
        <f t="shared" si="10"/>
        <v>25</v>
      </c>
      <c r="B9" s="254">
        <f t="shared" si="11"/>
        <v>2</v>
      </c>
      <c r="C9" s="266"/>
      <c r="D9" s="257">
        <v>37927</v>
      </c>
      <c r="E9" s="257">
        <v>133687</v>
      </c>
      <c r="F9" s="257" t="s">
        <v>614</v>
      </c>
      <c r="G9" s="257" t="s">
        <v>16259</v>
      </c>
      <c r="H9" s="257" t="s">
        <v>16262</v>
      </c>
      <c r="I9" s="257" t="s">
        <v>16263</v>
      </c>
      <c r="J9" s="257">
        <v>3</v>
      </c>
      <c r="K9" s="258" t="str">
        <f t="shared" si="12"/>
        <v>秋山　陸（3)</v>
      </c>
      <c r="M9">
        <v>51136</v>
      </c>
      <c r="N9" t="s">
        <v>16609</v>
      </c>
    </row>
    <row r="10" spans="1:22" x14ac:dyDescent="0.2">
      <c r="A10" s="254">
        <f t="shared" si="10"/>
        <v>23</v>
      </c>
      <c r="B10" s="254">
        <f t="shared" si="11"/>
        <v>2</v>
      </c>
      <c r="C10" s="266">
        <v>3</v>
      </c>
      <c r="D10" s="257">
        <v>37918</v>
      </c>
      <c r="E10" s="257">
        <v>133687</v>
      </c>
      <c r="F10" s="257" t="s">
        <v>614</v>
      </c>
      <c r="G10" s="257" t="s">
        <v>16259</v>
      </c>
      <c r="H10" s="257" t="s">
        <v>16264</v>
      </c>
      <c r="I10" s="257" t="s">
        <v>16265</v>
      </c>
      <c r="J10" s="257">
        <v>3</v>
      </c>
      <c r="K10" s="258" t="str">
        <f t="shared" si="12"/>
        <v>芹田　光希（3)</v>
      </c>
    </row>
    <row r="11" spans="1:22" x14ac:dyDescent="0.2">
      <c r="A11" s="254">
        <f t="shared" si="10"/>
        <v>22</v>
      </c>
      <c r="B11" s="254">
        <f t="shared" si="11"/>
        <v>2</v>
      </c>
      <c r="C11" s="266">
        <v>2</v>
      </c>
      <c r="D11" s="257">
        <v>37926</v>
      </c>
      <c r="E11" s="257">
        <v>133687</v>
      </c>
      <c r="F11" s="257" t="s">
        <v>614</v>
      </c>
      <c r="G11" s="257" t="s">
        <v>16259</v>
      </c>
      <c r="H11" s="257" t="s">
        <v>16266</v>
      </c>
      <c r="I11" s="257" t="s">
        <v>16267</v>
      </c>
      <c r="J11" s="257">
        <v>3</v>
      </c>
      <c r="K11" s="258" t="s">
        <v>16610</v>
      </c>
      <c r="M11">
        <v>37926</v>
      </c>
      <c r="N11" t="s">
        <v>16610</v>
      </c>
    </row>
    <row r="12" spans="1:22" x14ac:dyDescent="0.2">
      <c r="A12" s="254">
        <f t="shared" si="10"/>
        <v>24</v>
      </c>
      <c r="B12" s="254">
        <f t="shared" si="11"/>
        <v>2</v>
      </c>
      <c r="C12" s="266">
        <v>4</v>
      </c>
      <c r="D12" s="257">
        <v>37960</v>
      </c>
      <c r="E12" s="257">
        <v>133687</v>
      </c>
      <c r="F12" s="257" t="s">
        <v>614</v>
      </c>
      <c r="G12" s="257" t="s">
        <v>16259</v>
      </c>
      <c r="H12" s="257" t="s">
        <v>16268</v>
      </c>
      <c r="I12" s="257" t="s">
        <v>16269</v>
      </c>
      <c r="J12" s="257">
        <v>1</v>
      </c>
      <c r="K12" s="258" t="str">
        <f t="shared" si="12"/>
        <v>細矢　大翔（1)</v>
      </c>
    </row>
    <row r="13" spans="1:22" ht="16.8" thickBot="1" x14ac:dyDescent="0.25">
      <c r="A13" s="254">
        <f t="shared" si="10"/>
        <v>21</v>
      </c>
      <c r="B13" s="254">
        <f t="shared" si="11"/>
        <v>2</v>
      </c>
      <c r="C13" s="267">
        <v>1</v>
      </c>
      <c r="D13" s="259">
        <v>37963</v>
      </c>
      <c r="E13" s="259">
        <v>133687</v>
      </c>
      <c r="F13" s="259" t="s">
        <v>614</v>
      </c>
      <c r="G13" s="259" t="s">
        <v>16259</v>
      </c>
      <c r="H13" s="259" t="s">
        <v>16270</v>
      </c>
      <c r="I13" s="259" t="s">
        <v>16271</v>
      </c>
      <c r="J13" s="259">
        <v>1</v>
      </c>
      <c r="K13" s="260" t="str">
        <f t="shared" si="12"/>
        <v>栗原　主玖（1)</v>
      </c>
    </row>
    <row r="14" spans="1:22" ht="16.8" thickTop="1" x14ac:dyDescent="0.2">
      <c r="A14" s="254">
        <f t="shared" si="10"/>
        <v>34</v>
      </c>
      <c r="B14" s="254">
        <f t="shared" si="11"/>
        <v>3</v>
      </c>
      <c r="C14" s="264">
        <v>4</v>
      </c>
      <c r="D14" s="243">
        <v>62230</v>
      </c>
      <c r="E14" s="243">
        <v>133713</v>
      </c>
      <c r="F14" s="243" t="s">
        <v>139</v>
      </c>
      <c r="G14" s="243" t="s">
        <v>16272</v>
      </c>
      <c r="H14" s="243" t="s">
        <v>16273</v>
      </c>
      <c r="I14" s="243" t="s">
        <v>16274</v>
      </c>
      <c r="J14" s="243">
        <v>2</v>
      </c>
      <c r="K14" s="254" t="str">
        <f t="shared" si="12"/>
        <v>出田　悠真（2)</v>
      </c>
    </row>
    <row r="15" spans="1:22" x14ac:dyDescent="0.2">
      <c r="A15" s="254">
        <f t="shared" si="10"/>
        <v>32</v>
      </c>
      <c r="B15" s="254">
        <f t="shared" si="11"/>
        <v>3</v>
      </c>
      <c r="C15" s="264">
        <v>2</v>
      </c>
      <c r="D15" s="243">
        <v>62202</v>
      </c>
      <c r="E15" s="243">
        <v>133713</v>
      </c>
      <c r="F15" s="243" t="s">
        <v>139</v>
      </c>
      <c r="G15" s="243" t="s">
        <v>16272</v>
      </c>
      <c r="H15" s="243" t="s">
        <v>16275</v>
      </c>
      <c r="I15" s="243" t="s">
        <v>16276</v>
      </c>
      <c r="J15" s="243">
        <v>3</v>
      </c>
      <c r="K15" s="254" t="str">
        <f t="shared" si="12"/>
        <v>田畑　隼（3)</v>
      </c>
    </row>
    <row r="16" spans="1:22" x14ac:dyDescent="0.2">
      <c r="A16" s="254">
        <f t="shared" si="10"/>
        <v>33</v>
      </c>
      <c r="B16" s="254">
        <f t="shared" si="11"/>
        <v>3</v>
      </c>
      <c r="C16" s="264">
        <v>3</v>
      </c>
      <c r="D16" s="243">
        <v>62201</v>
      </c>
      <c r="E16" s="243">
        <v>133713</v>
      </c>
      <c r="F16" s="243" t="s">
        <v>139</v>
      </c>
      <c r="G16" s="243" t="s">
        <v>16272</v>
      </c>
      <c r="H16" s="243" t="s">
        <v>16277</v>
      </c>
      <c r="I16" s="243" t="s">
        <v>16278</v>
      </c>
      <c r="J16" s="243">
        <v>3</v>
      </c>
      <c r="K16" s="254" t="str">
        <f t="shared" si="12"/>
        <v>岩瀬　浩太郎（3)</v>
      </c>
    </row>
    <row r="17" spans="1:14" x14ac:dyDescent="0.2">
      <c r="A17" s="254">
        <f t="shared" si="10"/>
        <v>35</v>
      </c>
      <c r="B17" s="254">
        <f t="shared" si="11"/>
        <v>3</v>
      </c>
      <c r="D17" s="243">
        <v>62224</v>
      </c>
      <c r="E17" s="243">
        <v>133713</v>
      </c>
      <c r="F17" s="243" t="s">
        <v>139</v>
      </c>
      <c r="G17" s="243" t="s">
        <v>16272</v>
      </c>
      <c r="H17" s="243" t="s">
        <v>16279</v>
      </c>
      <c r="I17" s="243" t="s">
        <v>16280</v>
      </c>
      <c r="J17" s="243">
        <v>2</v>
      </c>
      <c r="K17" s="254" t="str">
        <f t="shared" si="12"/>
        <v>平出　悠人（2)</v>
      </c>
    </row>
    <row r="18" spans="1:14" x14ac:dyDescent="0.2">
      <c r="A18" s="254">
        <f t="shared" si="10"/>
        <v>31</v>
      </c>
      <c r="B18" s="254">
        <f t="shared" si="11"/>
        <v>3</v>
      </c>
      <c r="C18" s="264">
        <v>1</v>
      </c>
      <c r="D18" s="243">
        <v>62203</v>
      </c>
      <c r="E18" s="243">
        <v>133713</v>
      </c>
      <c r="F18" s="243" t="s">
        <v>139</v>
      </c>
      <c r="G18" s="243" t="s">
        <v>16272</v>
      </c>
      <c r="H18" s="243" t="s">
        <v>16281</v>
      </c>
      <c r="I18" s="243" t="s">
        <v>16282</v>
      </c>
      <c r="J18" s="243">
        <v>3</v>
      </c>
      <c r="K18" s="254" t="str">
        <f t="shared" si="12"/>
        <v>五十嵐　真優（3)</v>
      </c>
    </row>
    <row r="19" spans="1:14" ht="16.8" thickBot="1" x14ac:dyDescent="0.25">
      <c r="A19" s="254">
        <f t="shared" si="10"/>
        <v>35</v>
      </c>
      <c r="B19" s="254">
        <f t="shared" si="11"/>
        <v>3</v>
      </c>
      <c r="D19" s="243">
        <v>62217</v>
      </c>
      <c r="E19" s="243">
        <v>133713</v>
      </c>
      <c r="F19" s="243" t="s">
        <v>139</v>
      </c>
      <c r="G19" s="243" t="s">
        <v>16272</v>
      </c>
      <c r="H19" s="243" t="s">
        <v>16283</v>
      </c>
      <c r="I19" s="243" t="s">
        <v>16284</v>
      </c>
      <c r="J19" s="243">
        <v>2</v>
      </c>
      <c r="K19" s="254" t="str">
        <f t="shared" si="12"/>
        <v>諸星　真優（2)</v>
      </c>
    </row>
    <row r="20" spans="1:14" ht="16.8" thickTop="1" x14ac:dyDescent="0.2">
      <c r="A20" s="254">
        <f t="shared" si="10"/>
        <v>41</v>
      </c>
      <c r="B20" s="254">
        <f t="shared" si="11"/>
        <v>4</v>
      </c>
      <c r="C20" s="265">
        <v>1</v>
      </c>
      <c r="D20" s="261">
        <v>28317</v>
      </c>
      <c r="E20" s="261">
        <v>133580</v>
      </c>
      <c r="F20" s="261" t="s">
        <v>140</v>
      </c>
      <c r="G20" s="261" t="s">
        <v>16285</v>
      </c>
      <c r="H20" s="261" t="s">
        <v>16286</v>
      </c>
      <c r="I20" s="261" t="s">
        <v>16287</v>
      </c>
      <c r="J20" s="261">
        <v>2</v>
      </c>
      <c r="K20" s="256" t="str">
        <f t="shared" si="12"/>
        <v>吉岡　稜平（2)</v>
      </c>
    </row>
    <row r="21" spans="1:14" x14ac:dyDescent="0.2">
      <c r="A21" s="254">
        <f t="shared" si="10"/>
        <v>42</v>
      </c>
      <c r="B21" s="254">
        <f t="shared" si="11"/>
        <v>4</v>
      </c>
      <c r="C21" s="266">
        <v>2</v>
      </c>
      <c r="D21" s="262">
        <v>28315</v>
      </c>
      <c r="E21" s="262">
        <v>133580</v>
      </c>
      <c r="F21" s="262" t="s">
        <v>140</v>
      </c>
      <c r="G21" s="262" t="s">
        <v>16285</v>
      </c>
      <c r="H21" s="262" t="s">
        <v>16288</v>
      </c>
      <c r="I21" s="262" t="s">
        <v>16289</v>
      </c>
      <c r="J21" s="262">
        <v>2</v>
      </c>
      <c r="K21" s="258" t="str">
        <f t="shared" si="12"/>
        <v>中本　太一（2)</v>
      </c>
    </row>
    <row r="22" spans="1:14" x14ac:dyDescent="0.2">
      <c r="A22" s="254">
        <f t="shared" si="10"/>
        <v>43</v>
      </c>
      <c r="B22" s="254">
        <f t="shared" si="11"/>
        <v>4</v>
      </c>
      <c r="C22" s="266">
        <v>3</v>
      </c>
      <c r="D22" s="262">
        <v>28316</v>
      </c>
      <c r="E22" s="262">
        <v>133580</v>
      </c>
      <c r="F22" s="262" t="s">
        <v>140</v>
      </c>
      <c r="G22" s="262" t="s">
        <v>16285</v>
      </c>
      <c r="H22" s="262" t="s">
        <v>16290</v>
      </c>
      <c r="I22" s="262" t="s">
        <v>16291</v>
      </c>
      <c r="J22" s="262">
        <v>2</v>
      </c>
      <c r="K22" s="258" t="str">
        <f t="shared" si="12"/>
        <v>﨑山　遥斗（2)</v>
      </c>
    </row>
    <row r="23" spans="1:14" x14ac:dyDescent="0.2">
      <c r="A23" s="254">
        <f t="shared" si="10"/>
        <v>45</v>
      </c>
      <c r="B23" s="254">
        <f t="shared" si="11"/>
        <v>4</v>
      </c>
      <c r="C23" s="266"/>
      <c r="D23" s="262">
        <v>28302</v>
      </c>
      <c r="E23" s="262">
        <v>133580</v>
      </c>
      <c r="F23" s="262" t="s">
        <v>140</v>
      </c>
      <c r="G23" s="262" t="s">
        <v>16285</v>
      </c>
      <c r="H23" s="262" t="s">
        <v>16292</v>
      </c>
      <c r="I23" s="262" t="s">
        <v>16293</v>
      </c>
      <c r="J23" s="262">
        <v>3</v>
      </c>
      <c r="K23" s="258" t="str">
        <f t="shared" si="12"/>
        <v>鈴木　響（3)</v>
      </c>
    </row>
    <row r="24" spans="1:14" x14ac:dyDescent="0.2">
      <c r="A24" s="254">
        <f t="shared" si="10"/>
        <v>45</v>
      </c>
      <c r="B24" s="254">
        <f t="shared" si="11"/>
        <v>4</v>
      </c>
      <c r="C24" s="266"/>
      <c r="D24" s="262">
        <v>28328</v>
      </c>
      <c r="E24" s="262">
        <v>133580</v>
      </c>
      <c r="F24" s="262" t="s">
        <v>140</v>
      </c>
      <c r="G24" s="262" t="s">
        <v>16285</v>
      </c>
      <c r="H24" s="262" t="s">
        <v>16294</v>
      </c>
      <c r="I24" s="262" t="s">
        <v>16295</v>
      </c>
      <c r="J24" s="262">
        <v>1</v>
      </c>
      <c r="K24" s="258" t="str">
        <f t="shared" si="12"/>
        <v>金　寛人（1)</v>
      </c>
    </row>
    <row r="25" spans="1:14" ht="16.8" thickBot="1" x14ac:dyDescent="0.25">
      <c r="A25" s="254">
        <f t="shared" si="10"/>
        <v>44</v>
      </c>
      <c r="B25" s="254">
        <f t="shared" si="11"/>
        <v>4</v>
      </c>
      <c r="C25" s="267">
        <v>4</v>
      </c>
      <c r="D25" s="263">
        <v>28311</v>
      </c>
      <c r="E25" s="263">
        <v>133580</v>
      </c>
      <c r="F25" s="263" t="s">
        <v>140</v>
      </c>
      <c r="G25" s="263" t="s">
        <v>16285</v>
      </c>
      <c r="H25" s="263" t="s">
        <v>16296</v>
      </c>
      <c r="I25" s="263" t="s">
        <v>16297</v>
      </c>
      <c r="J25" s="263">
        <v>1</v>
      </c>
      <c r="K25" s="260" t="s">
        <v>16608</v>
      </c>
      <c r="M25">
        <v>28311</v>
      </c>
      <c r="N25" t="s">
        <v>16608</v>
      </c>
    </row>
    <row r="26" spans="1:14" ht="16.8" thickTop="1" x14ac:dyDescent="0.2">
      <c r="A26" s="254">
        <f t="shared" si="10"/>
        <v>51</v>
      </c>
      <c r="B26" s="254">
        <f t="shared" si="11"/>
        <v>5</v>
      </c>
      <c r="C26" s="264">
        <v>1</v>
      </c>
      <c r="D26" s="243">
        <v>63505</v>
      </c>
      <c r="E26" s="243">
        <v>133230</v>
      </c>
      <c r="F26" s="243" t="s">
        <v>16298</v>
      </c>
      <c r="G26" s="243" t="s">
        <v>16299</v>
      </c>
      <c r="H26" s="243" t="s">
        <v>16300</v>
      </c>
      <c r="I26" s="243" t="s">
        <v>16301</v>
      </c>
      <c r="J26" s="243">
        <v>3</v>
      </c>
      <c r="K26" s="254" t="str">
        <f t="shared" si="12"/>
        <v>那須　恵翔（3)</v>
      </c>
    </row>
    <row r="27" spans="1:14" x14ac:dyDescent="0.2">
      <c r="A27" s="254">
        <f t="shared" si="10"/>
        <v>52</v>
      </c>
      <c r="B27" s="254">
        <f t="shared" si="11"/>
        <v>5</v>
      </c>
      <c r="C27" s="264">
        <v>2</v>
      </c>
      <c r="D27" s="243">
        <v>63549</v>
      </c>
      <c r="E27" s="243">
        <v>133230</v>
      </c>
      <c r="F27" s="243" t="s">
        <v>16298</v>
      </c>
      <c r="G27" s="243" t="s">
        <v>16299</v>
      </c>
      <c r="H27" s="243" t="s">
        <v>16302</v>
      </c>
      <c r="I27" s="243" t="s">
        <v>16303</v>
      </c>
      <c r="J27" s="243">
        <v>3</v>
      </c>
      <c r="K27" s="254" t="str">
        <f t="shared" si="12"/>
        <v>西永　優作（3)</v>
      </c>
    </row>
    <row r="28" spans="1:14" x14ac:dyDescent="0.2">
      <c r="A28" s="254">
        <f t="shared" si="10"/>
        <v>53</v>
      </c>
      <c r="B28" s="254">
        <f t="shared" si="11"/>
        <v>5</v>
      </c>
      <c r="C28" s="264">
        <v>3</v>
      </c>
      <c r="D28" s="243">
        <v>63501</v>
      </c>
      <c r="E28" s="243">
        <v>133230</v>
      </c>
      <c r="F28" s="243" t="s">
        <v>16298</v>
      </c>
      <c r="G28" s="243" t="s">
        <v>16299</v>
      </c>
      <c r="H28" s="243" t="s">
        <v>16304</v>
      </c>
      <c r="I28" s="243" t="s">
        <v>16305</v>
      </c>
      <c r="J28" s="243">
        <v>2</v>
      </c>
      <c r="K28" s="254" t="str">
        <f t="shared" si="12"/>
        <v>古川　謙慎（2)</v>
      </c>
    </row>
    <row r="29" spans="1:14" x14ac:dyDescent="0.2">
      <c r="A29" s="254">
        <f t="shared" si="10"/>
        <v>54</v>
      </c>
      <c r="B29" s="254">
        <f t="shared" si="11"/>
        <v>5</v>
      </c>
      <c r="C29" s="264">
        <v>4</v>
      </c>
      <c r="D29" s="243">
        <v>63502</v>
      </c>
      <c r="E29" s="243">
        <v>133230</v>
      </c>
      <c r="F29" s="243" t="s">
        <v>16298</v>
      </c>
      <c r="G29" s="243" t="s">
        <v>16299</v>
      </c>
      <c r="H29" s="243" t="s">
        <v>16306</v>
      </c>
      <c r="I29" s="243" t="s">
        <v>16307</v>
      </c>
      <c r="J29" s="243">
        <v>3</v>
      </c>
      <c r="K29" s="254" t="str">
        <f t="shared" si="12"/>
        <v>友野　舜涼（3)</v>
      </c>
    </row>
    <row r="30" spans="1:14" x14ac:dyDescent="0.2">
      <c r="A30" s="254">
        <f t="shared" si="10"/>
        <v>55</v>
      </c>
      <c r="B30" s="254">
        <f t="shared" si="11"/>
        <v>5</v>
      </c>
      <c r="D30" s="243">
        <v>63503</v>
      </c>
      <c r="E30" s="243">
        <v>133230</v>
      </c>
      <c r="F30" s="243" t="s">
        <v>16298</v>
      </c>
      <c r="G30" s="243" t="s">
        <v>16299</v>
      </c>
      <c r="H30" s="243" t="s">
        <v>16308</v>
      </c>
      <c r="I30" s="243" t="s">
        <v>16309</v>
      </c>
      <c r="J30" s="243">
        <v>3</v>
      </c>
      <c r="K30" s="254" t="str">
        <f t="shared" si="12"/>
        <v>武藤　隼太（3)</v>
      </c>
    </row>
    <row r="31" spans="1:14" ht="16.8" thickBot="1" x14ac:dyDescent="0.25">
      <c r="A31" s="254">
        <f t="shared" si="10"/>
        <v>55</v>
      </c>
      <c r="B31" s="254">
        <f t="shared" si="11"/>
        <v>5</v>
      </c>
      <c r="D31" s="243">
        <v>63506</v>
      </c>
      <c r="E31" s="243">
        <v>133230</v>
      </c>
      <c r="F31" s="243" t="s">
        <v>16298</v>
      </c>
      <c r="G31" s="243" t="s">
        <v>16299</v>
      </c>
      <c r="H31" s="243" t="s">
        <v>16310</v>
      </c>
      <c r="I31" s="243" t="s">
        <v>16311</v>
      </c>
      <c r="J31" s="243">
        <v>3</v>
      </c>
      <c r="K31" s="254" t="str">
        <f t="shared" si="12"/>
        <v>佐藤　治樹（3)</v>
      </c>
    </row>
    <row r="32" spans="1:14" ht="16.8" thickTop="1" x14ac:dyDescent="0.2">
      <c r="A32" s="254">
        <f t="shared" si="10"/>
        <v>65</v>
      </c>
      <c r="B32" s="254">
        <f t="shared" si="11"/>
        <v>6</v>
      </c>
      <c r="C32" s="265"/>
      <c r="D32" s="261">
        <v>30248</v>
      </c>
      <c r="E32" s="261">
        <v>133114</v>
      </c>
      <c r="F32" s="261" t="s">
        <v>8341</v>
      </c>
      <c r="G32" s="261" t="s">
        <v>16312</v>
      </c>
      <c r="H32" s="261" t="s">
        <v>16313</v>
      </c>
      <c r="I32" s="261" t="s">
        <v>16314</v>
      </c>
      <c r="J32" s="261">
        <v>3</v>
      </c>
      <c r="K32" s="256" t="str">
        <f t="shared" si="12"/>
        <v>佐藤　息吹（3)</v>
      </c>
    </row>
    <row r="33" spans="1:22" x14ac:dyDescent="0.2">
      <c r="A33" s="254">
        <f t="shared" si="10"/>
        <v>62</v>
      </c>
      <c r="B33" s="254">
        <f t="shared" si="11"/>
        <v>6</v>
      </c>
      <c r="C33" s="266">
        <v>2</v>
      </c>
      <c r="D33" s="262">
        <v>30204</v>
      </c>
      <c r="E33" s="262">
        <v>133114</v>
      </c>
      <c r="F33" s="262" t="s">
        <v>8341</v>
      </c>
      <c r="G33" s="262" t="s">
        <v>16312</v>
      </c>
      <c r="H33" s="262" t="s">
        <v>16315</v>
      </c>
      <c r="I33" s="262" t="s">
        <v>16316</v>
      </c>
      <c r="J33" s="262">
        <v>2</v>
      </c>
      <c r="K33" s="258" t="str">
        <f t="shared" si="12"/>
        <v>大門　龍平（2)</v>
      </c>
    </row>
    <row r="34" spans="1:22" x14ac:dyDescent="0.2">
      <c r="A34" s="254">
        <f t="shared" si="10"/>
        <v>63</v>
      </c>
      <c r="B34" s="254">
        <f t="shared" si="11"/>
        <v>6</v>
      </c>
      <c r="C34" s="266">
        <v>3</v>
      </c>
      <c r="D34" s="262">
        <v>30218</v>
      </c>
      <c r="E34" s="262">
        <v>133114</v>
      </c>
      <c r="F34" s="262" t="s">
        <v>8341</v>
      </c>
      <c r="G34" s="262" t="s">
        <v>16312</v>
      </c>
      <c r="H34" s="262" t="s">
        <v>16317</v>
      </c>
      <c r="I34" s="262" t="s">
        <v>16318</v>
      </c>
      <c r="J34" s="262">
        <v>1</v>
      </c>
      <c r="K34" s="258" t="str">
        <f t="shared" si="12"/>
        <v>武藏　大地（1)</v>
      </c>
    </row>
    <row r="35" spans="1:22" x14ac:dyDescent="0.2">
      <c r="A35" s="254">
        <f t="shared" si="10"/>
        <v>64</v>
      </c>
      <c r="B35" s="254">
        <f t="shared" si="11"/>
        <v>6</v>
      </c>
      <c r="C35" s="266">
        <v>4</v>
      </c>
      <c r="D35" s="262">
        <v>30212</v>
      </c>
      <c r="E35" s="262">
        <v>133114</v>
      </c>
      <c r="F35" s="262" t="s">
        <v>8341</v>
      </c>
      <c r="G35" s="262" t="s">
        <v>16312</v>
      </c>
      <c r="H35" s="262" t="s">
        <v>16319</v>
      </c>
      <c r="I35" s="262" t="s">
        <v>16320</v>
      </c>
      <c r="J35" s="262">
        <v>2</v>
      </c>
      <c r="K35" s="258" t="str">
        <f t="shared" si="12"/>
        <v>服部　亜佐哉（2)</v>
      </c>
    </row>
    <row r="36" spans="1:22" x14ac:dyDescent="0.2">
      <c r="A36" s="254">
        <f t="shared" si="10"/>
        <v>65</v>
      </c>
      <c r="B36" s="254">
        <f t="shared" si="11"/>
        <v>6</v>
      </c>
      <c r="C36" s="266"/>
      <c r="D36" s="262">
        <v>30202</v>
      </c>
      <c r="E36" s="262">
        <v>133114</v>
      </c>
      <c r="F36" s="262" t="s">
        <v>8341</v>
      </c>
      <c r="G36" s="262" t="s">
        <v>16312</v>
      </c>
      <c r="H36" s="262" t="s">
        <v>16321</v>
      </c>
      <c r="I36" s="262" t="s">
        <v>16322</v>
      </c>
      <c r="J36" s="262">
        <v>2</v>
      </c>
      <c r="K36" s="258" t="str">
        <f t="shared" si="12"/>
        <v>サムリン　シェイレンコア（2)</v>
      </c>
    </row>
    <row r="37" spans="1:22" ht="16.8" thickBot="1" x14ac:dyDescent="0.25">
      <c r="A37" s="254">
        <f t="shared" si="10"/>
        <v>61</v>
      </c>
      <c r="B37" s="254">
        <f t="shared" si="11"/>
        <v>6</v>
      </c>
      <c r="C37" s="267">
        <v>1</v>
      </c>
      <c r="D37">
        <v>30245</v>
      </c>
      <c r="E37" s="263">
        <v>133114</v>
      </c>
      <c r="F37" s="263" t="s">
        <v>8341</v>
      </c>
      <c r="G37" s="263" t="s">
        <v>16312</v>
      </c>
      <c r="H37" s="263" t="s">
        <v>16323</v>
      </c>
      <c r="I37" s="263" t="s">
        <v>16324</v>
      </c>
      <c r="J37" s="263">
        <v>3</v>
      </c>
      <c r="K37" s="260" t="s">
        <v>16611</v>
      </c>
      <c r="M37">
        <v>30245</v>
      </c>
      <c r="N37" t="s">
        <v>16611</v>
      </c>
    </row>
    <row r="38" spans="1:22" ht="16.8" thickTop="1" x14ac:dyDescent="0.2"/>
    <row r="40" spans="1:22" x14ac:dyDescent="0.2">
      <c r="A40" s="254" t="e">
        <f t="shared" ref="A40:A64" si="13">IF(C40="",B40*10+5,B40*10+C40)</f>
        <v>#VALUE!</v>
      </c>
      <c r="B40" s="254">
        <f t="shared" ref="B40:B64" si="14">IF(F40=F39,B39,B39+1)</f>
        <v>0</v>
      </c>
      <c r="C40" s="264" t="s">
        <v>16325</v>
      </c>
      <c r="D40" s="404" t="s">
        <v>16326</v>
      </c>
      <c r="E40" s="404"/>
      <c r="F40" s="404"/>
      <c r="G40" s="404"/>
      <c r="H40" s="404"/>
      <c r="I40" s="404"/>
      <c r="J40" s="404"/>
      <c r="K40" t="s">
        <v>16389</v>
      </c>
      <c r="M40" s="48" t="s">
        <v>79</v>
      </c>
      <c r="N40" s="48" t="s">
        <v>80</v>
      </c>
      <c r="O40" s="48" t="s">
        <v>81</v>
      </c>
      <c r="P40" s="48" t="s">
        <v>82</v>
      </c>
      <c r="Q40" s="48" t="s">
        <v>83</v>
      </c>
      <c r="R40" s="48" t="s">
        <v>84</v>
      </c>
      <c r="S40" s="48" t="s">
        <v>85</v>
      </c>
      <c r="T40" s="48" t="s">
        <v>86</v>
      </c>
      <c r="U40" s="48" t="s">
        <v>78</v>
      </c>
      <c r="V40" s="29" t="s">
        <v>205</v>
      </c>
    </row>
    <row r="41" spans="1:22" x14ac:dyDescent="0.2">
      <c r="A41" s="254">
        <f t="shared" si="13"/>
        <v>13</v>
      </c>
      <c r="B41" s="254">
        <f t="shared" si="14"/>
        <v>1</v>
      </c>
      <c r="C41" s="264">
        <v>3</v>
      </c>
      <c r="D41" s="243">
        <v>37923</v>
      </c>
      <c r="E41" s="243">
        <v>133687</v>
      </c>
      <c r="F41" s="243" t="s">
        <v>614</v>
      </c>
      <c r="G41" s="243" t="s">
        <v>16259</v>
      </c>
      <c r="H41" s="243" t="s">
        <v>16327</v>
      </c>
      <c r="I41" s="243" t="s">
        <v>16328</v>
      </c>
      <c r="J41" s="243">
        <v>3</v>
      </c>
      <c r="K41" s="254" t="str">
        <f>H41&amp;"（"&amp;J41&amp;")"</f>
        <v>後藤　元気（3)</v>
      </c>
      <c r="L41">
        <v>1</v>
      </c>
      <c r="M41" s="48">
        <f t="shared" ref="M41:M46" si="15">VLOOKUP($L41*10+1,M16R,4,0)</f>
        <v>37922</v>
      </c>
      <c r="N41" s="48" t="str">
        <f t="shared" ref="N41:N46" si="16">VLOOKUP($L41*10+1,M16R,11,0)</f>
        <v>角　来琉(3)</v>
      </c>
      <c r="O41" s="48">
        <f t="shared" ref="O41:O46" si="17">VLOOKUP($L41*10+2,M16R,4,0)</f>
        <v>37909</v>
      </c>
      <c r="P41" s="48" t="str">
        <f t="shared" ref="P41:P46" si="18">VLOOKUP($L41*10+2,M16R,11,0)</f>
        <v>永井　大道（2)</v>
      </c>
      <c r="Q41" s="48">
        <f t="shared" ref="Q41:Q46" si="19">VLOOKUP($L41*10+3,M16R,4,0)</f>
        <v>37923</v>
      </c>
      <c r="R41" s="48" t="str">
        <f t="shared" ref="R41:R46" si="20">VLOOKUP($L41*10+3,M16R,11,0)</f>
        <v>後藤　元気（3)</v>
      </c>
      <c r="S41" s="48">
        <f t="shared" ref="S41:S46" si="21">VLOOKUP($L41*10+4,M16R,4,0)</f>
        <v>37921</v>
      </c>
      <c r="T41" s="48" t="str">
        <f t="shared" ref="T41:T46" si="22">VLOOKUP($L41*10+4,M16R,11,0)</f>
        <v>日高　裕喜人（3)</v>
      </c>
      <c r="U41" s="48" t="str">
        <f t="shared" ref="U41:U46" si="23">VLOOKUP($L41*10+1,M16R,6,0)</f>
        <v>城西</v>
      </c>
      <c r="V41" s="130" t="str">
        <f t="shared" ref="V41:V46" si="24">LEFT(VLOOKUP($L41*10+1,M16R,4,0),1)</f>
        <v>3</v>
      </c>
    </row>
    <row r="42" spans="1:22" x14ac:dyDescent="0.2">
      <c r="A42" s="254">
        <f t="shared" si="13"/>
        <v>15</v>
      </c>
      <c r="B42" s="254">
        <f t="shared" si="14"/>
        <v>1</v>
      </c>
      <c r="D42" s="243">
        <v>37929</v>
      </c>
      <c r="E42" s="243">
        <v>133687</v>
      </c>
      <c r="F42" s="243" t="s">
        <v>614</v>
      </c>
      <c r="G42" s="243" t="s">
        <v>16259</v>
      </c>
      <c r="H42" s="243" t="s">
        <v>16329</v>
      </c>
      <c r="I42" s="243" t="s">
        <v>16330</v>
      </c>
      <c r="J42" s="243">
        <v>3</v>
      </c>
      <c r="K42" s="254" t="str">
        <f t="shared" ref="K42:K76" si="25">H42&amp;"（"&amp;J42&amp;")"</f>
        <v>高田　慎太郎（3)</v>
      </c>
      <c r="L42">
        <v>2</v>
      </c>
      <c r="M42" s="48">
        <f t="shared" si="15"/>
        <v>62233</v>
      </c>
      <c r="N42" s="48" t="str">
        <f t="shared" si="16"/>
        <v>滝澤　遼太（1)</v>
      </c>
      <c r="O42" s="48">
        <f t="shared" si="17"/>
        <v>62224</v>
      </c>
      <c r="P42" s="48" t="str">
        <f t="shared" si="18"/>
        <v>平出　悠人（2)</v>
      </c>
      <c r="Q42" s="48">
        <f t="shared" si="19"/>
        <v>62218</v>
      </c>
      <c r="R42" s="48" t="str">
        <f t="shared" si="20"/>
        <v>城条　涼介（2)</v>
      </c>
      <c r="S42" s="48">
        <f t="shared" si="21"/>
        <v>62205</v>
      </c>
      <c r="T42" s="48" t="str">
        <f t="shared" si="22"/>
        <v>水野谷　航洋（3)</v>
      </c>
      <c r="U42" s="48" t="str">
        <f t="shared" si="23"/>
        <v>八王子</v>
      </c>
      <c r="V42" s="130" t="str">
        <f t="shared" si="24"/>
        <v>6</v>
      </c>
    </row>
    <row r="43" spans="1:22" x14ac:dyDescent="0.2">
      <c r="A43" s="254">
        <f t="shared" si="13"/>
        <v>14</v>
      </c>
      <c r="B43" s="254">
        <f t="shared" si="14"/>
        <v>1</v>
      </c>
      <c r="C43" s="264">
        <v>4</v>
      </c>
      <c r="D43" s="243">
        <v>37921</v>
      </c>
      <c r="E43" s="243">
        <v>133687</v>
      </c>
      <c r="F43" s="243" t="s">
        <v>614</v>
      </c>
      <c r="G43" s="243" t="s">
        <v>16259</v>
      </c>
      <c r="H43" s="243" t="s">
        <v>16331</v>
      </c>
      <c r="I43" s="243" t="s">
        <v>16332</v>
      </c>
      <c r="J43" s="243">
        <v>3</v>
      </c>
      <c r="K43" s="254" t="str">
        <f t="shared" si="25"/>
        <v>日高　裕喜人（3)</v>
      </c>
      <c r="L43">
        <v>3</v>
      </c>
      <c r="M43" s="48">
        <f t="shared" si="15"/>
        <v>63504</v>
      </c>
      <c r="N43" s="48" t="str">
        <f t="shared" si="16"/>
        <v>佐々木　陽太（3)</v>
      </c>
      <c r="O43" s="48">
        <f t="shared" si="17"/>
        <v>63502</v>
      </c>
      <c r="P43" s="48" t="str">
        <f t="shared" si="18"/>
        <v>友野　舜涼（3)</v>
      </c>
      <c r="Q43" s="48">
        <f t="shared" si="19"/>
        <v>63506</v>
      </c>
      <c r="R43" s="48" t="str">
        <f t="shared" si="20"/>
        <v>佐藤　治樹（3)</v>
      </c>
      <c r="S43" s="48">
        <f t="shared" si="21"/>
        <v>63507</v>
      </c>
      <c r="T43" s="48" t="str">
        <f t="shared" si="22"/>
        <v>長沢　匠人（3)</v>
      </c>
      <c r="U43" s="48" t="str">
        <f t="shared" si="23"/>
        <v>東大和</v>
      </c>
      <c r="V43" s="130" t="str">
        <f t="shared" si="24"/>
        <v>6</v>
      </c>
    </row>
    <row r="44" spans="1:22" x14ac:dyDescent="0.2">
      <c r="A44" s="254">
        <f t="shared" si="13"/>
        <v>15</v>
      </c>
      <c r="B44" s="254">
        <f t="shared" si="14"/>
        <v>1</v>
      </c>
      <c r="D44" s="243">
        <v>37928</v>
      </c>
      <c r="E44" s="243">
        <v>133687</v>
      </c>
      <c r="F44" s="243" t="s">
        <v>614</v>
      </c>
      <c r="G44" s="243" t="s">
        <v>16259</v>
      </c>
      <c r="H44" s="243" t="s">
        <v>16333</v>
      </c>
      <c r="I44" s="243" t="s">
        <v>16334</v>
      </c>
      <c r="J44" s="243">
        <v>3</v>
      </c>
      <c r="K44" s="254" t="str">
        <f t="shared" si="25"/>
        <v>八戸　颯詩（3)</v>
      </c>
      <c r="L44">
        <v>4</v>
      </c>
      <c r="M44" s="48">
        <f>VLOOKUP($L44*10+1,M16R,4,0)</f>
        <v>51102</v>
      </c>
      <c r="N44" s="48" t="str">
        <f t="shared" si="16"/>
        <v>古屋　新太（2)</v>
      </c>
      <c r="O44" s="48">
        <f t="shared" si="17"/>
        <v>51146</v>
      </c>
      <c r="P44" s="48" t="str">
        <f t="shared" si="18"/>
        <v>川津　靖生（2)</v>
      </c>
      <c r="Q44" s="48">
        <f t="shared" si="19"/>
        <v>51131</v>
      </c>
      <c r="R44" s="48" t="str">
        <f t="shared" si="20"/>
        <v>影山　雄翔（3)</v>
      </c>
      <c r="S44" s="48">
        <f t="shared" si="21"/>
        <v>51133</v>
      </c>
      <c r="T44" s="48" t="str">
        <f t="shared" si="22"/>
        <v>逸見　空広（3)</v>
      </c>
      <c r="U44" s="48" t="str">
        <f t="shared" si="23"/>
        <v>明星学園</v>
      </c>
      <c r="V44" s="130" t="str">
        <f t="shared" si="24"/>
        <v>5</v>
      </c>
    </row>
    <row r="45" spans="1:22" x14ac:dyDescent="0.2">
      <c r="A45" s="254">
        <f t="shared" si="13"/>
        <v>11</v>
      </c>
      <c r="B45" s="254">
        <f t="shared" si="14"/>
        <v>1</v>
      </c>
      <c r="C45" s="264">
        <v>1</v>
      </c>
      <c r="D45" s="243">
        <v>37922</v>
      </c>
      <c r="E45" s="243">
        <v>133687</v>
      </c>
      <c r="F45" s="243" t="s">
        <v>614</v>
      </c>
      <c r="G45" s="243" t="s">
        <v>16259</v>
      </c>
      <c r="H45" s="243" t="s">
        <v>16335</v>
      </c>
      <c r="I45" s="243" t="s">
        <v>16336</v>
      </c>
      <c r="J45" s="243">
        <v>2</v>
      </c>
      <c r="K45" s="254" t="s">
        <v>16890</v>
      </c>
      <c r="L45">
        <v>5</v>
      </c>
      <c r="M45" s="48">
        <f>VLOOKUP($L45*10+1,M16R,4,0)</f>
        <v>13180</v>
      </c>
      <c r="N45" s="48" t="str">
        <f t="shared" si="16"/>
        <v>佐藤　健太（3)</v>
      </c>
      <c r="O45" s="48">
        <f t="shared" si="17"/>
        <v>13108</v>
      </c>
      <c r="P45" s="48" t="str">
        <f t="shared" si="18"/>
        <v>清水　壮（2)</v>
      </c>
      <c r="Q45" s="48">
        <f t="shared" si="19"/>
        <v>13116</v>
      </c>
      <c r="R45" s="48" t="str">
        <f t="shared" si="20"/>
        <v>田所　海大（2)</v>
      </c>
      <c r="S45" s="48">
        <f t="shared" si="21"/>
        <v>13161</v>
      </c>
      <c r="T45" s="48" t="str">
        <f t="shared" si="22"/>
        <v>宮内　夏葵（2)</v>
      </c>
      <c r="U45" s="48" t="str">
        <f t="shared" si="23"/>
        <v>東京</v>
      </c>
      <c r="V45" s="130" t="str">
        <f t="shared" si="24"/>
        <v>1</v>
      </c>
    </row>
    <row r="46" spans="1:22" ht="16.8" thickBot="1" x14ac:dyDescent="0.25">
      <c r="A46" s="254">
        <f t="shared" si="13"/>
        <v>12</v>
      </c>
      <c r="B46" s="254">
        <f t="shared" si="14"/>
        <v>1</v>
      </c>
      <c r="C46" s="264">
        <v>2</v>
      </c>
      <c r="D46" s="243">
        <v>37909</v>
      </c>
      <c r="E46" s="243">
        <v>133687</v>
      </c>
      <c r="F46" s="243" t="s">
        <v>614</v>
      </c>
      <c r="G46" s="243" t="s">
        <v>16259</v>
      </c>
      <c r="H46" s="243" t="s">
        <v>16337</v>
      </c>
      <c r="I46" s="243" t="s">
        <v>16338</v>
      </c>
      <c r="J46" s="243">
        <v>2</v>
      </c>
      <c r="K46" s="254" t="str">
        <f t="shared" si="25"/>
        <v>永井　大道（2)</v>
      </c>
      <c r="L46">
        <v>6</v>
      </c>
      <c r="M46" s="48">
        <f t="shared" si="15"/>
        <v>45331</v>
      </c>
      <c r="N46" s="48" t="str">
        <f t="shared" si="16"/>
        <v>藤井　隼矢（1)</v>
      </c>
      <c r="O46" s="48">
        <f t="shared" si="17"/>
        <v>45310</v>
      </c>
      <c r="P46" s="48" t="str">
        <f t="shared" si="18"/>
        <v>荒澤　朋希（2)</v>
      </c>
      <c r="Q46" s="48">
        <f t="shared" si="19"/>
        <v>45314</v>
      </c>
      <c r="R46" s="48" t="str">
        <f t="shared" si="20"/>
        <v>山本　守凛（2)</v>
      </c>
      <c r="S46" s="48">
        <f t="shared" si="21"/>
        <v>45302</v>
      </c>
      <c r="T46" s="48" t="str">
        <f t="shared" si="22"/>
        <v>髙部　聖大（3)</v>
      </c>
      <c r="U46" s="48" t="str">
        <f t="shared" si="23"/>
        <v>明大中野</v>
      </c>
      <c r="V46" s="130" t="str">
        <f t="shared" si="24"/>
        <v>4</v>
      </c>
    </row>
    <row r="47" spans="1:22" ht="16.8" thickTop="1" x14ac:dyDescent="0.2">
      <c r="A47" s="254">
        <f t="shared" si="13"/>
        <v>21</v>
      </c>
      <c r="B47" s="254">
        <f t="shared" si="14"/>
        <v>2</v>
      </c>
      <c r="C47" s="265">
        <v>1</v>
      </c>
      <c r="D47" s="255">
        <v>62233</v>
      </c>
      <c r="E47" s="255">
        <v>133713</v>
      </c>
      <c r="F47" s="255" t="s">
        <v>139</v>
      </c>
      <c r="G47" s="255" t="s">
        <v>16272</v>
      </c>
      <c r="H47" s="255" t="s">
        <v>16339</v>
      </c>
      <c r="I47" s="255" t="s">
        <v>16340</v>
      </c>
      <c r="J47" s="255">
        <v>1</v>
      </c>
      <c r="K47" s="256" t="str">
        <f t="shared" si="25"/>
        <v>滝澤　遼太（1)</v>
      </c>
    </row>
    <row r="48" spans="1:22" x14ac:dyDescent="0.2">
      <c r="A48" s="254">
        <f t="shared" si="13"/>
        <v>22</v>
      </c>
      <c r="B48" s="254">
        <f t="shared" si="14"/>
        <v>2</v>
      </c>
      <c r="C48" s="266">
        <v>2</v>
      </c>
      <c r="D48" s="257">
        <v>62224</v>
      </c>
      <c r="E48" s="257">
        <v>133713</v>
      </c>
      <c r="F48" s="257" t="s">
        <v>139</v>
      </c>
      <c r="G48" s="257" t="s">
        <v>16272</v>
      </c>
      <c r="H48" s="257" t="s">
        <v>16279</v>
      </c>
      <c r="I48" s="257" t="s">
        <v>16280</v>
      </c>
      <c r="J48" s="257">
        <v>2</v>
      </c>
      <c r="K48" s="258" t="str">
        <f t="shared" si="25"/>
        <v>平出　悠人（2)</v>
      </c>
      <c r="M48">
        <v>37922</v>
      </c>
      <c r="N48" t="s">
        <v>16890</v>
      </c>
    </row>
    <row r="49" spans="1:11" x14ac:dyDescent="0.2">
      <c r="A49" s="254">
        <f t="shared" si="13"/>
        <v>25</v>
      </c>
      <c r="B49" s="254">
        <f t="shared" si="14"/>
        <v>2</v>
      </c>
      <c r="C49" s="266"/>
      <c r="D49" s="257">
        <v>62206</v>
      </c>
      <c r="E49" s="257">
        <v>133713</v>
      </c>
      <c r="F49" s="257" t="s">
        <v>139</v>
      </c>
      <c r="G49" s="257" t="s">
        <v>16272</v>
      </c>
      <c r="H49" s="257" t="s">
        <v>16341</v>
      </c>
      <c r="I49" s="257" t="s">
        <v>16342</v>
      </c>
      <c r="J49" s="257">
        <v>3</v>
      </c>
      <c r="K49" s="258" t="str">
        <f t="shared" si="25"/>
        <v>川上　恭（3)</v>
      </c>
    </row>
    <row r="50" spans="1:11" x14ac:dyDescent="0.2">
      <c r="A50" s="254">
        <f t="shared" si="13"/>
        <v>24</v>
      </c>
      <c r="B50" s="254">
        <f t="shared" si="14"/>
        <v>2</v>
      </c>
      <c r="C50" s="266">
        <v>4</v>
      </c>
      <c r="D50" s="257">
        <v>62205</v>
      </c>
      <c r="E50" s="257">
        <v>133713</v>
      </c>
      <c r="F50" s="257" t="s">
        <v>139</v>
      </c>
      <c r="G50" s="257" t="s">
        <v>16272</v>
      </c>
      <c r="H50" s="257" t="s">
        <v>16343</v>
      </c>
      <c r="I50" s="257" t="s">
        <v>16344</v>
      </c>
      <c r="J50" s="257">
        <v>3</v>
      </c>
      <c r="K50" s="258" t="str">
        <f t="shared" si="25"/>
        <v>水野谷　航洋（3)</v>
      </c>
    </row>
    <row r="51" spans="1:11" x14ac:dyDescent="0.2">
      <c r="A51" s="254">
        <f t="shared" si="13"/>
        <v>23</v>
      </c>
      <c r="B51" s="254">
        <f t="shared" si="14"/>
        <v>2</v>
      </c>
      <c r="C51" s="266">
        <v>3</v>
      </c>
      <c r="D51" s="257">
        <v>62218</v>
      </c>
      <c r="E51" s="257">
        <v>133713</v>
      </c>
      <c r="F51" s="257" t="s">
        <v>139</v>
      </c>
      <c r="G51" s="257" t="s">
        <v>16272</v>
      </c>
      <c r="H51" s="257" t="s">
        <v>16345</v>
      </c>
      <c r="I51" s="257" t="s">
        <v>16346</v>
      </c>
      <c r="J51" s="257">
        <v>2</v>
      </c>
      <c r="K51" s="258" t="str">
        <f t="shared" si="25"/>
        <v>城条　涼介（2)</v>
      </c>
    </row>
    <row r="52" spans="1:11" ht="16.8" thickBot="1" x14ac:dyDescent="0.25">
      <c r="A52" s="254">
        <f t="shared" si="13"/>
        <v>25</v>
      </c>
      <c r="B52" s="254">
        <f t="shared" si="14"/>
        <v>2</v>
      </c>
      <c r="C52" s="267"/>
      <c r="D52" s="259">
        <v>62236</v>
      </c>
      <c r="E52" s="259">
        <v>133713</v>
      </c>
      <c r="F52" s="259" t="s">
        <v>139</v>
      </c>
      <c r="G52" s="259" t="s">
        <v>16272</v>
      </c>
      <c r="H52" s="259" t="s">
        <v>16347</v>
      </c>
      <c r="I52" s="259" t="s">
        <v>16348</v>
      </c>
      <c r="J52" s="259">
        <v>1</v>
      </c>
      <c r="K52" s="260" t="str">
        <f t="shared" si="25"/>
        <v>渡部　楓（1)</v>
      </c>
    </row>
    <row r="53" spans="1:11" ht="16.8" thickTop="1" x14ac:dyDescent="0.2">
      <c r="A53" s="254">
        <f t="shared" si="13"/>
        <v>35</v>
      </c>
      <c r="B53" s="254">
        <f t="shared" si="14"/>
        <v>3</v>
      </c>
      <c r="D53" s="243">
        <v>63549</v>
      </c>
      <c r="E53" s="243">
        <v>133230</v>
      </c>
      <c r="F53" s="243" t="s">
        <v>16298</v>
      </c>
      <c r="G53" s="243" t="s">
        <v>16299</v>
      </c>
      <c r="H53" s="243" t="s">
        <v>16302</v>
      </c>
      <c r="I53" s="243" t="s">
        <v>16303</v>
      </c>
      <c r="J53" s="243">
        <v>3</v>
      </c>
      <c r="K53" s="254" t="str">
        <f t="shared" si="25"/>
        <v>西永　優作（3)</v>
      </c>
    </row>
    <row r="54" spans="1:11" x14ac:dyDescent="0.2">
      <c r="A54" s="254">
        <f t="shared" si="13"/>
        <v>34</v>
      </c>
      <c r="B54" s="254">
        <f t="shared" si="14"/>
        <v>3</v>
      </c>
      <c r="C54" s="264">
        <v>4</v>
      </c>
      <c r="D54" s="243">
        <v>63507</v>
      </c>
      <c r="E54" s="243">
        <v>133230</v>
      </c>
      <c r="F54" s="243" t="s">
        <v>16298</v>
      </c>
      <c r="G54" s="243" t="s">
        <v>16299</v>
      </c>
      <c r="H54" s="243" t="s">
        <v>16349</v>
      </c>
      <c r="I54" s="243" t="s">
        <v>16350</v>
      </c>
      <c r="J54" s="243">
        <v>3</v>
      </c>
      <c r="K54" s="254" t="str">
        <f t="shared" si="25"/>
        <v>長沢　匠人（3)</v>
      </c>
    </row>
    <row r="55" spans="1:11" x14ac:dyDescent="0.2">
      <c r="A55" s="254">
        <f t="shared" si="13"/>
        <v>32</v>
      </c>
      <c r="B55" s="254">
        <f t="shared" si="14"/>
        <v>3</v>
      </c>
      <c r="C55" s="264">
        <v>2</v>
      </c>
      <c r="D55" s="243">
        <v>63502</v>
      </c>
      <c r="E55" s="243">
        <v>133230</v>
      </c>
      <c r="F55" s="243" t="s">
        <v>16298</v>
      </c>
      <c r="G55" s="243" t="s">
        <v>16299</v>
      </c>
      <c r="H55" s="243" t="s">
        <v>16306</v>
      </c>
      <c r="I55" s="243" t="s">
        <v>16307</v>
      </c>
      <c r="J55" s="243">
        <v>3</v>
      </c>
      <c r="K55" s="254" t="str">
        <f t="shared" si="25"/>
        <v>友野　舜涼（3)</v>
      </c>
    </row>
    <row r="56" spans="1:11" x14ac:dyDescent="0.2">
      <c r="A56" s="254">
        <f t="shared" si="13"/>
        <v>31</v>
      </c>
      <c r="B56" s="254">
        <f t="shared" si="14"/>
        <v>3</v>
      </c>
      <c r="C56" s="264">
        <v>1</v>
      </c>
      <c r="D56" s="243">
        <v>63504</v>
      </c>
      <c r="E56" s="243">
        <v>133230</v>
      </c>
      <c r="F56" s="243" t="s">
        <v>16298</v>
      </c>
      <c r="G56" s="243" t="s">
        <v>16299</v>
      </c>
      <c r="H56" s="243" t="s">
        <v>16351</v>
      </c>
      <c r="I56" s="243" t="s">
        <v>16352</v>
      </c>
      <c r="J56" s="243">
        <v>3</v>
      </c>
      <c r="K56" s="254" t="str">
        <f t="shared" si="25"/>
        <v>佐々木　陽太（3)</v>
      </c>
    </row>
    <row r="57" spans="1:11" x14ac:dyDescent="0.2">
      <c r="A57" s="254">
        <f t="shared" si="13"/>
        <v>33</v>
      </c>
      <c r="B57" s="254">
        <f t="shared" si="14"/>
        <v>3</v>
      </c>
      <c r="C57" s="264">
        <v>3</v>
      </c>
      <c r="D57" s="243">
        <v>63506</v>
      </c>
      <c r="E57" s="243">
        <v>133230</v>
      </c>
      <c r="F57" s="243" t="s">
        <v>16298</v>
      </c>
      <c r="G57" s="243" t="s">
        <v>16299</v>
      </c>
      <c r="H57" s="243" t="s">
        <v>16310</v>
      </c>
      <c r="I57" s="243" t="s">
        <v>16311</v>
      </c>
      <c r="J57" s="243">
        <v>3</v>
      </c>
      <c r="K57" s="254" t="str">
        <f t="shared" si="25"/>
        <v>佐藤　治樹（3)</v>
      </c>
    </row>
    <row r="58" spans="1:11" ht="16.8" thickBot="1" x14ac:dyDescent="0.25">
      <c r="A58" s="254">
        <f t="shared" si="13"/>
        <v>35</v>
      </c>
      <c r="B58" s="254">
        <f t="shared" si="14"/>
        <v>3</v>
      </c>
      <c r="D58" s="243">
        <v>63511</v>
      </c>
      <c r="E58" s="243">
        <v>133230</v>
      </c>
      <c r="F58" s="243" t="s">
        <v>16298</v>
      </c>
      <c r="G58" s="243" t="s">
        <v>16299</v>
      </c>
      <c r="H58" s="243" t="s">
        <v>16353</v>
      </c>
      <c r="I58" s="243" t="s">
        <v>16354</v>
      </c>
      <c r="J58" s="243">
        <v>3</v>
      </c>
      <c r="K58" s="254" t="str">
        <f t="shared" si="25"/>
        <v>櫻井　愛貴（3)</v>
      </c>
    </row>
    <row r="59" spans="1:11" ht="16.8" thickTop="1" x14ac:dyDescent="0.2">
      <c r="A59" s="254">
        <f t="shared" si="13"/>
        <v>41</v>
      </c>
      <c r="B59" s="254">
        <f t="shared" si="14"/>
        <v>4</v>
      </c>
      <c r="C59" s="265">
        <v>1</v>
      </c>
      <c r="D59" s="261">
        <v>51102</v>
      </c>
      <c r="E59" s="261">
        <v>133737</v>
      </c>
      <c r="F59" s="261" t="s">
        <v>167</v>
      </c>
      <c r="G59" s="261" t="s">
        <v>16246</v>
      </c>
      <c r="H59" s="261" t="s">
        <v>16355</v>
      </c>
      <c r="I59" s="261" t="s">
        <v>16356</v>
      </c>
      <c r="J59" s="261">
        <v>2</v>
      </c>
      <c r="K59" s="256" t="str">
        <f t="shared" si="25"/>
        <v>古屋　新太（2)</v>
      </c>
    </row>
    <row r="60" spans="1:11" x14ac:dyDescent="0.2">
      <c r="A60" s="254">
        <f t="shared" si="13"/>
        <v>45</v>
      </c>
      <c r="B60" s="254">
        <f t="shared" si="14"/>
        <v>4</v>
      </c>
      <c r="C60" s="266"/>
      <c r="D60" s="262">
        <v>51105</v>
      </c>
      <c r="E60" s="262">
        <v>133737</v>
      </c>
      <c r="F60" s="262" t="s">
        <v>167</v>
      </c>
      <c r="G60" s="262" t="s">
        <v>16246</v>
      </c>
      <c r="H60" s="262" t="s">
        <v>16357</v>
      </c>
      <c r="I60" s="262" t="s">
        <v>16358</v>
      </c>
      <c r="J60" s="262">
        <v>2</v>
      </c>
      <c r="K60" s="258" t="str">
        <f t="shared" si="25"/>
        <v>渡邊　凜太郎（2)</v>
      </c>
    </row>
    <row r="61" spans="1:11" x14ac:dyDescent="0.2">
      <c r="A61" s="254">
        <f t="shared" si="13"/>
        <v>42</v>
      </c>
      <c r="B61" s="254">
        <f t="shared" si="14"/>
        <v>4</v>
      </c>
      <c r="C61" s="266">
        <v>2</v>
      </c>
      <c r="D61" s="262">
        <v>51146</v>
      </c>
      <c r="E61" s="262">
        <v>133737</v>
      </c>
      <c r="F61" s="262" t="s">
        <v>167</v>
      </c>
      <c r="G61" s="262" t="s">
        <v>16246</v>
      </c>
      <c r="H61" s="262" t="s">
        <v>16359</v>
      </c>
      <c r="I61" s="262" t="s">
        <v>16360</v>
      </c>
      <c r="J61" s="262">
        <v>2</v>
      </c>
      <c r="K61" s="258" t="str">
        <f t="shared" si="25"/>
        <v>川津　靖生（2)</v>
      </c>
    </row>
    <row r="62" spans="1:11" x14ac:dyDescent="0.2">
      <c r="A62" s="254">
        <f t="shared" si="13"/>
        <v>44</v>
      </c>
      <c r="B62" s="254">
        <f t="shared" si="14"/>
        <v>4</v>
      </c>
      <c r="C62" s="266">
        <v>4</v>
      </c>
      <c r="D62" s="262">
        <v>51133</v>
      </c>
      <c r="E62" s="262">
        <v>133737</v>
      </c>
      <c r="F62" s="262" t="s">
        <v>167</v>
      </c>
      <c r="G62" s="262" t="s">
        <v>16246</v>
      </c>
      <c r="H62" s="262" t="s">
        <v>16251</v>
      </c>
      <c r="I62" s="262" t="s">
        <v>16252</v>
      </c>
      <c r="J62" s="262">
        <v>3</v>
      </c>
      <c r="K62" s="258" t="str">
        <f t="shared" si="25"/>
        <v>逸見　空広（3)</v>
      </c>
    </row>
    <row r="63" spans="1:11" x14ac:dyDescent="0.2">
      <c r="A63" s="254">
        <f t="shared" si="13"/>
        <v>43</v>
      </c>
      <c r="B63" s="254">
        <f t="shared" si="14"/>
        <v>4</v>
      </c>
      <c r="C63" s="266">
        <v>3</v>
      </c>
      <c r="D63" s="262">
        <v>51131</v>
      </c>
      <c r="E63" s="262">
        <v>133737</v>
      </c>
      <c r="F63" s="262" t="s">
        <v>167</v>
      </c>
      <c r="G63" s="262" t="s">
        <v>16246</v>
      </c>
      <c r="H63" s="262" t="s">
        <v>16247</v>
      </c>
      <c r="I63" s="262" t="s">
        <v>16248</v>
      </c>
      <c r="J63" s="262">
        <v>3</v>
      </c>
      <c r="K63" s="258" t="str">
        <f t="shared" si="25"/>
        <v>影山　雄翔（3)</v>
      </c>
    </row>
    <row r="64" spans="1:11" ht="16.8" thickBot="1" x14ac:dyDescent="0.25">
      <c r="A64" s="254">
        <f t="shared" si="13"/>
        <v>45</v>
      </c>
      <c r="B64" s="254">
        <f t="shared" si="14"/>
        <v>4</v>
      </c>
      <c r="C64" s="267"/>
      <c r="D64" s="263">
        <v>51135</v>
      </c>
      <c r="E64" s="263">
        <v>133737</v>
      </c>
      <c r="F64" s="263" t="s">
        <v>167</v>
      </c>
      <c r="G64" s="263" t="s">
        <v>16246</v>
      </c>
      <c r="H64" s="263" t="s">
        <v>16361</v>
      </c>
      <c r="I64" s="263" t="s">
        <v>16362</v>
      </c>
      <c r="J64" s="263">
        <v>3</v>
      </c>
      <c r="K64" s="260" t="str">
        <f t="shared" si="25"/>
        <v>竹尾　和真（3)</v>
      </c>
    </row>
    <row r="65" spans="1:22" ht="16.8" thickTop="1" x14ac:dyDescent="0.2">
      <c r="A65" s="254">
        <f t="shared" ref="A65:A76" si="26">IF(C65="",B65*10+5,B65*10+C65)</f>
        <v>55</v>
      </c>
      <c r="B65" s="254">
        <f t="shared" ref="B65:B76" si="27">IF(F65=F64,B64,B64+1)</f>
        <v>5</v>
      </c>
      <c r="D65" s="243">
        <v>13151</v>
      </c>
      <c r="E65" s="243">
        <v>133629</v>
      </c>
      <c r="F65" s="243" t="s">
        <v>53</v>
      </c>
      <c r="G65" s="243" t="s">
        <v>16363</v>
      </c>
      <c r="H65" s="243" t="s">
        <v>16364</v>
      </c>
      <c r="I65" s="243" t="s">
        <v>16365</v>
      </c>
      <c r="J65" s="243">
        <v>3</v>
      </c>
      <c r="K65" s="254" t="str">
        <f t="shared" si="25"/>
        <v>東泉　雄大（3)</v>
      </c>
    </row>
    <row r="66" spans="1:22" x14ac:dyDescent="0.2">
      <c r="A66" s="254">
        <f t="shared" si="26"/>
        <v>51</v>
      </c>
      <c r="B66" s="254">
        <f t="shared" si="27"/>
        <v>5</v>
      </c>
      <c r="C66" s="264">
        <v>1</v>
      </c>
      <c r="D66" s="243">
        <v>13180</v>
      </c>
      <c r="E66" s="243">
        <v>133629</v>
      </c>
      <c r="F66" s="243" t="s">
        <v>53</v>
      </c>
      <c r="G66" s="243" t="s">
        <v>16363</v>
      </c>
      <c r="H66" s="243" t="s">
        <v>16366</v>
      </c>
      <c r="I66" s="243" t="s">
        <v>16367</v>
      </c>
      <c r="J66" s="243">
        <v>3</v>
      </c>
      <c r="K66" s="254" t="str">
        <f t="shared" si="25"/>
        <v>佐藤　健太（3)</v>
      </c>
    </row>
    <row r="67" spans="1:22" x14ac:dyDescent="0.2">
      <c r="A67" s="254">
        <f t="shared" si="26"/>
        <v>53</v>
      </c>
      <c r="B67" s="254">
        <f t="shared" si="27"/>
        <v>5</v>
      </c>
      <c r="C67" s="264">
        <v>3</v>
      </c>
      <c r="D67" s="243">
        <v>13116</v>
      </c>
      <c r="E67" s="243">
        <v>133629</v>
      </c>
      <c r="F67" s="243" t="s">
        <v>53</v>
      </c>
      <c r="G67" s="243" t="s">
        <v>16363</v>
      </c>
      <c r="H67" s="243" t="s">
        <v>16368</v>
      </c>
      <c r="I67" s="243" t="s">
        <v>16369</v>
      </c>
      <c r="J67" s="243">
        <v>2</v>
      </c>
      <c r="K67" s="254" t="str">
        <f t="shared" si="25"/>
        <v>田所　海大（2)</v>
      </c>
    </row>
    <row r="68" spans="1:22" x14ac:dyDescent="0.2">
      <c r="A68" s="254">
        <f t="shared" si="26"/>
        <v>54</v>
      </c>
      <c r="B68" s="254">
        <f t="shared" si="27"/>
        <v>5</v>
      </c>
      <c r="C68" s="264">
        <v>4</v>
      </c>
      <c r="D68" s="243">
        <v>13161</v>
      </c>
      <c r="E68" s="243">
        <v>133629</v>
      </c>
      <c r="F68" s="243" t="s">
        <v>53</v>
      </c>
      <c r="G68" s="243" t="s">
        <v>16363</v>
      </c>
      <c r="H68" s="243" t="s">
        <v>16370</v>
      </c>
      <c r="I68" s="243" t="s">
        <v>16371</v>
      </c>
      <c r="J68" s="243">
        <v>2</v>
      </c>
      <c r="K68" s="254" t="str">
        <f t="shared" si="25"/>
        <v>宮内　夏葵（2)</v>
      </c>
    </row>
    <row r="69" spans="1:22" x14ac:dyDescent="0.2">
      <c r="A69" s="254">
        <f t="shared" si="26"/>
        <v>52</v>
      </c>
      <c r="B69" s="254">
        <f t="shared" si="27"/>
        <v>5</v>
      </c>
      <c r="C69" s="264">
        <v>2</v>
      </c>
      <c r="D69" s="243">
        <v>13108</v>
      </c>
      <c r="E69" s="243">
        <v>133629</v>
      </c>
      <c r="F69" s="243" t="s">
        <v>53</v>
      </c>
      <c r="G69" s="243" t="s">
        <v>16363</v>
      </c>
      <c r="H69" s="243" t="s">
        <v>16372</v>
      </c>
      <c r="I69" s="243" t="s">
        <v>16373</v>
      </c>
      <c r="J69" s="243">
        <v>2</v>
      </c>
      <c r="K69" s="254" t="str">
        <f t="shared" si="25"/>
        <v>清水　壮（2)</v>
      </c>
    </row>
    <row r="70" spans="1:22" ht="16.8" thickBot="1" x14ac:dyDescent="0.25">
      <c r="A70" s="254">
        <f t="shared" si="26"/>
        <v>55</v>
      </c>
      <c r="B70" s="254">
        <f t="shared" si="27"/>
        <v>5</v>
      </c>
      <c r="D70" s="243">
        <v>13113</v>
      </c>
      <c r="E70" s="243">
        <v>133629</v>
      </c>
      <c r="F70" s="243" t="s">
        <v>53</v>
      </c>
      <c r="G70" s="243" t="s">
        <v>16363</v>
      </c>
      <c r="H70" s="243" t="s">
        <v>16374</v>
      </c>
      <c r="I70" s="243" t="s">
        <v>16375</v>
      </c>
      <c r="J70" s="243">
        <v>2</v>
      </c>
      <c r="K70" s="254" t="str">
        <f t="shared" si="25"/>
        <v>松尾　魁士（2)</v>
      </c>
    </row>
    <row r="71" spans="1:22" ht="16.8" thickTop="1" x14ac:dyDescent="0.2">
      <c r="A71" s="254">
        <f t="shared" si="26"/>
        <v>64</v>
      </c>
      <c r="B71" s="254">
        <f t="shared" si="27"/>
        <v>6</v>
      </c>
      <c r="C71" s="265">
        <v>4</v>
      </c>
      <c r="D71" s="261">
        <v>45302</v>
      </c>
      <c r="E71" s="261">
        <v>133671</v>
      </c>
      <c r="F71" s="261" t="s">
        <v>692</v>
      </c>
      <c r="G71" s="261" t="s">
        <v>16376</v>
      </c>
      <c r="H71" s="261" t="s">
        <v>16377</v>
      </c>
      <c r="I71" s="261" t="s">
        <v>16378</v>
      </c>
      <c r="J71" s="261">
        <v>3</v>
      </c>
      <c r="K71" s="256" t="str">
        <f t="shared" si="25"/>
        <v>髙部　聖大（3)</v>
      </c>
    </row>
    <row r="72" spans="1:22" x14ac:dyDescent="0.2">
      <c r="A72" s="254">
        <f t="shared" si="26"/>
        <v>62</v>
      </c>
      <c r="B72" s="254">
        <f t="shared" si="27"/>
        <v>6</v>
      </c>
      <c r="C72" s="266">
        <v>2</v>
      </c>
      <c r="D72" s="262">
        <v>45310</v>
      </c>
      <c r="E72" s="262">
        <v>133671</v>
      </c>
      <c r="F72" s="262" t="s">
        <v>692</v>
      </c>
      <c r="G72" s="262" t="s">
        <v>16376</v>
      </c>
      <c r="H72" s="262" t="s">
        <v>16379</v>
      </c>
      <c r="I72" s="262" t="s">
        <v>16380</v>
      </c>
      <c r="J72" s="262">
        <v>2</v>
      </c>
      <c r="K72" s="258" t="str">
        <f t="shared" si="25"/>
        <v>荒澤　朋希（2)</v>
      </c>
    </row>
    <row r="73" spans="1:22" x14ac:dyDescent="0.2">
      <c r="A73" s="254">
        <f t="shared" si="26"/>
        <v>61</v>
      </c>
      <c r="B73" s="254">
        <f t="shared" si="27"/>
        <v>6</v>
      </c>
      <c r="C73" s="266">
        <v>1</v>
      </c>
      <c r="D73" s="262">
        <v>45331</v>
      </c>
      <c r="E73" s="262">
        <v>133671</v>
      </c>
      <c r="F73" s="262" t="s">
        <v>692</v>
      </c>
      <c r="G73" s="262" t="s">
        <v>16376</v>
      </c>
      <c r="H73" s="262" t="s">
        <v>16381</v>
      </c>
      <c r="I73" s="262" t="s">
        <v>16382</v>
      </c>
      <c r="J73" s="262">
        <v>1</v>
      </c>
      <c r="K73" s="258" t="str">
        <f t="shared" si="25"/>
        <v>藤井　隼矢（1)</v>
      </c>
    </row>
    <row r="74" spans="1:22" x14ac:dyDescent="0.2">
      <c r="A74" s="254">
        <f t="shared" si="26"/>
        <v>63</v>
      </c>
      <c r="B74" s="254">
        <f t="shared" si="27"/>
        <v>6</v>
      </c>
      <c r="C74" s="266">
        <v>3</v>
      </c>
      <c r="D74" s="262">
        <v>45314</v>
      </c>
      <c r="E74" s="262">
        <v>133671</v>
      </c>
      <c r="F74" s="262" t="s">
        <v>692</v>
      </c>
      <c r="G74" s="262" t="s">
        <v>16376</v>
      </c>
      <c r="H74" s="262" t="s">
        <v>16383</v>
      </c>
      <c r="I74" s="262" t="s">
        <v>16384</v>
      </c>
      <c r="J74" s="262">
        <v>2</v>
      </c>
      <c r="K74" s="258" t="str">
        <f t="shared" si="25"/>
        <v>山本　守凛（2)</v>
      </c>
    </row>
    <row r="75" spans="1:22" x14ac:dyDescent="0.2">
      <c r="A75" s="254">
        <f t="shared" si="26"/>
        <v>65</v>
      </c>
      <c r="B75" s="254">
        <f t="shared" si="27"/>
        <v>6</v>
      </c>
      <c r="C75" s="266"/>
      <c r="D75" s="262">
        <v>45316</v>
      </c>
      <c r="E75" s="262">
        <v>133671</v>
      </c>
      <c r="F75" s="262" t="s">
        <v>692</v>
      </c>
      <c r="G75" s="262" t="s">
        <v>16376</v>
      </c>
      <c r="H75" s="262" t="s">
        <v>16385</v>
      </c>
      <c r="I75" s="262" t="s">
        <v>16386</v>
      </c>
      <c r="J75" s="262">
        <v>2</v>
      </c>
      <c r="K75" s="258" t="str">
        <f t="shared" si="25"/>
        <v>藤木　大成（2)</v>
      </c>
    </row>
    <row r="76" spans="1:22" ht="16.8" thickBot="1" x14ac:dyDescent="0.25">
      <c r="A76" s="254">
        <f t="shared" si="26"/>
        <v>65</v>
      </c>
      <c r="B76" s="254">
        <f t="shared" si="27"/>
        <v>6</v>
      </c>
      <c r="C76" s="267"/>
      <c r="D76" s="263">
        <v>45333</v>
      </c>
      <c r="E76" s="263">
        <v>133671</v>
      </c>
      <c r="F76" s="263" t="s">
        <v>692</v>
      </c>
      <c r="G76" s="263" t="s">
        <v>16376</v>
      </c>
      <c r="H76" s="263" t="s">
        <v>16387</v>
      </c>
      <c r="I76" s="263" t="s">
        <v>16388</v>
      </c>
      <c r="J76" s="263">
        <v>1</v>
      </c>
      <c r="K76" s="260" t="str">
        <f t="shared" si="25"/>
        <v>中村　祥成（1)</v>
      </c>
    </row>
    <row r="77" spans="1:22" ht="16.8" thickTop="1" x14ac:dyDescent="0.2"/>
    <row r="79" spans="1:22" x14ac:dyDescent="0.2">
      <c r="C79" s="264" t="s">
        <v>16325</v>
      </c>
      <c r="D79" s="404" t="s">
        <v>16326</v>
      </c>
      <c r="E79" s="404"/>
      <c r="F79" s="404"/>
      <c r="G79" s="404"/>
      <c r="H79" s="404"/>
      <c r="I79" s="404"/>
      <c r="J79" s="404"/>
      <c r="K79" t="s">
        <v>16391</v>
      </c>
      <c r="M79" s="48" t="s">
        <v>79</v>
      </c>
      <c r="N79" s="48" t="s">
        <v>80</v>
      </c>
      <c r="O79" s="48" t="s">
        <v>81</v>
      </c>
      <c r="P79" s="48" t="s">
        <v>82</v>
      </c>
      <c r="Q79" s="48" t="s">
        <v>83</v>
      </c>
      <c r="R79" s="48" t="s">
        <v>84</v>
      </c>
      <c r="S79" s="48" t="s">
        <v>85</v>
      </c>
      <c r="T79" s="48" t="s">
        <v>86</v>
      </c>
      <c r="U79" s="48" t="s">
        <v>78</v>
      </c>
      <c r="V79" s="29" t="s">
        <v>205</v>
      </c>
    </row>
    <row r="80" spans="1:22" x14ac:dyDescent="0.2">
      <c r="A80" s="254">
        <f>IF(C80="",B80*10+5,B80*10+C80)</f>
        <v>11</v>
      </c>
      <c r="B80" s="254">
        <f>IF(F80=F79,B79,B79+1)</f>
        <v>1</v>
      </c>
      <c r="C80" s="264">
        <v>1</v>
      </c>
      <c r="D80" s="243">
        <v>38014</v>
      </c>
      <c r="E80" s="243">
        <v>133687</v>
      </c>
      <c r="F80" s="243" t="s">
        <v>614</v>
      </c>
      <c r="G80" s="243" t="s">
        <v>16259</v>
      </c>
      <c r="H80" s="243" t="s">
        <v>16393</v>
      </c>
      <c r="I80" s="243" t="s">
        <v>16394</v>
      </c>
      <c r="J80" s="243">
        <v>1</v>
      </c>
      <c r="K80" s="254" t="str">
        <f>H80&amp;"（"&amp;J80&amp;")"</f>
        <v>日高　桜佳（1)</v>
      </c>
      <c r="L80">
        <v>1</v>
      </c>
      <c r="M80" s="48">
        <f t="shared" ref="M80:M85" si="28">VLOOKUP($L80*10+1,W4R,4,0)</f>
        <v>38014</v>
      </c>
      <c r="N80" s="48" t="str">
        <f t="shared" ref="N80:N85" si="29">VLOOKUP($L80*10+1,W4R,11,0)</f>
        <v>日高　桜佳（1)</v>
      </c>
      <c r="O80" s="48">
        <f t="shared" ref="O80:O85" si="30">VLOOKUP($L80*10+2,W4R,4,0)</f>
        <v>38000</v>
      </c>
      <c r="P80" s="48" t="str">
        <f t="shared" ref="P80:P85" si="31">VLOOKUP($L80*10+2,W4R,11,0)</f>
        <v>星野　莉亜(3)</v>
      </c>
      <c r="Q80" s="48">
        <f t="shared" ref="Q80:Q85" si="32">VLOOKUP($L80*10+3,W4R,4,0)</f>
        <v>38001</v>
      </c>
      <c r="R80" s="48" t="str">
        <f t="shared" ref="R80:R85" si="33">VLOOKUP($L80*10+3,W4R,11,0)</f>
        <v>綿貫　真尋(3)</v>
      </c>
      <c r="S80" s="48">
        <f t="shared" ref="S80:S85" si="34">VLOOKUP($L80*10+4,W4R,4,0)</f>
        <v>38012</v>
      </c>
      <c r="T80" s="48" t="str">
        <f t="shared" ref="T80:T85" si="35">VLOOKUP($L80*10+4,W4R,11,0)</f>
        <v>税田　ジェニファー璃美（1)</v>
      </c>
      <c r="U80" s="48" t="str">
        <f t="shared" ref="U80:U85" si="36">VLOOKUP($L80*10+1,W4R,6,0)</f>
        <v>城西</v>
      </c>
      <c r="V80" s="130" t="str">
        <f t="shared" ref="V80:V85" si="37">LEFT(VLOOKUP($L80*10+1,W4R,4,0),1)</f>
        <v>3</v>
      </c>
    </row>
    <row r="81" spans="1:22" x14ac:dyDescent="0.2">
      <c r="A81" s="254">
        <f t="shared" ref="A81:A115" si="38">IF(C81="",B81*10+5,B81*10+C81)</f>
        <v>15</v>
      </c>
      <c r="B81" s="254">
        <f t="shared" ref="B81:B115" si="39">IF(F81=F80,B80,B80+1)</f>
        <v>1</v>
      </c>
      <c r="D81" s="243">
        <v>38044</v>
      </c>
      <c r="E81" s="243">
        <v>133687</v>
      </c>
      <c r="F81" s="243" t="s">
        <v>614</v>
      </c>
      <c r="G81" s="243" t="s">
        <v>16259</v>
      </c>
      <c r="H81" s="243" t="s">
        <v>16395</v>
      </c>
      <c r="I81" s="243" t="s">
        <v>16396</v>
      </c>
      <c r="J81" s="243">
        <v>2</v>
      </c>
      <c r="K81" s="254" t="str">
        <f t="shared" ref="K81:K115" si="40">H81&amp;"（"&amp;J81&amp;")"</f>
        <v>西本　季亜菜（2)</v>
      </c>
      <c r="L81">
        <v>2</v>
      </c>
      <c r="M81" s="48">
        <f t="shared" si="28"/>
        <v>62261</v>
      </c>
      <c r="N81" s="48" t="str">
        <f t="shared" si="29"/>
        <v>関田　結穂（2)</v>
      </c>
      <c r="O81" s="48">
        <f t="shared" si="30"/>
        <v>62258</v>
      </c>
      <c r="P81" s="48" t="str">
        <f t="shared" si="31"/>
        <v>宮田　稜子（2)</v>
      </c>
      <c r="Q81" s="48">
        <f t="shared" si="32"/>
        <v>62262</v>
      </c>
      <c r="R81" s="48" t="str">
        <f t="shared" si="33"/>
        <v>初田　柚香（2)</v>
      </c>
      <c r="S81" s="48">
        <f t="shared" si="34"/>
        <v>62294</v>
      </c>
      <c r="T81" s="48" t="str">
        <f t="shared" si="35"/>
        <v>乙津　美月(3)</v>
      </c>
      <c r="U81" s="48" t="str">
        <f t="shared" si="36"/>
        <v>八王子</v>
      </c>
      <c r="V81" s="130" t="str">
        <f t="shared" si="37"/>
        <v>6</v>
      </c>
    </row>
    <row r="82" spans="1:22" x14ac:dyDescent="0.2">
      <c r="A82" s="254">
        <f t="shared" si="38"/>
        <v>15</v>
      </c>
      <c r="B82" s="254">
        <f t="shared" si="39"/>
        <v>1</v>
      </c>
      <c r="D82" s="243">
        <v>38003</v>
      </c>
      <c r="E82" s="243">
        <v>133687</v>
      </c>
      <c r="F82" s="243" t="s">
        <v>614</v>
      </c>
      <c r="G82" s="243" t="s">
        <v>16259</v>
      </c>
      <c r="H82" s="243" t="s">
        <v>16397</v>
      </c>
      <c r="I82" s="243" t="s">
        <v>16398</v>
      </c>
      <c r="J82" s="243">
        <v>3</v>
      </c>
      <c r="K82" s="254" t="str">
        <f t="shared" si="40"/>
        <v>岸波　夏星（3)</v>
      </c>
      <c r="L82">
        <v>3</v>
      </c>
      <c r="M82" s="48">
        <f t="shared" si="28"/>
        <v>14261</v>
      </c>
      <c r="N82" s="48" t="str">
        <f t="shared" si="29"/>
        <v>樽木　千楓（3)</v>
      </c>
      <c r="O82" s="48">
        <f t="shared" si="30"/>
        <v>14262</v>
      </c>
      <c r="P82" s="48" t="str">
        <f t="shared" si="31"/>
        <v>村松　沙羅（3)</v>
      </c>
      <c r="Q82" s="48">
        <f t="shared" si="32"/>
        <v>14251</v>
      </c>
      <c r="R82" s="48" t="str">
        <f t="shared" si="33"/>
        <v>中山　寛菜（3)</v>
      </c>
      <c r="S82" s="48">
        <f t="shared" si="34"/>
        <v>14250</v>
      </c>
      <c r="T82" s="48" t="str">
        <f t="shared" si="35"/>
        <v>飯田　光咲（3)</v>
      </c>
      <c r="U82" s="48" t="str">
        <f t="shared" si="36"/>
        <v>日本工大駒場</v>
      </c>
      <c r="V82" s="130" t="str">
        <f t="shared" si="37"/>
        <v>1</v>
      </c>
    </row>
    <row r="83" spans="1:22" x14ac:dyDescent="0.2">
      <c r="A83" s="254">
        <f t="shared" si="38"/>
        <v>14</v>
      </c>
      <c r="B83" s="254">
        <f t="shared" si="39"/>
        <v>1</v>
      </c>
      <c r="C83" s="264">
        <v>4</v>
      </c>
      <c r="D83" s="243">
        <v>38012</v>
      </c>
      <c r="E83" s="243">
        <v>133687</v>
      </c>
      <c r="F83" s="243" t="s">
        <v>614</v>
      </c>
      <c r="G83" s="243" t="s">
        <v>16259</v>
      </c>
      <c r="H83" s="243" t="s">
        <v>16399</v>
      </c>
      <c r="I83" s="243" t="s">
        <v>16400</v>
      </c>
      <c r="J83" s="243">
        <v>1</v>
      </c>
      <c r="K83" s="254" t="str">
        <f t="shared" si="40"/>
        <v>税田　ジェニファー璃美（1)</v>
      </c>
      <c r="L83">
        <v>4</v>
      </c>
      <c r="M83" s="48">
        <f t="shared" si="28"/>
        <v>13248</v>
      </c>
      <c r="N83" s="48" t="str">
        <f t="shared" si="29"/>
        <v>倉田　萌叶（2)</v>
      </c>
      <c r="O83" s="48">
        <f t="shared" si="30"/>
        <v>13202</v>
      </c>
      <c r="P83" s="48" t="str">
        <f t="shared" si="31"/>
        <v>朝田　ひらり（2)</v>
      </c>
      <c r="Q83" s="48">
        <f t="shared" si="32"/>
        <v>13239</v>
      </c>
      <c r="R83" s="48" t="str">
        <f t="shared" si="33"/>
        <v>太田　瑛里(3)</v>
      </c>
      <c r="S83" s="48">
        <f t="shared" si="34"/>
        <v>13230</v>
      </c>
      <c r="T83" s="48" t="str">
        <f t="shared" si="35"/>
        <v>荒井　香子（3)</v>
      </c>
      <c r="U83" s="48" t="str">
        <f t="shared" si="36"/>
        <v>東京</v>
      </c>
      <c r="V83" s="130" t="str">
        <f t="shared" si="37"/>
        <v>1</v>
      </c>
    </row>
    <row r="84" spans="1:22" x14ac:dyDescent="0.2">
      <c r="A84" s="254">
        <f t="shared" si="38"/>
        <v>13</v>
      </c>
      <c r="B84" s="254">
        <f t="shared" si="39"/>
        <v>1</v>
      </c>
      <c r="C84" s="264">
        <v>3</v>
      </c>
      <c r="D84" s="243">
        <v>38001</v>
      </c>
      <c r="E84" s="243">
        <v>133687</v>
      </c>
      <c r="F84" s="243" t="s">
        <v>614</v>
      </c>
      <c r="G84" s="243" t="s">
        <v>16259</v>
      </c>
      <c r="H84" s="243" t="s">
        <v>16401</v>
      </c>
      <c r="I84" s="243" t="s">
        <v>16402</v>
      </c>
      <c r="J84" s="243">
        <v>2</v>
      </c>
      <c r="K84" s="254" t="s">
        <v>16571</v>
      </c>
      <c r="L84">
        <v>5</v>
      </c>
      <c r="M84" s="48">
        <f t="shared" si="28"/>
        <v>44470</v>
      </c>
      <c r="N84" s="48" t="str">
        <f t="shared" si="29"/>
        <v>貝嶋　美紗希（2)</v>
      </c>
      <c r="O84" s="48">
        <f t="shared" si="30"/>
        <v>44466</v>
      </c>
      <c r="P84" s="48" t="str">
        <f t="shared" si="31"/>
        <v>上島　周子(2)</v>
      </c>
      <c r="Q84" s="48">
        <f t="shared" si="32"/>
        <v>44469</v>
      </c>
      <c r="R84" s="48" t="str">
        <f t="shared" si="33"/>
        <v>荒井　凛月（2)</v>
      </c>
      <c r="S84" s="48">
        <f t="shared" si="34"/>
        <v>44460</v>
      </c>
      <c r="T84" s="48" t="str">
        <f t="shared" si="35"/>
        <v>山越　理子(3)</v>
      </c>
      <c r="U84" s="48" t="str">
        <f t="shared" si="36"/>
        <v>富士</v>
      </c>
      <c r="V84" s="130" t="str">
        <f t="shared" si="37"/>
        <v>4</v>
      </c>
    </row>
    <row r="85" spans="1:22" ht="16.8" thickBot="1" x14ac:dyDescent="0.25">
      <c r="A85" s="254">
        <f t="shared" si="38"/>
        <v>12</v>
      </c>
      <c r="B85" s="254">
        <f t="shared" si="39"/>
        <v>1</v>
      </c>
      <c r="C85" s="264">
        <v>2</v>
      </c>
      <c r="D85" s="243">
        <v>38000</v>
      </c>
      <c r="E85" s="243">
        <v>133687</v>
      </c>
      <c r="F85" s="243" t="s">
        <v>614</v>
      </c>
      <c r="G85" s="243" t="s">
        <v>16259</v>
      </c>
      <c r="H85" s="243" t="s">
        <v>16403</v>
      </c>
      <c r="I85" s="243" t="s">
        <v>16404</v>
      </c>
      <c r="J85" s="243">
        <v>1</v>
      </c>
      <c r="K85" s="254" t="s">
        <v>16572</v>
      </c>
      <c r="L85">
        <v>6</v>
      </c>
      <c r="M85" s="48">
        <f t="shared" si="28"/>
        <v>24273</v>
      </c>
      <c r="N85" s="48" t="str">
        <f t="shared" si="29"/>
        <v>権田　美凛（1)</v>
      </c>
      <c r="O85" s="48">
        <f t="shared" si="30"/>
        <v>24269</v>
      </c>
      <c r="P85" s="48" t="str">
        <f t="shared" si="31"/>
        <v>宮地　和花（2)</v>
      </c>
      <c r="Q85" s="48">
        <f t="shared" si="32"/>
        <v>24264</v>
      </c>
      <c r="R85" s="48" t="str">
        <f t="shared" si="33"/>
        <v>嶋津　美玖（3)</v>
      </c>
      <c r="S85" s="48">
        <f t="shared" si="34"/>
        <v>24267</v>
      </c>
      <c r="T85" s="48" t="str">
        <f t="shared" si="35"/>
        <v>田中　芹奈（2)</v>
      </c>
      <c r="U85" s="48" t="str">
        <f t="shared" si="36"/>
        <v>城東</v>
      </c>
      <c r="V85" s="130" t="str">
        <f t="shared" si="37"/>
        <v>2</v>
      </c>
    </row>
    <row r="86" spans="1:22" ht="16.8" thickTop="1" x14ac:dyDescent="0.2">
      <c r="A86" s="254">
        <f t="shared" si="38"/>
        <v>22</v>
      </c>
      <c r="B86" s="254">
        <f t="shared" si="39"/>
        <v>2</v>
      </c>
      <c r="C86" s="265">
        <v>2</v>
      </c>
      <c r="D86" s="255">
        <v>62258</v>
      </c>
      <c r="E86" s="255">
        <v>133713</v>
      </c>
      <c r="F86" s="255" t="s">
        <v>139</v>
      </c>
      <c r="G86" s="255" t="s">
        <v>16272</v>
      </c>
      <c r="H86" s="255" t="s">
        <v>16405</v>
      </c>
      <c r="I86" s="255" t="s">
        <v>16406</v>
      </c>
      <c r="J86" s="255">
        <v>2</v>
      </c>
      <c r="K86" s="256" t="str">
        <f t="shared" si="40"/>
        <v>宮田　稜子（2)</v>
      </c>
    </row>
    <row r="87" spans="1:22" x14ac:dyDescent="0.2">
      <c r="A87" s="254">
        <f t="shared" si="38"/>
        <v>25</v>
      </c>
      <c r="B87" s="254">
        <f t="shared" si="39"/>
        <v>2</v>
      </c>
      <c r="C87" s="266"/>
      <c r="D87" s="257">
        <v>62260</v>
      </c>
      <c r="E87" s="257">
        <v>133713</v>
      </c>
      <c r="F87" s="257" t="s">
        <v>139</v>
      </c>
      <c r="G87" s="257" t="s">
        <v>16272</v>
      </c>
      <c r="H87" s="257" t="s">
        <v>16407</v>
      </c>
      <c r="I87" s="257" t="s">
        <v>16408</v>
      </c>
      <c r="J87" s="257">
        <v>2</v>
      </c>
      <c r="K87" s="258" t="str">
        <f t="shared" si="40"/>
        <v>宮島　和花（2)</v>
      </c>
      <c r="M87">
        <v>8001</v>
      </c>
      <c r="N87" t="s">
        <v>16571</v>
      </c>
    </row>
    <row r="88" spans="1:22" x14ac:dyDescent="0.2">
      <c r="A88" s="254">
        <f t="shared" si="38"/>
        <v>23</v>
      </c>
      <c r="B88" s="254">
        <f t="shared" si="39"/>
        <v>2</v>
      </c>
      <c r="C88" s="266">
        <v>3</v>
      </c>
      <c r="D88" s="257">
        <v>62262</v>
      </c>
      <c r="E88" s="257">
        <v>133713</v>
      </c>
      <c r="F88" s="257" t="s">
        <v>139</v>
      </c>
      <c r="G88" s="257" t="s">
        <v>16272</v>
      </c>
      <c r="H88" s="257" t="s">
        <v>16409</v>
      </c>
      <c r="I88" s="257" t="s">
        <v>16410</v>
      </c>
      <c r="J88" s="257">
        <v>2</v>
      </c>
      <c r="K88" s="258" t="str">
        <f t="shared" si="40"/>
        <v>初田　柚香（2)</v>
      </c>
      <c r="M88">
        <v>8000</v>
      </c>
      <c r="N88" t="s">
        <v>16572</v>
      </c>
    </row>
    <row r="89" spans="1:22" x14ac:dyDescent="0.2">
      <c r="A89" s="254">
        <f t="shared" si="38"/>
        <v>21</v>
      </c>
      <c r="B89" s="254">
        <f t="shared" si="39"/>
        <v>2</v>
      </c>
      <c r="C89" s="266">
        <v>1</v>
      </c>
      <c r="D89" s="257">
        <v>62261</v>
      </c>
      <c r="E89" s="257">
        <v>133713</v>
      </c>
      <c r="F89" s="257" t="s">
        <v>139</v>
      </c>
      <c r="G89" s="257" t="s">
        <v>16272</v>
      </c>
      <c r="H89" s="257" t="s">
        <v>16411</v>
      </c>
      <c r="I89" s="257" t="s">
        <v>16412</v>
      </c>
      <c r="J89" s="257">
        <v>2</v>
      </c>
      <c r="K89" s="258" t="str">
        <f t="shared" si="40"/>
        <v>関田　結穂（2)</v>
      </c>
    </row>
    <row r="90" spans="1:22" x14ac:dyDescent="0.2">
      <c r="A90" s="254">
        <f t="shared" si="38"/>
        <v>25</v>
      </c>
      <c r="B90" s="254">
        <f t="shared" si="39"/>
        <v>2</v>
      </c>
      <c r="C90" s="266"/>
      <c r="D90" s="257">
        <v>62276</v>
      </c>
      <c r="E90" s="257">
        <v>133713</v>
      </c>
      <c r="F90" s="257" t="s">
        <v>139</v>
      </c>
      <c r="G90" s="257" t="s">
        <v>16272</v>
      </c>
      <c r="H90" s="257" t="s">
        <v>16413</v>
      </c>
      <c r="I90" s="257" t="s">
        <v>16414</v>
      </c>
      <c r="J90" s="257">
        <v>1</v>
      </c>
      <c r="K90" s="258" t="str">
        <f t="shared" si="40"/>
        <v>川﨑　啓子（1)</v>
      </c>
    </row>
    <row r="91" spans="1:22" ht="16.8" thickBot="1" x14ac:dyDescent="0.25">
      <c r="A91" s="254">
        <f t="shared" si="38"/>
        <v>24</v>
      </c>
      <c r="B91" s="254">
        <f t="shared" si="39"/>
        <v>2</v>
      </c>
      <c r="C91" s="267">
        <v>4</v>
      </c>
      <c r="D91" s="259">
        <v>62294</v>
      </c>
      <c r="E91" s="259">
        <v>133713</v>
      </c>
      <c r="F91" s="259" t="s">
        <v>139</v>
      </c>
      <c r="G91" s="259" t="s">
        <v>16272</v>
      </c>
      <c r="H91" s="259" t="s">
        <v>16415</v>
      </c>
      <c r="I91" s="259" t="s">
        <v>16416</v>
      </c>
      <c r="J91" s="259">
        <v>1</v>
      </c>
      <c r="K91" s="260" t="s">
        <v>16570</v>
      </c>
      <c r="M91">
        <v>62294</v>
      </c>
      <c r="N91" t="s">
        <v>16570</v>
      </c>
    </row>
    <row r="92" spans="1:22" ht="16.8" thickTop="1" x14ac:dyDescent="0.2">
      <c r="A92" s="254">
        <f t="shared" si="38"/>
        <v>33</v>
      </c>
      <c r="B92" s="254">
        <f t="shared" si="39"/>
        <v>3</v>
      </c>
      <c r="C92" s="264">
        <v>3</v>
      </c>
      <c r="D92" s="243">
        <v>14251</v>
      </c>
      <c r="E92" s="243">
        <v>133995</v>
      </c>
      <c r="F92" s="243" t="s">
        <v>295</v>
      </c>
      <c r="G92" s="243" t="s">
        <v>16417</v>
      </c>
      <c r="H92" s="243" t="s">
        <v>16418</v>
      </c>
      <c r="I92" s="243" t="s">
        <v>16419</v>
      </c>
      <c r="J92" s="243">
        <v>3</v>
      </c>
      <c r="K92" s="254" t="str">
        <f t="shared" si="40"/>
        <v>中山　寛菜（3)</v>
      </c>
    </row>
    <row r="93" spans="1:22" x14ac:dyDescent="0.2">
      <c r="A93" s="254">
        <f t="shared" si="38"/>
        <v>32</v>
      </c>
      <c r="B93" s="254">
        <f t="shared" si="39"/>
        <v>3</v>
      </c>
      <c r="C93" s="264">
        <v>2</v>
      </c>
      <c r="D93" s="243">
        <v>14262</v>
      </c>
      <c r="E93" s="243">
        <v>133995</v>
      </c>
      <c r="F93" s="243" t="s">
        <v>295</v>
      </c>
      <c r="G93" s="243" t="s">
        <v>16417</v>
      </c>
      <c r="H93" s="243" t="s">
        <v>16420</v>
      </c>
      <c r="I93" s="243" t="s">
        <v>16421</v>
      </c>
      <c r="J93" s="243">
        <v>3</v>
      </c>
      <c r="K93" s="254" t="str">
        <f t="shared" si="40"/>
        <v>村松　沙羅（3)</v>
      </c>
    </row>
    <row r="94" spans="1:22" x14ac:dyDescent="0.2">
      <c r="A94" s="254">
        <f t="shared" si="38"/>
        <v>35</v>
      </c>
      <c r="B94" s="254">
        <f t="shared" si="39"/>
        <v>3</v>
      </c>
      <c r="D94" s="243">
        <v>14252</v>
      </c>
      <c r="E94" s="243">
        <v>133995</v>
      </c>
      <c r="F94" s="243" t="s">
        <v>295</v>
      </c>
      <c r="G94" s="243" t="s">
        <v>16417</v>
      </c>
      <c r="H94" s="243" t="s">
        <v>16422</v>
      </c>
      <c r="I94" s="243" t="s">
        <v>16423</v>
      </c>
      <c r="J94" s="243">
        <v>3</v>
      </c>
      <c r="K94" s="254" t="str">
        <f t="shared" si="40"/>
        <v>古賀　葵（3)</v>
      </c>
    </row>
    <row r="95" spans="1:22" x14ac:dyDescent="0.2">
      <c r="A95" s="254">
        <f t="shared" si="38"/>
        <v>34</v>
      </c>
      <c r="B95" s="254">
        <f t="shared" si="39"/>
        <v>3</v>
      </c>
      <c r="C95" s="264">
        <v>4</v>
      </c>
      <c r="D95" s="243">
        <v>14250</v>
      </c>
      <c r="E95" s="243">
        <v>133995</v>
      </c>
      <c r="F95" s="243" t="s">
        <v>295</v>
      </c>
      <c r="G95" s="243" t="s">
        <v>16417</v>
      </c>
      <c r="H95" s="243" t="s">
        <v>16424</v>
      </c>
      <c r="I95" s="243" t="s">
        <v>16425</v>
      </c>
      <c r="J95" s="243">
        <v>3</v>
      </c>
      <c r="K95" s="254" t="str">
        <f t="shared" si="40"/>
        <v>飯田　光咲（3)</v>
      </c>
    </row>
    <row r="96" spans="1:22" x14ac:dyDescent="0.2">
      <c r="A96" s="254">
        <f t="shared" si="38"/>
        <v>35</v>
      </c>
      <c r="B96" s="254">
        <f t="shared" si="39"/>
        <v>3</v>
      </c>
      <c r="D96" s="243">
        <v>14255</v>
      </c>
      <c r="E96" s="243">
        <v>133995</v>
      </c>
      <c r="F96" s="243" t="s">
        <v>295</v>
      </c>
      <c r="G96" s="243" t="s">
        <v>16417</v>
      </c>
      <c r="H96" s="243" t="s">
        <v>16426</v>
      </c>
      <c r="I96" s="243" t="s">
        <v>16427</v>
      </c>
      <c r="J96" s="243">
        <v>2</v>
      </c>
      <c r="K96" s="254" t="str">
        <f t="shared" si="40"/>
        <v>佐藤　結月（2)</v>
      </c>
    </row>
    <row r="97" spans="1:14" ht="16.8" thickBot="1" x14ac:dyDescent="0.25">
      <c r="A97" s="254">
        <f t="shared" si="38"/>
        <v>31</v>
      </c>
      <c r="B97" s="254">
        <f t="shared" si="39"/>
        <v>3</v>
      </c>
      <c r="C97" s="264">
        <v>1</v>
      </c>
      <c r="D97" s="243">
        <v>14261</v>
      </c>
      <c r="E97" s="243">
        <v>133995</v>
      </c>
      <c r="F97" s="243" t="s">
        <v>295</v>
      </c>
      <c r="G97" s="243" t="s">
        <v>16417</v>
      </c>
      <c r="H97" s="243" t="s">
        <v>16428</v>
      </c>
      <c r="I97" s="243" t="s">
        <v>16429</v>
      </c>
      <c r="J97" s="243">
        <v>2</v>
      </c>
      <c r="K97" s="254" t="s">
        <v>16569</v>
      </c>
      <c r="M97">
        <v>14261</v>
      </c>
      <c r="N97" t="s">
        <v>16569</v>
      </c>
    </row>
    <row r="98" spans="1:14" ht="16.8" thickTop="1" x14ac:dyDescent="0.2">
      <c r="A98" s="254">
        <f t="shared" si="38"/>
        <v>45</v>
      </c>
      <c r="B98" s="254">
        <f t="shared" si="39"/>
        <v>4</v>
      </c>
      <c r="C98" s="265"/>
      <c r="D98" s="261">
        <v>13213</v>
      </c>
      <c r="E98" s="261">
        <v>133629</v>
      </c>
      <c r="F98" s="261" t="s">
        <v>53</v>
      </c>
      <c r="G98" s="261" t="s">
        <v>16363</v>
      </c>
      <c r="H98" s="261" t="s">
        <v>16430</v>
      </c>
      <c r="I98" s="261" t="s">
        <v>16431</v>
      </c>
      <c r="J98" s="261">
        <v>2</v>
      </c>
      <c r="K98" s="256" t="str">
        <f t="shared" si="40"/>
        <v>桐井　瑞季（2)</v>
      </c>
    </row>
    <row r="99" spans="1:14" x14ac:dyDescent="0.2">
      <c r="A99" s="254">
        <f t="shared" si="38"/>
        <v>45</v>
      </c>
      <c r="B99" s="254">
        <f t="shared" si="39"/>
        <v>4</v>
      </c>
      <c r="C99" s="266"/>
      <c r="D99" s="262">
        <v>13216</v>
      </c>
      <c r="E99" s="262">
        <v>133629</v>
      </c>
      <c r="F99" s="262" t="s">
        <v>53</v>
      </c>
      <c r="G99" s="262" t="s">
        <v>16363</v>
      </c>
      <c r="H99" s="262" t="s">
        <v>16432</v>
      </c>
      <c r="I99" s="262" t="s">
        <v>16433</v>
      </c>
      <c r="J99" s="262">
        <v>1</v>
      </c>
      <c r="K99" s="258" t="str">
        <f t="shared" si="40"/>
        <v>宮本　里乃亜（1)</v>
      </c>
    </row>
    <row r="100" spans="1:14" x14ac:dyDescent="0.2">
      <c r="A100" s="254">
        <f t="shared" si="38"/>
        <v>42</v>
      </c>
      <c r="B100" s="254">
        <f t="shared" si="39"/>
        <v>4</v>
      </c>
      <c r="C100" s="266">
        <v>2</v>
      </c>
      <c r="D100" s="262">
        <v>13202</v>
      </c>
      <c r="E100" s="262">
        <v>133629</v>
      </c>
      <c r="F100" s="262" t="s">
        <v>53</v>
      </c>
      <c r="G100" s="262" t="s">
        <v>16363</v>
      </c>
      <c r="H100" s="262" t="s">
        <v>16434</v>
      </c>
      <c r="I100" s="262" t="s">
        <v>16435</v>
      </c>
      <c r="J100" s="262">
        <v>2</v>
      </c>
      <c r="K100" s="258" t="str">
        <f t="shared" si="40"/>
        <v>朝田　ひらり（2)</v>
      </c>
    </row>
    <row r="101" spans="1:14" x14ac:dyDescent="0.2">
      <c r="A101" s="254">
        <f t="shared" si="38"/>
        <v>44</v>
      </c>
      <c r="B101" s="254">
        <f t="shared" si="39"/>
        <v>4</v>
      </c>
      <c r="C101" s="266">
        <v>4</v>
      </c>
      <c r="D101" s="262">
        <v>13230</v>
      </c>
      <c r="E101" s="262">
        <v>133629</v>
      </c>
      <c r="F101" s="262" t="s">
        <v>53</v>
      </c>
      <c r="G101" s="262" t="s">
        <v>16363</v>
      </c>
      <c r="H101" s="262" t="s">
        <v>16436</v>
      </c>
      <c r="I101" s="262" t="s">
        <v>16437</v>
      </c>
      <c r="J101" s="262">
        <v>3</v>
      </c>
      <c r="K101" s="258" t="str">
        <f t="shared" si="40"/>
        <v>荒井　香子（3)</v>
      </c>
    </row>
    <row r="102" spans="1:14" x14ac:dyDescent="0.2">
      <c r="A102" s="254">
        <f t="shared" si="38"/>
        <v>43</v>
      </c>
      <c r="B102" s="254">
        <f t="shared" si="39"/>
        <v>4</v>
      </c>
      <c r="C102" s="266">
        <v>3</v>
      </c>
      <c r="D102" s="262">
        <v>13239</v>
      </c>
      <c r="E102" s="262">
        <v>133629</v>
      </c>
      <c r="F102" s="262" t="s">
        <v>53</v>
      </c>
      <c r="G102" s="262" t="s">
        <v>16363</v>
      </c>
      <c r="H102" s="262" t="s">
        <v>16438</v>
      </c>
      <c r="I102" s="262" t="s">
        <v>16439</v>
      </c>
      <c r="J102" s="262">
        <v>2</v>
      </c>
      <c r="K102" s="258" t="s">
        <v>16573</v>
      </c>
      <c r="M102">
        <v>13239</v>
      </c>
      <c r="N102" t="s">
        <v>16573</v>
      </c>
    </row>
    <row r="103" spans="1:14" ht="16.8" thickBot="1" x14ac:dyDescent="0.25">
      <c r="A103" s="254">
        <f t="shared" si="38"/>
        <v>41</v>
      </c>
      <c r="B103" s="254">
        <f t="shared" si="39"/>
        <v>4</v>
      </c>
      <c r="C103" s="267">
        <v>1</v>
      </c>
      <c r="D103" s="263">
        <v>13248</v>
      </c>
      <c r="E103" s="263">
        <v>133629</v>
      </c>
      <c r="F103" s="263" t="s">
        <v>53</v>
      </c>
      <c r="G103" s="263" t="s">
        <v>16363</v>
      </c>
      <c r="H103" s="263" t="s">
        <v>16440</v>
      </c>
      <c r="I103" s="263" t="s">
        <v>16441</v>
      </c>
      <c r="J103" s="263">
        <v>2</v>
      </c>
      <c r="K103" s="260" t="str">
        <f t="shared" si="40"/>
        <v>倉田　萌叶（2)</v>
      </c>
    </row>
    <row r="104" spans="1:14" ht="16.8" thickTop="1" x14ac:dyDescent="0.2">
      <c r="A104" s="254">
        <f t="shared" si="38"/>
        <v>55</v>
      </c>
      <c r="B104" s="254">
        <f t="shared" si="39"/>
        <v>5</v>
      </c>
      <c r="D104" s="243">
        <v>44473</v>
      </c>
      <c r="E104" s="243">
        <v>133239</v>
      </c>
      <c r="F104" s="243" t="s">
        <v>16442</v>
      </c>
      <c r="G104" s="243" t="s">
        <v>16443</v>
      </c>
      <c r="H104" s="243" t="s">
        <v>16444</v>
      </c>
      <c r="I104" s="243" t="s">
        <v>16445</v>
      </c>
      <c r="J104" s="243">
        <v>2</v>
      </c>
      <c r="K104" s="254" t="str">
        <f t="shared" si="40"/>
        <v>宮村　真実（2)</v>
      </c>
    </row>
    <row r="105" spans="1:14" x14ac:dyDescent="0.2">
      <c r="A105" s="254">
        <f t="shared" si="38"/>
        <v>51</v>
      </c>
      <c r="B105" s="254">
        <f t="shared" si="39"/>
        <v>5</v>
      </c>
      <c r="C105" s="264">
        <v>1</v>
      </c>
      <c r="D105" s="243">
        <v>44470</v>
      </c>
      <c r="E105" s="243">
        <v>133239</v>
      </c>
      <c r="F105" s="243" t="s">
        <v>16442</v>
      </c>
      <c r="G105" s="243" t="s">
        <v>16443</v>
      </c>
      <c r="H105" s="243" t="s">
        <v>16446</v>
      </c>
      <c r="I105" s="243" t="s">
        <v>16447</v>
      </c>
      <c r="J105" s="243">
        <v>2</v>
      </c>
      <c r="K105" s="254" t="str">
        <f t="shared" si="40"/>
        <v>貝嶋　美紗希（2)</v>
      </c>
    </row>
    <row r="106" spans="1:14" x14ac:dyDescent="0.2">
      <c r="A106" s="254">
        <f t="shared" si="38"/>
        <v>53</v>
      </c>
      <c r="B106" s="254">
        <f t="shared" si="39"/>
        <v>5</v>
      </c>
      <c r="C106" s="264">
        <v>3</v>
      </c>
      <c r="D106" s="243">
        <v>44469</v>
      </c>
      <c r="E106" s="243">
        <v>133239</v>
      </c>
      <c r="F106" s="243" t="s">
        <v>16442</v>
      </c>
      <c r="G106" s="243" t="s">
        <v>16443</v>
      </c>
      <c r="H106" s="243" t="s">
        <v>16448</v>
      </c>
      <c r="I106" s="243" t="s">
        <v>16449</v>
      </c>
      <c r="J106" s="243">
        <v>2</v>
      </c>
      <c r="K106" s="254" t="str">
        <f t="shared" si="40"/>
        <v>荒井　凛月（2)</v>
      </c>
    </row>
    <row r="107" spans="1:14" x14ac:dyDescent="0.2">
      <c r="A107" s="254">
        <f t="shared" si="38"/>
        <v>55</v>
      </c>
      <c r="B107" s="254">
        <f t="shared" si="39"/>
        <v>5</v>
      </c>
      <c r="D107" s="243">
        <v>44471</v>
      </c>
      <c r="E107" s="243">
        <v>133239</v>
      </c>
      <c r="F107" s="243" t="s">
        <v>16442</v>
      </c>
      <c r="G107" s="243" t="s">
        <v>16443</v>
      </c>
      <c r="H107" s="243" t="s">
        <v>16450</v>
      </c>
      <c r="I107" s="243" t="s">
        <v>16451</v>
      </c>
      <c r="J107" s="243">
        <v>2</v>
      </c>
      <c r="K107" s="254" t="str">
        <f t="shared" si="40"/>
        <v>宮澤　青怜（2)</v>
      </c>
    </row>
    <row r="108" spans="1:14" x14ac:dyDescent="0.2">
      <c r="A108" s="254">
        <f t="shared" si="38"/>
        <v>54</v>
      </c>
      <c r="B108" s="254">
        <f t="shared" si="39"/>
        <v>5</v>
      </c>
      <c r="C108" s="264">
        <v>4</v>
      </c>
      <c r="D108" s="243">
        <v>44460</v>
      </c>
      <c r="E108" s="243">
        <v>133239</v>
      </c>
      <c r="F108" s="243" t="s">
        <v>16442</v>
      </c>
      <c r="G108" s="243" t="s">
        <v>16443</v>
      </c>
      <c r="H108" s="243" t="s">
        <v>16452</v>
      </c>
      <c r="I108" s="243" t="s">
        <v>16453</v>
      </c>
      <c r="J108" s="243">
        <v>3</v>
      </c>
      <c r="K108" s="254" t="s">
        <v>16567</v>
      </c>
      <c r="M108">
        <v>44460</v>
      </c>
      <c r="N108" t="str">
        <f>VLOOKUP($M108,name,13,0)</f>
        <v>山越　理子(3)</v>
      </c>
    </row>
    <row r="109" spans="1:14" ht="16.8" thickBot="1" x14ac:dyDescent="0.25">
      <c r="A109" s="254">
        <f t="shared" si="38"/>
        <v>52</v>
      </c>
      <c r="B109" s="254">
        <f t="shared" si="39"/>
        <v>5</v>
      </c>
      <c r="C109" s="264">
        <v>2</v>
      </c>
      <c r="D109" s="243">
        <v>44466</v>
      </c>
      <c r="E109" s="243">
        <v>133239</v>
      </c>
      <c r="F109" s="243" t="s">
        <v>16442</v>
      </c>
      <c r="G109" s="243" t="s">
        <v>16443</v>
      </c>
      <c r="H109" s="243" t="s">
        <v>16454</v>
      </c>
      <c r="I109" s="243" t="s">
        <v>16455</v>
      </c>
      <c r="J109" s="243">
        <v>3</v>
      </c>
      <c r="K109" s="254" t="s">
        <v>16568</v>
      </c>
      <c r="M109">
        <v>44466</v>
      </c>
      <c r="N109" t="str">
        <f>VLOOKUP($M109,name,13,0)</f>
        <v>上島　周子(2)</v>
      </c>
    </row>
    <row r="110" spans="1:14" ht="16.8" thickTop="1" x14ac:dyDescent="0.2">
      <c r="A110" s="254">
        <f t="shared" si="38"/>
        <v>62</v>
      </c>
      <c r="B110" s="254">
        <f t="shared" si="39"/>
        <v>6</v>
      </c>
      <c r="C110" s="265">
        <v>2</v>
      </c>
      <c r="D110" s="261">
        <v>24269</v>
      </c>
      <c r="E110" s="261">
        <v>133287</v>
      </c>
      <c r="F110" s="261" t="s">
        <v>16456</v>
      </c>
      <c r="G110" s="261" t="s">
        <v>16457</v>
      </c>
      <c r="H110" s="261" t="s">
        <v>16458</v>
      </c>
      <c r="I110" s="261" t="s">
        <v>16459</v>
      </c>
      <c r="J110" s="261">
        <v>2</v>
      </c>
      <c r="K110" s="256" t="str">
        <f t="shared" si="40"/>
        <v>宮地　和花（2)</v>
      </c>
    </row>
    <row r="111" spans="1:14" x14ac:dyDescent="0.2">
      <c r="A111" s="254">
        <f t="shared" si="38"/>
        <v>65</v>
      </c>
      <c r="B111" s="254">
        <f t="shared" si="39"/>
        <v>6</v>
      </c>
      <c r="C111" s="266"/>
      <c r="D111" s="262">
        <v>24265</v>
      </c>
      <c r="E111" s="262">
        <v>133287</v>
      </c>
      <c r="F111" s="262" t="s">
        <v>16456</v>
      </c>
      <c r="G111" s="262" t="s">
        <v>16457</v>
      </c>
      <c r="H111" s="262" t="s">
        <v>16460</v>
      </c>
      <c r="I111" s="262" t="s">
        <v>16461</v>
      </c>
      <c r="J111" s="262">
        <v>2</v>
      </c>
      <c r="K111" s="258" t="str">
        <f t="shared" si="40"/>
        <v>佐久間　理緒（2)</v>
      </c>
    </row>
    <row r="112" spans="1:14" x14ac:dyDescent="0.2">
      <c r="A112" s="254">
        <f t="shared" si="38"/>
        <v>65</v>
      </c>
      <c r="B112" s="254">
        <f t="shared" si="39"/>
        <v>6</v>
      </c>
      <c r="C112" s="266"/>
      <c r="D112" s="262">
        <v>24263</v>
      </c>
      <c r="E112" s="262">
        <v>133287</v>
      </c>
      <c r="F112" s="262" t="s">
        <v>16456</v>
      </c>
      <c r="G112" s="262" t="s">
        <v>16457</v>
      </c>
      <c r="H112" s="262" t="s">
        <v>16462</v>
      </c>
      <c r="I112" s="262" t="s">
        <v>16463</v>
      </c>
      <c r="J112" s="262">
        <v>3</v>
      </c>
      <c r="K112" s="258" t="str">
        <f t="shared" si="40"/>
        <v>橋本　碧（3)</v>
      </c>
    </row>
    <row r="113" spans="1:22" x14ac:dyDescent="0.2">
      <c r="A113" s="254">
        <f t="shared" si="38"/>
        <v>64</v>
      </c>
      <c r="B113" s="254">
        <f t="shared" si="39"/>
        <v>6</v>
      </c>
      <c r="C113" s="266">
        <v>4</v>
      </c>
      <c r="D113" s="262">
        <v>24267</v>
      </c>
      <c r="E113" s="262">
        <v>133287</v>
      </c>
      <c r="F113" s="262" t="s">
        <v>16456</v>
      </c>
      <c r="G113" s="262" t="s">
        <v>16457</v>
      </c>
      <c r="H113" s="262" t="s">
        <v>16464</v>
      </c>
      <c r="I113" s="262" t="s">
        <v>16465</v>
      </c>
      <c r="J113" s="262">
        <v>2</v>
      </c>
      <c r="K113" s="258" t="str">
        <f t="shared" si="40"/>
        <v>田中　芹奈（2)</v>
      </c>
    </row>
    <row r="114" spans="1:22" x14ac:dyDescent="0.2">
      <c r="A114" s="254">
        <f t="shared" si="38"/>
        <v>63</v>
      </c>
      <c r="B114" s="254">
        <f t="shared" si="39"/>
        <v>6</v>
      </c>
      <c r="C114" s="266">
        <v>3</v>
      </c>
      <c r="D114" s="262">
        <v>24264</v>
      </c>
      <c r="E114" s="262">
        <v>133287</v>
      </c>
      <c r="F114" s="262" t="s">
        <v>16456</v>
      </c>
      <c r="G114" s="262" t="s">
        <v>16457</v>
      </c>
      <c r="H114" s="262" t="s">
        <v>16466</v>
      </c>
      <c r="I114" s="262" t="s">
        <v>16467</v>
      </c>
      <c r="J114" s="262">
        <v>3</v>
      </c>
      <c r="K114" s="258" t="str">
        <f t="shared" si="40"/>
        <v>嶋津　美玖（3)</v>
      </c>
    </row>
    <row r="115" spans="1:22" ht="16.8" thickBot="1" x14ac:dyDescent="0.25">
      <c r="A115" s="254">
        <f t="shared" si="38"/>
        <v>61</v>
      </c>
      <c r="B115" s="254">
        <f t="shared" si="39"/>
        <v>6</v>
      </c>
      <c r="C115" s="267">
        <v>1</v>
      </c>
      <c r="D115" s="263">
        <v>24273</v>
      </c>
      <c r="E115" s="263">
        <v>133287</v>
      </c>
      <c r="F115" s="263" t="s">
        <v>16456</v>
      </c>
      <c r="G115" s="263" t="s">
        <v>16457</v>
      </c>
      <c r="H115" s="263" t="s">
        <v>16468</v>
      </c>
      <c r="I115" s="263" t="s">
        <v>16469</v>
      </c>
      <c r="J115" s="263">
        <v>1</v>
      </c>
      <c r="K115" s="260" t="str">
        <f t="shared" si="40"/>
        <v>権田　美凛（1)</v>
      </c>
    </row>
    <row r="116" spans="1:22" ht="16.8" thickTop="1" x14ac:dyDescent="0.2"/>
    <row r="118" spans="1:22" x14ac:dyDescent="0.2">
      <c r="C118" s="264" t="s">
        <v>16325</v>
      </c>
      <c r="D118" s="404" t="s">
        <v>16326</v>
      </c>
      <c r="E118" s="404"/>
      <c r="F118" s="404"/>
      <c r="G118" s="404"/>
      <c r="H118" s="404"/>
      <c r="I118" s="404"/>
      <c r="J118" s="404"/>
      <c r="K118" t="s">
        <v>16392</v>
      </c>
      <c r="M118" s="48" t="s">
        <v>79</v>
      </c>
      <c r="N118" s="48" t="s">
        <v>80</v>
      </c>
      <c r="O118" s="48" t="s">
        <v>81</v>
      </c>
      <c r="P118" s="48" t="s">
        <v>82</v>
      </c>
      <c r="Q118" s="48" t="s">
        <v>83</v>
      </c>
      <c r="R118" s="48" t="s">
        <v>84</v>
      </c>
      <c r="S118" s="48" t="s">
        <v>85</v>
      </c>
      <c r="T118" s="48" t="s">
        <v>86</v>
      </c>
      <c r="U118" s="48" t="s">
        <v>78</v>
      </c>
      <c r="V118" s="29" t="s">
        <v>205</v>
      </c>
    </row>
    <row r="119" spans="1:22" x14ac:dyDescent="0.2">
      <c r="A119" s="254">
        <f>IF(C119="",B119*10+5,B119*10+C119)</f>
        <v>11</v>
      </c>
      <c r="B119" s="254">
        <f>IF(F119=F118,B118,B118+1)</f>
        <v>1</v>
      </c>
      <c r="C119" s="264">
        <v>1</v>
      </c>
      <c r="D119" s="243">
        <v>14257</v>
      </c>
      <c r="E119" s="243">
        <v>133995</v>
      </c>
      <c r="F119" s="243" t="s">
        <v>295</v>
      </c>
      <c r="G119" s="243" t="s">
        <v>16417</v>
      </c>
      <c r="H119" s="243" t="s">
        <v>16470</v>
      </c>
      <c r="I119" s="243" t="s">
        <v>16471</v>
      </c>
      <c r="J119" s="243">
        <v>2</v>
      </c>
      <c r="K119" s="254" t="str">
        <f>H119&amp;"（"&amp;J119&amp;")"</f>
        <v>井口　和奏（2)</v>
      </c>
      <c r="L119">
        <v>1</v>
      </c>
      <c r="M119" s="48">
        <f t="shared" ref="M119:M124" si="41">VLOOKUP($L119*10+1,W16R,4,0)</f>
        <v>14257</v>
      </c>
      <c r="N119" s="48" t="str">
        <f t="shared" ref="N119:N124" si="42">VLOOKUP($L119*10+1,W16R,11,0)</f>
        <v>井口　和奏（2)</v>
      </c>
      <c r="O119" s="48">
        <f t="shared" ref="O119:O124" si="43">VLOOKUP($L119*10+2,W16R,4,0)</f>
        <v>14261</v>
      </c>
      <c r="P119" s="48" t="str">
        <f t="shared" ref="P119:P124" si="44">VLOOKUP($L119*10+2,W16R,11,0)</f>
        <v>樽木　千楓（3)</v>
      </c>
      <c r="Q119" s="48">
        <f t="shared" ref="Q119:Q124" si="45">VLOOKUP($L119*10+3,W16R,4,0)</f>
        <v>14262</v>
      </c>
      <c r="R119" s="48" t="str">
        <f t="shared" ref="R119:R124" si="46">VLOOKUP($L119*10+3,W16R,11,0)</f>
        <v>村松　沙羅（3)</v>
      </c>
      <c r="S119" s="48">
        <f t="shared" ref="S119:S124" si="47">VLOOKUP($L119*10+4,W16R,4,0)</f>
        <v>14251</v>
      </c>
      <c r="T119" s="48" t="str">
        <f t="shared" ref="T119:T124" si="48">VLOOKUP($L119*10+4,W16R,11,0)</f>
        <v>中山　寛菜（3)</v>
      </c>
      <c r="U119" s="48" t="str">
        <f t="shared" ref="U119:U124" si="49">VLOOKUP($L119*10+1,W16R,6,0)</f>
        <v>日本工大駒場</v>
      </c>
      <c r="V119" s="130" t="str">
        <f t="shared" ref="V119:V124" si="50">LEFT(VLOOKUP($L119*10+1,W16R,4,0),1)</f>
        <v>1</v>
      </c>
    </row>
    <row r="120" spans="1:22" x14ac:dyDescent="0.2">
      <c r="A120" s="254">
        <f t="shared" ref="A120:A154" si="51">IF(C120="",B120*10+5,B120*10+C120)</f>
        <v>13</v>
      </c>
      <c r="B120" s="254">
        <f t="shared" ref="B120:B154" si="52">IF(F120=F119,B119,B119+1)</f>
        <v>1</v>
      </c>
      <c r="C120" s="264">
        <v>3</v>
      </c>
      <c r="D120" s="243">
        <v>14262</v>
      </c>
      <c r="E120" s="243">
        <v>133995</v>
      </c>
      <c r="F120" s="243" t="s">
        <v>295</v>
      </c>
      <c r="G120" s="243" t="s">
        <v>16417</v>
      </c>
      <c r="H120" s="243" t="s">
        <v>16420</v>
      </c>
      <c r="I120" s="243" t="s">
        <v>16421</v>
      </c>
      <c r="J120" s="243">
        <v>3</v>
      </c>
      <c r="K120" s="254" t="str">
        <f t="shared" ref="K120:K154" si="53">H120&amp;"（"&amp;J120&amp;")"</f>
        <v>村松　沙羅（3)</v>
      </c>
      <c r="L120">
        <v>2</v>
      </c>
      <c r="M120" s="48">
        <f t="shared" si="41"/>
        <v>62278</v>
      </c>
      <c r="N120" s="48" t="str">
        <f t="shared" si="42"/>
        <v>入江　有咲陽（1)</v>
      </c>
      <c r="O120" s="48">
        <f t="shared" si="43"/>
        <v>62289</v>
      </c>
      <c r="P120" s="48" t="str">
        <f t="shared" si="44"/>
        <v>利根川　心暖（3)</v>
      </c>
      <c r="Q120" s="48">
        <f t="shared" si="45"/>
        <v>62262</v>
      </c>
      <c r="R120" s="48" t="str">
        <f t="shared" si="46"/>
        <v>初田　柚香（2)</v>
      </c>
      <c r="S120" s="48">
        <f t="shared" si="47"/>
        <v>62258</v>
      </c>
      <c r="T120" s="48" t="str">
        <f t="shared" si="48"/>
        <v>宮田　稜子（2)</v>
      </c>
      <c r="U120" s="48" t="str">
        <f t="shared" si="49"/>
        <v>八王子</v>
      </c>
      <c r="V120" s="130" t="str">
        <f t="shared" si="50"/>
        <v>6</v>
      </c>
    </row>
    <row r="121" spans="1:22" x14ac:dyDescent="0.2">
      <c r="A121" s="254">
        <f t="shared" si="51"/>
        <v>12</v>
      </c>
      <c r="B121" s="254">
        <f t="shared" si="52"/>
        <v>1</v>
      </c>
      <c r="C121" s="264">
        <v>2</v>
      </c>
      <c r="D121" s="243">
        <v>14261</v>
      </c>
      <c r="E121" s="243">
        <v>133995</v>
      </c>
      <c r="F121" s="243" t="s">
        <v>295</v>
      </c>
      <c r="G121" s="243" t="s">
        <v>16417</v>
      </c>
      <c r="H121" s="243" t="s">
        <v>16472</v>
      </c>
      <c r="I121" s="243" t="s">
        <v>16473</v>
      </c>
      <c r="J121" s="243">
        <v>3</v>
      </c>
      <c r="K121" s="254" t="str">
        <f t="shared" si="53"/>
        <v>樽木　千楓（3)</v>
      </c>
      <c r="L121">
        <v>3</v>
      </c>
      <c r="M121" s="48">
        <f t="shared" si="41"/>
        <v>24269</v>
      </c>
      <c r="N121" s="48" t="str">
        <f t="shared" si="42"/>
        <v>宮地　和花（2)</v>
      </c>
      <c r="O121" s="48">
        <f t="shared" si="43"/>
        <v>24265</v>
      </c>
      <c r="P121" s="48" t="str">
        <f t="shared" si="44"/>
        <v>佐久間　理緒(2)</v>
      </c>
      <c r="Q121" s="48">
        <f t="shared" si="45"/>
        <v>24267</v>
      </c>
      <c r="R121" s="48" t="str">
        <f t="shared" si="46"/>
        <v>田中　芹奈（2)</v>
      </c>
      <c r="S121" s="48">
        <f t="shared" si="47"/>
        <v>24263</v>
      </c>
      <c r="T121" s="48" t="str">
        <f t="shared" si="48"/>
        <v>橋本　碧（3)</v>
      </c>
      <c r="U121" s="48" t="str">
        <f t="shared" si="49"/>
        <v>城東</v>
      </c>
      <c r="V121" s="130" t="str">
        <f t="shared" si="50"/>
        <v>2</v>
      </c>
    </row>
    <row r="122" spans="1:22" x14ac:dyDescent="0.2">
      <c r="A122" s="254">
        <f t="shared" si="51"/>
        <v>14</v>
      </c>
      <c r="B122" s="254">
        <f t="shared" si="52"/>
        <v>1</v>
      </c>
      <c r="C122" s="264">
        <v>4</v>
      </c>
      <c r="D122" s="243">
        <v>14251</v>
      </c>
      <c r="E122" s="243">
        <v>133995</v>
      </c>
      <c r="F122" s="243" t="s">
        <v>295</v>
      </c>
      <c r="G122" s="243" t="s">
        <v>16417</v>
      </c>
      <c r="H122" s="243" t="s">
        <v>16418</v>
      </c>
      <c r="I122" s="243" t="s">
        <v>16419</v>
      </c>
      <c r="J122" s="243">
        <v>3</v>
      </c>
      <c r="K122" s="254" t="str">
        <f t="shared" si="53"/>
        <v>中山　寛菜（3)</v>
      </c>
      <c r="L122">
        <v>4</v>
      </c>
      <c r="M122" s="48">
        <f t="shared" si="41"/>
        <v>63195</v>
      </c>
      <c r="N122" s="48" t="str">
        <f t="shared" si="42"/>
        <v>奥脇　彩花(3)</v>
      </c>
      <c r="O122" s="48">
        <f t="shared" si="43"/>
        <v>63165</v>
      </c>
      <c r="P122" s="48" t="str">
        <f t="shared" si="44"/>
        <v>鈴木　菜央（1)</v>
      </c>
      <c r="Q122" s="48">
        <f t="shared" si="45"/>
        <v>63153</v>
      </c>
      <c r="R122" s="48" t="str">
        <f t="shared" si="46"/>
        <v>京岡　優里（2)</v>
      </c>
      <c r="S122" s="48">
        <f t="shared" si="47"/>
        <v>63155</v>
      </c>
      <c r="T122" s="48" t="str">
        <f t="shared" si="48"/>
        <v>勝　くるみ(2)</v>
      </c>
      <c r="U122" s="48" t="str">
        <f t="shared" si="49"/>
        <v>白梅学園</v>
      </c>
      <c r="V122" s="130" t="str">
        <f t="shared" si="50"/>
        <v>6</v>
      </c>
    </row>
    <row r="123" spans="1:22" x14ac:dyDescent="0.2">
      <c r="A123" s="254">
        <f t="shared" si="51"/>
        <v>15</v>
      </c>
      <c r="B123" s="254">
        <f t="shared" si="52"/>
        <v>1</v>
      </c>
      <c r="D123" s="243">
        <v>14280</v>
      </c>
      <c r="E123" s="243">
        <v>133995</v>
      </c>
      <c r="F123" s="243" t="s">
        <v>295</v>
      </c>
      <c r="G123" s="243" t="s">
        <v>16417</v>
      </c>
      <c r="H123" s="243" t="s">
        <v>16474</v>
      </c>
      <c r="I123" s="243" t="s">
        <v>16475</v>
      </c>
      <c r="J123" s="243">
        <v>1</v>
      </c>
      <c r="K123" s="254" t="str">
        <f t="shared" si="53"/>
        <v>髙橋　萌夏（1)</v>
      </c>
      <c r="L123">
        <v>5</v>
      </c>
      <c r="M123" s="48">
        <f t="shared" si="41"/>
        <v>63575</v>
      </c>
      <c r="N123" s="48" t="str">
        <f t="shared" si="42"/>
        <v>米田　優奈（3)</v>
      </c>
      <c r="O123" s="48">
        <f t="shared" si="43"/>
        <v>63571</v>
      </c>
      <c r="P123" s="48" t="str">
        <f t="shared" si="44"/>
        <v>藤田　貴子(3)</v>
      </c>
      <c r="Q123" s="48">
        <f t="shared" si="45"/>
        <v>63586</v>
      </c>
      <c r="R123" s="48" t="str">
        <f t="shared" si="46"/>
        <v>緑川　莉亜（2)</v>
      </c>
      <c r="S123" s="48">
        <f t="shared" si="47"/>
        <v>63572</v>
      </c>
      <c r="T123" s="48" t="str">
        <f t="shared" si="48"/>
        <v>櫻井　瑛美（3)</v>
      </c>
      <c r="U123" s="48" t="str">
        <f t="shared" si="49"/>
        <v>東大和</v>
      </c>
      <c r="V123" s="130" t="str">
        <f t="shared" si="50"/>
        <v>6</v>
      </c>
    </row>
    <row r="124" spans="1:22" ht="16.8" thickBot="1" x14ac:dyDescent="0.25">
      <c r="A124" s="254">
        <f t="shared" si="51"/>
        <v>15</v>
      </c>
      <c r="B124" s="254">
        <f t="shared" si="52"/>
        <v>1</v>
      </c>
      <c r="D124" s="243">
        <v>14281</v>
      </c>
      <c r="E124" s="243">
        <v>133995</v>
      </c>
      <c r="F124" s="243" t="s">
        <v>295</v>
      </c>
      <c r="G124" s="243" t="s">
        <v>16417</v>
      </c>
      <c r="H124" s="243" t="s">
        <v>16476</v>
      </c>
      <c r="I124" s="243" t="s">
        <v>16477</v>
      </c>
      <c r="J124" s="243">
        <v>1</v>
      </c>
      <c r="K124" s="254" t="str">
        <f t="shared" si="53"/>
        <v>岩竹　彩加里（1)</v>
      </c>
      <c r="L124">
        <v>6</v>
      </c>
      <c r="M124" s="48">
        <f t="shared" si="41"/>
        <v>13210</v>
      </c>
      <c r="N124" s="48" t="str">
        <f t="shared" si="42"/>
        <v>チャイルズ　直美（2)</v>
      </c>
      <c r="O124" s="48">
        <f t="shared" si="43"/>
        <v>13202</v>
      </c>
      <c r="P124" s="48" t="str">
        <f t="shared" si="44"/>
        <v>朝田　ひらり（2)</v>
      </c>
      <c r="Q124" s="48">
        <f t="shared" si="45"/>
        <v>13236</v>
      </c>
      <c r="R124" s="48" t="str">
        <f t="shared" si="46"/>
        <v>手塚　向日葵（3)</v>
      </c>
      <c r="S124" s="48">
        <f t="shared" si="47"/>
        <v>13230</v>
      </c>
      <c r="T124" s="48" t="str">
        <f t="shared" si="48"/>
        <v>荒井　香子（3)</v>
      </c>
      <c r="U124" s="48" t="str">
        <f t="shared" si="49"/>
        <v>東京</v>
      </c>
      <c r="V124" s="130" t="str">
        <f t="shared" si="50"/>
        <v>1</v>
      </c>
    </row>
    <row r="125" spans="1:22" ht="16.8" thickTop="1" x14ac:dyDescent="0.2">
      <c r="A125" s="254">
        <f t="shared" si="51"/>
        <v>21</v>
      </c>
      <c r="B125" s="254">
        <f t="shared" si="52"/>
        <v>2</v>
      </c>
      <c r="C125" s="265">
        <v>1</v>
      </c>
      <c r="D125" s="255">
        <v>62278</v>
      </c>
      <c r="E125" s="255">
        <v>133713</v>
      </c>
      <c r="F125" s="255" t="s">
        <v>139</v>
      </c>
      <c r="G125" s="255" t="s">
        <v>16272</v>
      </c>
      <c r="H125" s="255" t="s">
        <v>16478</v>
      </c>
      <c r="I125" s="255" t="s">
        <v>16479</v>
      </c>
      <c r="J125" s="255">
        <v>1</v>
      </c>
      <c r="K125" s="256" t="str">
        <f t="shared" si="53"/>
        <v>入江　有咲陽（1)</v>
      </c>
    </row>
    <row r="126" spans="1:22" x14ac:dyDescent="0.2">
      <c r="A126" s="254">
        <f t="shared" si="51"/>
        <v>22</v>
      </c>
      <c r="B126" s="254">
        <f t="shared" si="52"/>
        <v>2</v>
      </c>
      <c r="C126" s="266">
        <v>2</v>
      </c>
      <c r="D126" s="257">
        <v>62289</v>
      </c>
      <c r="E126" s="257">
        <v>133713</v>
      </c>
      <c r="F126" s="257" t="s">
        <v>139</v>
      </c>
      <c r="G126" s="257" t="s">
        <v>16272</v>
      </c>
      <c r="H126" s="257" t="s">
        <v>16480</v>
      </c>
      <c r="I126" s="257" t="s">
        <v>16481</v>
      </c>
      <c r="J126" s="257">
        <v>3</v>
      </c>
      <c r="K126" s="258" t="str">
        <f t="shared" si="53"/>
        <v>利根川　心暖（3)</v>
      </c>
    </row>
    <row r="127" spans="1:22" x14ac:dyDescent="0.2">
      <c r="A127" s="254">
        <f t="shared" si="51"/>
        <v>23</v>
      </c>
      <c r="B127" s="254">
        <f t="shared" si="52"/>
        <v>2</v>
      </c>
      <c r="C127" s="266">
        <v>3</v>
      </c>
      <c r="D127" s="257">
        <v>62262</v>
      </c>
      <c r="E127" s="257">
        <v>133713</v>
      </c>
      <c r="F127" s="257" t="s">
        <v>139</v>
      </c>
      <c r="G127" s="257" t="s">
        <v>16272</v>
      </c>
      <c r="H127" s="257" t="s">
        <v>16409</v>
      </c>
      <c r="I127" s="257" t="s">
        <v>16410</v>
      </c>
      <c r="J127" s="257">
        <v>2</v>
      </c>
      <c r="K127" s="258" t="str">
        <f t="shared" si="53"/>
        <v>初田　柚香（2)</v>
      </c>
    </row>
    <row r="128" spans="1:22" x14ac:dyDescent="0.2">
      <c r="A128" s="254">
        <f t="shared" si="51"/>
        <v>24</v>
      </c>
      <c r="B128" s="254">
        <f t="shared" si="52"/>
        <v>2</v>
      </c>
      <c r="C128" s="266">
        <v>4</v>
      </c>
      <c r="D128" s="257">
        <v>62258</v>
      </c>
      <c r="E128" s="257">
        <v>133713</v>
      </c>
      <c r="F128" s="257" t="s">
        <v>139</v>
      </c>
      <c r="G128" s="257" t="s">
        <v>16272</v>
      </c>
      <c r="H128" s="257" t="s">
        <v>16405</v>
      </c>
      <c r="I128" s="257" t="s">
        <v>16406</v>
      </c>
      <c r="J128" s="257">
        <v>2</v>
      </c>
      <c r="K128" s="258" t="str">
        <f t="shared" si="53"/>
        <v>宮田　稜子（2)</v>
      </c>
    </row>
    <row r="129" spans="1:14" x14ac:dyDescent="0.2">
      <c r="A129" s="254">
        <f t="shared" si="51"/>
        <v>25</v>
      </c>
      <c r="B129" s="254">
        <f t="shared" si="52"/>
        <v>2</v>
      </c>
      <c r="C129" s="266"/>
      <c r="D129" s="257">
        <v>62295</v>
      </c>
      <c r="E129" s="257">
        <v>133713</v>
      </c>
      <c r="F129" s="257" t="s">
        <v>139</v>
      </c>
      <c r="G129" s="257" t="s">
        <v>16272</v>
      </c>
      <c r="H129" s="257" t="s">
        <v>16482</v>
      </c>
      <c r="I129" s="257" t="s">
        <v>16483</v>
      </c>
      <c r="J129" s="257">
        <v>3</v>
      </c>
      <c r="K129" s="258" t="str">
        <f t="shared" si="53"/>
        <v>毛利　碧音（3)</v>
      </c>
    </row>
    <row r="130" spans="1:14" ht="16.8" thickBot="1" x14ac:dyDescent="0.25">
      <c r="A130" s="254">
        <f t="shared" si="51"/>
        <v>25</v>
      </c>
      <c r="B130" s="254">
        <f t="shared" si="52"/>
        <v>2</v>
      </c>
      <c r="C130" s="267"/>
      <c r="D130" s="259">
        <v>62279</v>
      </c>
      <c r="E130" s="259">
        <v>133713</v>
      </c>
      <c r="F130" s="259" t="s">
        <v>139</v>
      </c>
      <c r="G130" s="259" t="s">
        <v>16272</v>
      </c>
      <c r="H130" s="259" t="s">
        <v>16484</v>
      </c>
      <c r="I130" s="259" t="s">
        <v>16485</v>
      </c>
      <c r="J130" s="259">
        <v>1</v>
      </c>
      <c r="K130" s="260" t="str">
        <f t="shared" si="53"/>
        <v>高橋　愛心（1)</v>
      </c>
    </row>
    <row r="131" spans="1:14" ht="16.8" thickTop="1" x14ac:dyDescent="0.2">
      <c r="A131" s="254">
        <f t="shared" si="51"/>
        <v>31</v>
      </c>
      <c r="B131" s="254">
        <f t="shared" si="52"/>
        <v>3</v>
      </c>
      <c r="C131" s="264">
        <v>1</v>
      </c>
      <c r="D131" s="243">
        <v>24269</v>
      </c>
      <c r="E131" s="243">
        <v>133287</v>
      </c>
      <c r="F131" s="243" t="s">
        <v>16456</v>
      </c>
      <c r="G131" s="243" t="s">
        <v>16457</v>
      </c>
      <c r="H131" s="243" t="s">
        <v>16458</v>
      </c>
      <c r="I131" s="243" t="s">
        <v>16459</v>
      </c>
      <c r="J131" s="243">
        <v>2</v>
      </c>
      <c r="K131" s="254" t="str">
        <f t="shared" si="53"/>
        <v>宮地　和花（2)</v>
      </c>
    </row>
    <row r="132" spans="1:14" x14ac:dyDescent="0.2">
      <c r="A132" s="254">
        <f t="shared" si="51"/>
        <v>34</v>
      </c>
      <c r="B132" s="254">
        <f t="shared" si="52"/>
        <v>3</v>
      </c>
      <c r="C132" s="264">
        <v>4</v>
      </c>
      <c r="D132" s="243">
        <v>24263</v>
      </c>
      <c r="E132" s="243">
        <v>133287</v>
      </c>
      <c r="F132" s="243" t="s">
        <v>16456</v>
      </c>
      <c r="G132" s="243" t="s">
        <v>16457</v>
      </c>
      <c r="H132" s="243" t="s">
        <v>16462</v>
      </c>
      <c r="I132" s="243" t="s">
        <v>16463</v>
      </c>
      <c r="J132" s="243">
        <v>3</v>
      </c>
      <c r="K132" s="254" t="str">
        <f t="shared" si="53"/>
        <v>橋本　碧（3)</v>
      </c>
    </row>
    <row r="133" spans="1:14" x14ac:dyDescent="0.2">
      <c r="A133" s="254">
        <f t="shared" si="51"/>
        <v>33</v>
      </c>
      <c r="B133" s="254">
        <f t="shared" si="52"/>
        <v>3</v>
      </c>
      <c r="C133" s="264">
        <v>3</v>
      </c>
      <c r="D133" s="243">
        <v>24267</v>
      </c>
      <c r="E133" s="243">
        <v>133287</v>
      </c>
      <c r="F133" s="243" t="s">
        <v>16456</v>
      </c>
      <c r="G133" s="243" t="s">
        <v>16457</v>
      </c>
      <c r="H133" s="243" t="s">
        <v>16464</v>
      </c>
      <c r="I133" s="243" t="s">
        <v>16465</v>
      </c>
      <c r="J133" s="243">
        <v>2</v>
      </c>
      <c r="K133" s="254" t="str">
        <f t="shared" si="53"/>
        <v>田中　芹奈（2)</v>
      </c>
    </row>
    <row r="134" spans="1:14" x14ac:dyDescent="0.2">
      <c r="A134" s="254">
        <f t="shared" si="51"/>
        <v>35</v>
      </c>
      <c r="B134" s="254">
        <f t="shared" si="52"/>
        <v>3</v>
      </c>
      <c r="D134" s="243">
        <v>24272</v>
      </c>
      <c r="E134" s="243">
        <v>133287</v>
      </c>
      <c r="F134" s="243" t="s">
        <v>16456</v>
      </c>
      <c r="G134" s="243" t="s">
        <v>16457</v>
      </c>
      <c r="H134" s="243" t="s">
        <v>16486</v>
      </c>
      <c r="I134" s="243" t="s">
        <v>16487</v>
      </c>
      <c r="J134" s="243">
        <v>1</v>
      </c>
      <c r="K134" s="254" t="str">
        <f t="shared" si="53"/>
        <v>石井　渚彩（1)</v>
      </c>
    </row>
    <row r="135" spans="1:14" x14ac:dyDescent="0.2">
      <c r="A135" s="254">
        <f t="shared" si="51"/>
        <v>35</v>
      </c>
      <c r="B135" s="254">
        <f t="shared" si="52"/>
        <v>3</v>
      </c>
      <c r="D135" s="243">
        <v>24278</v>
      </c>
      <c r="E135" s="243">
        <v>133287</v>
      </c>
      <c r="F135" s="243" t="s">
        <v>16456</v>
      </c>
      <c r="G135" s="243" t="s">
        <v>16457</v>
      </c>
      <c r="H135" s="243" t="s">
        <v>16488</v>
      </c>
      <c r="I135" s="243" t="s">
        <v>16489</v>
      </c>
      <c r="J135" s="243">
        <v>3</v>
      </c>
      <c r="K135" s="254" t="str">
        <f t="shared" si="53"/>
        <v>阿部　眞弥（3)</v>
      </c>
    </row>
    <row r="136" spans="1:14" ht="16.8" thickBot="1" x14ac:dyDescent="0.25">
      <c r="A136" s="254">
        <f t="shared" si="51"/>
        <v>32</v>
      </c>
      <c r="B136" s="254">
        <f t="shared" si="52"/>
        <v>3</v>
      </c>
      <c r="C136" s="264">
        <v>2</v>
      </c>
      <c r="D136" s="243">
        <v>24265</v>
      </c>
      <c r="E136" s="243">
        <v>133287</v>
      </c>
      <c r="F136" s="243" t="s">
        <v>16456</v>
      </c>
      <c r="G136" s="243" t="s">
        <v>16457</v>
      </c>
      <c r="H136" s="243" t="s">
        <v>16490</v>
      </c>
      <c r="I136" s="243" t="s">
        <v>16491</v>
      </c>
      <c r="J136" s="243">
        <v>2</v>
      </c>
      <c r="K136" s="254" t="s">
        <v>16878</v>
      </c>
      <c r="M136">
        <v>24265</v>
      </c>
      <c r="N136" t="s">
        <v>16878</v>
      </c>
    </row>
    <row r="137" spans="1:14" ht="16.8" thickTop="1" x14ac:dyDescent="0.2">
      <c r="A137" s="254">
        <f t="shared" si="51"/>
        <v>45</v>
      </c>
      <c r="B137" s="254">
        <f t="shared" si="52"/>
        <v>4</v>
      </c>
      <c r="C137" s="265"/>
      <c r="D137" s="261">
        <v>63191</v>
      </c>
      <c r="E137" s="261">
        <v>133721</v>
      </c>
      <c r="F137" s="261" t="s">
        <v>58</v>
      </c>
      <c r="G137" s="261" t="s">
        <v>16492</v>
      </c>
      <c r="H137" s="261" t="s">
        <v>16493</v>
      </c>
      <c r="I137" s="261" t="s">
        <v>16494</v>
      </c>
      <c r="J137" s="261">
        <v>3</v>
      </c>
      <c r="K137" s="256" t="str">
        <f t="shared" si="53"/>
        <v>関口　美桜（3)</v>
      </c>
    </row>
    <row r="138" spans="1:14" x14ac:dyDescent="0.2">
      <c r="A138" s="254">
        <f t="shared" si="51"/>
        <v>45</v>
      </c>
      <c r="B138" s="254">
        <f t="shared" si="52"/>
        <v>4</v>
      </c>
      <c r="C138" s="266"/>
      <c r="D138" s="262">
        <v>63197</v>
      </c>
      <c r="E138" s="262">
        <v>133721</v>
      </c>
      <c r="F138" s="262" t="s">
        <v>58</v>
      </c>
      <c r="G138" s="262" t="s">
        <v>16492</v>
      </c>
      <c r="H138" s="262" t="s">
        <v>16495</v>
      </c>
      <c r="I138" s="262" t="s">
        <v>16496</v>
      </c>
      <c r="J138" s="262">
        <v>3</v>
      </c>
      <c r="K138" s="258" t="str">
        <f t="shared" si="53"/>
        <v>山根　史恵凪（3)</v>
      </c>
    </row>
    <row r="139" spans="1:14" x14ac:dyDescent="0.2">
      <c r="A139" s="254">
        <f t="shared" si="51"/>
        <v>42</v>
      </c>
      <c r="B139" s="254">
        <f t="shared" si="52"/>
        <v>4</v>
      </c>
      <c r="C139" s="266">
        <v>2</v>
      </c>
      <c r="D139" s="262">
        <v>63165</v>
      </c>
      <c r="E139" s="262">
        <v>133721</v>
      </c>
      <c r="F139" s="262" t="s">
        <v>58</v>
      </c>
      <c r="G139" s="262" t="s">
        <v>16492</v>
      </c>
      <c r="H139" s="262" t="s">
        <v>16497</v>
      </c>
      <c r="I139" s="262" t="s">
        <v>16498</v>
      </c>
      <c r="J139" s="262">
        <v>1</v>
      </c>
      <c r="K139" s="258" t="str">
        <f t="shared" si="53"/>
        <v>鈴木　菜央（1)</v>
      </c>
    </row>
    <row r="140" spans="1:14" x14ac:dyDescent="0.2">
      <c r="A140" s="254">
        <f t="shared" si="51"/>
        <v>44</v>
      </c>
      <c r="B140" s="254">
        <f t="shared" si="52"/>
        <v>4</v>
      </c>
      <c r="C140" s="266">
        <v>4</v>
      </c>
      <c r="D140">
        <v>63155</v>
      </c>
      <c r="E140" s="262">
        <v>133721</v>
      </c>
      <c r="F140" s="262" t="s">
        <v>58</v>
      </c>
      <c r="G140" s="262" t="s">
        <v>16492</v>
      </c>
      <c r="H140" s="262" t="s">
        <v>16499</v>
      </c>
      <c r="I140" s="262" t="s">
        <v>16500</v>
      </c>
      <c r="J140" s="262">
        <v>2</v>
      </c>
      <c r="K140" s="258" t="s">
        <v>16876</v>
      </c>
      <c r="M140">
        <v>63155</v>
      </c>
      <c r="N140" t="s">
        <v>16876</v>
      </c>
    </row>
    <row r="141" spans="1:14" x14ac:dyDescent="0.2">
      <c r="A141" s="254">
        <f t="shared" si="51"/>
        <v>43</v>
      </c>
      <c r="B141" s="254">
        <f t="shared" si="52"/>
        <v>4</v>
      </c>
      <c r="C141" s="266">
        <v>3</v>
      </c>
      <c r="D141" s="262">
        <v>63153</v>
      </c>
      <c r="E141" s="262">
        <v>133721</v>
      </c>
      <c r="F141" s="262" t="s">
        <v>58</v>
      </c>
      <c r="G141" s="262" t="s">
        <v>16492</v>
      </c>
      <c r="H141" s="262" t="s">
        <v>16501</v>
      </c>
      <c r="I141" s="262" t="s">
        <v>16502</v>
      </c>
      <c r="J141" s="262">
        <v>2</v>
      </c>
      <c r="K141" s="258" t="str">
        <f t="shared" si="53"/>
        <v>京岡　優里（2)</v>
      </c>
    </row>
    <row r="142" spans="1:14" ht="16.8" thickBot="1" x14ac:dyDescent="0.25">
      <c r="A142" s="254">
        <f t="shared" si="51"/>
        <v>41</v>
      </c>
      <c r="B142" s="254">
        <f t="shared" si="52"/>
        <v>4</v>
      </c>
      <c r="C142" s="267">
        <v>1</v>
      </c>
      <c r="D142" s="263">
        <v>63195</v>
      </c>
      <c r="E142" s="263">
        <v>133721</v>
      </c>
      <c r="F142" s="263" t="s">
        <v>58</v>
      </c>
      <c r="G142" s="263" t="s">
        <v>16492</v>
      </c>
      <c r="H142" s="263" t="s">
        <v>16503</v>
      </c>
      <c r="I142" s="263" t="s">
        <v>16504</v>
      </c>
      <c r="J142" s="263">
        <v>1</v>
      </c>
      <c r="K142" s="260" t="s">
        <v>16559</v>
      </c>
      <c r="M142">
        <v>63195</v>
      </c>
      <c r="N142" t="s">
        <v>16559</v>
      </c>
    </row>
    <row r="143" spans="1:14" ht="16.8" thickTop="1" x14ac:dyDescent="0.2">
      <c r="A143" s="254">
        <f t="shared" si="51"/>
        <v>51</v>
      </c>
      <c r="B143" s="254">
        <f t="shared" si="52"/>
        <v>5</v>
      </c>
      <c r="C143" s="264">
        <v>1</v>
      </c>
      <c r="D143" s="243">
        <v>63575</v>
      </c>
      <c r="E143" s="243">
        <v>133230</v>
      </c>
      <c r="F143" s="243" t="s">
        <v>16298</v>
      </c>
      <c r="G143" s="243" t="s">
        <v>16299</v>
      </c>
      <c r="H143" s="243" t="s">
        <v>16505</v>
      </c>
      <c r="I143" s="243" t="s">
        <v>16506</v>
      </c>
      <c r="J143" s="243">
        <v>3</v>
      </c>
      <c r="K143" s="254" t="str">
        <f t="shared" si="53"/>
        <v>米田　優奈（3)</v>
      </c>
    </row>
    <row r="144" spans="1:14" x14ac:dyDescent="0.2">
      <c r="A144" s="254">
        <f t="shared" si="51"/>
        <v>53</v>
      </c>
      <c r="B144" s="254">
        <f t="shared" si="52"/>
        <v>5</v>
      </c>
      <c r="C144" s="264">
        <v>3</v>
      </c>
      <c r="D144" s="243">
        <v>63586</v>
      </c>
      <c r="E144" s="243">
        <v>133230</v>
      </c>
      <c r="F144" s="243" t="s">
        <v>16298</v>
      </c>
      <c r="G144" s="243" t="s">
        <v>16299</v>
      </c>
      <c r="H144" s="243" t="s">
        <v>16507</v>
      </c>
      <c r="I144" s="243" t="s">
        <v>16508</v>
      </c>
      <c r="J144" s="243">
        <v>2</v>
      </c>
      <c r="K144" s="254" t="str">
        <f t="shared" si="53"/>
        <v>緑川　莉亜（2)</v>
      </c>
    </row>
    <row r="145" spans="1:14" x14ac:dyDescent="0.2">
      <c r="A145" s="254">
        <f t="shared" si="51"/>
        <v>54</v>
      </c>
      <c r="B145" s="254">
        <f t="shared" si="52"/>
        <v>5</v>
      </c>
      <c r="C145" s="264">
        <v>4</v>
      </c>
      <c r="D145" s="243">
        <v>63572</v>
      </c>
      <c r="E145" s="243">
        <v>133230</v>
      </c>
      <c r="F145" s="243" t="s">
        <v>16298</v>
      </c>
      <c r="G145" s="243" t="s">
        <v>16299</v>
      </c>
      <c r="H145" s="243" t="s">
        <v>16509</v>
      </c>
      <c r="I145" s="243" t="s">
        <v>16510</v>
      </c>
      <c r="J145" s="243">
        <v>3</v>
      </c>
      <c r="K145" s="254" t="str">
        <f t="shared" si="53"/>
        <v>櫻井　瑛美（3)</v>
      </c>
    </row>
    <row r="146" spans="1:14" x14ac:dyDescent="0.2">
      <c r="A146" s="254">
        <f t="shared" si="51"/>
        <v>55</v>
      </c>
      <c r="B146" s="254">
        <f t="shared" si="52"/>
        <v>5</v>
      </c>
      <c r="D146" s="243">
        <v>63579</v>
      </c>
      <c r="E146" s="243">
        <v>133230</v>
      </c>
      <c r="F146" s="243" t="s">
        <v>16298</v>
      </c>
      <c r="G146" s="243" t="s">
        <v>16299</v>
      </c>
      <c r="H146" s="243" t="s">
        <v>16511</v>
      </c>
      <c r="I146" s="243" t="s">
        <v>16512</v>
      </c>
      <c r="J146" s="243">
        <v>3</v>
      </c>
      <c r="K146" s="254" t="str">
        <f t="shared" si="53"/>
        <v>安藤　穂乃香（3)</v>
      </c>
    </row>
    <row r="147" spans="1:14" x14ac:dyDescent="0.2">
      <c r="A147" s="254">
        <f t="shared" si="51"/>
        <v>55</v>
      </c>
      <c r="B147" s="254">
        <f t="shared" si="52"/>
        <v>5</v>
      </c>
      <c r="D147" s="243">
        <v>63588</v>
      </c>
      <c r="E147" s="243">
        <v>133230</v>
      </c>
      <c r="F147" s="243" t="s">
        <v>16298</v>
      </c>
      <c r="G147" s="243" t="s">
        <v>16299</v>
      </c>
      <c r="H147" s="243" t="s">
        <v>16513</v>
      </c>
      <c r="I147" s="243" t="s">
        <v>16514</v>
      </c>
      <c r="J147" s="243">
        <v>2</v>
      </c>
      <c r="K147" s="254" t="str">
        <f t="shared" si="53"/>
        <v>中島　凜（2)</v>
      </c>
    </row>
    <row r="148" spans="1:14" ht="16.8" thickBot="1" x14ac:dyDescent="0.25">
      <c r="A148" s="254">
        <f t="shared" si="51"/>
        <v>52</v>
      </c>
      <c r="B148" s="254">
        <f t="shared" si="52"/>
        <v>5</v>
      </c>
      <c r="C148" s="264">
        <v>2</v>
      </c>
      <c r="D148">
        <v>63571</v>
      </c>
      <c r="E148" s="243">
        <v>133230</v>
      </c>
      <c r="F148" s="243" t="s">
        <v>16298</v>
      </c>
      <c r="G148" s="243" t="s">
        <v>16299</v>
      </c>
      <c r="H148" s="243" t="s">
        <v>16515</v>
      </c>
      <c r="I148" s="243" t="s">
        <v>16516</v>
      </c>
      <c r="J148" s="243">
        <v>2</v>
      </c>
      <c r="K148" s="254" t="s">
        <v>16877</v>
      </c>
      <c r="M148">
        <v>63571</v>
      </c>
      <c r="N148" t="s">
        <v>16877</v>
      </c>
    </row>
    <row r="149" spans="1:14" ht="16.8" thickTop="1" x14ac:dyDescent="0.2">
      <c r="A149" s="254">
        <f t="shared" si="51"/>
        <v>61</v>
      </c>
      <c r="B149" s="254">
        <f t="shared" si="52"/>
        <v>6</v>
      </c>
      <c r="C149" s="265">
        <v>1</v>
      </c>
      <c r="D149" s="261">
        <v>13210</v>
      </c>
      <c r="E149" s="261">
        <v>133629</v>
      </c>
      <c r="F149" s="261" t="s">
        <v>53</v>
      </c>
      <c r="G149" s="261" t="s">
        <v>16363</v>
      </c>
      <c r="H149" s="261" t="s">
        <v>16517</v>
      </c>
      <c r="I149" s="261" t="s">
        <v>16518</v>
      </c>
      <c r="J149" s="261">
        <v>2</v>
      </c>
      <c r="K149" s="256" t="str">
        <f t="shared" si="53"/>
        <v>チャイルズ　直美（2)</v>
      </c>
    </row>
    <row r="150" spans="1:14" x14ac:dyDescent="0.2">
      <c r="A150" s="254">
        <f t="shared" si="51"/>
        <v>62</v>
      </c>
      <c r="B150" s="254">
        <f t="shared" si="52"/>
        <v>6</v>
      </c>
      <c r="C150" s="266">
        <v>2</v>
      </c>
      <c r="D150" s="262">
        <v>13202</v>
      </c>
      <c r="E150" s="262">
        <v>133629</v>
      </c>
      <c r="F150" s="262" t="s">
        <v>53</v>
      </c>
      <c r="G150" s="262" t="s">
        <v>16363</v>
      </c>
      <c r="H150" s="262" t="s">
        <v>16434</v>
      </c>
      <c r="I150" s="262" t="s">
        <v>16435</v>
      </c>
      <c r="J150" s="262">
        <v>2</v>
      </c>
      <c r="K150" s="258" t="str">
        <f t="shared" si="53"/>
        <v>朝田　ひらり（2)</v>
      </c>
    </row>
    <row r="151" spans="1:14" x14ac:dyDescent="0.2">
      <c r="A151" s="254">
        <f t="shared" si="51"/>
        <v>65</v>
      </c>
      <c r="B151" s="254">
        <f t="shared" si="52"/>
        <v>6</v>
      </c>
      <c r="C151" s="266"/>
      <c r="D151" s="262">
        <v>13248</v>
      </c>
      <c r="E151" s="262">
        <v>133629</v>
      </c>
      <c r="F151" s="262" t="s">
        <v>53</v>
      </c>
      <c r="G151" s="262" t="s">
        <v>16363</v>
      </c>
      <c r="H151" s="262" t="s">
        <v>16440</v>
      </c>
      <c r="I151" s="262" t="s">
        <v>16441</v>
      </c>
      <c r="J151" s="262">
        <v>2</v>
      </c>
      <c r="K151" s="258" t="str">
        <f t="shared" si="53"/>
        <v>倉田　萌叶（2)</v>
      </c>
    </row>
    <row r="152" spans="1:14" x14ac:dyDescent="0.2">
      <c r="A152" s="254">
        <f t="shared" si="51"/>
        <v>64</v>
      </c>
      <c r="B152" s="254">
        <f t="shared" si="52"/>
        <v>6</v>
      </c>
      <c r="C152" s="266">
        <v>4</v>
      </c>
      <c r="D152" s="262">
        <v>13230</v>
      </c>
      <c r="E152" s="262">
        <v>133629</v>
      </c>
      <c r="F152" s="262" t="s">
        <v>53</v>
      </c>
      <c r="G152" s="262" t="s">
        <v>16363</v>
      </c>
      <c r="H152" s="262" t="s">
        <v>16436</v>
      </c>
      <c r="I152" s="262" t="s">
        <v>16437</v>
      </c>
      <c r="J152" s="262">
        <v>3</v>
      </c>
      <c r="K152" s="258" t="str">
        <f t="shared" si="53"/>
        <v>荒井　香子（3)</v>
      </c>
    </row>
    <row r="153" spans="1:14" x14ac:dyDescent="0.2">
      <c r="A153" s="254">
        <f t="shared" si="51"/>
        <v>63</v>
      </c>
      <c r="B153" s="254">
        <f t="shared" si="52"/>
        <v>6</v>
      </c>
      <c r="C153" s="266">
        <v>3</v>
      </c>
      <c r="D153" s="262">
        <v>13236</v>
      </c>
      <c r="E153" s="262">
        <v>133629</v>
      </c>
      <c r="F153" s="262" t="s">
        <v>53</v>
      </c>
      <c r="G153" s="262" t="s">
        <v>16363</v>
      </c>
      <c r="H153" s="262" t="s">
        <v>16519</v>
      </c>
      <c r="I153" s="262" t="s">
        <v>16520</v>
      </c>
      <c r="J153" s="262">
        <v>3</v>
      </c>
      <c r="K153" s="258" t="str">
        <f t="shared" si="53"/>
        <v>手塚　向日葵（3)</v>
      </c>
    </row>
    <row r="154" spans="1:14" ht="16.8" thickBot="1" x14ac:dyDescent="0.25">
      <c r="A154" s="254">
        <f t="shared" si="51"/>
        <v>65</v>
      </c>
      <c r="B154" s="254">
        <f t="shared" si="52"/>
        <v>6</v>
      </c>
      <c r="C154" s="267"/>
      <c r="D154" s="263">
        <v>13252</v>
      </c>
      <c r="E154" s="263">
        <v>133629</v>
      </c>
      <c r="F154" s="263" t="s">
        <v>53</v>
      </c>
      <c r="G154" s="263" t="s">
        <v>16363</v>
      </c>
      <c r="H154" s="263" t="s">
        <v>16521</v>
      </c>
      <c r="I154" s="263" t="s">
        <v>16522</v>
      </c>
      <c r="J154" s="263">
        <v>1</v>
      </c>
      <c r="K154" s="260" t="str">
        <f t="shared" si="53"/>
        <v>松山　楓（1)</v>
      </c>
    </row>
    <row r="155" spans="1:14" ht="16.8" thickTop="1" x14ac:dyDescent="0.2"/>
  </sheetData>
  <mergeCells count="4">
    <mergeCell ref="D1:J1"/>
    <mergeCell ref="D40:J40"/>
    <mergeCell ref="D79:J79"/>
    <mergeCell ref="D118:J118"/>
  </mergeCells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transitionEvaluation="1" codeName="Sheet3">
    <pageSetUpPr fitToPage="1"/>
  </sheetPr>
  <dimension ref="A1:BN25"/>
  <sheetViews>
    <sheetView topLeftCell="A4" zoomScale="70" workbookViewId="0">
      <selection activeCell="O12" sqref="O12:O14"/>
    </sheetView>
  </sheetViews>
  <sheetFormatPr defaultColWidth="13.33203125" defaultRowHeight="16.2" x14ac:dyDescent="0.2"/>
  <cols>
    <col min="1" max="1" width="6.77734375" style="76" customWidth="1"/>
    <col min="2" max="2" width="8.77734375" style="77" customWidth="1"/>
    <col min="3" max="3" width="20.33203125" style="77" customWidth="1"/>
    <col min="4" max="4" width="14.6640625" style="77" customWidth="1"/>
    <col min="5" max="5" width="6" style="77" customWidth="1"/>
    <col min="6" max="6" width="11.44140625" style="76" hidden="1" customWidth="1"/>
    <col min="7" max="13" width="17.77734375" style="99" customWidth="1"/>
    <col min="14" max="16" width="17.33203125" style="99" customWidth="1"/>
    <col min="17" max="17" width="16.6640625" style="77" bestFit="1" customWidth="1"/>
    <col min="18" max="18" width="15.109375" style="77" bestFit="1" customWidth="1"/>
    <col min="19" max="19" width="22.21875" style="77" bestFit="1" customWidth="1"/>
    <col min="20" max="20" width="16.6640625" style="77" bestFit="1" customWidth="1"/>
    <col min="21" max="22" width="18" style="77" bestFit="1" customWidth="1"/>
    <col min="23" max="23" width="10.88671875" style="77" bestFit="1" customWidth="1"/>
    <col min="24" max="24" width="6.44140625" style="77" customWidth="1"/>
    <col min="25" max="25" width="10.88671875" style="77" bestFit="1" customWidth="1"/>
    <col min="26" max="26" width="7.109375" style="77" customWidth="1"/>
    <col min="27" max="27" width="9.33203125" style="77" bestFit="1" customWidth="1"/>
    <col min="28" max="28" width="7.109375" style="77" customWidth="1"/>
    <col min="29" max="29" width="15.109375" style="77" bestFit="1" customWidth="1"/>
    <col min="30" max="30" width="7.109375" style="77" customWidth="1"/>
    <col min="31" max="31" width="9.6640625" style="77" customWidth="1"/>
    <col min="32" max="32" width="6.6640625" style="77" customWidth="1"/>
    <col min="33" max="33" width="8.33203125" style="77" customWidth="1"/>
    <col min="34" max="34" width="5.88671875" style="77" customWidth="1"/>
    <col min="35" max="35" width="13.77734375" style="77" customWidth="1"/>
    <col min="36" max="41" width="13.33203125" style="77"/>
    <col min="42" max="42" width="8.33203125" style="77" customWidth="1"/>
    <col min="43" max="44" width="15.88671875" style="77" customWidth="1"/>
    <col min="45" max="48" width="5.88671875" style="77" customWidth="1"/>
    <col min="49" max="64" width="13.33203125" style="77"/>
    <col min="65" max="65" width="8.33203125" style="77" customWidth="1"/>
    <col min="66" max="66" width="10.88671875" style="77" customWidth="1"/>
    <col min="67" max="16384" width="13.33203125" style="77"/>
  </cols>
  <sheetData>
    <row r="1" spans="1:66" ht="37.5" customHeight="1" x14ac:dyDescent="0.2">
      <c r="B1" s="32" t="s">
        <v>191</v>
      </c>
    </row>
    <row r="2" spans="1:66" ht="26.25" customHeight="1" x14ac:dyDescent="0.2">
      <c r="B2" s="32" t="s">
        <v>16656</v>
      </c>
    </row>
    <row r="3" spans="1:66" s="82" customFormat="1" ht="39.75" customHeight="1" x14ac:dyDescent="0.2">
      <c r="A3" s="78"/>
      <c r="B3" s="79" t="s">
        <v>101</v>
      </c>
      <c r="C3" s="80"/>
      <c r="D3" s="80"/>
      <c r="F3" s="218"/>
      <c r="G3" s="81"/>
      <c r="H3" s="81" t="s">
        <v>226</v>
      </c>
      <c r="I3" s="81"/>
      <c r="J3" s="81" t="s">
        <v>77</v>
      </c>
      <c r="K3" s="81" t="s">
        <v>16657</v>
      </c>
      <c r="L3" s="99" t="s">
        <v>49</v>
      </c>
      <c r="M3" s="84" t="s">
        <v>16658</v>
      </c>
      <c r="N3" s="99"/>
      <c r="O3" s="99"/>
      <c r="P3" s="99"/>
      <c r="Q3" s="84"/>
      <c r="R3" s="85"/>
      <c r="S3" s="85"/>
      <c r="T3" s="84"/>
      <c r="U3" s="85"/>
      <c r="V3" s="84"/>
      <c r="W3" s="83"/>
      <c r="Y3" s="83"/>
      <c r="Z3" s="85"/>
      <c r="AA3" s="85"/>
      <c r="AB3" s="85"/>
      <c r="AC3" s="86"/>
      <c r="AE3" s="86"/>
      <c r="AF3" s="86"/>
      <c r="AG3" s="86"/>
      <c r="AH3" s="85"/>
      <c r="AI3" s="85"/>
      <c r="BM3" s="87"/>
      <c r="BN3" s="88"/>
    </row>
    <row r="4" spans="1:66" s="99" customFormat="1" ht="39.75" customHeight="1" x14ac:dyDescent="0.2">
      <c r="A4" s="89" t="s">
        <v>30</v>
      </c>
      <c r="B4" s="89" t="s">
        <v>106</v>
      </c>
      <c r="C4" s="89" t="s">
        <v>107</v>
      </c>
      <c r="D4" s="90" t="s">
        <v>78</v>
      </c>
      <c r="E4" s="89" t="s">
        <v>208</v>
      </c>
      <c r="F4" s="91" t="s">
        <v>196</v>
      </c>
      <c r="G4" s="92" t="s">
        <v>108</v>
      </c>
      <c r="H4" s="93" t="s">
        <v>109</v>
      </c>
      <c r="I4" s="94" t="s">
        <v>110</v>
      </c>
      <c r="J4" s="92" t="s">
        <v>111</v>
      </c>
      <c r="K4" s="93" t="s">
        <v>112</v>
      </c>
      <c r="L4" s="94" t="s">
        <v>113</v>
      </c>
      <c r="M4" s="93" t="s">
        <v>114</v>
      </c>
      <c r="N4" s="95" t="s">
        <v>115</v>
      </c>
      <c r="O4" s="93" t="s">
        <v>197</v>
      </c>
      <c r="P4" s="93" t="s">
        <v>198</v>
      </c>
      <c r="Q4" s="96"/>
      <c r="R4" s="34"/>
      <c r="S4" s="34"/>
      <c r="T4" s="34"/>
      <c r="U4" s="34"/>
      <c r="V4" s="34"/>
      <c r="W4" s="97"/>
      <c r="X4" s="98"/>
      <c r="Y4" s="97"/>
      <c r="Z4" s="97"/>
      <c r="AA4" s="97"/>
      <c r="AB4" s="84"/>
      <c r="BF4" s="100"/>
      <c r="BG4" s="100"/>
    </row>
    <row r="5" spans="1:66" s="99" customFormat="1" ht="39.75" customHeight="1" x14ac:dyDescent="0.2">
      <c r="A5" s="371">
        <v>1</v>
      </c>
      <c r="B5" s="371">
        <v>56236</v>
      </c>
      <c r="C5" s="372" t="str">
        <f>VLOOKUP($B5,name,13,0)</f>
        <v>高橋　諒(1)</v>
      </c>
      <c r="D5" s="372" t="str">
        <f>VLOOKUP($B5,name,14,0)</f>
        <v>桐朋</v>
      </c>
      <c r="E5" s="371" t="str">
        <f>VLOOKUP($B5,name,15,0)</f>
        <v>5</v>
      </c>
      <c r="F5" s="371"/>
      <c r="G5" s="371" t="str">
        <f>混成!Q7</f>
        <v>11.35(-0.5)/784</v>
      </c>
      <c r="H5" s="371" t="str">
        <f>混成!Q11</f>
        <v>6m33(+1.3)/659</v>
      </c>
      <c r="I5" s="371" t="str">
        <f>混成!Q15</f>
        <v>10m71/528</v>
      </c>
      <c r="J5" s="371" t="str">
        <f>混成!Q19</f>
        <v>52.24/714</v>
      </c>
      <c r="K5" s="371" t="str">
        <f>混成!Q23</f>
        <v>16.31(-0.1)/698</v>
      </c>
      <c r="L5" s="371" t="str">
        <f>混成!Q27</f>
        <v>37m68/409</v>
      </c>
      <c r="M5" s="371" t="str">
        <f>混成!Q30</f>
        <v>1m82/644</v>
      </c>
      <c r="N5" s="371" t="str">
        <f>混成!Q34</f>
        <v>4:42.08/667</v>
      </c>
      <c r="O5" s="371">
        <v>1</v>
      </c>
      <c r="P5" s="371">
        <v>5484</v>
      </c>
      <c r="Q5" s="373" t="s">
        <v>16772</v>
      </c>
      <c r="R5" s="34"/>
      <c r="S5" s="34"/>
      <c r="T5" s="34"/>
      <c r="U5" s="34"/>
      <c r="V5" s="34"/>
      <c r="W5" s="84"/>
      <c r="X5" s="84"/>
      <c r="Y5" s="84"/>
      <c r="Z5" s="84"/>
      <c r="AA5" s="84"/>
      <c r="AB5" s="84"/>
      <c r="BF5" s="100"/>
      <c r="BG5" s="100"/>
    </row>
    <row r="6" spans="1:66" s="99" customFormat="1" ht="39.75" customHeight="1" x14ac:dyDescent="0.2">
      <c r="A6" s="89">
        <v>2</v>
      </c>
      <c r="B6" s="89">
        <v>63511</v>
      </c>
      <c r="C6" s="101" t="str">
        <f>VLOOKUP($B6,name,13,0)</f>
        <v>櫻井　愛貴(3)</v>
      </c>
      <c r="D6" s="101" t="str">
        <f>VLOOKUP($B6,name,14,0)</f>
        <v>都東大和</v>
      </c>
      <c r="E6" s="89" t="str">
        <f>VLOOKUP($B6,name,15,0)</f>
        <v>6</v>
      </c>
      <c r="F6" s="91"/>
      <c r="G6" s="268" t="str">
        <f>混成!Q9</f>
        <v>11.62(-0.5)/728</v>
      </c>
      <c r="H6" s="268" t="str">
        <f>混成!Q13</f>
        <v>5m75(+1.4)/533</v>
      </c>
      <c r="I6" s="268" t="str">
        <f>混成!Q17</f>
        <v>10m25/501</v>
      </c>
      <c r="J6" s="268" t="str">
        <f>混成!Q21</f>
        <v>52.22/715</v>
      </c>
      <c r="K6" s="269" t="str">
        <f>混成!Q25</f>
        <v>15.86(-0.1)/749</v>
      </c>
      <c r="L6" s="270" t="str">
        <f>混成!Q29</f>
        <v>31m77/324</v>
      </c>
      <c r="M6" s="268" t="str">
        <f>混成!Q31</f>
        <v>1m73/569</v>
      </c>
      <c r="N6" s="268" t="str">
        <f>混成!Q35</f>
        <v>4:47.25/635</v>
      </c>
      <c r="O6" s="269">
        <v>8</v>
      </c>
      <c r="P6" s="269">
        <v>4996</v>
      </c>
      <c r="Q6" s="96"/>
      <c r="R6" s="103"/>
      <c r="S6" s="104"/>
      <c r="T6" s="96"/>
      <c r="U6" s="97"/>
      <c r="V6" s="105"/>
      <c r="W6" s="97"/>
      <c r="X6" s="98"/>
      <c r="Y6" s="97"/>
      <c r="Z6" s="97"/>
      <c r="AA6" s="97"/>
      <c r="AB6" s="84"/>
      <c r="BF6" s="100"/>
      <c r="BG6" s="100"/>
    </row>
    <row r="7" spans="1:66" s="99" customFormat="1" ht="39.75" customHeight="1" x14ac:dyDescent="0.2">
      <c r="A7" s="89">
        <v>3</v>
      </c>
      <c r="B7" s="89">
        <v>13132</v>
      </c>
      <c r="C7" s="101" t="str">
        <f>VLOOKUP($B7,name,13,0)</f>
        <v>島野　楓真(1)</v>
      </c>
      <c r="D7" s="101" t="str">
        <f>VLOOKUP($B7,name,14,0)</f>
        <v>東京</v>
      </c>
      <c r="E7" s="89" t="str">
        <f>VLOOKUP($B7,name,15,0)</f>
        <v>1</v>
      </c>
      <c r="F7" s="91"/>
      <c r="G7" s="268" t="str">
        <f>混成!Q8</f>
        <v>12.01(-0.5)/649</v>
      </c>
      <c r="H7" s="268" t="str">
        <f>混成!Q12</f>
        <v>6m22(+0.6)/635</v>
      </c>
      <c r="I7" s="268" t="str">
        <f>混成!Q16</f>
        <v>10m32/505</v>
      </c>
      <c r="J7" s="268" t="str">
        <f>混成!Q20</f>
        <v>54.10/635</v>
      </c>
      <c r="K7" s="269" t="str">
        <f>混成!Q26</f>
        <v>45m17/517</v>
      </c>
      <c r="L7" s="270" t="str">
        <f>混成!Q28</f>
        <v>38m24/417</v>
      </c>
      <c r="M7" s="268" t="str">
        <f>混成!Q32</f>
        <v>1m70/544</v>
      </c>
      <c r="N7" s="268" t="str">
        <f>混成!Q36</f>
        <v>4:46.71/639</v>
      </c>
      <c r="O7" s="269">
        <v>10</v>
      </c>
      <c r="P7" s="269">
        <v>4744</v>
      </c>
      <c r="Q7" s="96"/>
      <c r="R7" s="34"/>
      <c r="S7" s="34"/>
      <c r="T7" s="34"/>
      <c r="U7" s="34"/>
      <c r="V7" s="34"/>
      <c r="W7" s="97"/>
      <c r="X7" s="98"/>
      <c r="Y7" s="97"/>
      <c r="Z7" s="102"/>
      <c r="AA7" s="97"/>
      <c r="AB7" s="84"/>
      <c r="BF7" s="100"/>
      <c r="BG7" s="100"/>
    </row>
    <row r="8" spans="1:66" s="99" customFormat="1" ht="39.75" customHeight="1" x14ac:dyDescent="0.2">
      <c r="A8" s="89">
        <v>4</v>
      </c>
      <c r="B8" s="89">
        <v>13130</v>
      </c>
      <c r="C8" s="101" t="str">
        <f>VLOOKUP($B8,name,13,0)</f>
        <v>鮎川　大輝(1)</v>
      </c>
      <c r="D8" s="101" t="str">
        <f>VLOOKUP($B8,name,14,0)</f>
        <v>東京</v>
      </c>
      <c r="E8" s="89" t="str">
        <f>VLOOKUP($B8,name,15,0)</f>
        <v>1</v>
      </c>
      <c r="F8" s="91"/>
      <c r="G8" s="268" t="str">
        <f>混成!Q6</f>
        <v>11.16(-0.5)/825</v>
      </c>
      <c r="H8" s="268" t="str">
        <f>混成!Q10</f>
        <v>6m72(+0.8)/748</v>
      </c>
      <c r="I8" s="268" t="str">
        <f>混成!Q14</f>
        <v>10m70/528</v>
      </c>
      <c r="J8" s="268" t="str">
        <f>混成!Q21</f>
        <v>52.22/715</v>
      </c>
      <c r="K8" s="269" t="str">
        <f>混成!Q27</f>
        <v>37m68/409</v>
      </c>
      <c r="L8" s="270" t="str">
        <f>混成!Q29</f>
        <v>31m77/324</v>
      </c>
      <c r="M8" s="268" t="str">
        <f>混成!Q33</f>
        <v>1m73/569</v>
      </c>
      <c r="N8" s="268" t="str">
        <f>混成!Q37</f>
        <v>4:48.94/625</v>
      </c>
      <c r="O8" s="268">
        <v>14</v>
      </c>
      <c r="P8" s="268">
        <v>4024</v>
      </c>
      <c r="Q8" s="84"/>
      <c r="R8" s="34"/>
      <c r="S8" s="34"/>
      <c r="T8" s="34"/>
      <c r="U8" s="34"/>
      <c r="V8" s="34"/>
      <c r="W8" s="84"/>
      <c r="X8" s="84"/>
      <c r="Y8" s="84"/>
      <c r="Z8" s="84"/>
      <c r="AA8" s="84"/>
      <c r="AB8" s="84"/>
      <c r="BF8" s="100"/>
      <c r="BG8" s="100"/>
    </row>
    <row r="9" spans="1:66" s="99" customFormat="1" ht="39.75" customHeight="1" x14ac:dyDescent="0.2">
      <c r="A9" s="84"/>
      <c r="B9" s="84"/>
      <c r="C9" s="84"/>
      <c r="D9" s="84"/>
      <c r="E9" s="84"/>
      <c r="F9" s="84"/>
      <c r="G9" s="271"/>
      <c r="H9" s="272"/>
      <c r="I9" s="102"/>
      <c r="J9" s="273"/>
      <c r="K9" s="272"/>
      <c r="L9" s="102"/>
      <c r="M9" s="273"/>
      <c r="N9" s="102"/>
      <c r="O9" s="271"/>
      <c r="P9" s="102"/>
      <c r="Q9" s="97"/>
      <c r="R9" s="96"/>
      <c r="S9" s="103"/>
      <c r="T9" s="104"/>
      <c r="U9" s="96"/>
      <c r="V9" s="97"/>
      <c r="W9" s="105"/>
      <c r="X9" s="97"/>
      <c r="Y9" s="98"/>
      <c r="Z9" s="97"/>
      <c r="AA9" s="97"/>
      <c r="AB9" s="97"/>
      <c r="AC9" s="84"/>
      <c r="BG9" s="100"/>
      <c r="BH9" s="100"/>
    </row>
    <row r="10" spans="1:66" s="86" customFormat="1" ht="39.75" customHeight="1" x14ac:dyDescent="0.2">
      <c r="A10" s="84"/>
      <c r="B10" s="106" t="s">
        <v>100</v>
      </c>
      <c r="F10" s="107"/>
      <c r="G10" s="274"/>
      <c r="H10" s="275" t="s">
        <v>226</v>
      </c>
      <c r="I10" s="274"/>
      <c r="J10" s="274" t="s">
        <v>77</v>
      </c>
      <c r="K10" s="102" t="s">
        <v>16659</v>
      </c>
      <c r="L10" s="274" t="s">
        <v>49</v>
      </c>
      <c r="M10" s="84" t="s">
        <v>16658</v>
      </c>
      <c r="N10" s="276"/>
      <c r="O10" s="276"/>
      <c r="P10" s="102"/>
      <c r="Q10" s="109"/>
      <c r="T10" s="108"/>
      <c r="U10" s="108"/>
      <c r="V10" s="108"/>
      <c r="W10" s="109"/>
      <c r="Z10" s="110"/>
      <c r="AA10" s="109"/>
      <c r="AB10" s="108"/>
      <c r="AC10" s="111"/>
      <c r="AD10" s="108"/>
      <c r="AE10" s="85"/>
      <c r="AF10" s="108"/>
      <c r="AG10" s="108"/>
      <c r="AH10" s="108"/>
      <c r="BM10" s="85"/>
    </row>
    <row r="11" spans="1:66" s="86" customFormat="1" ht="39.75" customHeight="1" x14ac:dyDescent="0.2">
      <c r="A11" s="89" t="s">
        <v>30</v>
      </c>
      <c r="B11" s="89" t="s">
        <v>106</v>
      </c>
      <c r="C11" s="112" t="s">
        <v>107</v>
      </c>
      <c r="D11" s="112" t="s">
        <v>78</v>
      </c>
      <c r="E11" s="113" t="s">
        <v>208</v>
      </c>
      <c r="F11" s="91" t="s">
        <v>196</v>
      </c>
      <c r="G11" s="277" t="s">
        <v>116</v>
      </c>
      <c r="H11" s="277" t="s">
        <v>114</v>
      </c>
      <c r="I11" s="268" t="s">
        <v>110</v>
      </c>
      <c r="J11" s="268" t="s">
        <v>117</v>
      </c>
      <c r="K11" s="269" t="s">
        <v>109</v>
      </c>
      <c r="L11" s="278" t="s">
        <v>113</v>
      </c>
      <c r="M11" s="278" t="s">
        <v>118</v>
      </c>
      <c r="N11" s="269" t="s">
        <v>197</v>
      </c>
      <c r="O11" s="269" t="s">
        <v>198</v>
      </c>
      <c r="P11" s="102"/>
      <c r="Q11" s="109"/>
      <c r="R11" s="108"/>
      <c r="S11" s="109"/>
      <c r="T11" s="108"/>
      <c r="U11" s="108"/>
      <c r="V11" s="109"/>
      <c r="W11" s="109"/>
      <c r="Y11" s="107"/>
      <c r="Z11" s="110"/>
      <c r="AA11" s="108"/>
      <c r="AB11" s="85"/>
      <c r="AC11" s="108"/>
      <c r="AD11" s="108"/>
      <c r="AE11" s="108"/>
    </row>
    <row r="12" spans="1:66" s="86" customFormat="1" ht="39.75" customHeight="1" x14ac:dyDescent="0.2">
      <c r="A12" s="371">
        <v>2</v>
      </c>
      <c r="B12" s="371">
        <v>62452</v>
      </c>
      <c r="C12" s="372" t="str">
        <f>VLOOKUP($B12,name,13,0)</f>
        <v>舘野　晃歩(3)</v>
      </c>
      <c r="D12" s="372" t="str">
        <f>VLOOKUP($B12,name,14,0)</f>
        <v>明中八王子</v>
      </c>
      <c r="E12" s="371" t="str">
        <f>VLOOKUP($B12,name,15,0)</f>
        <v>6</v>
      </c>
      <c r="F12" s="371"/>
      <c r="G12" s="397" t="str">
        <f>混成!Q43</f>
        <v>13.84(+3.8)/1001</v>
      </c>
      <c r="H12" s="398" t="str">
        <f>混成!Q47</f>
        <v>1m57/701</v>
      </c>
      <c r="I12" s="371" t="str">
        <f>混成!Q51</f>
        <v>7m92/394</v>
      </c>
      <c r="J12" s="399" t="str">
        <f>混成!Q55</f>
        <v>26.32(-1.2)/769</v>
      </c>
      <c r="K12" s="400" t="str">
        <f>混成!Q59</f>
        <v>5m49(+1.9)/697</v>
      </c>
      <c r="L12" s="399" t="str">
        <f>混成!Q63</f>
        <v>29m86/474</v>
      </c>
      <c r="M12" s="401" t="str">
        <f>混成!Q67</f>
        <v>2:26.42/738</v>
      </c>
      <c r="N12" s="371">
        <v>1</v>
      </c>
      <c r="O12" s="371">
        <v>4774</v>
      </c>
      <c r="P12" s="373" t="s">
        <v>16772</v>
      </c>
      <c r="Q12" s="114"/>
      <c r="R12" s="108"/>
      <c r="S12" s="115"/>
      <c r="T12" s="108"/>
      <c r="U12" s="116"/>
      <c r="V12" s="114"/>
      <c r="W12" s="109"/>
      <c r="Y12" s="107"/>
      <c r="Z12" s="110"/>
      <c r="AA12" s="108"/>
      <c r="AB12" s="85"/>
      <c r="AC12" s="108"/>
      <c r="AD12" s="108"/>
      <c r="AE12" s="108"/>
    </row>
    <row r="13" spans="1:66" s="86" customFormat="1" ht="39.75" customHeight="1" x14ac:dyDescent="0.2">
      <c r="A13" s="371">
        <v>1</v>
      </c>
      <c r="B13" s="371">
        <v>63163</v>
      </c>
      <c r="C13" s="372" t="str">
        <f>VLOOKUP($B13,name,13,0)</f>
        <v>下元　香凜(1)</v>
      </c>
      <c r="D13" s="372" t="str">
        <f>VLOOKUP($B13,name,14,0)</f>
        <v>白梅学園</v>
      </c>
      <c r="E13" s="371" t="str">
        <f>VLOOKUP($B13,name,15,0)</f>
        <v>6</v>
      </c>
      <c r="F13" s="371"/>
      <c r="G13" s="397" t="str">
        <f>混成!Q42</f>
        <v>15.16(+1.0)/821</v>
      </c>
      <c r="H13" s="398" t="str">
        <f>混成!Q46</f>
        <v>1m66/806</v>
      </c>
      <c r="I13" s="371" t="str">
        <f>混成!Q50</f>
        <v>9m57/501</v>
      </c>
      <c r="J13" s="399" t="str">
        <f>混成!Q54</f>
        <v>25.86()/809</v>
      </c>
      <c r="K13" s="400" t="str">
        <f>混成!Q58</f>
        <v>4m93(+1.1)/540</v>
      </c>
      <c r="L13" s="399" t="str">
        <f>混成!Q62</f>
        <v>33m30/539</v>
      </c>
      <c r="M13" s="401" t="str">
        <f>混成!Q66</f>
        <v>2:26.32/740</v>
      </c>
      <c r="N13" s="371">
        <v>2</v>
      </c>
      <c r="O13" s="371">
        <v>4756</v>
      </c>
      <c r="P13" s="373" t="s">
        <v>16772</v>
      </c>
      <c r="Q13" s="114"/>
      <c r="R13" s="108"/>
      <c r="S13" s="115"/>
      <c r="T13" s="108"/>
      <c r="U13" s="116"/>
      <c r="V13" s="114"/>
      <c r="W13" s="109"/>
      <c r="Y13" s="107"/>
      <c r="Z13" s="110"/>
      <c r="AA13" s="108"/>
      <c r="AB13" s="85"/>
      <c r="AC13" s="108"/>
      <c r="AD13" s="108"/>
      <c r="AE13" s="108"/>
    </row>
    <row r="14" spans="1:66" s="86" customFormat="1" ht="39.75" customHeight="1" x14ac:dyDescent="0.2">
      <c r="A14" s="89">
        <v>3</v>
      </c>
      <c r="B14" s="89">
        <v>63571</v>
      </c>
      <c r="C14" s="101" t="str">
        <f>VLOOKUP($B14,name,13,0)</f>
        <v>藤田　貴子(3)</v>
      </c>
      <c r="D14" s="101" t="str">
        <f>VLOOKUP($B14,name,14,0)</f>
        <v>都東大和</v>
      </c>
      <c r="E14" s="89" t="str">
        <f>VLOOKUP($B14,name,15,0)</f>
        <v>6</v>
      </c>
      <c r="F14" s="91"/>
      <c r="G14" s="277" t="str">
        <f>混成!Q44</f>
        <v>14.85(+1.0)/862</v>
      </c>
      <c r="H14" s="279" t="str">
        <f>混成!Q48</f>
        <v>1m48/599</v>
      </c>
      <c r="I14" s="268" t="str">
        <f>混成!Q52</f>
        <v>9m42/492</v>
      </c>
      <c r="J14" s="280" t="str">
        <f>混成!Q56</f>
        <v>25.36(-1.2)/854</v>
      </c>
      <c r="K14" s="269" t="str">
        <f>混成!Q60</f>
        <v>4m90(-1.1)/532</v>
      </c>
      <c r="L14" s="280" t="str">
        <f>混成!Q64</f>
        <v>28m33/445</v>
      </c>
      <c r="M14" s="278" t="str">
        <f>混成!Q68</f>
        <v>2:26.11/742</v>
      </c>
      <c r="N14" s="269">
        <v>5</v>
      </c>
      <c r="O14" s="269">
        <v>4526</v>
      </c>
      <c r="P14" s="276"/>
      <c r="Q14" s="117"/>
      <c r="S14" s="115"/>
      <c r="T14" s="85"/>
      <c r="U14" s="118"/>
      <c r="V14" s="114"/>
      <c r="W14" s="109"/>
      <c r="Y14" s="107"/>
      <c r="Z14" s="111"/>
    </row>
    <row r="15" spans="1:66" s="86" customFormat="1" ht="39.75" customHeight="1" x14ac:dyDescent="0.2">
      <c r="A15" s="89">
        <v>4</v>
      </c>
      <c r="B15" s="89">
        <v>13815</v>
      </c>
      <c r="C15" s="101" t="str">
        <f>VLOOKUP($B15,name,13,0)</f>
        <v>植田　陽翔(3)</v>
      </c>
      <c r="D15" s="101" t="str">
        <f>VLOOKUP($B15,name,14,0)</f>
        <v>都駒場</v>
      </c>
      <c r="E15" s="89" t="str">
        <f>VLOOKUP($B15,name,15,0)</f>
        <v>1</v>
      </c>
      <c r="F15" s="91"/>
      <c r="G15" s="277" t="str">
        <f>混成!Q45</f>
        <v>14.98(+3.8)/844</v>
      </c>
      <c r="H15" s="279" t="str">
        <f>混成!Q49</f>
        <v>1m48/599</v>
      </c>
      <c r="I15" s="268" t="str">
        <f>混成!Q53</f>
        <v>8m96/462</v>
      </c>
      <c r="J15" s="280" t="str">
        <f>混成!Q57</f>
        <v>28.04(-1.2)/628</v>
      </c>
      <c r="K15" s="269" t="str">
        <f>混成!Q61</f>
        <v>5m52(+1.0)/706</v>
      </c>
      <c r="L15" s="280" t="str">
        <f>混成!Q65</f>
        <v>31m93/513</v>
      </c>
      <c r="M15" s="278" t="str">
        <f>混成!Q69</f>
        <v>2:30.45/687</v>
      </c>
      <c r="N15" s="269">
        <v>6</v>
      </c>
      <c r="O15" s="269">
        <v>4439</v>
      </c>
      <c r="P15" s="102"/>
      <c r="Q15" s="114"/>
      <c r="R15" s="108"/>
      <c r="S15" s="115"/>
      <c r="T15" s="85"/>
      <c r="U15" s="116"/>
      <c r="V15" s="114"/>
      <c r="W15" s="109"/>
      <c r="Y15" s="107"/>
      <c r="Z15" s="111"/>
      <c r="AA15" s="108"/>
      <c r="AB15" s="85"/>
      <c r="AC15" s="108"/>
      <c r="AD15" s="108"/>
      <c r="BJ15" s="85"/>
    </row>
    <row r="16" spans="1:66" x14ac:dyDescent="0.2">
      <c r="G16" s="281"/>
      <c r="H16" s="281"/>
      <c r="I16" s="281"/>
      <c r="J16" s="281"/>
      <c r="K16" s="281"/>
      <c r="L16" s="281"/>
      <c r="M16" s="281"/>
      <c r="N16" s="281"/>
      <c r="O16" s="281"/>
      <c r="P16" s="281"/>
      <c r="BN16" s="119"/>
    </row>
    <row r="17" spans="66:66" x14ac:dyDescent="0.2">
      <c r="BN17" s="119"/>
    </row>
    <row r="18" spans="66:66" x14ac:dyDescent="0.2">
      <c r="BN18" s="119"/>
    </row>
    <row r="19" spans="66:66" x14ac:dyDescent="0.2">
      <c r="BN19" s="119"/>
    </row>
    <row r="20" spans="66:66" x14ac:dyDescent="0.2">
      <c r="BN20" s="119"/>
    </row>
    <row r="21" spans="66:66" x14ac:dyDescent="0.2">
      <c r="BN21" s="119"/>
    </row>
    <row r="22" spans="66:66" x14ac:dyDescent="0.2">
      <c r="BN22" s="119"/>
    </row>
    <row r="23" spans="66:66" x14ac:dyDescent="0.2">
      <c r="BN23" s="119"/>
    </row>
    <row r="24" spans="66:66" x14ac:dyDescent="0.2">
      <c r="BN24" s="119"/>
    </row>
    <row r="25" spans="66:66" x14ac:dyDescent="0.2">
      <c r="BN25" s="119"/>
    </row>
  </sheetData>
  <sheetProtection algorithmName="SHA-512" hashValue="e/xPfzu8t/3Ckn+cqPgYj0ccIWdlK3kDeymHPWx8ss5VVliPcxX+OhE/rUtLoaM8Ax+TGTV6EXdUiCfph2qoEg==" saltValue="bDfEbJecKYFTOQOCcnhZWg==" spinCount="100000" sheet="1" objects="1" scenarios="1"/>
  <sortState ref="A12:BN15">
    <sortCondition ref="N12:N15"/>
  </sortState>
  <phoneticPr fontId="8"/>
  <printOptions horizontalCentered="1"/>
  <pageMargins left="0.39370078740157483" right="0.39370078740157483" top="0.59055118110236227" bottom="0.39370078740157483" header="0.51181102362204722" footer="0.51181102362204722"/>
  <pageSetup paperSize="9" scale="62" orientation="landscape" blackAndWhite="1" r:id="rId1"/>
  <headerFooter alignWithMargins="0"/>
  <ignoredErrors>
    <ignoredError sqref="G5:L5 G9:O9 G8:I8 G7:J7 L7 G6:L6 G11:O11 G10:J10 N10:O10 L10 O5" unlocked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S69"/>
  <sheetViews>
    <sheetView zoomScale="115" zoomScaleNormal="115" zoomScaleSheetLayoutView="75" workbookViewId="0"/>
  </sheetViews>
  <sheetFormatPr defaultColWidth="9" defaultRowHeight="13.2" x14ac:dyDescent="0.2"/>
  <cols>
    <col min="1" max="1" width="15.88671875" style="152" bestFit="1" customWidth="1"/>
    <col min="2" max="2" width="6.6640625" style="153" customWidth="1"/>
    <col min="3" max="3" width="16.44140625" style="153" customWidth="1"/>
    <col min="4" max="4" width="13.6640625" style="153" customWidth="1"/>
    <col min="5" max="5" width="4.109375" style="155" customWidth="1"/>
    <col min="6" max="6" width="3.33203125" style="155" customWidth="1"/>
    <col min="7" max="7" width="4.109375" style="155" customWidth="1"/>
    <col min="8" max="8" width="3.88671875" style="155" customWidth="1"/>
    <col min="9" max="9" width="7.88671875" style="156" customWidth="1"/>
    <col min="10" max="10" width="5.44140625" style="315" customWidth="1"/>
    <col min="11" max="11" width="7" style="367" customWidth="1"/>
    <col min="12" max="12" width="5.109375" style="157" customWidth="1"/>
    <col min="13" max="13" width="7.109375" style="153" bestFit="1" customWidth="1"/>
    <col min="14" max="14" width="7" style="153" customWidth="1"/>
    <col min="15" max="15" width="7.77734375" style="153" bestFit="1" customWidth="1"/>
    <col min="16" max="16" width="5.21875" style="153" bestFit="1" customWidth="1"/>
    <col min="17" max="17" width="15.44140625" style="153" hidden="1" customWidth="1"/>
    <col min="18" max="18" width="0" style="153" hidden="1" customWidth="1"/>
    <col min="19" max="19" width="0" style="155" hidden="1" customWidth="1"/>
    <col min="20" max="16384" width="9" style="153"/>
  </cols>
  <sheetData>
    <row r="1" spans="1:19" s="145" customFormat="1" ht="22.5" customHeight="1" x14ac:dyDescent="0.2">
      <c r="A1" s="144"/>
      <c r="C1" s="146" t="s">
        <v>191</v>
      </c>
      <c r="E1" s="147"/>
      <c r="G1" s="147"/>
      <c r="H1" s="147"/>
      <c r="I1" s="148"/>
      <c r="J1" s="314"/>
      <c r="K1" s="365"/>
      <c r="L1" s="149"/>
      <c r="S1" s="147"/>
    </row>
    <row r="2" spans="1:19" s="145" customFormat="1" ht="21" customHeight="1" x14ac:dyDescent="0.2">
      <c r="A2" s="144"/>
      <c r="C2" s="146" t="s">
        <v>16656</v>
      </c>
      <c r="D2" s="150"/>
      <c r="E2" s="147"/>
      <c r="G2" s="147"/>
      <c r="H2" s="147"/>
      <c r="I2" s="151"/>
      <c r="J2" s="314"/>
      <c r="K2" s="366"/>
      <c r="L2" s="149"/>
      <c r="S2" s="147"/>
    </row>
    <row r="3" spans="1:19" ht="16.2" x14ac:dyDescent="0.2">
      <c r="C3" s="154"/>
      <c r="F3" s="153"/>
      <c r="P3" s="145"/>
    </row>
    <row r="4" spans="1:19" x14ac:dyDescent="0.2">
      <c r="A4" s="144"/>
      <c r="B4" s="145" t="s">
        <v>16</v>
      </c>
      <c r="C4" s="147" t="s">
        <v>102</v>
      </c>
      <c r="D4" s="145" t="s">
        <v>104</v>
      </c>
      <c r="E4" s="147"/>
      <c r="F4" s="145"/>
      <c r="G4" s="147"/>
      <c r="H4" s="147"/>
      <c r="I4" s="148"/>
      <c r="J4" s="314"/>
      <c r="K4" s="365"/>
      <c r="L4" s="149"/>
      <c r="M4" s="145"/>
      <c r="N4" s="145"/>
      <c r="O4" s="145"/>
    </row>
    <row r="5" spans="1:19" x14ac:dyDescent="0.2">
      <c r="A5" s="74" t="s">
        <v>16</v>
      </c>
      <c r="B5" s="37" t="s">
        <v>211</v>
      </c>
      <c r="C5" s="38" t="s">
        <v>17</v>
      </c>
      <c r="D5" s="38" t="s">
        <v>18</v>
      </c>
      <c r="E5" s="37" t="s">
        <v>206</v>
      </c>
      <c r="F5" s="28" t="s">
        <v>15</v>
      </c>
      <c r="G5" s="28" t="s">
        <v>103</v>
      </c>
      <c r="H5" s="28" t="s">
        <v>13</v>
      </c>
      <c r="I5" s="40" t="s">
        <v>14</v>
      </c>
      <c r="J5" s="196" t="s">
        <v>62</v>
      </c>
      <c r="K5" s="62" t="s">
        <v>199</v>
      </c>
      <c r="L5" s="22" t="s">
        <v>20</v>
      </c>
      <c r="M5" s="38" t="s">
        <v>21</v>
      </c>
      <c r="N5" s="38" t="s">
        <v>22</v>
      </c>
      <c r="O5" s="28" t="s">
        <v>212</v>
      </c>
    </row>
    <row r="6" spans="1:19" x14ac:dyDescent="0.2">
      <c r="A6" s="74" t="s">
        <v>174</v>
      </c>
      <c r="B6" s="38">
        <v>56236</v>
      </c>
      <c r="C6" s="38" t="str">
        <f t="shared" ref="C6:C37" si="0">VLOOKUP($B6,name,13,0)</f>
        <v>高橋　諒(1)</v>
      </c>
      <c r="D6" s="38" t="str">
        <f t="shared" ref="D6:D37" si="1">VLOOKUP($B6,name,14,0)</f>
        <v>桐朋</v>
      </c>
      <c r="E6" s="28" t="str">
        <f t="shared" ref="E6:E37" si="2">VLOOKUP($B6,name,15,0)</f>
        <v>5</v>
      </c>
      <c r="F6" s="28">
        <v>1</v>
      </c>
      <c r="G6" s="28">
        <v>8</v>
      </c>
      <c r="H6" s="28">
        <v>1</v>
      </c>
      <c r="I6" s="214">
        <v>11.16</v>
      </c>
      <c r="J6" s="196">
        <v>-0.5</v>
      </c>
      <c r="K6" s="62">
        <v>825</v>
      </c>
      <c r="L6" s="158">
        <v>44365</v>
      </c>
      <c r="M6" s="38" t="s">
        <v>190</v>
      </c>
      <c r="N6" s="38" t="s">
        <v>16093</v>
      </c>
      <c r="O6" s="38"/>
      <c r="Q6" s="153" t="str">
        <f>I6&amp;"("&amp;J6&amp;")"&amp;"/"&amp;K6</f>
        <v>11.16(-0.5)/825</v>
      </c>
      <c r="S6" s="156">
        <f>K6+K10+K14+K18+K22+K26+K30+K34</f>
        <v>5484</v>
      </c>
    </row>
    <row r="7" spans="1:19" x14ac:dyDescent="0.2">
      <c r="A7" s="74" t="s">
        <v>174</v>
      </c>
      <c r="B7" s="38">
        <v>63511</v>
      </c>
      <c r="C7" s="38" t="str">
        <f t="shared" si="0"/>
        <v>櫻井　愛貴(3)</v>
      </c>
      <c r="D7" s="38" t="str">
        <f t="shared" si="1"/>
        <v>都東大和</v>
      </c>
      <c r="E7" s="28" t="str">
        <f t="shared" si="2"/>
        <v>6</v>
      </c>
      <c r="F7" s="28">
        <v>1</v>
      </c>
      <c r="G7" s="28">
        <v>6</v>
      </c>
      <c r="H7" s="28">
        <v>2</v>
      </c>
      <c r="I7" s="214">
        <v>11.35</v>
      </c>
      <c r="J7" s="196">
        <v>-0.5</v>
      </c>
      <c r="K7" s="62">
        <v>784</v>
      </c>
      <c r="L7" s="158">
        <v>44365</v>
      </c>
      <c r="M7" s="38" t="s">
        <v>190</v>
      </c>
      <c r="N7" s="38" t="s">
        <v>16093</v>
      </c>
      <c r="O7" s="38"/>
      <c r="Q7" s="153" t="str">
        <f t="shared" ref="Q7:Q13" si="3">I7&amp;"("&amp;J7&amp;")"&amp;"/"&amp;K7</f>
        <v>11.35(-0.5)/784</v>
      </c>
      <c r="S7" s="156">
        <f>K7+K11+K15+K19+K23+K27+K31+K35</f>
        <v>4996</v>
      </c>
    </row>
    <row r="8" spans="1:19" x14ac:dyDescent="0.2">
      <c r="A8" s="74" t="s">
        <v>174</v>
      </c>
      <c r="B8" s="38">
        <v>13132</v>
      </c>
      <c r="C8" s="38" t="str">
        <f t="shared" si="0"/>
        <v>島野　楓真(1)</v>
      </c>
      <c r="D8" s="38" t="str">
        <f t="shared" si="1"/>
        <v>東京</v>
      </c>
      <c r="E8" s="28" t="str">
        <f t="shared" si="2"/>
        <v>1</v>
      </c>
      <c r="F8" s="28">
        <v>2</v>
      </c>
      <c r="G8" s="28">
        <v>4</v>
      </c>
      <c r="H8" s="28">
        <v>6</v>
      </c>
      <c r="I8" s="214">
        <v>12.01</v>
      </c>
      <c r="J8" s="196">
        <v>-0.5</v>
      </c>
      <c r="K8" s="62">
        <v>649</v>
      </c>
      <c r="L8" s="158">
        <v>44365</v>
      </c>
      <c r="M8" s="38" t="s">
        <v>190</v>
      </c>
      <c r="N8" s="38" t="s">
        <v>16093</v>
      </c>
      <c r="O8" s="38"/>
      <c r="Q8" s="153" t="str">
        <f t="shared" si="3"/>
        <v>12.01(-0.5)/649</v>
      </c>
      <c r="S8" s="156">
        <f>K8+K12+K16+K20+K24+K28+K32+K36</f>
        <v>4024</v>
      </c>
    </row>
    <row r="9" spans="1:19" ht="13.8" thickBot="1" x14ac:dyDescent="0.25">
      <c r="A9" s="159" t="s">
        <v>174</v>
      </c>
      <c r="B9" s="160">
        <v>13130</v>
      </c>
      <c r="C9" s="160" t="str">
        <f t="shared" si="0"/>
        <v>鮎川　大輝(1)</v>
      </c>
      <c r="D9" s="160" t="str">
        <f t="shared" si="1"/>
        <v>東京</v>
      </c>
      <c r="E9" s="161" t="str">
        <f t="shared" si="2"/>
        <v>1</v>
      </c>
      <c r="F9" s="161">
        <v>1</v>
      </c>
      <c r="G9" s="161">
        <v>2</v>
      </c>
      <c r="H9" s="161">
        <v>4</v>
      </c>
      <c r="I9" s="215">
        <v>11.62</v>
      </c>
      <c r="J9" s="316">
        <v>-0.5</v>
      </c>
      <c r="K9" s="187">
        <v>728</v>
      </c>
      <c r="L9" s="163">
        <v>44365</v>
      </c>
      <c r="M9" s="160" t="s">
        <v>190</v>
      </c>
      <c r="N9" s="160" t="s">
        <v>16093</v>
      </c>
      <c r="O9" s="160"/>
      <c r="Q9" s="153" t="str">
        <f t="shared" si="3"/>
        <v>11.62(-0.5)/728</v>
      </c>
      <c r="S9" s="156">
        <f>K9+K13+K17+K21+K25+K29+K33+K37</f>
        <v>4744</v>
      </c>
    </row>
    <row r="10" spans="1:19" x14ac:dyDescent="0.2">
      <c r="A10" s="164" t="s">
        <v>175</v>
      </c>
      <c r="B10" s="165">
        <v>56236</v>
      </c>
      <c r="C10" s="165" t="str">
        <f t="shared" si="0"/>
        <v>高橋　諒(1)</v>
      </c>
      <c r="D10" s="165" t="str">
        <f t="shared" si="1"/>
        <v>桐朋</v>
      </c>
      <c r="E10" s="166" t="str">
        <f t="shared" si="2"/>
        <v>5</v>
      </c>
      <c r="F10" s="166"/>
      <c r="G10" s="166">
        <v>15</v>
      </c>
      <c r="H10" s="166">
        <v>1</v>
      </c>
      <c r="I10" s="167" t="s">
        <v>16548</v>
      </c>
      <c r="J10" s="194" t="s">
        <v>16553</v>
      </c>
      <c r="K10" s="181">
        <v>748</v>
      </c>
      <c r="L10" s="168">
        <v>44365</v>
      </c>
      <c r="M10" s="165" t="s">
        <v>190</v>
      </c>
      <c r="N10" s="165" t="s">
        <v>16093</v>
      </c>
      <c r="O10" s="165"/>
      <c r="Q10" s="153" t="str">
        <f t="shared" si="3"/>
        <v>6m72(+0.8)/748</v>
      </c>
    </row>
    <row r="11" spans="1:19" x14ac:dyDescent="0.2">
      <c r="A11" s="74" t="s">
        <v>175</v>
      </c>
      <c r="B11" s="38">
        <v>63511</v>
      </c>
      <c r="C11" s="38" t="str">
        <f t="shared" si="0"/>
        <v>櫻井　愛貴(3)</v>
      </c>
      <c r="D11" s="38" t="str">
        <f t="shared" si="1"/>
        <v>都東大和</v>
      </c>
      <c r="E11" s="28" t="str">
        <f t="shared" si="2"/>
        <v>6</v>
      </c>
      <c r="F11" s="28"/>
      <c r="G11" s="28">
        <v>9</v>
      </c>
      <c r="H11" s="28">
        <v>3</v>
      </c>
      <c r="I11" s="177" t="s">
        <v>16549</v>
      </c>
      <c r="J11" s="196" t="s">
        <v>16552</v>
      </c>
      <c r="K11" s="62">
        <v>659</v>
      </c>
      <c r="L11" s="22">
        <v>44365</v>
      </c>
      <c r="M11" s="38" t="s">
        <v>190</v>
      </c>
      <c r="N11" s="38" t="s">
        <v>16093</v>
      </c>
      <c r="O11" s="38"/>
      <c r="Q11" s="153" t="str">
        <f t="shared" si="3"/>
        <v>6m33(+1.3)/659</v>
      </c>
    </row>
    <row r="12" spans="1:19" x14ac:dyDescent="0.2">
      <c r="A12" s="74" t="s">
        <v>175</v>
      </c>
      <c r="B12" s="38">
        <v>13132</v>
      </c>
      <c r="C12" s="38" t="str">
        <f t="shared" si="0"/>
        <v>島野　楓真(1)</v>
      </c>
      <c r="D12" s="38" t="str">
        <f t="shared" si="1"/>
        <v>東京</v>
      </c>
      <c r="E12" s="28" t="str">
        <f t="shared" si="2"/>
        <v>1</v>
      </c>
      <c r="F12" s="28"/>
      <c r="G12" s="28">
        <v>11</v>
      </c>
      <c r="H12" s="28">
        <v>5</v>
      </c>
      <c r="I12" s="40" t="s">
        <v>16550</v>
      </c>
      <c r="J12" s="196" t="s">
        <v>16554</v>
      </c>
      <c r="K12" s="62">
        <v>635</v>
      </c>
      <c r="L12" s="22">
        <v>44365</v>
      </c>
      <c r="M12" s="38" t="s">
        <v>190</v>
      </c>
      <c r="N12" s="38" t="s">
        <v>16093</v>
      </c>
      <c r="O12" s="38"/>
      <c r="Q12" s="153" t="str">
        <f t="shared" si="3"/>
        <v>6m22(+0.6)/635</v>
      </c>
    </row>
    <row r="13" spans="1:19" ht="13.8" thickBot="1" x14ac:dyDescent="0.25">
      <c r="A13" s="169" t="s">
        <v>175</v>
      </c>
      <c r="B13" s="170">
        <v>13130</v>
      </c>
      <c r="C13" s="170" t="str">
        <f t="shared" si="0"/>
        <v>鮎川　大輝(1)</v>
      </c>
      <c r="D13" s="170" t="str">
        <f t="shared" si="1"/>
        <v>東京</v>
      </c>
      <c r="E13" s="171" t="str">
        <f t="shared" si="2"/>
        <v>1</v>
      </c>
      <c r="F13" s="171"/>
      <c r="G13" s="171">
        <v>2</v>
      </c>
      <c r="H13" s="171">
        <v>13</v>
      </c>
      <c r="I13" s="172" t="s">
        <v>16551</v>
      </c>
      <c r="J13" s="317" t="s">
        <v>16556</v>
      </c>
      <c r="K13" s="190">
        <v>533</v>
      </c>
      <c r="L13" s="173">
        <v>44365</v>
      </c>
      <c r="M13" s="170" t="s">
        <v>190</v>
      </c>
      <c r="N13" s="170" t="s">
        <v>16093</v>
      </c>
      <c r="O13" s="170"/>
      <c r="Q13" s="153" t="str">
        <f t="shared" si="3"/>
        <v>5m75(+1.4)/533</v>
      </c>
    </row>
    <row r="14" spans="1:19" x14ac:dyDescent="0.2">
      <c r="A14" s="174" t="s">
        <v>176</v>
      </c>
      <c r="B14" s="175">
        <v>56236</v>
      </c>
      <c r="C14" s="175" t="str">
        <f t="shared" si="0"/>
        <v>高橋　諒(1)</v>
      </c>
      <c r="D14" s="175" t="str">
        <f t="shared" si="1"/>
        <v>桐朋</v>
      </c>
      <c r="E14" s="176" t="str">
        <f t="shared" si="2"/>
        <v>5</v>
      </c>
      <c r="F14" s="176"/>
      <c r="G14" s="176">
        <v>10</v>
      </c>
      <c r="H14" s="176">
        <v>7</v>
      </c>
      <c r="I14" s="177" t="s">
        <v>16635</v>
      </c>
      <c r="J14" s="318"/>
      <c r="K14" s="193">
        <v>528</v>
      </c>
      <c r="L14" s="178">
        <v>44365</v>
      </c>
      <c r="M14" s="175" t="s">
        <v>190</v>
      </c>
      <c r="N14" s="175" t="s">
        <v>16093</v>
      </c>
      <c r="O14" s="175"/>
      <c r="Q14" s="153" t="str">
        <f>I14&amp;"/"&amp;K14</f>
        <v>10m70/528</v>
      </c>
    </row>
    <row r="15" spans="1:19" x14ac:dyDescent="0.2">
      <c r="A15" s="74" t="s">
        <v>176</v>
      </c>
      <c r="B15" s="38">
        <v>63511</v>
      </c>
      <c r="C15" s="38" t="str">
        <f t="shared" si="0"/>
        <v>櫻井　愛貴(3)</v>
      </c>
      <c r="D15" s="38" t="str">
        <f t="shared" si="1"/>
        <v>都東大和</v>
      </c>
      <c r="E15" s="28" t="str">
        <f t="shared" si="2"/>
        <v>6</v>
      </c>
      <c r="F15" s="28"/>
      <c r="G15" s="28">
        <v>6</v>
      </c>
      <c r="H15" s="28">
        <v>6</v>
      </c>
      <c r="I15" s="40" t="s">
        <v>16634</v>
      </c>
      <c r="J15" s="196"/>
      <c r="K15" s="62">
        <v>528</v>
      </c>
      <c r="L15" s="22">
        <v>44365</v>
      </c>
      <c r="M15" s="38" t="s">
        <v>190</v>
      </c>
      <c r="N15" s="38" t="s">
        <v>16093</v>
      </c>
      <c r="O15" s="38"/>
      <c r="Q15" s="153" t="str">
        <f t="shared" ref="Q15:Q21" si="4">I15&amp;"/"&amp;K15</f>
        <v>10m71/528</v>
      </c>
    </row>
    <row r="16" spans="1:19" x14ac:dyDescent="0.2">
      <c r="A16" s="74" t="s">
        <v>176</v>
      </c>
      <c r="B16" s="38">
        <v>13132</v>
      </c>
      <c r="C16" s="38" t="str">
        <f t="shared" si="0"/>
        <v>島野　楓真(1)</v>
      </c>
      <c r="D16" s="38" t="str">
        <f t="shared" si="1"/>
        <v>東京</v>
      </c>
      <c r="E16" s="28" t="str">
        <f t="shared" si="2"/>
        <v>1</v>
      </c>
      <c r="F16" s="28"/>
      <c r="G16" s="28">
        <v>14</v>
      </c>
      <c r="H16" s="28">
        <v>9</v>
      </c>
      <c r="I16" s="40" t="s">
        <v>16636</v>
      </c>
      <c r="J16" s="196"/>
      <c r="K16" s="62">
        <v>505</v>
      </c>
      <c r="L16" s="22">
        <v>44365</v>
      </c>
      <c r="M16" s="38" t="s">
        <v>190</v>
      </c>
      <c r="N16" s="38" t="s">
        <v>16093</v>
      </c>
      <c r="O16" s="38"/>
      <c r="Q16" s="153" t="str">
        <f t="shared" si="4"/>
        <v>10m32/505</v>
      </c>
    </row>
    <row r="17" spans="1:17" ht="13.8" thickBot="1" x14ac:dyDescent="0.25">
      <c r="A17" s="159" t="s">
        <v>176</v>
      </c>
      <c r="B17" s="160">
        <v>13130</v>
      </c>
      <c r="C17" s="160" t="str">
        <f t="shared" si="0"/>
        <v>鮎川　大輝(1)</v>
      </c>
      <c r="D17" s="160" t="str">
        <f t="shared" si="1"/>
        <v>東京</v>
      </c>
      <c r="E17" s="161" t="str">
        <f t="shared" si="2"/>
        <v>1</v>
      </c>
      <c r="F17" s="161"/>
      <c r="G17" s="161">
        <v>5</v>
      </c>
      <c r="H17" s="161">
        <v>10</v>
      </c>
      <c r="I17" s="162" t="s">
        <v>16637</v>
      </c>
      <c r="J17" s="316"/>
      <c r="K17" s="187">
        <v>501</v>
      </c>
      <c r="L17" s="179">
        <v>44365</v>
      </c>
      <c r="M17" s="160" t="s">
        <v>190</v>
      </c>
      <c r="N17" s="160" t="s">
        <v>16093</v>
      </c>
      <c r="O17" s="160"/>
      <c r="Q17" s="153" t="str">
        <f t="shared" si="4"/>
        <v>10m25/501</v>
      </c>
    </row>
    <row r="18" spans="1:17" x14ac:dyDescent="0.2">
      <c r="A18" s="164" t="s">
        <v>177</v>
      </c>
      <c r="B18" s="165">
        <v>56236</v>
      </c>
      <c r="C18" s="165" t="str">
        <f t="shared" si="0"/>
        <v>高橋　諒(1)</v>
      </c>
      <c r="D18" s="165" t="str">
        <f t="shared" si="1"/>
        <v>桐朋</v>
      </c>
      <c r="E18" s="166" t="str">
        <f t="shared" si="2"/>
        <v>5</v>
      </c>
      <c r="F18" s="166">
        <v>2</v>
      </c>
      <c r="G18" s="166">
        <v>5</v>
      </c>
      <c r="H18" s="166">
        <v>1</v>
      </c>
      <c r="I18" s="167" t="s">
        <v>16651</v>
      </c>
      <c r="J18" s="194"/>
      <c r="K18" s="181" t="s">
        <v>16654</v>
      </c>
      <c r="L18" s="168">
        <v>44365</v>
      </c>
      <c r="M18" s="165" t="s">
        <v>190</v>
      </c>
      <c r="N18" s="165" t="s">
        <v>16093</v>
      </c>
      <c r="O18" s="165"/>
      <c r="Q18" s="153" t="str">
        <f t="shared" si="4"/>
        <v>51.22/759</v>
      </c>
    </row>
    <row r="19" spans="1:17" x14ac:dyDescent="0.2">
      <c r="A19" s="74" t="s">
        <v>177</v>
      </c>
      <c r="B19" s="38">
        <v>63511</v>
      </c>
      <c r="C19" s="38" t="str">
        <f t="shared" si="0"/>
        <v>櫻井　愛貴(3)</v>
      </c>
      <c r="D19" s="38" t="str">
        <f t="shared" si="1"/>
        <v>都東大和</v>
      </c>
      <c r="E19" s="28" t="str">
        <f t="shared" si="2"/>
        <v>6</v>
      </c>
      <c r="F19" s="28">
        <v>2</v>
      </c>
      <c r="G19" s="28">
        <v>3</v>
      </c>
      <c r="H19" s="28">
        <v>2</v>
      </c>
      <c r="I19" s="40" t="s">
        <v>16653</v>
      </c>
      <c r="J19" s="196"/>
      <c r="K19" s="62">
        <v>714</v>
      </c>
      <c r="L19" s="22">
        <v>44365</v>
      </c>
      <c r="M19" s="38" t="s">
        <v>190</v>
      </c>
      <c r="N19" s="38" t="s">
        <v>16093</v>
      </c>
      <c r="O19" s="38"/>
      <c r="Q19" s="153" t="str">
        <f t="shared" si="4"/>
        <v>52.24/714</v>
      </c>
    </row>
    <row r="20" spans="1:17" x14ac:dyDescent="0.2">
      <c r="A20" s="74" t="s">
        <v>177</v>
      </c>
      <c r="B20" s="38">
        <v>13132</v>
      </c>
      <c r="C20" s="38" t="str">
        <f t="shared" si="0"/>
        <v>島野　楓真(1)</v>
      </c>
      <c r="D20" s="38" t="str">
        <f t="shared" si="1"/>
        <v>東京</v>
      </c>
      <c r="E20" s="28" t="str">
        <f t="shared" si="2"/>
        <v>1</v>
      </c>
      <c r="F20" s="28">
        <v>2</v>
      </c>
      <c r="G20" s="28">
        <v>6</v>
      </c>
      <c r="H20" s="28">
        <v>8</v>
      </c>
      <c r="I20" s="40" t="s">
        <v>16652</v>
      </c>
      <c r="J20" s="196"/>
      <c r="K20" s="62">
        <v>635</v>
      </c>
      <c r="L20" s="22">
        <v>44365</v>
      </c>
      <c r="M20" s="38" t="s">
        <v>190</v>
      </c>
      <c r="N20" s="38" t="s">
        <v>16093</v>
      </c>
      <c r="O20" s="38"/>
      <c r="Q20" s="153" t="str">
        <f t="shared" si="4"/>
        <v>54.10/635</v>
      </c>
    </row>
    <row r="21" spans="1:17" ht="13.8" thickBot="1" x14ac:dyDescent="0.25">
      <c r="A21" s="169" t="s">
        <v>177</v>
      </c>
      <c r="B21" s="170">
        <v>13130</v>
      </c>
      <c r="C21" s="170" t="str">
        <f t="shared" si="0"/>
        <v>鮎川　大輝(1)</v>
      </c>
      <c r="D21" s="170" t="str">
        <f t="shared" si="1"/>
        <v>東京</v>
      </c>
      <c r="E21" s="171" t="str">
        <f t="shared" si="2"/>
        <v>1</v>
      </c>
      <c r="F21" s="171">
        <v>1</v>
      </c>
      <c r="G21" s="171">
        <v>5</v>
      </c>
      <c r="H21" s="171">
        <v>4</v>
      </c>
      <c r="I21" s="172" t="s">
        <v>16650</v>
      </c>
      <c r="J21" s="317"/>
      <c r="K21" s="190">
        <v>715</v>
      </c>
      <c r="L21" s="173">
        <v>44365</v>
      </c>
      <c r="M21" s="170" t="s">
        <v>190</v>
      </c>
      <c r="N21" s="170" t="s">
        <v>16093</v>
      </c>
      <c r="O21" s="170"/>
      <c r="P21" s="145"/>
      <c r="Q21" s="153" t="str">
        <f t="shared" si="4"/>
        <v>52.22/715</v>
      </c>
    </row>
    <row r="22" spans="1:17" x14ac:dyDescent="0.2">
      <c r="A22" s="174" t="s">
        <v>172</v>
      </c>
      <c r="B22" s="175">
        <v>56236</v>
      </c>
      <c r="C22" s="175" t="str">
        <f t="shared" si="0"/>
        <v>高橋　諒(1)</v>
      </c>
      <c r="D22" s="175" t="str">
        <f t="shared" si="1"/>
        <v>桐朋</v>
      </c>
      <c r="E22" s="176" t="str">
        <f t="shared" si="2"/>
        <v>5</v>
      </c>
      <c r="F22" s="176">
        <v>2</v>
      </c>
      <c r="G22" s="176">
        <v>5</v>
      </c>
      <c r="H22" s="176">
        <v>2</v>
      </c>
      <c r="I22" s="177" t="s">
        <v>16663</v>
      </c>
      <c r="J22" s="318" t="s">
        <v>16665</v>
      </c>
      <c r="K22" s="193" t="s">
        <v>16664</v>
      </c>
      <c r="L22" s="178">
        <v>44366</v>
      </c>
      <c r="M22" s="175" t="s">
        <v>190</v>
      </c>
      <c r="N22" s="175" t="s">
        <v>16093</v>
      </c>
      <c r="O22" s="175"/>
      <c r="Q22" s="153" t="str">
        <f>I22&amp;"("&amp;J22&amp;")"&amp;"/"&amp;K22</f>
        <v>15.45(-0.1)/796</v>
      </c>
    </row>
    <row r="23" spans="1:17" x14ac:dyDescent="0.2">
      <c r="A23" s="74" t="s">
        <v>172</v>
      </c>
      <c r="B23" s="38">
        <v>63511</v>
      </c>
      <c r="C23" s="38" t="str">
        <f t="shared" si="0"/>
        <v>櫻井　愛貴(3)</v>
      </c>
      <c r="D23" s="38" t="str">
        <f t="shared" si="1"/>
        <v>都東大和</v>
      </c>
      <c r="E23" s="28" t="str">
        <f t="shared" si="2"/>
        <v>6</v>
      </c>
      <c r="F23" s="28">
        <v>2</v>
      </c>
      <c r="G23" s="28">
        <v>2</v>
      </c>
      <c r="H23" s="28">
        <v>7</v>
      </c>
      <c r="I23" s="40" t="s">
        <v>16666</v>
      </c>
      <c r="J23" s="196" t="s">
        <v>16665</v>
      </c>
      <c r="K23" s="62">
        <v>698</v>
      </c>
      <c r="L23" s="22">
        <v>44366</v>
      </c>
      <c r="M23" s="38" t="s">
        <v>190</v>
      </c>
      <c r="N23" s="38" t="s">
        <v>16093</v>
      </c>
      <c r="O23" s="38"/>
      <c r="Q23" s="153" t="str">
        <f>I23&amp;"("&amp;J23&amp;")"&amp;"/"&amp;K23</f>
        <v>16.31(-0.1)/698</v>
      </c>
    </row>
    <row r="24" spans="1:17" x14ac:dyDescent="0.2">
      <c r="A24" s="74" t="s">
        <v>172</v>
      </c>
      <c r="B24" s="38">
        <v>13132</v>
      </c>
      <c r="C24" s="38" t="str">
        <f t="shared" si="0"/>
        <v>島野　楓真(1)</v>
      </c>
      <c r="D24" s="38" t="str">
        <f t="shared" si="1"/>
        <v>東京</v>
      </c>
      <c r="E24" s="28" t="str">
        <f t="shared" si="2"/>
        <v>1</v>
      </c>
      <c r="F24" s="28">
        <v>1</v>
      </c>
      <c r="G24" s="28">
        <v>4</v>
      </c>
      <c r="H24" s="28">
        <v>6</v>
      </c>
      <c r="I24" s="40" t="s">
        <v>16660</v>
      </c>
      <c r="J24" s="196" t="s">
        <v>16661</v>
      </c>
      <c r="K24" s="62" t="s">
        <v>16662</v>
      </c>
      <c r="L24" s="22">
        <v>44366</v>
      </c>
      <c r="M24" s="38" t="s">
        <v>190</v>
      </c>
      <c r="N24" s="38" t="s">
        <v>16093</v>
      </c>
      <c r="O24" s="38"/>
      <c r="Q24" s="153" t="str">
        <f>I24&amp;"("&amp;J24&amp;")"&amp;"/"&amp;K24</f>
        <v>69.94(-1.8)/0</v>
      </c>
    </row>
    <row r="25" spans="1:17" ht="13.8" thickBot="1" x14ac:dyDescent="0.25">
      <c r="A25" s="159" t="s">
        <v>172</v>
      </c>
      <c r="B25" s="160">
        <v>13130</v>
      </c>
      <c r="C25" s="160" t="str">
        <f t="shared" si="0"/>
        <v>鮎川　大輝(1)</v>
      </c>
      <c r="D25" s="160" t="str">
        <f t="shared" si="1"/>
        <v>東京</v>
      </c>
      <c r="E25" s="161" t="str">
        <f t="shared" si="2"/>
        <v>1</v>
      </c>
      <c r="F25" s="161">
        <v>2</v>
      </c>
      <c r="G25" s="161">
        <v>1</v>
      </c>
      <c r="H25" s="161">
        <v>4</v>
      </c>
      <c r="I25" s="162" t="s">
        <v>16667</v>
      </c>
      <c r="J25" s="316" t="s">
        <v>16665</v>
      </c>
      <c r="K25" s="187">
        <v>749</v>
      </c>
      <c r="L25" s="179">
        <v>44366</v>
      </c>
      <c r="M25" s="160" t="s">
        <v>190</v>
      </c>
      <c r="N25" s="160" t="s">
        <v>16093</v>
      </c>
      <c r="O25" s="160"/>
      <c r="Q25" s="153" t="str">
        <f>I25&amp;"("&amp;J25&amp;")"&amp;"/"&amp;K25</f>
        <v>15.86(-0.1)/749</v>
      </c>
    </row>
    <row r="26" spans="1:17" x14ac:dyDescent="0.2">
      <c r="A26" s="164" t="s">
        <v>178</v>
      </c>
      <c r="B26" s="165">
        <v>56236</v>
      </c>
      <c r="C26" s="165" t="str">
        <f t="shared" si="0"/>
        <v>高橋　諒(1)</v>
      </c>
      <c r="D26" s="165" t="str">
        <f t="shared" si="1"/>
        <v>桐朋</v>
      </c>
      <c r="E26" s="166" t="str">
        <f t="shared" si="2"/>
        <v>5</v>
      </c>
      <c r="F26" s="166"/>
      <c r="G26" s="166">
        <v>8</v>
      </c>
      <c r="H26" s="166">
        <v>6</v>
      </c>
      <c r="I26" s="167" t="s">
        <v>16769</v>
      </c>
      <c r="J26" s="194"/>
      <c r="K26" s="181">
        <v>517</v>
      </c>
      <c r="L26" s="168">
        <v>44366</v>
      </c>
      <c r="M26" s="165" t="s">
        <v>190</v>
      </c>
      <c r="N26" s="165" t="s">
        <v>16093</v>
      </c>
      <c r="O26" s="165"/>
      <c r="Q26" s="153" t="str">
        <f t="shared" ref="Q26:Q37" si="5">I26&amp;"/"&amp;K26</f>
        <v>45m17/517</v>
      </c>
    </row>
    <row r="27" spans="1:17" x14ac:dyDescent="0.2">
      <c r="A27" s="74" t="s">
        <v>178</v>
      </c>
      <c r="B27" s="38">
        <v>63511</v>
      </c>
      <c r="C27" s="38" t="str">
        <f t="shared" si="0"/>
        <v>櫻井　愛貴(3)</v>
      </c>
      <c r="D27" s="38" t="str">
        <f t="shared" si="1"/>
        <v>都東大和</v>
      </c>
      <c r="E27" s="28" t="str">
        <f t="shared" si="2"/>
        <v>6</v>
      </c>
      <c r="F27" s="28"/>
      <c r="G27" s="28">
        <v>6</v>
      </c>
      <c r="H27" s="28">
        <v>12</v>
      </c>
      <c r="I27" s="40" t="s">
        <v>16770</v>
      </c>
      <c r="J27" s="196"/>
      <c r="K27" s="62">
        <v>409</v>
      </c>
      <c r="L27" s="22">
        <v>44366</v>
      </c>
      <c r="M27" s="38" t="s">
        <v>190</v>
      </c>
      <c r="N27" s="38" t="s">
        <v>16093</v>
      </c>
      <c r="O27" s="38"/>
      <c r="Q27" s="153" t="str">
        <f t="shared" si="5"/>
        <v>37m68/409</v>
      </c>
    </row>
    <row r="28" spans="1:17" x14ac:dyDescent="0.2">
      <c r="A28" s="74" t="s">
        <v>178</v>
      </c>
      <c r="B28" s="38">
        <v>13132</v>
      </c>
      <c r="C28" s="38" t="str">
        <f t="shared" si="0"/>
        <v>島野　楓真(1)</v>
      </c>
      <c r="D28" s="38" t="str">
        <f t="shared" si="1"/>
        <v>東京</v>
      </c>
      <c r="E28" s="28" t="str">
        <f t="shared" si="2"/>
        <v>1</v>
      </c>
      <c r="F28" s="28"/>
      <c r="G28" s="28">
        <v>1</v>
      </c>
      <c r="H28" s="28">
        <v>10</v>
      </c>
      <c r="I28" s="40" t="s">
        <v>16771</v>
      </c>
      <c r="J28" s="196"/>
      <c r="K28" s="62">
        <v>417</v>
      </c>
      <c r="L28" s="22">
        <v>44366</v>
      </c>
      <c r="M28" s="38" t="s">
        <v>190</v>
      </c>
      <c r="N28" s="38" t="s">
        <v>16093</v>
      </c>
      <c r="O28" s="38"/>
      <c r="Q28" s="153" t="str">
        <f t="shared" si="5"/>
        <v>38m24/417</v>
      </c>
    </row>
    <row r="29" spans="1:17" ht="13.8" thickBot="1" x14ac:dyDescent="0.25">
      <c r="A29" s="169" t="s">
        <v>178</v>
      </c>
      <c r="B29" s="170">
        <v>13130</v>
      </c>
      <c r="C29" s="170" t="str">
        <f t="shared" si="0"/>
        <v>鮎川　大輝(1)</v>
      </c>
      <c r="D29" s="170" t="str">
        <f t="shared" si="1"/>
        <v>東京</v>
      </c>
      <c r="E29" s="171" t="str">
        <f t="shared" si="2"/>
        <v>1</v>
      </c>
      <c r="F29" s="171"/>
      <c r="G29" s="171">
        <v>13</v>
      </c>
      <c r="H29" s="171">
        <v>14</v>
      </c>
      <c r="I29" s="172" t="s">
        <v>16760</v>
      </c>
      <c r="J29" s="317"/>
      <c r="K29" s="190">
        <v>324</v>
      </c>
      <c r="L29" s="173">
        <v>44366</v>
      </c>
      <c r="M29" s="170" t="s">
        <v>190</v>
      </c>
      <c r="N29" s="170" t="s">
        <v>16093</v>
      </c>
      <c r="O29" s="170"/>
      <c r="Q29" s="153" t="str">
        <f t="shared" si="5"/>
        <v>31m77/324</v>
      </c>
    </row>
    <row r="30" spans="1:17" x14ac:dyDescent="0.2">
      <c r="A30" s="174" t="s">
        <v>179</v>
      </c>
      <c r="B30" s="175">
        <v>56236</v>
      </c>
      <c r="C30" s="175" t="str">
        <f t="shared" si="0"/>
        <v>高橋　諒(1)</v>
      </c>
      <c r="D30" s="175" t="str">
        <f t="shared" si="1"/>
        <v>桐朋</v>
      </c>
      <c r="E30" s="176" t="str">
        <f t="shared" si="2"/>
        <v>5</v>
      </c>
      <c r="F30" s="176"/>
      <c r="G30" s="176">
        <v>16</v>
      </c>
      <c r="H30" s="176">
        <v>4</v>
      </c>
      <c r="I30" s="177" t="s">
        <v>16749</v>
      </c>
      <c r="J30" s="318"/>
      <c r="K30" s="193">
        <v>644</v>
      </c>
      <c r="L30" s="180">
        <v>44366</v>
      </c>
      <c r="M30" s="175" t="s">
        <v>190</v>
      </c>
      <c r="N30" s="175" t="s">
        <v>16093</v>
      </c>
      <c r="O30" s="175"/>
      <c r="Q30" s="153" t="str">
        <f t="shared" si="5"/>
        <v>1m82/644</v>
      </c>
    </row>
    <row r="31" spans="1:17" x14ac:dyDescent="0.2">
      <c r="A31" s="74" t="s">
        <v>179</v>
      </c>
      <c r="B31" s="38">
        <v>63511</v>
      </c>
      <c r="C31" s="38" t="str">
        <f t="shared" si="0"/>
        <v>櫻井　愛貴(3)</v>
      </c>
      <c r="D31" s="38" t="str">
        <f t="shared" si="1"/>
        <v>都東大和</v>
      </c>
      <c r="E31" s="28" t="str">
        <f t="shared" si="2"/>
        <v>6</v>
      </c>
      <c r="F31" s="28"/>
      <c r="G31" s="28">
        <v>13</v>
      </c>
      <c r="H31" s="28">
        <v>7</v>
      </c>
      <c r="I31" s="40" t="s">
        <v>16750</v>
      </c>
      <c r="J31" s="196"/>
      <c r="K31" s="62">
        <v>569</v>
      </c>
      <c r="L31" s="22">
        <v>44366</v>
      </c>
      <c r="M31" s="38" t="s">
        <v>190</v>
      </c>
      <c r="N31" s="38" t="s">
        <v>16093</v>
      </c>
      <c r="O31" s="38"/>
      <c r="Q31" s="153" t="str">
        <f t="shared" si="5"/>
        <v>1m73/569</v>
      </c>
    </row>
    <row r="32" spans="1:17" x14ac:dyDescent="0.2">
      <c r="A32" s="74" t="s">
        <v>179</v>
      </c>
      <c r="B32" s="38">
        <v>13132</v>
      </c>
      <c r="C32" s="38" t="str">
        <f t="shared" si="0"/>
        <v>島野　楓真(1)</v>
      </c>
      <c r="D32" s="38" t="str">
        <f t="shared" si="1"/>
        <v>東京</v>
      </c>
      <c r="E32" s="28" t="str">
        <f t="shared" si="2"/>
        <v>1</v>
      </c>
      <c r="F32" s="28"/>
      <c r="G32" s="28">
        <v>7</v>
      </c>
      <c r="H32" s="28">
        <v>11</v>
      </c>
      <c r="I32" s="40" t="s">
        <v>16751</v>
      </c>
      <c r="J32" s="196"/>
      <c r="K32" s="62">
        <v>544</v>
      </c>
      <c r="L32" s="22">
        <v>44366</v>
      </c>
      <c r="M32" s="38" t="s">
        <v>190</v>
      </c>
      <c r="N32" s="38" t="s">
        <v>16093</v>
      </c>
      <c r="O32" s="38"/>
      <c r="Q32" s="153" t="str">
        <f t="shared" si="5"/>
        <v>1m70/544</v>
      </c>
    </row>
    <row r="33" spans="1:19" ht="13.8" thickBot="1" x14ac:dyDescent="0.25">
      <c r="A33" s="159" t="s">
        <v>179</v>
      </c>
      <c r="B33" s="160">
        <v>13130</v>
      </c>
      <c r="C33" s="160" t="str">
        <f t="shared" si="0"/>
        <v>鮎川　大輝(1)</v>
      </c>
      <c r="D33" s="160" t="str">
        <f t="shared" si="1"/>
        <v>東京</v>
      </c>
      <c r="E33" s="161" t="str">
        <f t="shared" si="2"/>
        <v>1</v>
      </c>
      <c r="F33" s="161"/>
      <c r="G33" s="161">
        <v>10</v>
      </c>
      <c r="H33" s="161">
        <v>9</v>
      </c>
      <c r="I33" s="162" t="s">
        <v>16750</v>
      </c>
      <c r="J33" s="316"/>
      <c r="K33" s="187">
        <v>569</v>
      </c>
      <c r="L33" s="179">
        <v>44366</v>
      </c>
      <c r="M33" s="160" t="s">
        <v>190</v>
      </c>
      <c r="N33" s="160" t="s">
        <v>16093</v>
      </c>
      <c r="O33" s="160"/>
      <c r="Q33" s="153" t="str">
        <f t="shared" si="5"/>
        <v>1m73/569</v>
      </c>
    </row>
    <row r="34" spans="1:19" x14ac:dyDescent="0.2">
      <c r="A34" s="164" t="s">
        <v>180</v>
      </c>
      <c r="B34" s="165">
        <v>56236</v>
      </c>
      <c r="C34" s="165" t="str">
        <f t="shared" si="0"/>
        <v>高橋　諒(1)</v>
      </c>
      <c r="D34" s="165" t="str">
        <f t="shared" si="1"/>
        <v>桐朋</v>
      </c>
      <c r="E34" s="166" t="str">
        <f t="shared" si="2"/>
        <v>5</v>
      </c>
      <c r="F34" s="181"/>
      <c r="G34" s="166">
        <v>1</v>
      </c>
      <c r="H34" s="166">
        <v>7</v>
      </c>
      <c r="I34" s="167" t="s">
        <v>16709</v>
      </c>
      <c r="J34" s="194"/>
      <c r="K34" s="181">
        <v>667</v>
      </c>
      <c r="L34" s="182">
        <v>44366</v>
      </c>
      <c r="M34" s="165" t="s">
        <v>190</v>
      </c>
      <c r="N34" s="165" t="s">
        <v>16093</v>
      </c>
      <c r="O34" s="165"/>
      <c r="Q34" s="153" t="str">
        <f t="shared" si="5"/>
        <v>4:42.08/667</v>
      </c>
    </row>
    <row r="35" spans="1:19" x14ac:dyDescent="0.2">
      <c r="A35" s="74" t="s">
        <v>180</v>
      </c>
      <c r="B35" s="38">
        <v>63511</v>
      </c>
      <c r="C35" s="38" t="str">
        <f t="shared" si="0"/>
        <v>櫻井　愛貴(3)</v>
      </c>
      <c r="D35" s="38" t="str">
        <f t="shared" si="1"/>
        <v>都東大和</v>
      </c>
      <c r="E35" s="28" t="str">
        <f t="shared" si="2"/>
        <v>6</v>
      </c>
      <c r="F35" s="62"/>
      <c r="G35" s="28">
        <v>8</v>
      </c>
      <c r="H35" s="28">
        <v>10</v>
      </c>
      <c r="I35" s="40" t="s">
        <v>16711</v>
      </c>
      <c r="J35" s="196"/>
      <c r="K35" s="62">
        <v>635</v>
      </c>
      <c r="L35" s="158">
        <v>44366</v>
      </c>
      <c r="M35" s="38" t="s">
        <v>190</v>
      </c>
      <c r="N35" s="38" t="s">
        <v>16093</v>
      </c>
      <c r="O35" s="38"/>
      <c r="Q35" s="153" t="str">
        <f t="shared" si="5"/>
        <v>4:47.25/635</v>
      </c>
    </row>
    <row r="36" spans="1:19" x14ac:dyDescent="0.2">
      <c r="A36" s="74" t="s">
        <v>180</v>
      </c>
      <c r="B36" s="38">
        <v>13132</v>
      </c>
      <c r="C36" s="38" t="str">
        <f t="shared" si="0"/>
        <v>島野　楓真(1)</v>
      </c>
      <c r="D36" s="38" t="str">
        <f t="shared" si="1"/>
        <v>東京</v>
      </c>
      <c r="E36" s="28" t="str">
        <f t="shared" si="2"/>
        <v>1</v>
      </c>
      <c r="F36" s="62"/>
      <c r="G36" s="28">
        <v>14</v>
      </c>
      <c r="H36" s="28">
        <v>9</v>
      </c>
      <c r="I36" s="40" t="s">
        <v>16710</v>
      </c>
      <c r="J36" s="196"/>
      <c r="K36" s="62">
        <v>639</v>
      </c>
      <c r="L36" s="158">
        <v>44366</v>
      </c>
      <c r="M36" s="38" t="s">
        <v>190</v>
      </c>
      <c r="N36" s="38" t="s">
        <v>16093</v>
      </c>
      <c r="O36" s="38"/>
      <c r="Q36" s="153" t="str">
        <f t="shared" si="5"/>
        <v>4:46.71/639</v>
      </c>
    </row>
    <row r="37" spans="1:19" ht="13.8" thickBot="1" x14ac:dyDescent="0.25">
      <c r="A37" s="169" t="s">
        <v>180</v>
      </c>
      <c r="B37" s="170">
        <v>13130</v>
      </c>
      <c r="C37" s="170" t="str">
        <f t="shared" si="0"/>
        <v>鮎川　大輝(1)</v>
      </c>
      <c r="D37" s="170" t="str">
        <f t="shared" si="1"/>
        <v>東京</v>
      </c>
      <c r="E37" s="171" t="str">
        <f t="shared" si="2"/>
        <v>1</v>
      </c>
      <c r="F37" s="190"/>
      <c r="G37" s="171">
        <v>10</v>
      </c>
      <c r="H37" s="171">
        <v>12</v>
      </c>
      <c r="I37" s="172" t="s">
        <v>16712</v>
      </c>
      <c r="J37" s="317"/>
      <c r="K37" s="190" t="s">
        <v>16713</v>
      </c>
      <c r="L37" s="191">
        <v>44366</v>
      </c>
      <c r="M37" s="170" t="s">
        <v>190</v>
      </c>
      <c r="N37" s="170" t="s">
        <v>16093</v>
      </c>
      <c r="O37" s="170"/>
      <c r="Q37" s="153" t="str">
        <f t="shared" si="5"/>
        <v>4:48.94/625</v>
      </c>
    </row>
    <row r="38" spans="1:19" x14ac:dyDescent="0.2">
      <c r="B38" s="183"/>
      <c r="L38" s="184"/>
    </row>
    <row r="39" spans="1:19" s="145" customFormat="1" ht="21" customHeight="1" x14ac:dyDescent="0.2">
      <c r="A39" s="144"/>
      <c r="C39" s="146"/>
      <c r="E39" s="147"/>
      <c r="G39" s="147"/>
      <c r="H39" s="147"/>
      <c r="I39" s="148"/>
      <c r="J39" s="314"/>
      <c r="K39" s="365"/>
      <c r="L39" s="149"/>
      <c r="S39" s="147"/>
    </row>
    <row r="40" spans="1:19" x14ac:dyDescent="0.2">
      <c r="B40" s="153" t="s">
        <v>42</v>
      </c>
      <c r="C40" s="155" t="s">
        <v>56</v>
      </c>
      <c r="D40" s="153" t="s">
        <v>105</v>
      </c>
      <c r="F40" s="153"/>
    </row>
    <row r="41" spans="1:19" x14ac:dyDescent="0.2">
      <c r="A41" s="74" t="s">
        <v>42</v>
      </c>
      <c r="B41" s="37" t="s">
        <v>29</v>
      </c>
      <c r="C41" s="38" t="s">
        <v>33</v>
      </c>
      <c r="D41" s="38" t="s">
        <v>34</v>
      </c>
      <c r="E41" s="37" t="s">
        <v>205</v>
      </c>
      <c r="F41" s="28" t="s">
        <v>45</v>
      </c>
      <c r="G41" s="28" t="s">
        <v>31</v>
      </c>
      <c r="H41" s="28" t="s">
        <v>30</v>
      </c>
      <c r="I41" s="40" t="s">
        <v>35</v>
      </c>
      <c r="J41" s="196" t="s">
        <v>46</v>
      </c>
      <c r="K41" s="62" t="s">
        <v>199</v>
      </c>
      <c r="L41" s="22" t="s">
        <v>47</v>
      </c>
      <c r="M41" s="38" t="s">
        <v>48</v>
      </c>
      <c r="N41" s="38" t="s">
        <v>49</v>
      </c>
      <c r="O41" s="28" t="s">
        <v>57</v>
      </c>
    </row>
    <row r="42" spans="1:19" x14ac:dyDescent="0.2">
      <c r="A42" s="74" t="s">
        <v>136</v>
      </c>
      <c r="B42" s="375">
        <v>63163</v>
      </c>
      <c r="C42" s="38" t="str">
        <f t="shared" ref="C42:C69" si="6">VLOOKUP($B42,name,13,0)</f>
        <v>下元　香凜(1)</v>
      </c>
      <c r="D42" s="38" t="str">
        <f t="shared" ref="D42:D69" si="7">VLOOKUP($B42,name,14,0)</f>
        <v>白梅学園</v>
      </c>
      <c r="E42" s="28" t="str">
        <f t="shared" ref="E42:E69" si="8">VLOOKUP($B42,name,15,0)</f>
        <v>6</v>
      </c>
      <c r="F42" s="62">
        <v>1</v>
      </c>
      <c r="G42" s="28">
        <v>8</v>
      </c>
      <c r="H42" s="28">
        <v>3</v>
      </c>
      <c r="I42" s="40" t="s">
        <v>16799</v>
      </c>
      <c r="J42" s="196" t="s">
        <v>16797</v>
      </c>
      <c r="K42" s="62">
        <v>821</v>
      </c>
      <c r="L42" s="158">
        <v>44367</v>
      </c>
      <c r="M42" s="38" t="s">
        <v>190</v>
      </c>
      <c r="N42" s="38" t="s">
        <v>16093</v>
      </c>
      <c r="O42" s="38"/>
      <c r="Q42" s="153" t="str">
        <f>I42&amp;"("&amp;J42&amp;")"&amp;"/"&amp;K42</f>
        <v>15.16(+1.0)/821</v>
      </c>
      <c r="S42" s="156">
        <f>K42+K46+K50+K54+K58+K62+K66</f>
        <v>4756</v>
      </c>
    </row>
    <row r="43" spans="1:19" x14ac:dyDescent="0.2">
      <c r="A43" s="74" t="s">
        <v>136</v>
      </c>
      <c r="B43" s="375">
        <v>62452</v>
      </c>
      <c r="C43" s="38" t="str">
        <f t="shared" si="6"/>
        <v>舘野　晃歩(3)</v>
      </c>
      <c r="D43" s="38" t="str">
        <f t="shared" si="7"/>
        <v>明中八王子</v>
      </c>
      <c r="E43" s="28" t="str">
        <f t="shared" si="8"/>
        <v>6</v>
      </c>
      <c r="F43" s="62">
        <v>2</v>
      </c>
      <c r="G43" s="28">
        <v>2</v>
      </c>
      <c r="H43" s="28">
        <v>1</v>
      </c>
      <c r="I43" s="40" t="s">
        <v>16800</v>
      </c>
      <c r="J43" s="196" t="s">
        <v>16802</v>
      </c>
      <c r="K43" s="62">
        <v>1001</v>
      </c>
      <c r="L43" s="158">
        <v>44367</v>
      </c>
      <c r="M43" s="38" t="s">
        <v>190</v>
      </c>
      <c r="N43" s="38" t="s">
        <v>16093</v>
      </c>
      <c r="O43" s="38"/>
      <c r="Q43" s="153" t="str">
        <f>I43&amp;"("&amp;J43&amp;")"&amp;"/"&amp;K43</f>
        <v>13.84(+3.8)/1001</v>
      </c>
      <c r="S43" s="156">
        <f>K43+K47+K51+K55+K59+K63+K67</f>
        <v>4774</v>
      </c>
    </row>
    <row r="44" spans="1:19" x14ac:dyDescent="0.2">
      <c r="A44" s="74" t="s">
        <v>136</v>
      </c>
      <c r="B44" s="375">
        <v>63571</v>
      </c>
      <c r="C44" s="38" t="str">
        <f t="shared" si="6"/>
        <v>藤田　貴子(3)</v>
      </c>
      <c r="D44" s="38" t="str">
        <f t="shared" si="7"/>
        <v>都東大和</v>
      </c>
      <c r="E44" s="28" t="str">
        <f t="shared" si="8"/>
        <v>6</v>
      </c>
      <c r="F44" s="62">
        <v>1</v>
      </c>
      <c r="G44" s="28">
        <v>7</v>
      </c>
      <c r="H44" s="28">
        <v>2</v>
      </c>
      <c r="I44" s="40" t="s">
        <v>16796</v>
      </c>
      <c r="J44" s="196" t="s">
        <v>16798</v>
      </c>
      <c r="K44" s="62">
        <v>862</v>
      </c>
      <c r="L44" s="158">
        <v>44367</v>
      </c>
      <c r="M44" s="38" t="s">
        <v>190</v>
      </c>
      <c r="N44" s="38" t="s">
        <v>16093</v>
      </c>
      <c r="O44" s="38"/>
      <c r="Q44" s="153" t="str">
        <f>I44&amp;"("&amp;J44&amp;")"&amp;"/"&amp;K44</f>
        <v>14.85(+1.0)/862</v>
      </c>
      <c r="S44" s="156">
        <f>K44+K48+K52+K56+K60+K64+K68</f>
        <v>4526</v>
      </c>
    </row>
    <row r="45" spans="1:19" ht="13.8" thickBot="1" x14ac:dyDescent="0.25">
      <c r="A45" s="159" t="s">
        <v>136</v>
      </c>
      <c r="B45" s="376">
        <v>13815</v>
      </c>
      <c r="C45" s="160" t="str">
        <f t="shared" si="6"/>
        <v>植田　陽翔(3)</v>
      </c>
      <c r="D45" s="160" t="str">
        <f t="shared" si="7"/>
        <v>都駒場</v>
      </c>
      <c r="E45" s="161" t="str">
        <f t="shared" si="8"/>
        <v>1</v>
      </c>
      <c r="F45" s="187">
        <v>2</v>
      </c>
      <c r="G45" s="161">
        <v>2</v>
      </c>
      <c r="H45" s="161">
        <v>4</v>
      </c>
      <c r="I45" s="162" t="s">
        <v>16803</v>
      </c>
      <c r="J45" s="316" t="s">
        <v>16801</v>
      </c>
      <c r="K45" s="187">
        <v>844</v>
      </c>
      <c r="L45" s="163">
        <v>44367</v>
      </c>
      <c r="M45" s="160" t="s">
        <v>190</v>
      </c>
      <c r="N45" s="160" t="s">
        <v>16093</v>
      </c>
      <c r="O45" s="160"/>
      <c r="Q45" s="153" t="str">
        <f>I45&amp;"("&amp;J45&amp;")"&amp;"/"&amp;K45</f>
        <v>14.98(+3.8)/844</v>
      </c>
      <c r="S45" s="156">
        <f>K45+K49+K53+K57+K61+K65+K69</f>
        <v>4439</v>
      </c>
    </row>
    <row r="46" spans="1:19" x14ac:dyDescent="0.2">
      <c r="A46" s="164" t="s">
        <v>181</v>
      </c>
      <c r="B46" s="188">
        <v>63163</v>
      </c>
      <c r="C46" s="165" t="str">
        <f t="shared" si="6"/>
        <v>下元　香凜(1)</v>
      </c>
      <c r="D46" s="165" t="str">
        <f t="shared" si="7"/>
        <v>白梅学園</v>
      </c>
      <c r="E46" s="166" t="str">
        <f t="shared" si="8"/>
        <v>6</v>
      </c>
      <c r="F46" s="181"/>
      <c r="G46" s="166">
        <v>13</v>
      </c>
      <c r="H46" s="166">
        <v>1</v>
      </c>
      <c r="I46" s="167" t="s">
        <v>16867</v>
      </c>
      <c r="J46" s="194"/>
      <c r="K46" s="181">
        <v>806</v>
      </c>
      <c r="L46" s="182">
        <v>44367</v>
      </c>
      <c r="M46" s="165" t="s">
        <v>190</v>
      </c>
      <c r="N46" s="165" t="s">
        <v>16093</v>
      </c>
      <c r="O46" s="165"/>
      <c r="Q46" s="153" t="str">
        <f t="shared" ref="Q46:Q53" si="9">I46&amp;"/"&amp;K46</f>
        <v>1m66/806</v>
      </c>
    </row>
    <row r="47" spans="1:19" x14ac:dyDescent="0.2">
      <c r="A47" s="74" t="s">
        <v>181</v>
      </c>
      <c r="B47" s="185">
        <v>62452</v>
      </c>
      <c r="C47" s="38" t="str">
        <f t="shared" si="6"/>
        <v>舘野　晃歩(3)</v>
      </c>
      <c r="D47" s="38" t="str">
        <f t="shared" si="7"/>
        <v>明中八王子</v>
      </c>
      <c r="E47" s="28" t="str">
        <f t="shared" si="8"/>
        <v>6</v>
      </c>
      <c r="F47" s="62"/>
      <c r="G47" s="28">
        <v>3</v>
      </c>
      <c r="H47" s="28">
        <v>3</v>
      </c>
      <c r="I47" s="40" t="s">
        <v>16868</v>
      </c>
      <c r="J47" s="196"/>
      <c r="K47" s="62">
        <v>701</v>
      </c>
      <c r="L47" s="158">
        <v>44367</v>
      </c>
      <c r="M47" s="38" t="s">
        <v>190</v>
      </c>
      <c r="N47" s="38" t="s">
        <v>16093</v>
      </c>
      <c r="O47" s="38"/>
      <c r="Q47" s="153" t="str">
        <f t="shared" si="9"/>
        <v>1m57/701</v>
      </c>
    </row>
    <row r="48" spans="1:19" x14ac:dyDescent="0.2">
      <c r="A48" s="74" t="s">
        <v>181</v>
      </c>
      <c r="B48" s="185">
        <v>63571</v>
      </c>
      <c r="C48" s="38" t="str">
        <f t="shared" si="6"/>
        <v>藤田　貴子(3)</v>
      </c>
      <c r="D48" s="38" t="str">
        <f t="shared" si="7"/>
        <v>都東大和</v>
      </c>
      <c r="E48" s="28" t="str">
        <f t="shared" si="8"/>
        <v>6</v>
      </c>
      <c r="F48" s="62"/>
      <c r="G48" s="28">
        <v>7</v>
      </c>
      <c r="H48" s="28">
        <v>6</v>
      </c>
      <c r="I48" s="40" t="s">
        <v>16869</v>
      </c>
      <c r="J48" s="196"/>
      <c r="K48" s="62">
        <v>599</v>
      </c>
      <c r="L48" s="158">
        <v>44367</v>
      </c>
      <c r="M48" s="38" t="s">
        <v>190</v>
      </c>
      <c r="N48" s="38" t="s">
        <v>16093</v>
      </c>
      <c r="O48" s="38"/>
      <c r="Q48" s="153" t="str">
        <f t="shared" si="9"/>
        <v>1m48/599</v>
      </c>
    </row>
    <row r="49" spans="1:17" ht="13.8" thickBot="1" x14ac:dyDescent="0.25">
      <c r="A49" s="169" t="s">
        <v>181</v>
      </c>
      <c r="B49" s="189">
        <v>13815</v>
      </c>
      <c r="C49" s="170" t="str">
        <f t="shared" si="6"/>
        <v>植田　陽翔(3)</v>
      </c>
      <c r="D49" s="170" t="str">
        <f t="shared" si="7"/>
        <v>都駒場</v>
      </c>
      <c r="E49" s="171" t="str">
        <f t="shared" si="8"/>
        <v>1</v>
      </c>
      <c r="F49" s="190"/>
      <c r="G49" s="171">
        <v>14</v>
      </c>
      <c r="H49" s="171">
        <v>6</v>
      </c>
      <c r="I49" s="172" t="s">
        <v>16869</v>
      </c>
      <c r="J49" s="317"/>
      <c r="K49" s="190">
        <v>599</v>
      </c>
      <c r="L49" s="191">
        <v>44367</v>
      </c>
      <c r="M49" s="170" t="s">
        <v>190</v>
      </c>
      <c r="N49" s="170" t="s">
        <v>16093</v>
      </c>
      <c r="O49" s="170"/>
      <c r="Q49" s="153" t="str">
        <f t="shared" si="9"/>
        <v>1m48/599</v>
      </c>
    </row>
    <row r="50" spans="1:17" x14ac:dyDescent="0.2">
      <c r="A50" s="174" t="s">
        <v>182</v>
      </c>
      <c r="B50" s="192">
        <v>63163</v>
      </c>
      <c r="C50" s="175" t="str">
        <f t="shared" si="6"/>
        <v>下元　香凜(1)</v>
      </c>
      <c r="D50" s="175" t="str">
        <f t="shared" si="7"/>
        <v>白梅学園</v>
      </c>
      <c r="E50" s="176" t="str">
        <f t="shared" si="8"/>
        <v>6</v>
      </c>
      <c r="F50" s="193"/>
      <c r="G50" s="176">
        <v>5</v>
      </c>
      <c r="H50" s="176">
        <v>1</v>
      </c>
      <c r="I50" s="177" t="s">
        <v>16916</v>
      </c>
      <c r="J50" s="318"/>
      <c r="K50" s="193">
        <v>501</v>
      </c>
      <c r="L50" s="180">
        <v>44367</v>
      </c>
      <c r="M50" s="175" t="s">
        <v>190</v>
      </c>
      <c r="N50" s="175" t="s">
        <v>16093</v>
      </c>
      <c r="O50" s="175"/>
      <c r="Q50" s="153" t="str">
        <f t="shared" si="9"/>
        <v>9m57/501</v>
      </c>
    </row>
    <row r="51" spans="1:17" x14ac:dyDescent="0.2">
      <c r="A51" s="74" t="s">
        <v>182</v>
      </c>
      <c r="B51" s="185">
        <v>62452</v>
      </c>
      <c r="C51" s="38" t="str">
        <f t="shared" si="6"/>
        <v>舘野　晃歩(3)</v>
      </c>
      <c r="D51" s="38" t="str">
        <f t="shared" si="7"/>
        <v>明中八王子</v>
      </c>
      <c r="E51" s="28" t="str">
        <f t="shared" si="8"/>
        <v>6</v>
      </c>
      <c r="F51" s="62"/>
      <c r="G51" s="28">
        <v>9</v>
      </c>
      <c r="H51" s="28">
        <v>11</v>
      </c>
      <c r="I51" s="40" t="s">
        <v>16917</v>
      </c>
      <c r="J51" s="196"/>
      <c r="K51" s="62">
        <v>394</v>
      </c>
      <c r="L51" s="158">
        <v>44367</v>
      </c>
      <c r="M51" s="38" t="s">
        <v>190</v>
      </c>
      <c r="N51" s="38" t="s">
        <v>16093</v>
      </c>
      <c r="O51" s="38"/>
      <c r="Q51" s="153" t="str">
        <f t="shared" si="9"/>
        <v>7m92/394</v>
      </c>
    </row>
    <row r="52" spans="1:17" x14ac:dyDescent="0.2">
      <c r="A52" s="74" t="s">
        <v>182</v>
      </c>
      <c r="B52" s="185">
        <v>63571</v>
      </c>
      <c r="C52" s="38" t="str">
        <f t="shared" si="6"/>
        <v>藤田　貴子(3)</v>
      </c>
      <c r="D52" s="38" t="str">
        <f t="shared" si="7"/>
        <v>都東大和</v>
      </c>
      <c r="E52" s="28" t="str">
        <f t="shared" si="8"/>
        <v>6</v>
      </c>
      <c r="F52" s="62"/>
      <c r="G52" s="28">
        <v>7</v>
      </c>
      <c r="H52" s="28">
        <v>2</v>
      </c>
      <c r="I52" s="40" t="s">
        <v>16918</v>
      </c>
      <c r="J52" s="196"/>
      <c r="K52" s="62">
        <v>492</v>
      </c>
      <c r="L52" s="158">
        <v>44367</v>
      </c>
      <c r="M52" s="38" t="s">
        <v>190</v>
      </c>
      <c r="N52" s="38" t="s">
        <v>16093</v>
      </c>
      <c r="O52" s="38"/>
      <c r="Q52" s="153" t="str">
        <f t="shared" si="9"/>
        <v>9m42/492</v>
      </c>
    </row>
    <row r="53" spans="1:17" ht="13.8" thickBot="1" x14ac:dyDescent="0.25">
      <c r="A53" s="159" t="s">
        <v>182</v>
      </c>
      <c r="B53" s="186">
        <v>13815</v>
      </c>
      <c r="C53" s="160" t="str">
        <f t="shared" si="6"/>
        <v>植田　陽翔(3)</v>
      </c>
      <c r="D53" s="160" t="str">
        <f t="shared" si="7"/>
        <v>都駒場</v>
      </c>
      <c r="E53" s="161" t="str">
        <f t="shared" si="8"/>
        <v>1</v>
      </c>
      <c r="F53" s="187"/>
      <c r="G53" s="161">
        <v>10</v>
      </c>
      <c r="H53" s="161">
        <v>5</v>
      </c>
      <c r="I53" s="162" t="s">
        <v>16919</v>
      </c>
      <c r="J53" s="316"/>
      <c r="K53" s="187">
        <v>462</v>
      </c>
      <c r="L53" s="163">
        <v>44367</v>
      </c>
      <c r="M53" s="160" t="s">
        <v>190</v>
      </c>
      <c r="N53" s="160" t="s">
        <v>16093</v>
      </c>
      <c r="O53" s="160"/>
      <c r="Q53" s="153" t="str">
        <f t="shared" si="9"/>
        <v>8m96/462</v>
      </c>
    </row>
    <row r="54" spans="1:17" x14ac:dyDescent="0.2">
      <c r="A54" s="164" t="s">
        <v>183</v>
      </c>
      <c r="B54" s="188">
        <v>63163</v>
      </c>
      <c r="C54" s="165" t="str">
        <f t="shared" si="6"/>
        <v>下元　香凜(1)</v>
      </c>
      <c r="D54" s="165" t="str">
        <f t="shared" si="7"/>
        <v>白梅学園</v>
      </c>
      <c r="E54" s="166" t="str">
        <f t="shared" si="8"/>
        <v>6</v>
      </c>
      <c r="F54" s="181">
        <v>1</v>
      </c>
      <c r="G54" s="166">
        <v>8</v>
      </c>
      <c r="H54" s="166">
        <v>1</v>
      </c>
      <c r="I54" s="167" t="s">
        <v>16937</v>
      </c>
      <c r="J54" s="194"/>
      <c r="K54" s="181">
        <v>809</v>
      </c>
      <c r="L54" s="182">
        <v>44367</v>
      </c>
      <c r="M54" s="165" t="s">
        <v>190</v>
      </c>
      <c r="N54" s="165" t="s">
        <v>16093</v>
      </c>
      <c r="O54" s="194"/>
      <c r="P54" s="195"/>
      <c r="Q54" s="153" t="str">
        <f t="shared" ref="Q54:Q61" si="10">I54&amp;"("&amp;J54&amp;")"&amp;"/"&amp;K54</f>
        <v>25.86()/809</v>
      </c>
    </row>
    <row r="55" spans="1:17" x14ac:dyDescent="0.2">
      <c r="A55" s="74" t="s">
        <v>183</v>
      </c>
      <c r="B55" s="185">
        <v>62452</v>
      </c>
      <c r="C55" s="38" t="str">
        <f t="shared" si="6"/>
        <v>舘野　晃歩(3)</v>
      </c>
      <c r="D55" s="38" t="str">
        <f t="shared" si="7"/>
        <v>明中八王子</v>
      </c>
      <c r="E55" s="28" t="str">
        <f t="shared" si="8"/>
        <v>6</v>
      </c>
      <c r="F55" s="62">
        <v>2</v>
      </c>
      <c r="G55" s="28">
        <v>3</v>
      </c>
      <c r="H55" s="28">
        <v>2</v>
      </c>
      <c r="I55" s="40" t="s">
        <v>16935</v>
      </c>
      <c r="J55" s="196" t="s">
        <v>16930</v>
      </c>
      <c r="K55" s="62">
        <v>769</v>
      </c>
      <c r="L55" s="158">
        <v>44367</v>
      </c>
      <c r="M55" s="38" t="s">
        <v>190</v>
      </c>
      <c r="N55" s="38" t="s">
        <v>16093</v>
      </c>
      <c r="O55" s="196"/>
      <c r="P55" s="195"/>
      <c r="Q55" s="153" t="str">
        <f t="shared" si="10"/>
        <v>26.32(-1.2)/769</v>
      </c>
    </row>
    <row r="56" spans="1:17" x14ac:dyDescent="0.2">
      <c r="A56" s="74" t="s">
        <v>183</v>
      </c>
      <c r="B56" s="185">
        <v>63571</v>
      </c>
      <c r="C56" s="38" t="str">
        <f t="shared" si="6"/>
        <v>藤田　貴子(3)</v>
      </c>
      <c r="D56" s="38" t="str">
        <f t="shared" si="7"/>
        <v>都東大和</v>
      </c>
      <c r="E56" s="28" t="str">
        <f t="shared" si="8"/>
        <v>6</v>
      </c>
      <c r="F56" s="62">
        <v>2</v>
      </c>
      <c r="G56" s="28">
        <v>8</v>
      </c>
      <c r="H56" s="28">
        <v>1</v>
      </c>
      <c r="I56" s="40" t="s">
        <v>16928</v>
      </c>
      <c r="J56" s="196" t="s">
        <v>16930</v>
      </c>
      <c r="K56" s="62">
        <v>854</v>
      </c>
      <c r="L56" s="158">
        <v>44367</v>
      </c>
      <c r="M56" s="38" t="s">
        <v>190</v>
      </c>
      <c r="N56" s="38" t="s">
        <v>16093</v>
      </c>
      <c r="O56" s="196"/>
      <c r="P56" s="195"/>
      <c r="Q56" s="153" t="str">
        <f t="shared" si="10"/>
        <v>25.36(-1.2)/854</v>
      </c>
    </row>
    <row r="57" spans="1:17" ht="13.8" thickBot="1" x14ac:dyDescent="0.25">
      <c r="A57" s="169" t="s">
        <v>183</v>
      </c>
      <c r="B57" s="189">
        <v>13815</v>
      </c>
      <c r="C57" s="170" t="str">
        <f t="shared" si="6"/>
        <v>植田　陽翔(3)</v>
      </c>
      <c r="D57" s="170" t="str">
        <f t="shared" si="7"/>
        <v>都駒場</v>
      </c>
      <c r="E57" s="171" t="str">
        <f t="shared" si="8"/>
        <v>1</v>
      </c>
      <c r="F57" s="190">
        <v>2</v>
      </c>
      <c r="G57" s="171">
        <v>6</v>
      </c>
      <c r="H57" s="171">
        <v>7</v>
      </c>
      <c r="I57" s="172" t="s">
        <v>16936</v>
      </c>
      <c r="J57" s="317" t="s">
        <v>16929</v>
      </c>
      <c r="K57" s="190">
        <v>628</v>
      </c>
      <c r="L57" s="191">
        <v>44367</v>
      </c>
      <c r="M57" s="170" t="s">
        <v>190</v>
      </c>
      <c r="N57" s="170" t="s">
        <v>16093</v>
      </c>
      <c r="O57" s="197"/>
      <c r="P57" s="198"/>
      <c r="Q57" s="153" t="str">
        <f t="shared" si="10"/>
        <v>28.04(-1.2)/628</v>
      </c>
    </row>
    <row r="58" spans="1:17" x14ac:dyDescent="0.2">
      <c r="A58" s="174" t="s">
        <v>184</v>
      </c>
      <c r="B58" s="199">
        <v>63163</v>
      </c>
      <c r="C58" s="199" t="str">
        <f t="shared" si="6"/>
        <v>下元　香凜(1)</v>
      </c>
      <c r="D58" s="199" t="str">
        <f t="shared" si="7"/>
        <v>白梅学園</v>
      </c>
      <c r="E58" s="200" t="str">
        <f t="shared" si="8"/>
        <v>6</v>
      </c>
      <c r="F58" s="199"/>
      <c r="G58" s="200">
        <v>3</v>
      </c>
      <c r="H58" s="200">
        <v>7</v>
      </c>
      <c r="I58" s="201" t="s">
        <v>16993</v>
      </c>
      <c r="J58" s="318" t="s">
        <v>16996</v>
      </c>
      <c r="K58" s="231">
        <v>540</v>
      </c>
      <c r="L58" s="202">
        <v>44368</v>
      </c>
      <c r="M58" s="175" t="s">
        <v>190</v>
      </c>
      <c r="N58" s="175" t="s">
        <v>16093</v>
      </c>
      <c r="O58" s="175"/>
      <c r="Q58" s="153" t="str">
        <f t="shared" si="10"/>
        <v>4m93(+1.1)/540</v>
      </c>
    </row>
    <row r="59" spans="1:17" x14ac:dyDescent="0.2">
      <c r="A59" s="74" t="s">
        <v>184</v>
      </c>
      <c r="B59" s="203">
        <v>62452</v>
      </c>
      <c r="C59" s="203" t="str">
        <f t="shared" si="6"/>
        <v>舘野　晃歩(3)</v>
      </c>
      <c r="D59" s="203" t="str">
        <f t="shared" si="7"/>
        <v>明中八王子</v>
      </c>
      <c r="E59" s="52" t="str">
        <f t="shared" si="8"/>
        <v>6</v>
      </c>
      <c r="F59" s="203"/>
      <c r="G59" s="52">
        <v>12</v>
      </c>
      <c r="H59" s="52">
        <v>2</v>
      </c>
      <c r="I59" s="53" t="s">
        <v>16990</v>
      </c>
      <c r="J59" s="319" t="s">
        <v>16991</v>
      </c>
      <c r="K59" s="50">
        <v>697</v>
      </c>
      <c r="L59" s="204">
        <v>44368</v>
      </c>
      <c r="M59" s="38" t="s">
        <v>190</v>
      </c>
      <c r="N59" s="38" t="s">
        <v>16093</v>
      </c>
      <c r="O59" s="38"/>
      <c r="Q59" s="153" t="str">
        <f t="shared" si="10"/>
        <v>5m49(+1.9)/697</v>
      </c>
    </row>
    <row r="60" spans="1:17" x14ac:dyDescent="0.2">
      <c r="A60" s="74" t="s">
        <v>184</v>
      </c>
      <c r="B60" s="38">
        <v>63571</v>
      </c>
      <c r="C60" s="38" t="str">
        <f t="shared" si="6"/>
        <v>藤田　貴子(3)</v>
      </c>
      <c r="D60" s="38" t="str">
        <f t="shared" si="7"/>
        <v>都東大和</v>
      </c>
      <c r="E60" s="28" t="str">
        <f t="shared" si="8"/>
        <v>6</v>
      </c>
      <c r="F60" s="28"/>
      <c r="G60" s="28">
        <v>1</v>
      </c>
      <c r="H60" s="28">
        <v>8</v>
      </c>
      <c r="I60" s="40" t="s">
        <v>16994</v>
      </c>
      <c r="J60" s="196" t="s">
        <v>16995</v>
      </c>
      <c r="K60" s="62">
        <v>532</v>
      </c>
      <c r="L60" s="22">
        <v>44368</v>
      </c>
      <c r="M60" s="38" t="s">
        <v>190</v>
      </c>
      <c r="N60" s="38" t="s">
        <v>16093</v>
      </c>
      <c r="O60" s="38"/>
      <c r="Q60" s="153" t="str">
        <f t="shared" si="10"/>
        <v>4m90(-1.1)/532</v>
      </c>
    </row>
    <row r="61" spans="1:17" ht="13.8" thickBot="1" x14ac:dyDescent="0.25">
      <c r="A61" s="159" t="s">
        <v>184</v>
      </c>
      <c r="B61" s="205">
        <v>13815</v>
      </c>
      <c r="C61" s="205" t="str">
        <f t="shared" si="6"/>
        <v>植田　陽翔(3)</v>
      </c>
      <c r="D61" s="205" t="str">
        <f t="shared" si="7"/>
        <v>都駒場</v>
      </c>
      <c r="E61" s="206" t="str">
        <f t="shared" si="8"/>
        <v>1</v>
      </c>
      <c r="F61" s="205"/>
      <c r="G61" s="206">
        <v>8</v>
      </c>
      <c r="H61" s="206">
        <v>1</v>
      </c>
      <c r="I61" s="207" t="s">
        <v>16992</v>
      </c>
      <c r="J61" s="320" t="s">
        <v>16989</v>
      </c>
      <c r="K61" s="232">
        <v>706</v>
      </c>
      <c r="L61" s="208">
        <v>44368</v>
      </c>
      <c r="M61" s="160" t="s">
        <v>190</v>
      </c>
      <c r="N61" s="160" t="s">
        <v>16093</v>
      </c>
      <c r="O61" s="160"/>
      <c r="Q61" s="153" t="str">
        <f t="shared" si="10"/>
        <v>5m52(+1.0)/706</v>
      </c>
    </row>
    <row r="62" spans="1:17" x14ac:dyDescent="0.2">
      <c r="A62" s="164" t="s">
        <v>185</v>
      </c>
      <c r="B62" s="165">
        <v>63163</v>
      </c>
      <c r="C62" s="165" t="str">
        <f t="shared" si="6"/>
        <v>下元　香凜(1)</v>
      </c>
      <c r="D62" s="165" t="str">
        <f t="shared" si="7"/>
        <v>白梅学園</v>
      </c>
      <c r="E62" s="166" t="str">
        <f t="shared" si="8"/>
        <v>6</v>
      </c>
      <c r="F62" s="166"/>
      <c r="G62" s="166">
        <v>2</v>
      </c>
      <c r="H62" s="166">
        <v>4</v>
      </c>
      <c r="I62" s="167" t="s">
        <v>16997</v>
      </c>
      <c r="J62" s="194"/>
      <c r="K62" s="181">
        <v>539</v>
      </c>
      <c r="L62" s="168">
        <v>44368</v>
      </c>
      <c r="M62" s="165" t="s">
        <v>190</v>
      </c>
      <c r="N62" s="165" t="s">
        <v>16093</v>
      </c>
      <c r="O62" s="165"/>
      <c r="Q62" s="153" t="str">
        <f t="shared" ref="Q62:Q69" si="11">I62&amp;"/"&amp;K62</f>
        <v>33m30/539</v>
      </c>
    </row>
    <row r="63" spans="1:17" x14ac:dyDescent="0.2">
      <c r="A63" s="74" t="s">
        <v>185</v>
      </c>
      <c r="B63" s="38">
        <v>62452</v>
      </c>
      <c r="C63" s="38" t="str">
        <f t="shared" si="6"/>
        <v>舘野　晃歩(3)</v>
      </c>
      <c r="D63" s="38" t="str">
        <f t="shared" si="7"/>
        <v>明中八王子</v>
      </c>
      <c r="E63" s="28" t="str">
        <f t="shared" si="8"/>
        <v>6</v>
      </c>
      <c r="F63" s="28"/>
      <c r="G63" s="28">
        <v>3</v>
      </c>
      <c r="H63" s="28">
        <v>8</v>
      </c>
      <c r="I63" s="40" t="s">
        <v>16998</v>
      </c>
      <c r="J63" s="196"/>
      <c r="K63" s="62">
        <v>474</v>
      </c>
      <c r="L63" s="22">
        <v>44368</v>
      </c>
      <c r="M63" s="38" t="s">
        <v>190</v>
      </c>
      <c r="N63" s="38" t="s">
        <v>16093</v>
      </c>
      <c r="O63" s="38"/>
      <c r="Q63" s="153" t="str">
        <f t="shared" si="11"/>
        <v>29m86/474</v>
      </c>
    </row>
    <row r="64" spans="1:17" x14ac:dyDescent="0.2">
      <c r="A64" s="74" t="s">
        <v>185</v>
      </c>
      <c r="B64" s="38">
        <v>63571</v>
      </c>
      <c r="C64" s="38" t="str">
        <f t="shared" si="6"/>
        <v>藤田　貴子(3)</v>
      </c>
      <c r="D64" s="38" t="str">
        <f t="shared" si="7"/>
        <v>都東大和</v>
      </c>
      <c r="E64" s="28" t="str">
        <f t="shared" si="8"/>
        <v>6</v>
      </c>
      <c r="F64" s="28"/>
      <c r="G64" s="28">
        <v>16</v>
      </c>
      <c r="H64" s="28">
        <v>9</v>
      </c>
      <c r="I64" s="40" t="s">
        <v>16999</v>
      </c>
      <c r="J64" s="196"/>
      <c r="K64" s="62">
        <v>445</v>
      </c>
      <c r="L64" s="22">
        <v>44368</v>
      </c>
      <c r="M64" s="38" t="s">
        <v>190</v>
      </c>
      <c r="N64" s="38" t="s">
        <v>16093</v>
      </c>
      <c r="O64" s="38"/>
      <c r="Q64" s="153" t="str">
        <f t="shared" si="11"/>
        <v>28m33/445</v>
      </c>
    </row>
    <row r="65" spans="1:17" ht="13.8" thickBot="1" x14ac:dyDescent="0.25">
      <c r="A65" s="169" t="s">
        <v>185</v>
      </c>
      <c r="B65" s="170">
        <v>13815</v>
      </c>
      <c r="C65" s="170" t="str">
        <f t="shared" si="6"/>
        <v>植田　陽翔(3)</v>
      </c>
      <c r="D65" s="170" t="str">
        <f t="shared" si="7"/>
        <v>都駒場</v>
      </c>
      <c r="E65" s="171" t="str">
        <f t="shared" si="8"/>
        <v>1</v>
      </c>
      <c r="F65" s="171"/>
      <c r="G65" s="171">
        <v>14</v>
      </c>
      <c r="H65" s="171">
        <v>5</v>
      </c>
      <c r="I65" s="172" t="s">
        <v>17000</v>
      </c>
      <c r="J65" s="317"/>
      <c r="K65" s="190">
        <v>513</v>
      </c>
      <c r="L65" s="173">
        <v>44368</v>
      </c>
      <c r="M65" s="170" t="s">
        <v>190</v>
      </c>
      <c r="N65" s="170" t="s">
        <v>16093</v>
      </c>
      <c r="O65" s="170"/>
      <c r="Q65" s="153" t="str">
        <f t="shared" si="11"/>
        <v>31m93/513</v>
      </c>
    </row>
    <row r="66" spans="1:17" x14ac:dyDescent="0.2">
      <c r="A66" s="174" t="s">
        <v>186</v>
      </c>
      <c r="B66" s="175">
        <v>63163</v>
      </c>
      <c r="C66" s="175" t="str">
        <f t="shared" si="6"/>
        <v>下元　香凜(1)</v>
      </c>
      <c r="D66" s="175" t="str">
        <f t="shared" si="7"/>
        <v>白梅学園</v>
      </c>
      <c r="E66" s="176" t="str">
        <f t="shared" si="8"/>
        <v>6</v>
      </c>
      <c r="F66" s="176">
        <v>2</v>
      </c>
      <c r="G66" s="176">
        <v>2</v>
      </c>
      <c r="H66" s="176">
        <v>2</v>
      </c>
      <c r="I66" s="177" t="s">
        <v>17017</v>
      </c>
      <c r="J66" s="318"/>
      <c r="K66" s="193">
        <v>740</v>
      </c>
      <c r="L66" s="178">
        <v>44368</v>
      </c>
      <c r="M66" s="175" t="s">
        <v>190</v>
      </c>
      <c r="N66" s="175" t="s">
        <v>16093</v>
      </c>
      <c r="O66" s="175"/>
      <c r="Q66" s="153" t="str">
        <f t="shared" si="11"/>
        <v>2:26.32/740</v>
      </c>
    </row>
    <row r="67" spans="1:17" x14ac:dyDescent="0.2">
      <c r="A67" s="74" t="s">
        <v>186</v>
      </c>
      <c r="B67" s="38">
        <v>62452</v>
      </c>
      <c r="C67" s="38" t="str">
        <f t="shared" si="6"/>
        <v>舘野　晃歩(3)</v>
      </c>
      <c r="D67" s="38" t="str">
        <f t="shared" si="7"/>
        <v>明中八王子</v>
      </c>
      <c r="E67" s="28" t="str">
        <f t="shared" si="8"/>
        <v>6</v>
      </c>
      <c r="F67" s="28">
        <v>2</v>
      </c>
      <c r="G67" s="28">
        <v>1</v>
      </c>
      <c r="H67" s="28">
        <v>3</v>
      </c>
      <c r="I67" s="40" t="s">
        <v>17018</v>
      </c>
      <c r="J67" s="196"/>
      <c r="K67" s="62">
        <v>738</v>
      </c>
      <c r="L67" s="22">
        <v>44368</v>
      </c>
      <c r="M67" s="38" t="s">
        <v>190</v>
      </c>
      <c r="N67" s="38" t="s">
        <v>16093</v>
      </c>
      <c r="O67" s="38"/>
      <c r="Q67" s="153" t="str">
        <f t="shared" si="11"/>
        <v>2:26.42/738</v>
      </c>
    </row>
    <row r="68" spans="1:17" x14ac:dyDescent="0.2">
      <c r="A68" s="74" t="s">
        <v>186</v>
      </c>
      <c r="B68" s="38">
        <v>63571</v>
      </c>
      <c r="C68" s="38" t="str">
        <f t="shared" si="6"/>
        <v>藤田　貴子(3)</v>
      </c>
      <c r="D68" s="38" t="str">
        <f t="shared" si="7"/>
        <v>都東大和</v>
      </c>
      <c r="E68" s="28" t="str">
        <f t="shared" si="8"/>
        <v>6</v>
      </c>
      <c r="F68" s="28">
        <v>2</v>
      </c>
      <c r="G68" s="28">
        <v>5</v>
      </c>
      <c r="H68" s="28">
        <v>1</v>
      </c>
      <c r="I68" s="40" t="s">
        <v>17020</v>
      </c>
      <c r="J68" s="196"/>
      <c r="K68" s="62">
        <v>742</v>
      </c>
      <c r="L68" s="22">
        <v>44368</v>
      </c>
      <c r="M68" s="38" t="s">
        <v>190</v>
      </c>
      <c r="N68" s="38" t="s">
        <v>16093</v>
      </c>
      <c r="O68" s="38"/>
      <c r="Q68" s="153" t="str">
        <f t="shared" si="11"/>
        <v>2:26.11/742</v>
      </c>
    </row>
    <row r="69" spans="1:17" x14ac:dyDescent="0.2">
      <c r="A69" s="74" t="s">
        <v>186</v>
      </c>
      <c r="B69" s="38">
        <v>13815</v>
      </c>
      <c r="C69" s="38" t="str">
        <f t="shared" si="6"/>
        <v>植田　陽翔(3)</v>
      </c>
      <c r="D69" s="38" t="str">
        <f t="shared" si="7"/>
        <v>都駒場</v>
      </c>
      <c r="E69" s="28" t="str">
        <f t="shared" si="8"/>
        <v>1</v>
      </c>
      <c r="F69" s="28">
        <v>2</v>
      </c>
      <c r="G69" s="28">
        <v>6</v>
      </c>
      <c r="H69" s="28">
        <v>7</v>
      </c>
      <c r="I69" s="40" t="s">
        <v>17019</v>
      </c>
      <c r="J69" s="196"/>
      <c r="K69" s="62">
        <v>687</v>
      </c>
      <c r="L69" s="22">
        <v>44368</v>
      </c>
      <c r="M69" s="38" t="s">
        <v>190</v>
      </c>
      <c r="N69" s="38" t="s">
        <v>16093</v>
      </c>
      <c r="O69" s="38"/>
      <c r="Q69" s="153" t="str">
        <f t="shared" si="11"/>
        <v>2:30.45/687</v>
      </c>
    </row>
  </sheetData>
  <sheetProtection algorithmName="SHA-512" hashValue="9oQ3y4T1Kf2mMI4wN0fX81Z+QuhrGdfKoTbyRpU9w2Og7j9oYrkKJ1Je0WuUnYK/S3AczTye9MMvWVIldLa+PQ==" saltValue="pjjqKaIqKi6XQa/tMqte1g==" spinCount="100000" sheet="1" objects="1" scenarios="1"/>
  <phoneticPr fontId="1"/>
  <pageMargins left="0.39370078740157483" right="0.31496062992125984" top="0.35433070866141736" bottom="0.19685039370078741" header="0.19685039370078741" footer="0.19685039370078741"/>
  <pageSetup paperSize="9" scale="75" orientation="portrait" horizontalDpi="300" verticalDpi="300" r:id="rId1"/>
  <headerFooter alignWithMargins="0"/>
  <rowBreaks count="1" manualBreakCount="1">
    <brk id="3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250"/>
  <sheetViews>
    <sheetView workbookViewId="0">
      <selection activeCell="K24" sqref="K24"/>
    </sheetView>
  </sheetViews>
  <sheetFormatPr defaultColWidth="9" defaultRowHeight="13.2" x14ac:dyDescent="0.2"/>
  <cols>
    <col min="1" max="1" width="5.21875" style="237" customWidth="1"/>
    <col min="2" max="2" width="4.109375" style="235" customWidth="1"/>
    <col min="3" max="3" width="12.44140625" style="235" customWidth="1"/>
    <col min="4" max="4" width="4.109375" style="235" customWidth="1"/>
    <col min="5" max="5" width="5.21875" style="235" customWidth="1"/>
    <col min="6" max="6" width="4.109375" style="235" customWidth="1"/>
    <col min="7" max="7" width="12.44140625" style="235" customWidth="1"/>
    <col min="8" max="9" width="9" style="235"/>
    <col min="10" max="11" width="9" style="237"/>
    <col min="12" max="16384" width="9" style="235"/>
  </cols>
  <sheetData>
    <row r="1" spans="1:7" ht="14.4" x14ac:dyDescent="0.2">
      <c r="A1" s="405" t="s">
        <v>230</v>
      </c>
      <c r="B1" s="405"/>
      <c r="C1" s="405"/>
      <c r="E1" s="406" t="s">
        <v>231</v>
      </c>
      <c r="F1" s="406"/>
      <c r="G1" s="406"/>
    </row>
    <row r="2" spans="1:7" x14ac:dyDescent="0.2">
      <c r="A2" s="237" t="s">
        <v>13</v>
      </c>
      <c r="B2" s="235" t="s">
        <v>199</v>
      </c>
      <c r="C2" s="235" t="s">
        <v>229</v>
      </c>
      <c r="E2" s="239" t="s">
        <v>13</v>
      </c>
      <c r="F2" s="235" t="s">
        <v>199</v>
      </c>
      <c r="G2" s="235" t="s">
        <v>229</v>
      </c>
    </row>
    <row r="3" spans="1:7" x14ac:dyDescent="0.2">
      <c r="A3" s="238"/>
      <c r="B3" s="236"/>
      <c r="C3" s="236"/>
      <c r="E3" s="238"/>
      <c r="F3" s="236"/>
      <c r="G3" s="236"/>
    </row>
    <row r="4" spans="1:7" x14ac:dyDescent="0.2">
      <c r="A4" s="238"/>
      <c r="B4" s="236"/>
      <c r="C4" s="236"/>
      <c r="E4" s="238"/>
      <c r="F4" s="236"/>
      <c r="G4" s="236"/>
    </row>
    <row r="5" spans="1:7" x14ac:dyDescent="0.2">
      <c r="A5" s="238"/>
      <c r="B5" s="236"/>
      <c r="C5" s="236"/>
      <c r="E5" s="238"/>
      <c r="F5" s="236"/>
      <c r="G5" s="236"/>
    </row>
    <row r="6" spans="1:7" x14ac:dyDescent="0.2">
      <c r="A6" s="238"/>
      <c r="B6" s="236"/>
      <c r="C6" s="236"/>
      <c r="E6" s="238"/>
      <c r="F6" s="236"/>
      <c r="G6" s="236"/>
    </row>
    <row r="7" spans="1:7" x14ac:dyDescent="0.2">
      <c r="A7" s="238"/>
      <c r="B7" s="236"/>
      <c r="C7" s="236"/>
      <c r="E7" s="238"/>
      <c r="F7" s="236"/>
      <c r="G7" s="236"/>
    </row>
    <row r="8" spans="1:7" x14ac:dyDescent="0.2">
      <c r="A8" s="238"/>
      <c r="B8" s="236"/>
      <c r="C8" s="236"/>
      <c r="E8" s="238"/>
      <c r="F8" s="236"/>
      <c r="G8" s="236"/>
    </row>
    <row r="9" spans="1:7" x14ac:dyDescent="0.2">
      <c r="A9" s="238"/>
      <c r="B9" s="236"/>
      <c r="C9" s="236"/>
      <c r="E9" s="238"/>
      <c r="F9" s="236"/>
      <c r="G9" s="236"/>
    </row>
    <row r="10" spans="1:7" x14ac:dyDescent="0.2">
      <c r="A10" s="238"/>
      <c r="B10" s="236"/>
      <c r="C10" s="236"/>
      <c r="E10" s="238"/>
      <c r="F10" s="236"/>
      <c r="G10" s="236"/>
    </row>
    <row r="11" spans="1:7" x14ac:dyDescent="0.2">
      <c r="A11" s="238"/>
      <c r="B11" s="236"/>
      <c r="C11" s="236"/>
      <c r="E11" s="238"/>
      <c r="F11" s="236"/>
      <c r="G11" s="236"/>
    </row>
    <row r="12" spans="1:7" x14ac:dyDescent="0.2">
      <c r="A12" s="238"/>
      <c r="B12" s="236"/>
      <c r="C12" s="236"/>
      <c r="E12" s="238"/>
      <c r="F12" s="236"/>
      <c r="G12" s="236"/>
    </row>
    <row r="13" spans="1:7" x14ac:dyDescent="0.2">
      <c r="A13" s="238"/>
      <c r="B13" s="236"/>
      <c r="C13" s="236"/>
      <c r="E13" s="238"/>
      <c r="F13" s="236"/>
      <c r="G13" s="236"/>
    </row>
    <row r="14" spans="1:7" x14ac:dyDescent="0.2">
      <c r="A14" s="238"/>
      <c r="B14" s="236"/>
      <c r="C14" s="236"/>
      <c r="E14" s="238"/>
      <c r="F14" s="236"/>
      <c r="G14" s="236"/>
    </row>
    <row r="15" spans="1:7" x14ac:dyDescent="0.2">
      <c r="A15" s="238"/>
      <c r="B15" s="236"/>
      <c r="C15" s="236"/>
      <c r="E15" s="238"/>
      <c r="F15" s="236"/>
      <c r="G15" s="236"/>
    </row>
    <row r="16" spans="1:7" x14ac:dyDescent="0.2">
      <c r="A16" s="238"/>
      <c r="B16" s="236"/>
      <c r="C16" s="236"/>
      <c r="E16" s="238"/>
      <c r="F16" s="236"/>
      <c r="G16" s="236"/>
    </row>
    <row r="17" spans="1:8" x14ac:dyDescent="0.2">
      <c r="A17" s="238"/>
      <c r="B17" s="236"/>
      <c r="C17" s="236"/>
      <c r="E17" s="238"/>
      <c r="F17" s="236"/>
      <c r="G17" s="236"/>
    </row>
    <row r="18" spans="1:8" x14ac:dyDescent="0.2">
      <c r="A18" s="238"/>
      <c r="B18" s="236"/>
      <c r="C18" s="236"/>
      <c r="E18" s="238"/>
      <c r="F18" s="236"/>
      <c r="G18" s="236"/>
    </row>
    <row r="19" spans="1:8" x14ac:dyDescent="0.2">
      <c r="A19" s="238"/>
      <c r="B19" s="236"/>
      <c r="C19" s="236"/>
      <c r="E19" s="238"/>
      <c r="F19" s="236"/>
      <c r="G19" s="236"/>
    </row>
    <row r="20" spans="1:8" x14ac:dyDescent="0.2">
      <c r="A20" s="238"/>
      <c r="B20" s="236"/>
      <c r="C20" s="236"/>
      <c r="E20" s="238"/>
      <c r="F20" s="236"/>
      <c r="G20" s="236"/>
    </row>
    <row r="21" spans="1:8" x14ac:dyDescent="0.2">
      <c r="A21" s="238"/>
      <c r="B21" s="236"/>
      <c r="C21" s="236"/>
      <c r="E21" s="238"/>
      <c r="F21" s="236"/>
      <c r="G21" s="236"/>
    </row>
    <row r="22" spans="1:8" x14ac:dyDescent="0.2">
      <c r="A22" s="238"/>
      <c r="B22" s="236"/>
      <c r="C22" s="236"/>
      <c r="E22" s="238"/>
      <c r="F22" s="236"/>
      <c r="G22" s="236"/>
    </row>
    <row r="23" spans="1:8" x14ac:dyDescent="0.2">
      <c r="A23" s="238"/>
      <c r="B23" s="236"/>
      <c r="C23" s="236"/>
      <c r="E23" s="238"/>
      <c r="F23" s="236"/>
      <c r="G23" s="236"/>
    </row>
    <row r="24" spans="1:8" x14ac:dyDescent="0.2">
      <c r="A24" s="238"/>
      <c r="B24" s="236"/>
      <c r="C24" s="236"/>
      <c r="E24" s="238"/>
      <c r="F24" s="236"/>
      <c r="G24" s="236"/>
    </row>
    <row r="25" spans="1:8" x14ac:dyDescent="0.2">
      <c r="A25" s="238"/>
      <c r="B25" s="236"/>
      <c r="C25" s="236"/>
      <c r="E25" s="233"/>
      <c r="F25" s="233"/>
      <c r="G25" s="233"/>
      <c r="H25" s="234"/>
    </row>
    <row r="26" spans="1:8" x14ac:dyDescent="0.2">
      <c r="A26" s="238"/>
      <c r="B26" s="236"/>
      <c r="C26" s="236"/>
      <c r="E26" s="233"/>
      <c r="F26" s="233"/>
      <c r="G26" s="233"/>
      <c r="H26" s="234"/>
    </row>
    <row r="49" spans="5:7" x14ac:dyDescent="0.2">
      <c r="E49" s="233"/>
      <c r="F49" s="233"/>
      <c r="G49" s="233"/>
    </row>
    <row r="51" spans="5:7" x14ac:dyDescent="0.2">
      <c r="E51"/>
      <c r="F51"/>
      <c r="G51"/>
    </row>
    <row r="52" spans="5:7" x14ac:dyDescent="0.2">
      <c r="E52"/>
      <c r="F52"/>
      <c r="G52"/>
    </row>
    <row r="54" spans="5:7" x14ac:dyDescent="0.2">
      <c r="E54"/>
      <c r="F54"/>
      <c r="G54"/>
    </row>
    <row r="55" spans="5:7" x14ac:dyDescent="0.2">
      <c r="E55"/>
      <c r="F55"/>
      <c r="G55"/>
    </row>
    <row r="57" spans="5:7" x14ac:dyDescent="0.2">
      <c r="E57"/>
      <c r="F57"/>
      <c r="G57"/>
    </row>
    <row r="58" spans="5:7" x14ac:dyDescent="0.2">
      <c r="E58"/>
      <c r="F58"/>
      <c r="G58"/>
    </row>
    <row r="60" spans="5:7" x14ac:dyDescent="0.2">
      <c r="E60"/>
      <c r="F60"/>
      <c r="G60"/>
    </row>
    <row r="61" spans="5:7" x14ac:dyDescent="0.2">
      <c r="E61"/>
      <c r="F61"/>
      <c r="G61"/>
    </row>
    <row r="63" spans="5:7" x14ac:dyDescent="0.2">
      <c r="E63"/>
      <c r="F63"/>
      <c r="G63"/>
    </row>
    <row r="64" spans="5:7" x14ac:dyDescent="0.2">
      <c r="E64"/>
      <c r="F64"/>
      <c r="G64"/>
    </row>
    <row r="66" spans="5:7" x14ac:dyDescent="0.2">
      <c r="E66"/>
      <c r="F66"/>
      <c r="G66"/>
    </row>
    <row r="67" spans="5:7" x14ac:dyDescent="0.2">
      <c r="E67"/>
      <c r="F67"/>
      <c r="G67"/>
    </row>
    <row r="69" spans="5:7" x14ac:dyDescent="0.2">
      <c r="E69"/>
      <c r="F69"/>
      <c r="G69"/>
    </row>
    <row r="70" spans="5:7" x14ac:dyDescent="0.2">
      <c r="E70"/>
      <c r="F70"/>
      <c r="G70"/>
    </row>
    <row r="72" spans="5:7" x14ac:dyDescent="0.2">
      <c r="E72"/>
      <c r="F72"/>
      <c r="G72"/>
    </row>
    <row r="73" spans="5:7" x14ac:dyDescent="0.2">
      <c r="E73"/>
      <c r="F73"/>
      <c r="G73"/>
    </row>
    <row r="75" spans="5:7" x14ac:dyDescent="0.2">
      <c r="E75"/>
      <c r="F75"/>
      <c r="G75"/>
    </row>
    <row r="76" spans="5:7" x14ac:dyDescent="0.2">
      <c r="E76"/>
      <c r="F76"/>
      <c r="G76"/>
    </row>
    <row r="78" spans="5:7" x14ac:dyDescent="0.2">
      <c r="E78"/>
      <c r="F78"/>
      <c r="G78"/>
    </row>
    <row r="79" spans="5:7" x14ac:dyDescent="0.2">
      <c r="E79"/>
      <c r="F79"/>
      <c r="G79"/>
    </row>
    <row r="81" spans="5:7" x14ac:dyDescent="0.2">
      <c r="E81"/>
      <c r="F81"/>
      <c r="G81"/>
    </row>
    <row r="82" spans="5:7" x14ac:dyDescent="0.2">
      <c r="E82"/>
      <c r="F82"/>
      <c r="G82"/>
    </row>
    <row r="84" spans="5:7" x14ac:dyDescent="0.2">
      <c r="E84"/>
      <c r="F84"/>
      <c r="G84"/>
    </row>
    <row r="85" spans="5:7" x14ac:dyDescent="0.2">
      <c r="E85"/>
      <c r="F85"/>
      <c r="G85"/>
    </row>
    <row r="87" spans="5:7" x14ac:dyDescent="0.2">
      <c r="E87"/>
      <c r="F87"/>
      <c r="G87"/>
    </row>
    <row r="88" spans="5:7" x14ac:dyDescent="0.2">
      <c r="E88"/>
      <c r="F88"/>
      <c r="G88"/>
    </row>
    <row r="90" spans="5:7" x14ac:dyDescent="0.2">
      <c r="E90"/>
      <c r="F90"/>
      <c r="G90"/>
    </row>
    <row r="91" spans="5:7" x14ac:dyDescent="0.2">
      <c r="E91"/>
      <c r="F91"/>
      <c r="G91"/>
    </row>
    <row r="93" spans="5:7" x14ac:dyDescent="0.2">
      <c r="E93"/>
      <c r="F93"/>
      <c r="G93"/>
    </row>
    <row r="94" spans="5:7" x14ac:dyDescent="0.2">
      <c r="E94"/>
      <c r="F94"/>
      <c r="G94"/>
    </row>
    <row r="96" spans="5:7" x14ac:dyDescent="0.2">
      <c r="E96"/>
      <c r="F96"/>
      <c r="G96"/>
    </row>
    <row r="97" spans="5:7" x14ac:dyDescent="0.2">
      <c r="E97"/>
      <c r="F97"/>
      <c r="G97"/>
    </row>
    <row r="99" spans="5:7" x14ac:dyDescent="0.2">
      <c r="E99"/>
      <c r="F99"/>
      <c r="G99"/>
    </row>
    <row r="100" spans="5:7" x14ac:dyDescent="0.2">
      <c r="E100"/>
      <c r="F100"/>
      <c r="G100"/>
    </row>
    <row r="102" spans="5:7" x14ac:dyDescent="0.2">
      <c r="E102"/>
      <c r="F102"/>
      <c r="G102"/>
    </row>
    <row r="103" spans="5:7" x14ac:dyDescent="0.2">
      <c r="E103"/>
      <c r="F103"/>
      <c r="G103"/>
    </row>
    <row r="105" spans="5:7" x14ac:dyDescent="0.2">
      <c r="E105"/>
      <c r="F105"/>
      <c r="G105"/>
    </row>
    <row r="106" spans="5:7" x14ac:dyDescent="0.2">
      <c r="E106"/>
      <c r="F106"/>
      <c r="G106"/>
    </row>
    <row r="108" spans="5:7" x14ac:dyDescent="0.2">
      <c r="E108"/>
      <c r="F108"/>
      <c r="G108"/>
    </row>
    <row r="109" spans="5:7" x14ac:dyDescent="0.2">
      <c r="E109"/>
      <c r="F109"/>
      <c r="G109"/>
    </row>
    <row r="111" spans="5:7" x14ac:dyDescent="0.2">
      <c r="E111"/>
      <c r="F111"/>
      <c r="G111"/>
    </row>
    <row r="112" spans="5:7" x14ac:dyDescent="0.2">
      <c r="E112"/>
      <c r="F112"/>
      <c r="G112"/>
    </row>
    <row r="114" spans="5:7" x14ac:dyDescent="0.2">
      <c r="E114"/>
      <c r="F114"/>
      <c r="G114"/>
    </row>
    <row r="115" spans="5:7" x14ac:dyDescent="0.2">
      <c r="E115"/>
      <c r="F115"/>
      <c r="G115"/>
    </row>
    <row r="117" spans="5:7" x14ac:dyDescent="0.2">
      <c r="E117"/>
      <c r="F117"/>
      <c r="G117"/>
    </row>
    <row r="118" spans="5:7" x14ac:dyDescent="0.2">
      <c r="E118"/>
      <c r="F118"/>
      <c r="G118"/>
    </row>
    <row r="120" spans="5:7" x14ac:dyDescent="0.2">
      <c r="E120"/>
      <c r="F120"/>
      <c r="G120"/>
    </row>
    <row r="121" spans="5:7" x14ac:dyDescent="0.2">
      <c r="E121"/>
      <c r="F121"/>
      <c r="G121"/>
    </row>
    <row r="123" spans="5:7" x14ac:dyDescent="0.2">
      <c r="E123"/>
      <c r="F123"/>
      <c r="G123"/>
    </row>
    <row r="124" spans="5:7" x14ac:dyDescent="0.2">
      <c r="E124"/>
      <c r="F124"/>
      <c r="G124"/>
    </row>
    <row r="126" spans="5:7" x14ac:dyDescent="0.2">
      <c r="E126"/>
      <c r="F126"/>
      <c r="G126"/>
    </row>
    <row r="127" spans="5:7" x14ac:dyDescent="0.2">
      <c r="E127"/>
      <c r="F127"/>
      <c r="G127"/>
    </row>
    <row r="129" spans="5:7" x14ac:dyDescent="0.2">
      <c r="E129"/>
      <c r="F129"/>
      <c r="G129"/>
    </row>
    <row r="130" spans="5:7" x14ac:dyDescent="0.2">
      <c r="E130"/>
      <c r="F130"/>
      <c r="G130"/>
    </row>
    <row r="132" spans="5:7" x14ac:dyDescent="0.2">
      <c r="E132"/>
      <c r="F132"/>
      <c r="G132"/>
    </row>
    <row r="133" spans="5:7" x14ac:dyDescent="0.2">
      <c r="E133"/>
      <c r="F133"/>
      <c r="G133"/>
    </row>
    <row r="135" spans="5:7" x14ac:dyDescent="0.2">
      <c r="E135"/>
      <c r="F135"/>
      <c r="G135"/>
    </row>
    <row r="136" spans="5:7" x14ac:dyDescent="0.2">
      <c r="E136"/>
      <c r="F136"/>
      <c r="G136"/>
    </row>
    <row r="138" spans="5:7" x14ac:dyDescent="0.2">
      <c r="E138"/>
      <c r="F138"/>
      <c r="G138"/>
    </row>
    <row r="139" spans="5:7" x14ac:dyDescent="0.2">
      <c r="E139"/>
      <c r="F139"/>
      <c r="G139"/>
    </row>
    <row r="141" spans="5:7" x14ac:dyDescent="0.2">
      <c r="E141"/>
      <c r="F141"/>
      <c r="G141"/>
    </row>
    <row r="142" spans="5:7" x14ac:dyDescent="0.2">
      <c r="E142"/>
      <c r="F142"/>
      <c r="G142"/>
    </row>
    <row r="144" spans="5:7" x14ac:dyDescent="0.2">
      <c r="E144"/>
      <c r="F144"/>
      <c r="G144"/>
    </row>
    <row r="145" spans="5:7" x14ac:dyDescent="0.2">
      <c r="E145"/>
      <c r="F145"/>
      <c r="G145"/>
    </row>
    <row r="146" spans="5:7" x14ac:dyDescent="0.2">
      <c r="E146" s="233"/>
      <c r="F146" s="233"/>
      <c r="G146" s="233"/>
    </row>
    <row r="147" spans="5:7" x14ac:dyDescent="0.2">
      <c r="E147" s="234"/>
      <c r="F147" s="234"/>
      <c r="G147" s="234"/>
    </row>
    <row r="148" spans="5:7" x14ac:dyDescent="0.2">
      <c r="E148"/>
      <c r="F148"/>
      <c r="G148"/>
    </row>
    <row r="149" spans="5:7" x14ac:dyDescent="0.2">
      <c r="E149"/>
      <c r="F149"/>
      <c r="G149"/>
    </row>
    <row r="150" spans="5:7" x14ac:dyDescent="0.2">
      <c r="E150" s="233"/>
      <c r="F150" s="233"/>
      <c r="G150" s="233"/>
    </row>
    <row r="151" spans="5:7" x14ac:dyDescent="0.2">
      <c r="E151" s="234"/>
      <c r="F151" s="234"/>
      <c r="G151" s="234"/>
    </row>
    <row r="152" spans="5:7" x14ac:dyDescent="0.2">
      <c r="E152"/>
      <c r="F152"/>
      <c r="G152"/>
    </row>
    <row r="153" spans="5:7" x14ac:dyDescent="0.2">
      <c r="E153"/>
      <c r="F153"/>
      <c r="G153"/>
    </row>
    <row r="155" spans="5:7" x14ac:dyDescent="0.2">
      <c r="E155"/>
      <c r="F155"/>
      <c r="G155"/>
    </row>
    <row r="156" spans="5:7" x14ac:dyDescent="0.2">
      <c r="E156"/>
      <c r="F156"/>
      <c r="G156"/>
    </row>
    <row r="158" spans="5:7" x14ac:dyDescent="0.2">
      <c r="E158"/>
      <c r="F158"/>
      <c r="G158"/>
    </row>
    <row r="159" spans="5:7" x14ac:dyDescent="0.2">
      <c r="E159"/>
      <c r="F159"/>
      <c r="G159"/>
    </row>
    <row r="161" spans="5:7" x14ac:dyDescent="0.2">
      <c r="E161"/>
      <c r="F161"/>
      <c r="G161"/>
    </row>
    <row r="162" spans="5:7" x14ac:dyDescent="0.2">
      <c r="E162"/>
      <c r="F162"/>
      <c r="G162"/>
    </row>
    <row r="163" spans="5:7" x14ac:dyDescent="0.2">
      <c r="E163"/>
      <c r="F163"/>
      <c r="G163"/>
    </row>
    <row r="164" spans="5:7" x14ac:dyDescent="0.2">
      <c r="E164"/>
      <c r="F164"/>
      <c r="G164"/>
    </row>
    <row r="165" spans="5:7" x14ac:dyDescent="0.2">
      <c r="E165" s="233"/>
      <c r="F165" s="233"/>
      <c r="G165" s="233"/>
    </row>
    <row r="166" spans="5:7" x14ac:dyDescent="0.2">
      <c r="E166" s="234"/>
      <c r="F166" s="234"/>
      <c r="G166" s="234"/>
    </row>
    <row r="167" spans="5:7" x14ac:dyDescent="0.2">
      <c r="E167"/>
      <c r="F167"/>
      <c r="G167"/>
    </row>
    <row r="168" spans="5:7" x14ac:dyDescent="0.2">
      <c r="E168"/>
      <c r="F168"/>
      <c r="G168"/>
    </row>
    <row r="169" spans="5:7" x14ac:dyDescent="0.2">
      <c r="E169" s="233"/>
      <c r="F169" s="233"/>
      <c r="G169" s="233"/>
    </row>
    <row r="170" spans="5:7" x14ac:dyDescent="0.2">
      <c r="E170" s="234"/>
      <c r="F170" s="234"/>
      <c r="G170" s="234"/>
    </row>
    <row r="171" spans="5:7" x14ac:dyDescent="0.2">
      <c r="E171"/>
      <c r="F171"/>
      <c r="G171"/>
    </row>
    <row r="172" spans="5:7" x14ac:dyDescent="0.2">
      <c r="E172"/>
      <c r="F172"/>
      <c r="G172"/>
    </row>
    <row r="173" spans="5:7" x14ac:dyDescent="0.2">
      <c r="E173" s="233"/>
      <c r="F173" s="233"/>
      <c r="G173" s="233"/>
    </row>
    <row r="174" spans="5:7" x14ac:dyDescent="0.2">
      <c r="E174" s="234"/>
      <c r="F174" s="234"/>
      <c r="G174" s="234"/>
    </row>
    <row r="175" spans="5:7" x14ac:dyDescent="0.2">
      <c r="E175"/>
      <c r="F175"/>
      <c r="G175"/>
    </row>
    <row r="176" spans="5:7" x14ac:dyDescent="0.2">
      <c r="E176"/>
      <c r="F176"/>
      <c r="G176"/>
    </row>
    <row r="177" spans="5:7" x14ac:dyDescent="0.2">
      <c r="E177" s="233"/>
      <c r="F177" s="233"/>
      <c r="G177" s="233"/>
    </row>
    <row r="178" spans="5:7" x14ac:dyDescent="0.2">
      <c r="E178" s="234"/>
      <c r="F178" s="234"/>
      <c r="G178" s="234"/>
    </row>
    <row r="179" spans="5:7" x14ac:dyDescent="0.2">
      <c r="E179"/>
      <c r="F179"/>
      <c r="G179"/>
    </row>
    <row r="180" spans="5:7" x14ac:dyDescent="0.2">
      <c r="E180"/>
      <c r="F180"/>
      <c r="G180"/>
    </row>
    <row r="182" spans="5:7" x14ac:dyDescent="0.2">
      <c r="E182"/>
      <c r="F182"/>
      <c r="G182"/>
    </row>
    <row r="183" spans="5:7" x14ac:dyDescent="0.2">
      <c r="E183"/>
      <c r="F183"/>
      <c r="G183"/>
    </row>
    <row r="185" spans="5:7" x14ac:dyDescent="0.2">
      <c r="E185"/>
      <c r="F185"/>
      <c r="G185"/>
    </row>
    <row r="186" spans="5:7" x14ac:dyDescent="0.2">
      <c r="E186"/>
      <c r="F186"/>
      <c r="G186"/>
    </row>
    <row r="188" spans="5:7" x14ac:dyDescent="0.2">
      <c r="E188"/>
      <c r="F188"/>
      <c r="G188"/>
    </row>
    <row r="189" spans="5:7" x14ac:dyDescent="0.2">
      <c r="E189"/>
      <c r="F189"/>
      <c r="G189"/>
    </row>
    <row r="191" spans="5:7" x14ac:dyDescent="0.2">
      <c r="E191"/>
      <c r="F191"/>
      <c r="G191"/>
    </row>
    <row r="192" spans="5:7" x14ac:dyDescent="0.2">
      <c r="E192"/>
      <c r="F192"/>
      <c r="G192"/>
    </row>
    <row r="194" spans="5:8" x14ac:dyDescent="0.2">
      <c r="E194"/>
      <c r="F194"/>
      <c r="G194"/>
    </row>
    <row r="195" spans="5:8" x14ac:dyDescent="0.2">
      <c r="E195"/>
      <c r="F195"/>
      <c r="G195"/>
    </row>
    <row r="197" spans="5:8" x14ac:dyDescent="0.2">
      <c r="E197"/>
      <c r="F197"/>
      <c r="G197"/>
    </row>
    <row r="198" spans="5:8" x14ac:dyDescent="0.2">
      <c r="E198"/>
      <c r="F198"/>
      <c r="G198"/>
    </row>
    <row r="200" spans="5:8" x14ac:dyDescent="0.2">
      <c r="E200"/>
      <c r="F200"/>
      <c r="G200"/>
    </row>
    <row r="201" spans="5:8" x14ac:dyDescent="0.2">
      <c r="E201"/>
      <c r="F201"/>
      <c r="G201"/>
    </row>
    <row r="202" spans="5:8" x14ac:dyDescent="0.2">
      <c r="E202" s="233"/>
      <c r="F202" s="233"/>
      <c r="G202" s="233"/>
      <c r="H202" s="234"/>
    </row>
    <row r="204" spans="5:8" x14ac:dyDescent="0.2">
      <c r="E204"/>
      <c r="F204"/>
      <c r="G204"/>
    </row>
    <row r="205" spans="5:8" x14ac:dyDescent="0.2">
      <c r="E205"/>
      <c r="F205"/>
      <c r="G205"/>
    </row>
    <row r="206" spans="5:8" x14ac:dyDescent="0.2">
      <c r="E206" s="233"/>
      <c r="F206" s="233"/>
      <c r="G206" s="233"/>
    </row>
    <row r="207" spans="5:8" x14ac:dyDescent="0.2">
      <c r="E207" s="234"/>
      <c r="F207" s="234"/>
      <c r="G207" s="234"/>
    </row>
    <row r="208" spans="5:8" x14ac:dyDescent="0.2">
      <c r="E208"/>
      <c r="F208"/>
      <c r="G208"/>
    </row>
    <row r="209" spans="5:7" x14ac:dyDescent="0.2">
      <c r="E209"/>
      <c r="F209"/>
      <c r="G209"/>
    </row>
    <row r="210" spans="5:7" x14ac:dyDescent="0.2">
      <c r="E210" s="233"/>
      <c r="F210" s="233"/>
      <c r="G210" s="233"/>
    </row>
    <row r="211" spans="5:7" x14ac:dyDescent="0.2">
      <c r="E211" s="234"/>
      <c r="F211" s="234"/>
      <c r="G211" s="234"/>
    </row>
    <row r="212" spans="5:7" x14ac:dyDescent="0.2">
      <c r="E212"/>
      <c r="F212"/>
      <c r="G212"/>
    </row>
    <row r="213" spans="5:7" x14ac:dyDescent="0.2">
      <c r="E213"/>
      <c r="F213"/>
      <c r="G213"/>
    </row>
    <row r="214" spans="5:7" x14ac:dyDescent="0.2">
      <c r="E214" s="233"/>
      <c r="F214" s="233"/>
      <c r="G214" s="233"/>
    </row>
    <row r="215" spans="5:7" x14ac:dyDescent="0.2">
      <c r="E215" s="234"/>
      <c r="F215" s="234"/>
      <c r="G215" s="234"/>
    </row>
    <row r="216" spans="5:7" x14ac:dyDescent="0.2">
      <c r="E216"/>
      <c r="F216"/>
      <c r="G216"/>
    </row>
    <row r="217" spans="5:7" x14ac:dyDescent="0.2">
      <c r="E217"/>
      <c r="F217"/>
      <c r="G217"/>
    </row>
    <row r="218" spans="5:7" x14ac:dyDescent="0.2">
      <c r="E218" s="233"/>
      <c r="F218" s="233"/>
      <c r="G218" s="233"/>
    </row>
    <row r="219" spans="5:7" x14ac:dyDescent="0.2">
      <c r="E219" s="234"/>
      <c r="F219" s="234"/>
      <c r="G219" s="234"/>
    </row>
    <row r="220" spans="5:7" x14ac:dyDescent="0.2">
      <c r="E220"/>
      <c r="F220"/>
      <c r="G220"/>
    </row>
    <row r="221" spans="5:7" x14ac:dyDescent="0.2">
      <c r="E221"/>
      <c r="F221"/>
      <c r="G221"/>
    </row>
    <row r="222" spans="5:7" x14ac:dyDescent="0.2">
      <c r="E222" s="233"/>
      <c r="F222" s="233"/>
      <c r="G222" s="233"/>
    </row>
    <row r="223" spans="5:7" x14ac:dyDescent="0.2">
      <c r="E223" s="234"/>
      <c r="F223" s="234"/>
      <c r="G223" s="234"/>
    </row>
    <row r="224" spans="5:7" x14ac:dyDescent="0.2">
      <c r="E224"/>
      <c r="F224"/>
      <c r="G224"/>
    </row>
    <row r="225" spans="1:7" x14ac:dyDescent="0.2">
      <c r="E225"/>
      <c r="F225"/>
      <c r="G225"/>
    </row>
    <row r="227" spans="1:7" x14ac:dyDescent="0.2">
      <c r="E227"/>
      <c r="F227"/>
      <c r="G227"/>
    </row>
    <row r="228" spans="1:7" x14ac:dyDescent="0.2">
      <c r="E228"/>
      <c r="F228"/>
      <c r="G228"/>
    </row>
    <row r="230" spans="1:7" x14ac:dyDescent="0.2">
      <c r="E230"/>
      <c r="F230"/>
      <c r="G230"/>
    </row>
    <row r="231" spans="1:7" x14ac:dyDescent="0.2">
      <c r="E231"/>
      <c r="F231"/>
      <c r="G231"/>
    </row>
    <row r="232" spans="1:7" x14ac:dyDescent="0.2">
      <c r="E232" s="233"/>
      <c r="F232" s="233"/>
      <c r="G232" s="233"/>
    </row>
    <row r="233" spans="1:7" x14ac:dyDescent="0.2">
      <c r="E233" s="234"/>
      <c r="F233" s="234"/>
      <c r="G233" s="234"/>
    </row>
    <row r="234" spans="1:7" x14ac:dyDescent="0.2">
      <c r="E234"/>
      <c r="F234"/>
      <c r="G234"/>
    </row>
    <row r="235" spans="1:7" x14ac:dyDescent="0.2">
      <c r="E235"/>
      <c r="F235"/>
      <c r="G235"/>
    </row>
    <row r="237" spans="1:7" x14ac:dyDescent="0.2">
      <c r="A237" s="238"/>
      <c r="B237" s="236"/>
      <c r="E237"/>
      <c r="F237"/>
      <c r="G237"/>
    </row>
    <row r="238" spans="1:7" x14ac:dyDescent="0.2">
      <c r="A238" s="238"/>
      <c r="B238" s="236"/>
      <c r="E238"/>
      <c r="F238"/>
      <c r="G238"/>
    </row>
    <row r="239" spans="1:7" x14ac:dyDescent="0.2">
      <c r="E239" s="233"/>
      <c r="F239" s="233"/>
      <c r="G239" s="233"/>
    </row>
    <row r="240" spans="1:7" x14ac:dyDescent="0.2">
      <c r="E240" s="234"/>
      <c r="F240" s="234"/>
      <c r="G240" s="234"/>
    </row>
    <row r="241" spans="1:2" x14ac:dyDescent="0.2">
      <c r="A241" s="238"/>
      <c r="B241" s="236"/>
    </row>
    <row r="242" spans="1:2" x14ac:dyDescent="0.2">
      <c r="A242" s="238"/>
      <c r="B242" s="236"/>
    </row>
    <row r="245" spans="1:2" x14ac:dyDescent="0.2">
      <c r="A245" s="238"/>
      <c r="B245" s="236"/>
    </row>
    <row r="246" spans="1:2" x14ac:dyDescent="0.2">
      <c r="A246" s="238"/>
      <c r="B246" s="236"/>
    </row>
    <row r="249" spans="1:2" x14ac:dyDescent="0.2">
      <c r="A249" s="238"/>
      <c r="B249" s="236"/>
    </row>
    <row r="250" spans="1:2" x14ac:dyDescent="0.2">
      <c r="A250" s="238"/>
      <c r="B250" s="236"/>
    </row>
  </sheetData>
  <mergeCells count="2">
    <mergeCell ref="A1:C1"/>
    <mergeCell ref="E1:G1"/>
  </mergeCells>
  <phoneticPr fontId="1"/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80"/>
  <sheetViews>
    <sheetView workbookViewId="0">
      <selection activeCell="G24" sqref="G24"/>
    </sheetView>
  </sheetViews>
  <sheetFormatPr defaultRowHeight="13.2" x14ac:dyDescent="0.2"/>
  <cols>
    <col min="3" max="3" width="11.77734375" customWidth="1"/>
    <col min="4" max="4" width="27.21875" customWidth="1"/>
  </cols>
  <sheetData>
    <row r="1" spans="1:6" ht="15" customHeight="1" x14ac:dyDescent="0.2">
      <c r="A1" s="240" t="s">
        <v>206</v>
      </c>
      <c r="B1" s="241" t="s">
        <v>233</v>
      </c>
      <c r="C1" s="242" t="s">
        <v>234</v>
      </c>
      <c r="D1" s="240" t="s">
        <v>235</v>
      </c>
    </row>
    <row r="2" spans="1:6" x14ac:dyDescent="0.2">
      <c r="A2" s="243">
        <v>1</v>
      </c>
      <c r="B2" s="243">
        <v>101</v>
      </c>
      <c r="C2" s="243" t="s">
        <v>16088</v>
      </c>
      <c r="D2" s="243" t="s">
        <v>16087</v>
      </c>
      <c r="E2" s="243"/>
      <c r="F2" s="243"/>
    </row>
    <row r="3" spans="1:6" x14ac:dyDescent="0.2">
      <c r="A3" s="243">
        <v>1</v>
      </c>
      <c r="B3" s="245">
        <v>103</v>
      </c>
      <c r="C3" s="245" t="s">
        <v>236</v>
      </c>
      <c r="D3" s="243" t="s">
        <v>237</v>
      </c>
    </row>
    <row r="4" spans="1:6" x14ac:dyDescent="0.2">
      <c r="A4" s="243">
        <v>1</v>
      </c>
      <c r="B4" s="244">
        <v>105</v>
      </c>
      <c r="C4" s="244" t="s">
        <v>238</v>
      </c>
      <c r="D4" s="243" t="s">
        <v>239</v>
      </c>
    </row>
    <row r="5" spans="1:6" x14ac:dyDescent="0.2">
      <c r="A5" s="243">
        <v>1</v>
      </c>
      <c r="B5" s="244">
        <v>106</v>
      </c>
      <c r="C5" s="244" t="s">
        <v>240</v>
      </c>
      <c r="D5" s="243" t="s">
        <v>241</v>
      </c>
    </row>
    <row r="6" spans="1:6" x14ac:dyDescent="0.2">
      <c r="A6" s="243">
        <v>1</v>
      </c>
      <c r="B6" s="244">
        <v>107</v>
      </c>
      <c r="C6" s="244" t="s">
        <v>242</v>
      </c>
      <c r="D6" s="243" t="s">
        <v>243</v>
      </c>
    </row>
    <row r="7" spans="1:6" x14ac:dyDescent="0.2">
      <c r="A7" s="243">
        <v>1</v>
      </c>
      <c r="B7" s="244">
        <v>108</v>
      </c>
      <c r="C7" s="244" t="s">
        <v>244</v>
      </c>
      <c r="D7" s="243" t="s">
        <v>245</v>
      </c>
    </row>
    <row r="8" spans="1:6" x14ac:dyDescent="0.2">
      <c r="A8" s="243">
        <v>1</v>
      </c>
      <c r="B8" s="244">
        <v>109</v>
      </c>
      <c r="C8" s="244" t="s">
        <v>246</v>
      </c>
      <c r="D8" s="243" t="s">
        <v>247</v>
      </c>
    </row>
    <row r="9" spans="1:6" x14ac:dyDescent="0.2">
      <c r="A9" s="243">
        <v>1</v>
      </c>
      <c r="B9" s="244">
        <v>110</v>
      </c>
      <c r="C9" s="244" t="s">
        <v>248</v>
      </c>
      <c r="D9" s="243" t="s">
        <v>249</v>
      </c>
    </row>
    <row r="10" spans="1:6" x14ac:dyDescent="0.2">
      <c r="A10" s="243">
        <v>1</v>
      </c>
      <c r="B10" s="244">
        <v>111</v>
      </c>
      <c r="C10" s="244" t="s">
        <v>250</v>
      </c>
      <c r="D10" s="243" t="s">
        <v>251</v>
      </c>
    </row>
    <row r="11" spans="1:6" x14ac:dyDescent="0.2">
      <c r="A11" s="243">
        <v>1</v>
      </c>
      <c r="B11" s="244">
        <v>112</v>
      </c>
      <c r="C11" s="244" t="s">
        <v>252</v>
      </c>
      <c r="D11" s="243" t="s">
        <v>253</v>
      </c>
    </row>
    <row r="12" spans="1:6" x14ac:dyDescent="0.2">
      <c r="A12" s="243">
        <v>1</v>
      </c>
      <c r="B12" s="244">
        <v>113</v>
      </c>
      <c r="C12" s="244" t="s">
        <v>254</v>
      </c>
      <c r="D12" s="243" t="s">
        <v>255</v>
      </c>
    </row>
    <row r="13" spans="1:6" x14ac:dyDescent="0.2">
      <c r="A13" s="243">
        <v>1</v>
      </c>
      <c r="B13" s="244">
        <v>114</v>
      </c>
      <c r="C13" s="244" t="s">
        <v>256</v>
      </c>
      <c r="D13" s="243" t="s">
        <v>257</v>
      </c>
    </row>
    <row r="14" spans="1:6" x14ac:dyDescent="0.2">
      <c r="A14" s="243">
        <v>1</v>
      </c>
      <c r="B14" s="244">
        <v>115</v>
      </c>
      <c r="C14" s="244" t="s">
        <v>258</v>
      </c>
      <c r="D14" s="243" t="s">
        <v>259</v>
      </c>
    </row>
    <row r="15" spans="1:6" x14ac:dyDescent="0.2">
      <c r="A15" s="243">
        <v>1</v>
      </c>
      <c r="B15" s="244">
        <v>118</v>
      </c>
      <c r="C15" s="244" t="s">
        <v>260</v>
      </c>
      <c r="D15" s="244" t="s">
        <v>261</v>
      </c>
    </row>
    <row r="16" spans="1:6" x14ac:dyDescent="0.2">
      <c r="A16" s="243">
        <v>1</v>
      </c>
      <c r="B16" s="244">
        <v>119</v>
      </c>
      <c r="C16" s="244" t="s">
        <v>262</v>
      </c>
      <c r="D16" s="243" t="s">
        <v>263</v>
      </c>
    </row>
    <row r="17" spans="1:4" x14ac:dyDescent="0.2">
      <c r="A17" s="243">
        <v>1</v>
      </c>
      <c r="B17" s="244">
        <v>121</v>
      </c>
      <c r="C17" s="244" t="s">
        <v>264</v>
      </c>
      <c r="D17" s="243" t="s">
        <v>265</v>
      </c>
    </row>
    <row r="18" spans="1:4" x14ac:dyDescent="0.2">
      <c r="A18" s="243">
        <v>1</v>
      </c>
      <c r="B18" s="244">
        <v>122</v>
      </c>
      <c r="C18" s="244" t="s">
        <v>266</v>
      </c>
      <c r="D18" s="243" t="s">
        <v>267</v>
      </c>
    </row>
    <row r="19" spans="1:4" x14ac:dyDescent="0.2">
      <c r="A19" s="243">
        <v>1</v>
      </c>
      <c r="B19" s="244">
        <v>123</v>
      </c>
      <c r="C19" s="244" t="s">
        <v>268</v>
      </c>
      <c r="D19" s="243" t="s">
        <v>269</v>
      </c>
    </row>
    <row r="20" spans="1:4" x14ac:dyDescent="0.2">
      <c r="A20" s="243">
        <v>1</v>
      </c>
      <c r="B20" s="244">
        <v>124</v>
      </c>
      <c r="C20" s="244" t="s">
        <v>270</v>
      </c>
      <c r="D20" s="243" t="s">
        <v>271</v>
      </c>
    </row>
    <row r="21" spans="1:4" x14ac:dyDescent="0.2">
      <c r="A21" s="243">
        <v>1</v>
      </c>
      <c r="B21" s="244">
        <v>125</v>
      </c>
      <c r="C21" s="244" t="s">
        <v>272</v>
      </c>
      <c r="D21" s="244" t="s">
        <v>273</v>
      </c>
    </row>
    <row r="22" spans="1:4" x14ac:dyDescent="0.2">
      <c r="A22" s="243">
        <v>1</v>
      </c>
      <c r="B22" s="244">
        <v>127</v>
      </c>
      <c r="C22" s="244" t="s">
        <v>52</v>
      </c>
      <c r="D22" s="243" t="s">
        <v>274</v>
      </c>
    </row>
    <row r="23" spans="1:4" x14ac:dyDescent="0.2">
      <c r="A23" s="243">
        <v>1</v>
      </c>
      <c r="B23" s="244">
        <v>128</v>
      </c>
      <c r="C23" s="244" t="s">
        <v>275</v>
      </c>
      <c r="D23" s="243" t="s">
        <v>276</v>
      </c>
    </row>
    <row r="24" spans="1:4" x14ac:dyDescent="0.2">
      <c r="A24" s="243">
        <v>1</v>
      </c>
      <c r="B24" s="244">
        <v>129</v>
      </c>
      <c r="C24" s="244" t="s">
        <v>164</v>
      </c>
      <c r="D24" s="244" t="s">
        <v>277</v>
      </c>
    </row>
    <row r="25" spans="1:4" x14ac:dyDescent="0.2">
      <c r="A25" s="243">
        <v>1</v>
      </c>
      <c r="B25" s="244">
        <v>130</v>
      </c>
      <c r="C25" s="244" t="s">
        <v>278</v>
      </c>
      <c r="D25" s="244" t="s">
        <v>279</v>
      </c>
    </row>
    <row r="26" spans="1:4" x14ac:dyDescent="0.2">
      <c r="A26" s="243">
        <v>1</v>
      </c>
      <c r="B26" s="244">
        <v>131</v>
      </c>
      <c r="C26" s="244" t="s">
        <v>53</v>
      </c>
      <c r="D26" s="244" t="s">
        <v>280</v>
      </c>
    </row>
    <row r="27" spans="1:4" x14ac:dyDescent="0.2">
      <c r="A27" s="243">
        <v>1</v>
      </c>
      <c r="B27" s="244">
        <v>132</v>
      </c>
      <c r="C27" s="244" t="s">
        <v>53</v>
      </c>
      <c r="D27" s="243" t="s">
        <v>280</v>
      </c>
    </row>
    <row r="28" spans="1:4" x14ac:dyDescent="0.2">
      <c r="A28" s="243">
        <v>1</v>
      </c>
      <c r="B28" s="244">
        <v>133</v>
      </c>
      <c r="C28" s="244" t="s">
        <v>151</v>
      </c>
      <c r="D28" s="243" t="s">
        <v>281</v>
      </c>
    </row>
    <row r="29" spans="1:4" x14ac:dyDescent="0.2">
      <c r="A29" s="243">
        <v>1</v>
      </c>
      <c r="B29" s="244">
        <v>134</v>
      </c>
      <c r="C29" s="244" t="s">
        <v>282</v>
      </c>
      <c r="D29" s="244" t="s">
        <v>283</v>
      </c>
    </row>
    <row r="30" spans="1:4" x14ac:dyDescent="0.2">
      <c r="A30" s="243">
        <v>1</v>
      </c>
      <c r="B30" s="244">
        <v>135</v>
      </c>
      <c r="C30" s="244" t="s">
        <v>284</v>
      </c>
      <c r="D30" s="243" t="s">
        <v>285</v>
      </c>
    </row>
    <row r="31" spans="1:4" x14ac:dyDescent="0.2">
      <c r="A31" s="243">
        <v>1</v>
      </c>
      <c r="B31" s="244">
        <v>136</v>
      </c>
      <c r="C31" s="244" t="s">
        <v>286</v>
      </c>
      <c r="D31" s="244" t="s">
        <v>287</v>
      </c>
    </row>
    <row r="32" spans="1:4" x14ac:dyDescent="0.2">
      <c r="A32" s="243">
        <v>1</v>
      </c>
      <c r="B32" s="244">
        <v>137</v>
      </c>
      <c r="C32" s="244" t="s">
        <v>121</v>
      </c>
      <c r="D32" s="243" t="s">
        <v>288</v>
      </c>
    </row>
    <row r="33" spans="1:4" x14ac:dyDescent="0.2">
      <c r="A33" s="243">
        <v>1</v>
      </c>
      <c r="B33" s="244">
        <v>138</v>
      </c>
      <c r="C33" s="244" t="s">
        <v>121</v>
      </c>
      <c r="D33" s="244" t="s">
        <v>288</v>
      </c>
    </row>
    <row r="34" spans="1:4" x14ac:dyDescent="0.2">
      <c r="A34" s="243">
        <v>1</v>
      </c>
      <c r="B34" s="244">
        <v>139</v>
      </c>
      <c r="C34" s="244" t="s">
        <v>289</v>
      </c>
      <c r="D34" s="243" t="s">
        <v>290</v>
      </c>
    </row>
    <row r="35" spans="1:4" x14ac:dyDescent="0.2">
      <c r="A35" s="243">
        <v>1</v>
      </c>
      <c r="B35" s="244">
        <v>140</v>
      </c>
      <c r="C35" s="244" t="s">
        <v>291</v>
      </c>
      <c r="D35" s="243" t="s">
        <v>292</v>
      </c>
    </row>
    <row r="36" spans="1:4" x14ac:dyDescent="0.2">
      <c r="A36" s="243">
        <v>1</v>
      </c>
      <c r="B36" s="244">
        <v>141</v>
      </c>
      <c r="C36" s="244" t="s">
        <v>293</v>
      </c>
      <c r="D36" s="244" t="s">
        <v>294</v>
      </c>
    </row>
    <row r="37" spans="1:4" x14ac:dyDescent="0.2">
      <c r="A37" s="243">
        <v>1</v>
      </c>
      <c r="B37" s="244">
        <v>142</v>
      </c>
      <c r="C37" s="244" t="s">
        <v>295</v>
      </c>
      <c r="D37" s="244" t="s">
        <v>296</v>
      </c>
    </row>
    <row r="38" spans="1:4" x14ac:dyDescent="0.2">
      <c r="A38" s="243">
        <v>1</v>
      </c>
      <c r="B38" s="244">
        <v>143</v>
      </c>
      <c r="C38" s="244" t="s">
        <v>297</v>
      </c>
      <c r="D38" s="244" t="s">
        <v>298</v>
      </c>
    </row>
    <row r="39" spans="1:4" x14ac:dyDescent="0.2">
      <c r="A39" s="243">
        <v>1</v>
      </c>
      <c r="B39" s="244">
        <v>145</v>
      </c>
      <c r="C39" s="244" t="s">
        <v>299</v>
      </c>
      <c r="D39" s="243" t="s">
        <v>300</v>
      </c>
    </row>
    <row r="40" spans="1:4" x14ac:dyDescent="0.2">
      <c r="A40" s="243">
        <v>1</v>
      </c>
      <c r="B40" s="244">
        <v>146</v>
      </c>
      <c r="C40" s="244" t="s">
        <v>301</v>
      </c>
      <c r="D40" s="243" t="s">
        <v>302</v>
      </c>
    </row>
    <row r="41" spans="1:4" x14ac:dyDescent="0.2">
      <c r="A41" s="243">
        <v>1</v>
      </c>
      <c r="B41" s="244">
        <v>147</v>
      </c>
      <c r="C41" s="244" t="s">
        <v>303</v>
      </c>
      <c r="D41" s="243" t="s">
        <v>304</v>
      </c>
    </row>
    <row r="42" spans="1:4" x14ac:dyDescent="0.2">
      <c r="A42" s="243">
        <v>1</v>
      </c>
      <c r="B42" s="244">
        <v>148</v>
      </c>
      <c r="C42" s="244" t="s">
        <v>305</v>
      </c>
      <c r="D42" s="243" t="s">
        <v>306</v>
      </c>
    </row>
    <row r="43" spans="1:4" x14ac:dyDescent="0.2">
      <c r="A43" s="243">
        <v>1</v>
      </c>
      <c r="B43" s="244">
        <v>149</v>
      </c>
      <c r="C43" s="244" t="s">
        <v>307</v>
      </c>
      <c r="D43" s="243" t="s">
        <v>308</v>
      </c>
    </row>
    <row r="44" spans="1:4" x14ac:dyDescent="0.2">
      <c r="A44" s="243">
        <v>1</v>
      </c>
      <c r="B44" s="244">
        <v>150</v>
      </c>
      <c r="C44" s="244" t="s">
        <v>309</v>
      </c>
      <c r="D44" s="244" t="s">
        <v>310</v>
      </c>
    </row>
    <row r="45" spans="1:4" x14ac:dyDescent="0.2">
      <c r="A45" s="243">
        <v>1</v>
      </c>
      <c r="B45" s="244">
        <v>152</v>
      </c>
      <c r="C45" s="244" t="s">
        <v>311</v>
      </c>
      <c r="D45" s="243" t="s">
        <v>312</v>
      </c>
    </row>
    <row r="46" spans="1:4" x14ac:dyDescent="0.2">
      <c r="A46" s="243">
        <v>1</v>
      </c>
      <c r="B46" s="244">
        <v>153</v>
      </c>
      <c r="C46" s="244" t="s">
        <v>313</v>
      </c>
      <c r="D46" s="244" t="s">
        <v>314</v>
      </c>
    </row>
    <row r="47" spans="1:4" x14ac:dyDescent="0.2">
      <c r="A47" s="243">
        <v>1</v>
      </c>
      <c r="B47" s="244">
        <v>154</v>
      </c>
      <c r="C47" s="244" t="s">
        <v>315</v>
      </c>
      <c r="D47" s="243" t="s">
        <v>316</v>
      </c>
    </row>
    <row r="48" spans="1:4" x14ac:dyDescent="0.2">
      <c r="A48" s="243">
        <v>1</v>
      </c>
      <c r="B48" s="243">
        <v>155</v>
      </c>
      <c r="C48" s="243" t="s">
        <v>317</v>
      </c>
      <c r="D48" s="243" t="s">
        <v>318</v>
      </c>
    </row>
    <row r="49" spans="1:4" x14ac:dyDescent="0.2">
      <c r="A49" s="243">
        <v>1</v>
      </c>
      <c r="B49" s="243">
        <v>156</v>
      </c>
      <c r="C49" s="243" t="s">
        <v>319</v>
      </c>
      <c r="D49" s="243" t="s">
        <v>320</v>
      </c>
    </row>
    <row r="50" spans="1:4" x14ac:dyDescent="0.2">
      <c r="A50" s="243">
        <v>1</v>
      </c>
      <c r="B50" s="243">
        <v>158</v>
      </c>
      <c r="C50" s="243" t="s">
        <v>321</v>
      </c>
      <c r="D50" s="243" t="s">
        <v>322</v>
      </c>
    </row>
    <row r="51" spans="1:4" x14ac:dyDescent="0.2">
      <c r="A51" s="243">
        <v>1</v>
      </c>
      <c r="B51" s="243">
        <v>159</v>
      </c>
      <c r="C51" s="243" t="s">
        <v>323</v>
      </c>
      <c r="D51" s="243" t="s">
        <v>324</v>
      </c>
    </row>
    <row r="52" spans="1:4" x14ac:dyDescent="0.2">
      <c r="A52" s="243">
        <v>1</v>
      </c>
      <c r="B52" s="243">
        <v>161</v>
      </c>
      <c r="C52" s="243" t="s">
        <v>325</v>
      </c>
      <c r="D52" s="243" t="s">
        <v>326</v>
      </c>
    </row>
    <row r="53" spans="1:4" x14ac:dyDescent="0.2">
      <c r="A53" s="243">
        <v>1</v>
      </c>
      <c r="B53" s="243">
        <v>162</v>
      </c>
      <c r="C53" s="243" t="s">
        <v>327</v>
      </c>
      <c r="D53" s="243" t="s">
        <v>328</v>
      </c>
    </row>
    <row r="54" spans="1:4" x14ac:dyDescent="0.2">
      <c r="A54" s="243">
        <v>1</v>
      </c>
      <c r="B54" s="243">
        <v>166</v>
      </c>
      <c r="C54" s="243" t="s">
        <v>147</v>
      </c>
      <c r="D54" s="243" t="s">
        <v>329</v>
      </c>
    </row>
    <row r="55" spans="1:4" x14ac:dyDescent="0.2">
      <c r="A55" s="243">
        <v>1</v>
      </c>
      <c r="B55" s="243">
        <v>167</v>
      </c>
      <c r="C55" s="243" t="s">
        <v>330</v>
      </c>
      <c r="D55" s="243" t="s">
        <v>331</v>
      </c>
    </row>
    <row r="56" spans="1:4" x14ac:dyDescent="0.2">
      <c r="A56" s="243">
        <v>1</v>
      </c>
      <c r="B56" s="243">
        <v>170</v>
      </c>
      <c r="C56" s="243" t="s">
        <v>332</v>
      </c>
      <c r="D56" s="243" t="s">
        <v>333</v>
      </c>
    </row>
    <row r="57" spans="1:4" x14ac:dyDescent="0.2">
      <c r="A57" s="243">
        <v>1</v>
      </c>
      <c r="B57" s="243">
        <v>171</v>
      </c>
      <c r="C57" s="243" t="s">
        <v>161</v>
      </c>
      <c r="D57" s="243" t="s">
        <v>334</v>
      </c>
    </row>
    <row r="58" spans="1:4" x14ac:dyDescent="0.2">
      <c r="A58" s="243">
        <v>1</v>
      </c>
      <c r="B58" s="243">
        <v>172</v>
      </c>
      <c r="C58" s="243" t="s">
        <v>335</v>
      </c>
      <c r="D58" s="243" t="s">
        <v>336</v>
      </c>
    </row>
    <row r="59" spans="1:4" x14ac:dyDescent="0.2">
      <c r="A59" s="243">
        <v>1</v>
      </c>
      <c r="B59" s="243">
        <v>174</v>
      </c>
      <c r="C59" s="243" t="s">
        <v>337</v>
      </c>
      <c r="D59" s="243" t="s">
        <v>338</v>
      </c>
    </row>
    <row r="60" spans="1:4" x14ac:dyDescent="0.2">
      <c r="A60" s="243">
        <v>1</v>
      </c>
      <c r="B60" s="243">
        <v>175</v>
      </c>
      <c r="C60" s="243" t="s">
        <v>339</v>
      </c>
      <c r="D60" s="243" t="s">
        <v>340</v>
      </c>
    </row>
    <row r="61" spans="1:4" x14ac:dyDescent="0.2">
      <c r="A61" s="243">
        <v>1</v>
      </c>
      <c r="B61" s="243">
        <v>176</v>
      </c>
      <c r="C61" s="243" t="s">
        <v>341</v>
      </c>
      <c r="D61" s="243" t="s">
        <v>342</v>
      </c>
    </row>
    <row r="62" spans="1:4" x14ac:dyDescent="0.2">
      <c r="A62" s="243">
        <v>1</v>
      </c>
      <c r="B62" s="243">
        <v>179</v>
      </c>
      <c r="C62" s="243" t="s">
        <v>343</v>
      </c>
      <c r="D62" s="243" t="s">
        <v>344</v>
      </c>
    </row>
    <row r="63" spans="1:4" x14ac:dyDescent="0.2">
      <c r="A63" s="243">
        <v>1</v>
      </c>
      <c r="B63" s="243">
        <v>180</v>
      </c>
      <c r="C63" s="243" t="s">
        <v>345</v>
      </c>
      <c r="D63" s="243" t="s">
        <v>346</v>
      </c>
    </row>
    <row r="64" spans="1:4" x14ac:dyDescent="0.2">
      <c r="A64" s="243">
        <v>1</v>
      </c>
      <c r="B64" s="243">
        <v>184</v>
      </c>
      <c r="C64" s="243" t="s">
        <v>347</v>
      </c>
      <c r="D64" s="243" t="s">
        <v>348</v>
      </c>
    </row>
    <row r="65" spans="1:4" x14ac:dyDescent="0.2">
      <c r="A65" s="243">
        <v>1</v>
      </c>
      <c r="B65" s="243">
        <v>186</v>
      </c>
      <c r="C65" s="243" t="s">
        <v>349</v>
      </c>
      <c r="D65" s="243" t="s">
        <v>350</v>
      </c>
    </row>
    <row r="66" spans="1:4" x14ac:dyDescent="0.2">
      <c r="A66" s="243">
        <v>1</v>
      </c>
      <c r="B66" s="243">
        <v>188</v>
      </c>
      <c r="C66" s="243" t="s">
        <v>351</v>
      </c>
      <c r="D66" s="243" t="s">
        <v>352</v>
      </c>
    </row>
    <row r="67" spans="1:4" x14ac:dyDescent="0.2">
      <c r="A67" s="243">
        <v>1</v>
      </c>
      <c r="B67" s="244">
        <v>189</v>
      </c>
      <c r="C67" s="244" t="s">
        <v>353</v>
      </c>
      <c r="D67" s="243" t="s">
        <v>354</v>
      </c>
    </row>
    <row r="68" spans="1:4" x14ac:dyDescent="0.2">
      <c r="A68" s="243">
        <v>1</v>
      </c>
      <c r="B68" s="245">
        <v>192</v>
      </c>
      <c r="C68" s="245" t="s">
        <v>355</v>
      </c>
      <c r="D68" s="243" t="s">
        <v>356</v>
      </c>
    </row>
    <row r="69" spans="1:4" x14ac:dyDescent="0.2">
      <c r="A69" s="243">
        <v>1</v>
      </c>
      <c r="B69" s="243">
        <v>194</v>
      </c>
      <c r="C69" s="243" t="s">
        <v>357</v>
      </c>
      <c r="D69" s="243" t="s">
        <v>358</v>
      </c>
    </row>
    <row r="70" spans="1:4" x14ac:dyDescent="0.2">
      <c r="A70" s="243">
        <v>1</v>
      </c>
      <c r="B70" s="243">
        <v>195</v>
      </c>
      <c r="C70" s="243" t="s">
        <v>359</v>
      </c>
      <c r="D70" s="243" t="s">
        <v>360</v>
      </c>
    </row>
    <row r="71" spans="1:4" x14ac:dyDescent="0.2">
      <c r="A71" s="243">
        <v>1</v>
      </c>
      <c r="B71" s="243">
        <v>196</v>
      </c>
      <c r="C71" s="243" t="s">
        <v>160</v>
      </c>
      <c r="D71" s="243" t="s">
        <v>361</v>
      </c>
    </row>
    <row r="72" spans="1:4" x14ac:dyDescent="0.2">
      <c r="A72" s="243">
        <v>1</v>
      </c>
      <c r="B72" s="243">
        <v>199</v>
      </c>
      <c r="C72" s="243" t="s">
        <v>362</v>
      </c>
      <c r="D72" s="243" t="s">
        <v>363</v>
      </c>
    </row>
    <row r="73" spans="1:4" x14ac:dyDescent="0.2">
      <c r="A73" s="243">
        <v>2</v>
      </c>
      <c r="B73" s="243">
        <v>201</v>
      </c>
      <c r="C73" s="243" t="s">
        <v>364</v>
      </c>
      <c r="D73" s="243" t="s">
        <v>365</v>
      </c>
    </row>
    <row r="74" spans="1:4" x14ac:dyDescent="0.2">
      <c r="A74" s="243">
        <v>2</v>
      </c>
      <c r="B74" s="243">
        <v>202</v>
      </c>
      <c r="C74" s="243" t="s">
        <v>366</v>
      </c>
      <c r="D74" s="243" t="s">
        <v>367</v>
      </c>
    </row>
    <row r="75" spans="1:4" x14ac:dyDescent="0.2">
      <c r="A75" s="243">
        <v>2</v>
      </c>
      <c r="B75" s="243">
        <v>203</v>
      </c>
      <c r="C75" s="243" t="s">
        <v>368</v>
      </c>
      <c r="D75" s="243" t="s">
        <v>369</v>
      </c>
    </row>
    <row r="76" spans="1:4" x14ac:dyDescent="0.2">
      <c r="A76" s="243">
        <v>2</v>
      </c>
      <c r="B76" s="243">
        <v>204</v>
      </c>
      <c r="C76" s="243" t="s">
        <v>158</v>
      </c>
      <c r="D76" s="243" t="s">
        <v>370</v>
      </c>
    </row>
    <row r="77" spans="1:4" x14ac:dyDescent="0.2">
      <c r="A77" s="243">
        <v>2</v>
      </c>
      <c r="B77" s="243">
        <v>205</v>
      </c>
      <c r="C77" s="243" t="s">
        <v>371</v>
      </c>
      <c r="D77" s="243" t="s">
        <v>372</v>
      </c>
    </row>
    <row r="78" spans="1:4" x14ac:dyDescent="0.2">
      <c r="A78" s="243">
        <v>2</v>
      </c>
      <c r="B78" s="243">
        <v>206</v>
      </c>
      <c r="C78" s="243" t="s">
        <v>373</v>
      </c>
      <c r="D78" s="243" t="s">
        <v>374</v>
      </c>
    </row>
    <row r="79" spans="1:4" x14ac:dyDescent="0.2">
      <c r="A79" s="243">
        <v>2</v>
      </c>
      <c r="B79" s="243">
        <v>207</v>
      </c>
      <c r="C79" s="243" t="s">
        <v>375</v>
      </c>
      <c r="D79" s="243" t="s">
        <v>376</v>
      </c>
    </row>
    <row r="80" spans="1:4" x14ac:dyDescent="0.2">
      <c r="A80" s="243">
        <v>2</v>
      </c>
      <c r="B80" s="243">
        <v>208</v>
      </c>
      <c r="C80" s="243" t="s">
        <v>377</v>
      </c>
      <c r="D80" s="243" t="s">
        <v>378</v>
      </c>
    </row>
    <row r="81" spans="1:4" x14ac:dyDescent="0.2">
      <c r="A81" s="243">
        <v>2</v>
      </c>
      <c r="B81" s="243">
        <v>209</v>
      </c>
      <c r="C81" s="243" t="s">
        <v>379</v>
      </c>
      <c r="D81" s="243" t="s">
        <v>380</v>
      </c>
    </row>
    <row r="82" spans="1:4" x14ac:dyDescent="0.2">
      <c r="A82" s="243">
        <v>2</v>
      </c>
      <c r="B82" s="243">
        <v>210</v>
      </c>
      <c r="C82" s="243" t="s">
        <v>381</v>
      </c>
      <c r="D82" s="243" t="s">
        <v>382</v>
      </c>
    </row>
    <row r="83" spans="1:4" x14ac:dyDescent="0.2">
      <c r="A83" s="243">
        <v>2</v>
      </c>
      <c r="B83" s="243">
        <v>212</v>
      </c>
      <c r="C83" s="243" t="s">
        <v>383</v>
      </c>
      <c r="D83" s="243" t="s">
        <v>384</v>
      </c>
    </row>
    <row r="84" spans="1:4" x14ac:dyDescent="0.2">
      <c r="A84" s="243">
        <v>2</v>
      </c>
      <c r="B84" s="243">
        <v>213</v>
      </c>
      <c r="C84" s="243" t="s">
        <v>385</v>
      </c>
      <c r="D84" s="243" t="s">
        <v>386</v>
      </c>
    </row>
    <row r="85" spans="1:4" x14ac:dyDescent="0.2">
      <c r="A85" s="243">
        <v>2</v>
      </c>
      <c r="B85" s="243">
        <v>214</v>
      </c>
      <c r="C85" s="243" t="s">
        <v>387</v>
      </c>
      <c r="D85" s="243" t="s">
        <v>388</v>
      </c>
    </row>
    <row r="86" spans="1:4" x14ac:dyDescent="0.2">
      <c r="A86" s="243">
        <v>2</v>
      </c>
      <c r="B86" s="243">
        <v>220</v>
      </c>
      <c r="C86" s="243" t="s">
        <v>389</v>
      </c>
      <c r="D86" s="243" t="s">
        <v>390</v>
      </c>
    </row>
    <row r="87" spans="1:4" x14ac:dyDescent="0.2">
      <c r="A87" s="243">
        <v>2</v>
      </c>
      <c r="B87" s="243">
        <v>221</v>
      </c>
      <c r="C87" s="243" t="s">
        <v>391</v>
      </c>
      <c r="D87" s="243" t="s">
        <v>392</v>
      </c>
    </row>
    <row r="88" spans="1:4" x14ac:dyDescent="0.2">
      <c r="A88" s="243">
        <v>2</v>
      </c>
      <c r="B88" s="243">
        <v>222</v>
      </c>
      <c r="C88" s="243" t="s">
        <v>393</v>
      </c>
      <c r="D88" s="243" t="s">
        <v>394</v>
      </c>
    </row>
    <row r="89" spans="1:4" x14ac:dyDescent="0.2">
      <c r="A89" s="243">
        <v>2</v>
      </c>
      <c r="B89" s="243">
        <v>223</v>
      </c>
      <c r="C89" s="243" t="s">
        <v>395</v>
      </c>
      <c r="D89" s="243" t="s">
        <v>396</v>
      </c>
    </row>
    <row r="90" spans="1:4" x14ac:dyDescent="0.2">
      <c r="A90" s="243">
        <v>2</v>
      </c>
      <c r="B90" s="243">
        <v>224</v>
      </c>
      <c r="C90" s="243" t="s">
        <v>397</v>
      </c>
      <c r="D90" s="243" t="s">
        <v>398</v>
      </c>
    </row>
    <row r="91" spans="1:4" x14ac:dyDescent="0.2">
      <c r="A91" s="243">
        <v>2</v>
      </c>
      <c r="B91" s="243">
        <v>225</v>
      </c>
      <c r="C91" s="243" t="s">
        <v>399</v>
      </c>
      <c r="D91" s="243" t="s">
        <v>400</v>
      </c>
    </row>
    <row r="92" spans="1:4" x14ac:dyDescent="0.2">
      <c r="A92" s="243">
        <v>2</v>
      </c>
      <c r="B92" s="243">
        <v>226</v>
      </c>
      <c r="C92" s="243" t="s">
        <v>401</v>
      </c>
      <c r="D92" s="243" t="s">
        <v>402</v>
      </c>
    </row>
    <row r="93" spans="1:4" x14ac:dyDescent="0.2">
      <c r="A93" s="243">
        <v>2</v>
      </c>
      <c r="B93" s="243">
        <v>227</v>
      </c>
      <c r="C93" s="243" t="s">
        <v>403</v>
      </c>
      <c r="D93" s="243" t="s">
        <v>404</v>
      </c>
    </row>
    <row r="94" spans="1:4" x14ac:dyDescent="0.2">
      <c r="A94" s="243">
        <v>2</v>
      </c>
      <c r="B94" s="243">
        <v>228</v>
      </c>
      <c r="C94" s="243" t="s">
        <v>405</v>
      </c>
      <c r="D94" s="243" t="s">
        <v>406</v>
      </c>
    </row>
    <row r="95" spans="1:4" x14ac:dyDescent="0.2">
      <c r="A95" s="243">
        <v>2</v>
      </c>
      <c r="B95" s="243">
        <v>229</v>
      </c>
      <c r="C95" s="243" t="s">
        <v>407</v>
      </c>
      <c r="D95" s="243" t="s">
        <v>408</v>
      </c>
    </row>
    <row r="96" spans="1:4" x14ac:dyDescent="0.2">
      <c r="A96" s="243">
        <v>2</v>
      </c>
      <c r="B96" s="243">
        <v>230</v>
      </c>
      <c r="C96" s="243" t="s">
        <v>409</v>
      </c>
      <c r="D96" s="243" t="s">
        <v>410</v>
      </c>
    </row>
    <row r="97" spans="1:4" x14ac:dyDescent="0.2">
      <c r="A97" s="243">
        <v>2</v>
      </c>
      <c r="B97" s="243">
        <v>231</v>
      </c>
      <c r="C97" s="243" t="s">
        <v>411</v>
      </c>
      <c r="D97" s="243" t="s">
        <v>412</v>
      </c>
    </row>
    <row r="98" spans="1:4" x14ac:dyDescent="0.2">
      <c r="A98" s="243">
        <v>2</v>
      </c>
      <c r="B98" s="243">
        <v>232</v>
      </c>
      <c r="C98" s="243" t="s">
        <v>413</v>
      </c>
      <c r="D98" s="243" t="s">
        <v>414</v>
      </c>
    </row>
    <row r="99" spans="1:4" x14ac:dyDescent="0.2">
      <c r="A99" s="243">
        <v>2</v>
      </c>
      <c r="B99" s="243">
        <v>233</v>
      </c>
      <c r="C99" s="243" t="s">
        <v>415</v>
      </c>
      <c r="D99" s="243" t="s">
        <v>416</v>
      </c>
    </row>
    <row r="100" spans="1:4" x14ac:dyDescent="0.2">
      <c r="A100" s="243">
        <v>2</v>
      </c>
      <c r="B100" s="243">
        <v>234</v>
      </c>
      <c r="C100" s="243" t="s">
        <v>417</v>
      </c>
      <c r="D100" s="243" t="s">
        <v>418</v>
      </c>
    </row>
    <row r="101" spans="1:4" x14ac:dyDescent="0.2">
      <c r="A101" s="243">
        <v>2</v>
      </c>
      <c r="B101" s="243">
        <v>236</v>
      </c>
      <c r="C101" s="243" t="s">
        <v>419</v>
      </c>
      <c r="D101" s="243" t="s">
        <v>420</v>
      </c>
    </row>
    <row r="102" spans="1:4" x14ac:dyDescent="0.2">
      <c r="A102" s="243">
        <v>2</v>
      </c>
      <c r="B102" s="243">
        <v>237</v>
      </c>
      <c r="C102" s="243" t="s">
        <v>421</v>
      </c>
      <c r="D102" s="243" t="s">
        <v>422</v>
      </c>
    </row>
    <row r="103" spans="1:4" x14ac:dyDescent="0.2">
      <c r="A103" s="243">
        <v>2</v>
      </c>
      <c r="B103" s="243">
        <v>238</v>
      </c>
      <c r="C103" s="243" t="s">
        <v>142</v>
      </c>
      <c r="D103" s="243" t="s">
        <v>423</v>
      </c>
    </row>
    <row r="104" spans="1:4" x14ac:dyDescent="0.2">
      <c r="A104" s="243">
        <v>2</v>
      </c>
      <c r="B104" s="243">
        <v>239</v>
      </c>
      <c r="C104" s="243" t="s">
        <v>424</v>
      </c>
      <c r="D104" s="243" t="s">
        <v>425</v>
      </c>
    </row>
    <row r="105" spans="1:4" x14ac:dyDescent="0.2">
      <c r="A105" s="243">
        <v>2</v>
      </c>
      <c r="B105" s="243">
        <v>240</v>
      </c>
      <c r="C105" s="243" t="s">
        <v>426</v>
      </c>
      <c r="D105" s="243" t="s">
        <v>427</v>
      </c>
    </row>
    <row r="106" spans="1:4" x14ac:dyDescent="0.2">
      <c r="A106" s="243">
        <v>2</v>
      </c>
      <c r="B106" s="243">
        <v>242</v>
      </c>
      <c r="C106" s="243" t="s">
        <v>159</v>
      </c>
      <c r="D106" s="243" t="s">
        <v>428</v>
      </c>
    </row>
    <row r="107" spans="1:4" x14ac:dyDescent="0.2">
      <c r="A107" s="243">
        <v>2</v>
      </c>
      <c r="B107" s="243">
        <v>243</v>
      </c>
      <c r="C107" s="243" t="s">
        <v>429</v>
      </c>
      <c r="D107" s="243" t="s">
        <v>430</v>
      </c>
    </row>
    <row r="108" spans="1:4" x14ac:dyDescent="0.2">
      <c r="A108" s="243">
        <v>2</v>
      </c>
      <c r="B108" s="243">
        <v>244</v>
      </c>
      <c r="C108" s="243" t="s">
        <v>431</v>
      </c>
      <c r="D108" s="243" t="s">
        <v>432</v>
      </c>
    </row>
    <row r="109" spans="1:4" x14ac:dyDescent="0.2">
      <c r="A109" s="243">
        <v>2</v>
      </c>
      <c r="B109" s="243">
        <v>245</v>
      </c>
      <c r="C109" s="243" t="s">
        <v>433</v>
      </c>
      <c r="D109" s="243" t="s">
        <v>434</v>
      </c>
    </row>
    <row r="110" spans="1:4" x14ac:dyDescent="0.2">
      <c r="A110" s="243">
        <v>2</v>
      </c>
      <c r="B110" s="243">
        <v>246</v>
      </c>
      <c r="C110" s="243" t="s">
        <v>435</v>
      </c>
      <c r="D110" s="243" t="s">
        <v>436</v>
      </c>
    </row>
    <row r="111" spans="1:4" x14ac:dyDescent="0.2">
      <c r="A111" s="243">
        <v>2</v>
      </c>
      <c r="B111" s="243">
        <v>248</v>
      </c>
      <c r="C111" s="243" t="s">
        <v>437</v>
      </c>
      <c r="D111" s="243" t="s">
        <v>438</v>
      </c>
    </row>
    <row r="112" spans="1:4" x14ac:dyDescent="0.2">
      <c r="A112" s="243">
        <v>2</v>
      </c>
      <c r="B112" s="243">
        <v>249</v>
      </c>
      <c r="C112" s="243" t="s">
        <v>439</v>
      </c>
      <c r="D112" s="243" t="s">
        <v>440</v>
      </c>
    </row>
    <row r="113" spans="1:4" x14ac:dyDescent="0.2">
      <c r="A113" s="243">
        <v>2</v>
      </c>
      <c r="B113" s="243">
        <v>250</v>
      </c>
      <c r="C113" s="243" t="s">
        <v>441</v>
      </c>
      <c r="D113" s="243" t="s">
        <v>442</v>
      </c>
    </row>
    <row r="114" spans="1:4" x14ac:dyDescent="0.2">
      <c r="A114" s="243">
        <v>2</v>
      </c>
      <c r="B114" s="243">
        <v>251</v>
      </c>
      <c r="C114" s="243" t="s">
        <v>443</v>
      </c>
      <c r="D114" s="243" t="s">
        <v>444</v>
      </c>
    </row>
    <row r="115" spans="1:4" x14ac:dyDescent="0.2">
      <c r="A115" s="243">
        <v>2</v>
      </c>
      <c r="B115" s="243">
        <v>252</v>
      </c>
      <c r="C115" s="243" t="s">
        <v>445</v>
      </c>
      <c r="D115" s="243" t="s">
        <v>446</v>
      </c>
    </row>
    <row r="116" spans="1:4" x14ac:dyDescent="0.2">
      <c r="A116" s="243">
        <v>2</v>
      </c>
      <c r="B116" s="243">
        <v>254</v>
      </c>
      <c r="C116" s="243" t="s">
        <v>447</v>
      </c>
      <c r="D116" s="243" t="s">
        <v>448</v>
      </c>
    </row>
    <row r="117" spans="1:4" x14ac:dyDescent="0.2">
      <c r="A117" s="243">
        <v>2</v>
      </c>
      <c r="B117" s="243">
        <v>255</v>
      </c>
      <c r="C117" s="243" t="s">
        <v>449</v>
      </c>
      <c r="D117" s="243" t="s">
        <v>450</v>
      </c>
    </row>
    <row r="118" spans="1:4" x14ac:dyDescent="0.2">
      <c r="A118" s="243">
        <v>2</v>
      </c>
      <c r="B118" s="243">
        <v>256</v>
      </c>
      <c r="C118" s="243" t="s">
        <v>451</v>
      </c>
      <c r="D118" s="243" t="s">
        <v>452</v>
      </c>
    </row>
    <row r="119" spans="1:4" x14ac:dyDescent="0.2">
      <c r="A119" s="243">
        <v>2</v>
      </c>
      <c r="B119" s="243">
        <v>257</v>
      </c>
      <c r="C119" s="243" t="s">
        <v>453</v>
      </c>
      <c r="D119" s="243" t="s">
        <v>454</v>
      </c>
    </row>
    <row r="120" spans="1:4" x14ac:dyDescent="0.2">
      <c r="A120" s="243">
        <v>2</v>
      </c>
      <c r="B120" s="243">
        <v>259</v>
      </c>
      <c r="C120" s="243" t="s">
        <v>455</v>
      </c>
      <c r="D120" s="243" t="s">
        <v>456</v>
      </c>
    </row>
    <row r="121" spans="1:4" x14ac:dyDescent="0.2">
      <c r="A121" s="243">
        <v>2</v>
      </c>
      <c r="B121" s="243">
        <v>260</v>
      </c>
      <c r="C121" s="243" t="s">
        <v>457</v>
      </c>
      <c r="D121" s="243" t="s">
        <v>458</v>
      </c>
    </row>
    <row r="122" spans="1:4" x14ac:dyDescent="0.2">
      <c r="A122" s="243">
        <v>2</v>
      </c>
      <c r="B122" s="243">
        <v>261</v>
      </c>
      <c r="C122" s="243" t="s">
        <v>459</v>
      </c>
      <c r="D122" s="243" t="s">
        <v>460</v>
      </c>
    </row>
    <row r="123" spans="1:4" x14ac:dyDescent="0.2">
      <c r="A123" s="243">
        <v>2</v>
      </c>
      <c r="B123" s="243">
        <v>262</v>
      </c>
      <c r="C123" s="243" t="s">
        <v>461</v>
      </c>
      <c r="D123" s="243" t="s">
        <v>462</v>
      </c>
    </row>
    <row r="124" spans="1:4" x14ac:dyDescent="0.2">
      <c r="A124" s="243">
        <v>2</v>
      </c>
      <c r="B124" s="243">
        <v>263</v>
      </c>
      <c r="C124" s="243" t="s">
        <v>463</v>
      </c>
      <c r="D124" s="243" t="s">
        <v>464</v>
      </c>
    </row>
    <row r="125" spans="1:4" x14ac:dyDescent="0.2">
      <c r="A125" s="243">
        <v>2</v>
      </c>
      <c r="B125" s="243">
        <v>264</v>
      </c>
      <c r="C125" s="243" t="s">
        <v>119</v>
      </c>
      <c r="D125" s="243" t="s">
        <v>465</v>
      </c>
    </row>
    <row r="126" spans="1:4" x14ac:dyDescent="0.2">
      <c r="A126" s="243">
        <v>2</v>
      </c>
      <c r="B126" s="243">
        <v>265</v>
      </c>
      <c r="C126" s="243" t="s">
        <v>466</v>
      </c>
      <c r="D126" s="243" t="s">
        <v>467</v>
      </c>
    </row>
    <row r="127" spans="1:4" x14ac:dyDescent="0.2">
      <c r="A127" s="243">
        <v>2</v>
      </c>
      <c r="B127" s="243">
        <v>272</v>
      </c>
      <c r="C127" s="243" t="s">
        <v>468</v>
      </c>
      <c r="D127" s="243" t="s">
        <v>469</v>
      </c>
    </row>
    <row r="128" spans="1:4" x14ac:dyDescent="0.2">
      <c r="A128" s="243">
        <v>2</v>
      </c>
      <c r="B128" s="243">
        <v>273</v>
      </c>
      <c r="C128" s="243" t="s">
        <v>470</v>
      </c>
      <c r="D128" s="243" t="s">
        <v>471</v>
      </c>
    </row>
    <row r="129" spans="1:4" x14ac:dyDescent="0.2">
      <c r="A129" s="243">
        <v>2</v>
      </c>
      <c r="B129" s="243">
        <v>274</v>
      </c>
      <c r="C129" s="243" t="s">
        <v>472</v>
      </c>
      <c r="D129" s="243" t="s">
        <v>473</v>
      </c>
    </row>
    <row r="130" spans="1:4" x14ac:dyDescent="0.2">
      <c r="A130" s="243">
        <v>2</v>
      </c>
      <c r="B130" s="243">
        <v>275</v>
      </c>
      <c r="C130" s="243" t="s">
        <v>474</v>
      </c>
      <c r="D130" s="243" t="s">
        <v>475</v>
      </c>
    </row>
    <row r="131" spans="1:4" x14ac:dyDescent="0.2">
      <c r="A131" s="243">
        <v>2</v>
      </c>
      <c r="B131" s="243">
        <v>276</v>
      </c>
      <c r="C131" s="243" t="s">
        <v>476</v>
      </c>
      <c r="D131" s="243" t="s">
        <v>477</v>
      </c>
    </row>
    <row r="132" spans="1:4" x14ac:dyDescent="0.2">
      <c r="A132" s="243">
        <v>2</v>
      </c>
      <c r="B132" s="243">
        <v>277</v>
      </c>
      <c r="C132" s="243" t="s">
        <v>478</v>
      </c>
      <c r="D132" s="243" t="s">
        <v>479</v>
      </c>
    </row>
    <row r="133" spans="1:4" x14ac:dyDescent="0.2">
      <c r="A133" s="243">
        <v>2</v>
      </c>
      <c r="B133" s="243">
        <v>279</v>
      </c>
      <c r="C133" s="243" t="s">
        <v>480</v>
      </c>
      <c r="D133" s="243" t="s">
        <v>481</v>
      </c>
    </row>
    <row r="134" spans="1:4" x14ac:dyDescent="0.2">
      <c r="A134" s="243">
        <v>2</v>
      </c>
      <c r="B134" s="243">
        <v>280</v>
      </c>
      <c r="C134" s="243" t="s">
        <v>482</v>
      </c>
      <c r="D134" s="243" t="s">
        <v>483</v>
      </c>
    </row>
    <row r="135" spans="1:4" x14ac:dyDescent="0.2">
      <c r="A135" s="243">
        <v>2</v>
      </c>
      <c r="B135" s="243">
        <v>282</v>
      </c>
      <c r="C135" s="243" t="s">
        <v>484</v>
      </c>
      <c r="D135" s="243" t="s">
        <v>485</v>
      </c>
    </row>
    <row r="136" spans="1:4" x14ac:dyDescent="0.2">
      <c r="A136" s="243">
        <v>2</v>
      </c>
      <c r="B136" s="243">
        <v>283</v>
      </c>
      <c r="C136" s="243" t="s">
        <v>140</v>
      </c>
      <c r="D136" s="243" t="s">
        <v>486</v>
      </c>
    </row>
    <row r="137" spans="1:4" x14ac:dyDescent="0.2">
      <c r="A137" s="243">
        <v>2</v>
      </c>
      <c r="B137" s="243">
        <v>284</v>
      </c>
      <c r="C137" s="243" t="s">
        <v>487</v>
      </c>
      <c r="D137" s="243" t="s">
        <v>488</v>
      </c>
    </row>
    <row r="138" spans="1:4" x14ac:dyDescent="0.2">
      <c r="A138" s="243">
        <v>2</v>
      </c>
      <c r="B138" s="243">
        <v>285</v>
      </c>
      <c r="C138" s="243" t="s">
        <v>489</v>
      </c>
      <c r="D138" s="243" t="s">
        <v>490</v>
      </c>
    </row>
    <row r="139" spans="1:4" x14ac:dyDescent="0.2">
      <c r="A139" s="243">
        <v>2</v>
      </c>
      <c r="B139" s="243">
        <v>288</v>
      </c>
      <c r="C139" s="243" t="s">
        <v>491</v>
      </c>
      <c r="D139" s="243" t="s">
        <v>492</v>
      </c>
    </row>
    <row r="140" spans="1:4" x14ac:dyDescent="0.2">
      <c r="A140" s="243">
        <v>2</v>
      </c>
      <c r="B140" s="243">
        <v>290</v>
      </c>
      <c r="C140" s="243" t="s">
        <v>493</v>
      </c>
      <c r="D140" s="243" t="s">
        <v>494</v>
      </c>
    </row>
    <row r="141" spans="1:4" x14ac:dyDescent="0.2">
      <c r="A141" s="243">
        <v>2</v>
      </c>
      <c r="B141" s="243">
        <v>291</v>
      </c>
      <c r="C141" s="243" t="s">
        <v>495</v>
      </c>
      <c r="D141" s="243" t="s">
        <v>496</v>
      </c>
    </row>
    <row r="142" spans="1:4" x14ac:dyDescent="0.2">
      <c r="A142" s="243">
        <v>2</v>
      </c>
      <c r="B142" s="243">
        <v>292</v>
      </c>
      <c r="C142" s="243" t="s">
        <v>497</v>
      </c>
      <c r="D142" s="243" t="s">
        <v>498</v>
      </c>
    </row>
    <row r="143" spans="1:4" x14ac:dyDescent="0.2">
      <c r="A143" s="243">
        <v>2</v>
      </c>
      <c r="B143" s="243">
        <v>293</v>
      </c>
      <c r="C143" s="243" t="s">
        <v>499</v>
      </c>
      <c r="D143" s="243" t="s">
        <v>500</v>
      </c>
    </row>
    <row r="144" spans="1:4" x14ac:dyDescent="0.2">
      <c r="A144" s="243">
        <v>2</v>
      </c>
      <c r="B144" s="243">
        <v>298</v>
      </c>
      <c r="C144" s="243" t="s">
        <v>501</v>
      </c>
      <c r="D144" s="243" t="s">
        <v>502</v>
      </c>
    </row>
    <row r="145" spans="1:4" x14ac:dyDescent="0.2">
      <c r="A145" s="243">
        <v>2</v>
      </c>
      <c r="B145" s="243">
        <v>299</v>
      </c>
      <c r="C145" s="243" t="s">
        <v>503</v>
      </c>
      <c r="D145" s="243" t="s">
        <v>504</v>
      </c>
    </row>
    <row r="146" spans="1:4" x14ac:dyDescent="0.2">
      <c r="A146" s="243">
        <v>3</v>
      </c>
      <c r="B146" s="243">
        <v>301</v>
      </c>
      <c r="C146" s="243" t="s">
        <v>505</v>
      </c>
      <c r="D146" s="243" t="s">
        <v>506</v>
      </c>
    </row>
    <row r="147" spans="1:4" x14ac:dyDescent="0.2">
      <c r="A147" s="243">
        <v>3</v>
      </c>
      <c r="B147" s="243">
        <v>302</v>
      </c>
      <c r="C147" s="243" t="s">
        <v>156</v>
      </c>
      <c r="D147" s="243" t="s">
        <v>507</v>
      </c>
    </row>
    <row r="148" spans="1:4" x14ac:dyDescent="0.2">
      <c r="A148" s="243">
        <v>3</v>
      </c>
      <c r="B148" s="243">
        <v>303</v>
      </c>
      <c r="C148" s="243" t="s">
        <v>508</v>
      </c>
      <c r="D148" s="243" t="s">
        <v>509</v>
      </c>
    </row>
    <row r="149" spans="1:4" x14ac:dyDescent="0.2">
      <c r="A149" s="243">
        <v>3</v>
      </c>
      <c r="B149" s="243">
        <v>304</v>
      </c>
      <c r="C149" s="243" t="s">
        <v>510</v>
      </c>
      <c r="D149" s="243" t="s">
        <v>511</v>
      </c>
    </row>
    <row r="150" spans="1:4" x14ac:dyDescent="0.2">
      <c r="A150" s="243">
        <v>3</v>
      </c>
      <c r="B150" s="243">
        <v>305</v>
      </c>
      <c r="C150" s="243" t="s">
        <v>512</v>
      </c>
      <c r="D150" s="243" t="s">
        <v>513</v>
      </c>
    </row>
    <row r="151" spans="1:4" x14ac:dyDescent="0.2">
      <c r="A151" s="243">
        <v>3</v>
      </c>
      <c r="B151" s="243">
        <v>306</v>
      </c>
      <c r="C151" s="243" t="s">
        <v>514</v>
      </c>
      <c r="D151" s="243" t="s">
        <v>515</v>
      </c>
    </row>
    <row r="152" spans="1:4" x14ac:dyDescent="0.2">
      <c r="A152" s="243">
        <v>3</v>
      </c>
      <c r="B152" s="243">
        <v>308</v>
      </c>
      <c r="C152" s="243" t="s">
        <v>166</v>
      </c>
      <c r="D152" s="243" t="s">
        <v>516</v>
      </c>
    </row>
    <row r="153" spans="1:4" x14ac:dyDescent="0.2">
      <c r="A153" s="243">
        <v>3</v>
      </c>
      <c r="B153" s="243">
        <v>310</v>
      </c>
      <c r="C153" s="243" t="s">
        <v>517</v>
      </c>
      <c r="D153" s="243" t="s">
        <v>518</v>
      </c>
    </row>
    <row r="154" spans="1:4" x14ac:dyDescent="0.2">
      <c r="A154" s="243">
        <v>3</v>
      </c>
      <c r="B154" s="243">
        <v>311</v>
      </c>
      <c r="C154" s="243" t="s">
        <v>519</v>
      </c>
      <c r="D154" s="243" t="s">
        <v>520</v>
      </c>
    </row>
    <row r="155" spans="1:4" x14ac:dyDescent="0.2">
      <c r="A155" s="243">
        <v>3</v>
      </c>
      <c r="B155" s="243">
        <v>312</v>
      </c>
      <c r="C155" s="243" t="s">
        <v>154</v>
      </c>
      <c r="D155" s="243" t="s">
        <v>521</v>
      </c>
    </row>
    <row r="156" spans="1:4" x14ac:dyDescent="0.2">
      <c r="A156" s="243">
        <v>3</v>
      </c>
      <c r="B156" s="243">
        <v>313</v>
      </c>
      <c r="C156" s="243" t="s">
        <v>522</v>
      </c>
      <c r="D156" s="243" t="s">
        <v>523</v>
      </c>
    </row>
    <row r="157" spans="1:4" x14ac:dyDescent="0.2">
      <c r="A157" s="243">
        <v>3</v>
      </c>
      <c r="B157" s="243">
        <v>314</v>
      </c>
      <c r="C157" s="243" t="s">
        <v>524</v>
      </c>
      <c r="D157" s="243" t="s">
        <v>525</v>
      </c>
    </row>
    <row r="158" spans="1:4" x14ac:dyDescent="0.2">
      <c r="A158" s="243">
        <v>3</v>
      </c>
      <c r="B158" s="243">
        <v>315</v>
      </c>
      <c r="C158" s="243" t="s">
        <v>165</v>
      </c>
      <c r="D158" s="243" t="s">
        <v>526</v>
      </c>
    </row>
    <row r="159" spans="1:4" x14ac:dyDescent="0.2">
      <c r="A159" s="243">
        <v>3</v>
      </c>
      <c r="B159" s="243">
        <v>316</v>
      </c>
      <c r="C159" s="243" t="s">
        <v>527</v>
      </c>
      <c r="D159" s="243" t="s">
        <v>528</v>
      </c>
    </row>
    <row r="160" spans="1:4" x14ac:dyDescent="0.2">
      <c r="A160" s="243">
        <v>3</v>
      </c>
      <c r="B160" s="243">
        <v>317</v>
      </c>
      <c r="C160" s="243" t="s">
        <v>529</v>
      </c>
      <c r="D160" s="243" t="s">
        <v>530</v>
      </c>
    </row>
    <row r="161" spans="1:4" x14ac:dyDescent="0.2">
      <c r="A161" s="243">
        <v>3</v>
      </c>
      <c r="B161" s="243">
        <v>319</v>
      </c>
      <c r="C161" s="243" t="s">
        <v>531</v>
      </c>
      <c r="D161" s="243" t="s">
        <v>532</v>
      </c>
    </row>
    <row r="162" spans="1:4" x14ac:dyDescent="0.2">
      <c r="A162" s="243">
        <v>3</v>
      </c>
      <c r="B162" s="243">
        <v>323</v>
      </c>
      <c r="C162" s="243" t="s">
        <v>163</v>
      </c>
      <c r="D162" s="243" t="s">
        <v>533</v>
      </c>
    </row>
    <row r="163" spans="1:4" x14ac:dyDescent="0.2">
      <c r="A163" s="243">
        <v>3</v>
      </c>
      <c r="B163" s="243">
        <v>324</v>
      </c>
      <c r="C163" s="243" t="s">
        <v>534</v>
      </c>
      <c r="D163" s="243" t="s">
        <v>535</v>
      </c>
    </row>
    <row r="164" spans="1:4" x14ac:dyDescent="0.2">
      <c r="A164" s="243">
        <v>3</v>
      </c>
      <c r="B164" s="243">
        <v>326</v>
      </c>
      <c r="C164" s="243" t="s">
        <v>536</v>
      </c>
      <c r="D164" s="243" t="s">
        <v>537</v>
      </c>
    </row>
    <row r="165" spans="1:4" x14ac:dyDescent="0.2">
      <c r="A165" s="243">
        <v>3</v>
      </c>
      <c r="B165" s="243">
        <v>327</v>
      </c>
      <c r="C165" s="243" t="s">
        <v>538</v>
      </c>
      <c r="D165" s="243" t="s">
        <v>539</v>
      </c>
    </row>
    <row r="166" spans="1:4" x14ac:dyDescent="0.2">
      <c r="A166" s="243">
        <v>3</v>
      </c>
      <c r="B166" s="243">
        <v>328</v>
      </c>
      <c r="C166" s="243" t="s">
        <v>540</v>
      </c>
      <c r="D166" s="243" t="s">
        <v>541</v>
      </c>
    </row>
    <row r="167" spans="1:4" x14ac:dyDescent="0.2">
      <c r="A167" s="243">
        <v>3</v>
      </c>
      <c r="B167" s="243">
        <v>329</v>
      </c>
      <c r="C167" s="243" t="s">
        <v>542</v>
      </c>
      <c r="D167" s="243" t="s">
        <v>543</v>
      </c>
    </row>
    <row r="168" spans="1:4" x14ac:dyDescent="0.2">
      <c r="A168" s="243">
        <v>3</v>
      </c>
      <c r="B168" s="243">
        <v>330</v>
      </c>
      <c r="C168" s="243" t="s">
        <v>120</v>
      </c>
      <c r="D168" s="243" t="s">
        <v>544</v>
      </c>
    </row>
    <row r="169" spans="1:4" x14ac:dyDescent="0.2">
      <c r="A169" s="243">
        <v>3</v>
      </c>
      <c r="B169" s="243">
        <v>331</v>
      </c>
      <c r="C169" s="243" t="s">
        <v>545</v>
      </c>
      <c r="D169" s="243" t="s">
        <v>546</v>
      </c>
    </row>
    <row r="170" spans="1:4" x14ac:dyDescent="0.2">
      <c r="A170" s="243">
        <v>3</v>
      </c>
      <c r="B170" s="243">
        <v>332</v>
      </c>
      <c r="C170" s="243" t="s">
        <v>120</v>
      </c>
      <c r="D170" s="243" t="s">
        <v>544</v>
      </c>
    </row>
    <row r="171" spans="1:4" x14ac:dyDescent="0.2">
      <c r="A171" s="243">
        <v>3</v>
      </c>
      <c r="B171" s="243">
        <v>334</v>
      </c>
      <c r="C171" s="243" t="s">
        <v>547</v>
      </c>
      <c r="D171" s="243" t="s">
        <v>548</v>
      </c>
    </row>
    <row r="172" spans="1:4" x14ac:dyDescent="0.2">
      <c r="A172" s="243">
        <v>3</v>
      </c>
      <c r="B172" s="243">
        <v>336</v>
      </c>
      <c r="C172" s="243" t="s">
        <v>549</v>
      </c>
      <c r="D172" s="243" t="s">
        <v>550</v>
      </c>
    </row>
    <row r="173" spans="1:4" x14ac:dyDescent="0.2">
      <c r="A173" s="243">
        <v>3</v>
      </c>
      <c r="B173" s="243">
        <v>337</v>
      </c>
      <c r="C173" s="243" t="s">
        <v>551</v>
      </c>
      <c r="D173" s="243" t="s">
        <v>552</v>
      </c>
    </row>
    <row r="174" spans="1:4" x14ac:dyDescent="0.2">
      <c r="A174" s="243">
        <v>3</v>
      </c>
      <c r="B174" s="243">
        <v>339</v>
      </c>
      <c r="C174" s="243" t="s">
        <v>137</v>
      </c>
      <c r="D174" s="243" t="s">
        <v>553</v>
      </c>
    </row>
    <row r="175" spans="1:4" x14ac:dyDescent="0.2">
      <c r="A175" s="243">
        <v>3</v>
      </c>
      <c r="B175" s="243">
        <v>340</v>
      </c>
      <c r="C175" s="243" t="s">
        <v>149</v>
      </c>
      <c r="D175" s="243" t="s">
        <v>554</v>
      </c>
    </row>
    <row r="176" spans="1:4" x14ac:dyDescent="0.2">
      <c r="A176" s="243">
        <v>3</v>
      </c>
      <c r="B176" s="243">
        <v>341</v>
      </c>
      <c r="C176" s="243" t="s">
        <v>555</v>
      </c>
      <c r="D176" s="243" t="s">
        <v>556</v>
      </c>
    </row>
    <row r="177" spans="1:4" x14ac:dyDescent="0.2">
      <c r="A177" s="243">
        <v>3</v>
      </c>
      <c r="B177" s="243">
        <v>342</v>
      </c>
      <c r="C177" s="243" t="s">
        <v>557</v>
      </c>
      <c r="D177" s="243" t="s">
        <v>558</v>
      </c>
    </row>
    <row r="178" spans="1:4" x14ac:dyDescent="0.2">
      <c r="A178" s="243">
        <v>3</v>
      </c>
      <c r="B178" s="243">
        <v>343</v>
      </c>
      <c r="C178" s="243" t="s">
        <v>559</v>
      </c>
      <c r="D178" s="243" t="s">
        <v>560</v>
      </c>
    </row>
    <row r="179" spans="1:4" x14ac:dyDescent="0.2">
      <c r="A179" s="243">
        <v>3</v>
      </c>
      <c r="B179" s="243">
        <v>344</v>
      </c>
      <c r="C179" s="243" t="s">
        <v>561</v>
      </c>
      <c r="D179" s="243" t="s">
        <v>562</v>
      </c>
    </row>
    <row r="180" spans="1:4" x14ac:dyDescent="0.2">
      <c r="A180" s="243">
        <v>3</v>
      </c>
      <c r="B180" s="243">
        <v>345</v>
      </c>
      <c r="C180" s="243" t="s">
        <v>563</v>
      </c>
      <c r="D180" s="243" t="s">
        <v>564</v>
      </c>
    </row>
    <row r="181" spans="1:4" x14ac:dyDescent="0.2">
      <c r="A181" s="243">
        <v>3</v>
      </c>
      <c r="B181" s="243">
        <v>346</v>
      </c>
      <c r="C181" s="243" t="s">
        <v>144</v>
      </c>
      <c r="D181" s="243" t="s">
        <v>565</v>
      </c>
    </row>
    <row r="182" spans="1:4" x14ac:dyDescent="0.2">
      <c r="A182" s="243">
        <v>3</v>
      </c>
      <c r="B182" s="243">
        <v>347</v>
      </c>
      <c r="C182" s="243" t="s">
        <v>566</v>
      </c>
      <c r="D182" s="243" t="s">
        <v>567</v>
      </c>
    </row>
    <row r="183" spans="1:4" x14ac:dyDescent="0.2">
      <c r="A183" s="243">
        <v>3</v>
      </c>
      <c r="B183" s="243">
        <v>348</v>
      </c>
      <c r="C183" s="243" t="s">
        <v>568</v>
      </c>
      <c r="D183" s="243" t="s">
        <v>569</v>
      </c>
    </row>
    <row r="184" spans="1:4" x14ac:dyDescent="0.2">
      <c r="A184" s="243">
        <v>3</v>
      </c>
      <c r="B184" s="243">
        <v>349</v>
      </c>
      <c r="C184" s="243" t="s">
        <v>570</v>
      </c>
      <c r="D184" s="243" t="s">
        <v>571</v>
      </c>
    </row>
    <row r="185" spans="1:4" x14ac:dyDescent="0.2">
      <c r="A185" s="243">
        <v>3</v>
      </c>
      <c r="B185" s="243">
        <v>350</v>
      </c>
      <c r="C185" s="243" t="s">
        <v>572</v>
      </c>
      <c r="D185" s="243" t="s">
        <v>573</v>
      </c>
    </row>
    <row r="186" spans="1:4" x14ac:dyDescent="0.2">
      <c r="A186" s="243">
        <v>3</v>
      </c>
      <c r="B186" s="243">
        <v>351</v>
      </c>
      <c r="C186" s="243" t="s">
        <v>574</v>
      </c>
      <c r="D186" s="243" t="s">
        <v>575</v>
      </c>
    </row>
    <row r="187" spans="1:4" x14ac:dyDescent="0.2">
      <c r="A187" s="243">
        <v>3</v>
      </c>
      <c r="B187" s="243">
        <v>353</v>
      </c>
      <c r="C187" s="243" t="s">
        <v>152</v>
      </c>
      <c r="D187" s="243" t="s">
        <v>576</v>
      </c>
    </row>
    <row r="188" spans="1:4" x14ac:dyDescent="0.2">
      <c r="A188" s="243">
        <v>3</v>
      </c>
      <c r="B188" s="243">
        <v>356</v>
      </c>
      <c r="C188" s="243" t="s">
        <v>577</v>
      </c>
      <c r="D188" s="243" t="s">
        <v>578</v>
      </c>
    </row>
    <row r="189" spans="1:4" x14ac:dyDescent="0.2">
      <c r="A189" s="243">
        <v>3</v>
      </c>
      <c r="B189" s="243">
        <v>357</v>
      </c>
      <c r="C189" s="243" t="s">
        <v>579</v>
      </c>
      <c r="D189" s="243" t="s">
        <v>580</v>
      </c>
    </row>
    <row r="190" spans="1:4" x14ac:dyDescent="0.2">
      <c r="A190" s="243">
        <v>3</v>
      </c>
      <c r="B190" s="243">
        <v>358</v>
      </c>
      <c r="C190" s="243" t="s">
        <v>581</v>
      </c>
      <c r="D190" s="243" t="s">
        <v>582</v>
      </c>
    </row>
    <row r="191" spans="1:4" x14ac:dyDescent="0.2">
      <c r="A191" s="243">
        <v>3</v>
      </c>
      <c r="B191" s="243">
        <v>359</v>
      </c>
      <c r="C191" s="243" t="s">
        <v>141</v>
      </c>
      <c r="D191" s="243" t="s">
        <v>583</v>
      </c>
    </row>
    <row r="192" spans="1:4" x14ac:dyDescent="0.2">
      <c r="A192" s="243">
        <v>3</v>
      </c>
      <c r="B192" s="243">
        <v>360</v>
      </c>
      <c r="C192" s="243" t="s">
        <v>584</v>
      </c>
      <c r="D192" s="243" t="s">
        <v>585</v>
      </c>
    </row>
    <row r="193" spans="1:4" x14ac:dyDescent="0.2">
      <c r="A193" s="243">
        <v>3</v>
      </c>
      <c r="B193" s="243">
        <v>361</v>
      </c>
      <c r="C193" s="243" t="s">
        <v>586</v>
      </c>
      <c r="D193" s="243" t="s">
        <v>587</v>
      </c>
    </row>
    <row r="194" spans="1:4" x14ac:dyDescent="0.2">
      <c r="A194" s="243">
        <v>3</v>
      </c>
      <c r="B194" s="243">
        <v>362</v>
      </c>
      <c r="C194" s="243" t="s">
        <v>588</v>
      </c>
      <c r="D194" s="243" t="s">
        <v>589</v>
      </c>
    </row>
    <row r="195" spans="1:4" x14ac:dyDescent="0.2">
      <c r="A195" s="243">
        <v>3</v>
      </c>
      <c r="B195" s="243">
        <v>364</v>
      </c>
      <c r="C195" s="243" t="s">
        <v>590</v>
      </c>
      <c r="D195" s="243" t="s">
        <v>591</v>
      </c>
    </row>
    <row r="196" spans="1:4" x14ac:dyDescent="0.2">
      <c r="A196" s="243">
        <v>3</v>
      </c>
      <c r="B196" s="243">
        <v>366</v>
      </c>
      <c r="C196" s="243" t="s">
        <v>592</v>
      </c>
      <c r="D196" s="243" t="s">
        <v>593</v>
      </c>
    </row>
    <row r="197" spans="1:4" x14ac:dyDescent="0.2">
      <c r="A197" s="243">
        <v>3</v>
      </c>
      <c r="B197" s="243">
        <v>367</v>
      </c>
      <c r="C197" s="243" t="s">
        <v>594</v>
      </c>
      <c r="D197" s="243" t="s">
        <v>595</v>
      </c>
    </row>
    <row r="198" spans="1:4" x14ac:dyDescent="0.2">
      <c r="A198" s="243">
        <v>3</v>
      </c>
      <c r="B198" s="243">
        <v>368</v>
      </c>
      <c r="C198" s="243" t="s">
        <v>596</v>
      </c>
      <c r="D198" s="243" t="s">
        <v>597</v>
      </c>
    </row>
    <row r="199" spans="1:4" x14ac:dyDescent="0.2">
      <c r="A199" s="243">
        <v>3</v>
      </c>
      <c r="B199" s="243">
        <v>369</v>
      </c>
      <c r="C199" s="243" t="s">
        <v>598</v>
      </c>
      <c r="D199" s="243" t="s">
        <v>599</v>
      </c>
    </row>
    <row r="200" spans="1:4" x14ac:dyDescent="0.2">
      <c r="A200" s="243">
        <v>3</v>
      </c>
      <c r="B200" s="243">
        <v>370</v>
      </c>
      <c r="C200" s="243" t="s">
        <v>600</v>
      </c>
      <c r="D200" s="243" t="s">
        <v>601</v>
      </c>
    </row>
    <row r="201" spans="1:4" x14ac:dyDescent="0.2">
      <c r="A201" s="243">
        <v>3</v>
      </c>
      <c r="B201" s="243">
        <v>372</v>
      </c>
      <c r="C201" s="243" t="s">
        <v>602</v>
      </c>
      <c r="D201" s="243" t="s">
        <v>603</v>
      </c>
    </row>
    <row r="202" spans="1:4" x14ac:dyDescent="0.2">
      <c r="A202" s="243">
        <v>3</v>
      </c>
      <c r="B202" s="243">
        <v>373</v>
      </c>
      <c r="C202" s="243" t="s">
        <v>604</v>
      </c>
      <c r="D202" s="243" t="s">
        <v>605</v>
      </c>
    </row>
    <row r="203" spans="1:4" x14ac:dyDescent="0.2">
      <c r="A203" s="243">
        <v>3</v>
      </c>
      <c r="B203" s="243">
        <v>374</v>
      </c>
      <c r="C203" s="243" t="s">
        <v>606</v>
      </c>
      <c r="D203" s="243" t="s">
        <v>607</v>
      </c>
    </row>
    <row r="204" spans="1:4" x14ac:dyDescent="0.2">
      <c r="A204" s="243">
        <v>3</v>
      </c>
      <c r="B204" s="243">
        <v>375</v>
      </c>
      <c r="C204" s="243" t="s">
        <v>608</v>
      </c>
      <c r="D204" s="243" t="s">
        <v>609</v>
      </c>
    </row>
    <row r="205" spans="1:4" x14ac:dyDescent="0.2">
      <c r="A205" s="243">
        <v>3</v>
      </c>
      <c r="B205" s="243">
        <v>377</v>
      </c>
      <c r="C205" s="243" t="s">
        <v>610</v>
      </c>
      <c r="D205" s="243" t="s">
        <v>611</v>
      </c>
    </row>
    <row r="206" spans="1:4" x14ac:dyDescent="0.2">
      <c r="A206" s="243">
        <v>3</v>
      </c>
      <c r="B206" s="243">
        <v>378</v>
      </c>
      <c r="C206" s="243" t="s">
        <v>612</v>
      </c>
      <c r="D206" s="243" t="s">
        <v>613</v>
      </c>
    </row>
    <row r="207" spans="1:4" x14ac:dyDescent="0.2">
      <c r="A207" s="243">
        <v>3</v>
      </c>
      <c r="B207" s="244">
        <v>379</v>
      </c>
      <c r="C207" s="244" t="s">
        <v>614</v>
      </c>
      <c r="D207" s="243" t="s">
        <v>615</v>
      </c>
    </row>
    <row r="208" spans="1:4" x14ac:dyDescent="0.2">
      <c r="A208" s="243">
        <v>3</v>
      </c>
      <c r="B208" s="244">
        <v>380</v>
      </c>
      <c r="C208" s="244" t="s">
        <v>614</v>
      </c>
      <c r="D208" s="243" t="s">
        <v>615</v>
      </c>
    </row>
    <row r="209" spans="1:4" x14ac:dyDescent="0.2">
      <c r="A209" s="243">
        <v>4</v>
      </c>
      <c r="B209" s="243">
        <v>401</v>
      </c>
      <c r="C209" s="243" t="s">
        <v>616</v>
      </c>
      <c r="D209" s="243" t="s">
        <v>617</v>
      </c>
    </row>
    <row r="210" spans="1:4" x14ac:dyDescent="0.2">
      <c r="A210" s="243">
        <v>4</v>
      </c>
      <c r="B210" s="243">
        <v>402</v>
      </c>
      <c r="C210" s="243" t="s">
        <v>618</v>
      </c>
      <c r="D210" s="243" t="s">
        <v>619</v>
      </c>
    </row>
    <row r="211" spans="1:4" x14ac:dyDescent="0.2">
      <c r="A211" s="243">
        <v>4</v>
      </c>
      <c r="B211" s="243">
        <v>403</v>
      </c>
      <c r="C211" s="243" t="s">
        <v>620</v>
      </c>
      <c r="D211" s="243" t="s">
        <v>621</v>
      </c>
    </row>
    <row r="212" spans="1:4" x14ac:dyDescent="0.2">
      <c r="A212" s="243">
        <v>4</v>
      </c>
      <c r="B212" s="243">
        <v>404</v>
      </c>
      <c r="C212" s="243" t="s">
        <v>622</v>
      </c>
      <c r="D212" s="243" t="s">
        <v>623</v>
      </c>
    </row>
    <row r="213" spans="1:4" x14ac:dyDescent="0.2">
      <c r="A213" s="243">
        <v>4</v>
      </c>
      <c r="B213" s="243">
        <v>405</v>
      </c>
      <c r="C213" s="243" t="s">
        <v>624</v>
      </c>
      <c r="D213" s="243" t="s">
        <v>625</v>
      </c>
    </row>
    <row r="214" spans="1:4" x14ac:dyDescent="0.2">
      <c r="A214" s="243">
        <v>4</v>
      </c>
      <c r="B214" s="243">
        <v>406</v>
      </c>
      <c r="C214" s="243" t="s">
        <v>170</v>
      </c>
      <c r="D214" s="243" t="s">
        <v>626</v>
      </c>
    </row>
    <row r="215" spans="1:4" x14ac:dyDescent="0.2">
      <c r="A215" s="243">
        <v>4</v>
      </c>
      <c r="B215" s="243">
        <v>409</v>
      </c>
      <c r="C215" s="243" t="s">
        <v>627</v>
      </c>
      <c r="D215" s="243" t="s">
        <v>628</v>
      </c>
    </row>
    <row r="216" spans="1:4" x14ac:dyDescent="0.2">
      <c r="A216" s="243">
        <v>4</v>
      </c>
      <c r="B216" s="243">
        <v>410</v>
      </c>
      <c r="C216" s="243" t="s">
        <v>169</v>
      </c>
      <c r="D216" s="243" t="s">
        <v>629</v>
      </c>
    </row>
    <row r="217" spans="1:4" x14ac:dyDescent="0.2">
      <c r="A217" s="243">
        <v>4</v>
      </c>
      <c r="B217" s="243">
        <v>411</v>
      </c>
      <c r="C217" s="243" t="s">
        <v>630</v>
      </c>
      <c r="D217" s="243" t="s">
        <v>631</v>
      </c>
    </row>
    <row r="218" spans="1:4" x14ac:dyDescent="0.2">
      <c r="A218" s="243">
        <v>4</v>
      </c>
      <c r="B218" s="243">
        <v>413</v>
      </c>
      <c r="C218" s="243" t="s">
        <v>632</v>
      </c>
      <c r="D218" s="243" t="s">
        <v>633</v>
      </c>
    </row>
    <row r="219" spans="1:4" x14ac:dyDescent="0.2">
      <c r="A219" s="243">
        <v>4</v>
      </c>
      <c r="B219" s="243">
        <v>414</v>
      </c>
      <c r="C219" s="243" t="s">
        <v>634</v>
      </c>
      <c r="D219" s="243" t="s">
        <v>635</v>
      </c>
    </row>
    <row r="220" spans="1:4" x14ac:dyDescent="0.2">
      <c r="A220" s="243">
        <v>4</v>
      </c>
      <c r="B220" s="243">
        <v>415</v>
      </c>
      <c r="C220" s="243" t="s">
        <v>636</v>
      </c>
      <c r="D220" s="243" t="s">
        <v>637</v>
      </c>
    </row>
    <row r="221" spans="1:4" x14ac:dyDescent="0.2">
      <c r="A221" s="243">
        <v>4</v>
      </c>
      <c r="B221" s="243">
        <v>417</v>
      </c>
      <c r="C221" s="243" t="s">
        <v>638</v>
      </c>
      <c r="D221" s="243" t="s">
        <v>639</v>
      </c>
    </row>
    <row r="222" spans="1:4" x14ac:dyDescent="0.2">
      <c r="A222" s="243">
        <v>4</v>
      </c>
      <c r="B222" s="243">
        <v>418</v>
      </c>
      <c r="C222" s="243" t="s">
        <v>640</v>
      </c>
      <c r="D222" s="243" t="s">
        <v>641</v>
      </c>
    </row>
    <row r="223" spans="1:4" x14ac:dyDescent="0.2">
      <c r="A223" s="243">
        <v>4</v>
      </c>
      <c r="B223" s="243">
        <v>419</v>
      </c>
      <c r="C223" s="243" t="s">
        <v>162</v>
      </c>
      <c r="D223" s="243" t="s">
        <v>642</v>
      </c>
    </row>
    <row r="224" spans="1:4" x14ac:dyDescent="0.2">
      <c r="A224" s="243">
        <v>4</v>
      </c>
      <c r="B224" s="243">
        <v>420</v>
      </c>
      <c r="C224" s="243" t="s">
        <v>643</v>
      </c>
      <c r="D224" s="243" t="s">
        <v>644</v>
      </c>
    </row>
    <row r="225" spans="1:4" x14ac:dyDescent="0.2">
      <c r="A225" s="243">
        <v>4</v>
      </c>
      <c r="B225" s="243">
        <v>421</v>
      </c>
      <c r="C225" s="243" t="s">
        <v>645</v>
      </c>
      <c r="D225" s="243" t="s">
        <v>646</v>
      </c>
    </row>
    <row r="226" spans="1:4" x14ac:dyDescent="0.2">
      <c r="A226" s="243">
        <v>4</v>
      </c>
      <c r="B226" s="243">
        <v>422</v>
      </c>
      <c r="C226" s="243" t="s">
        <v>647</v>
      </c>
      <c r="D226" s="243" t="s">
        <v>648</v>
      </c>
    </row>
    <row r="227" spans="1:4" x14ac:dyDescent="0.2">
      <c r="A227" s="243">
        <v>4</v>
      </c>
      <c r="B227" s="243">
        <v>423</v>
      </c>
      <c r="C227" s="243" t="s">
        <v>649</v>
      </c>
      <c r="D227" s="243" t="s">
        <v>650</v>
      </c>
    </row>
    <row r="228" spans="1:4" x14ac:dyDescent="0.2">
      <c r="A228" s="243">
        <v>4</v>
      </c>
      <c r="B228" s="243">
        <v>424</v>
      </c>
      <c r="C228" s="243" t="s">
        <v>651</v>
      </c>
      <c r="D228" s="243" t="s">
        <v>652</v>
      </c>
    </row>
    <row r="229" spans="1:4" x14ac:dyDescent="0.2">
      <c r="A229" s="243">
        <v>4</v>
      </c>
      <c r="B229" s="243">
        <v>425</v>
      </c>
      <c r="C229" s="243" t="s">
        <v>653</v>
      </c>
      <c r="D229" s="243" t="s">
        <v>654</v>
      </c>
    </row>
    <row r="230" spans="1:4" x14ac:dyDescent="0.2">
      <c r="A230" s="243">
        <v>4</v>
      </c>
      <c r="B230" s="243">
        <v>428</v>
      </c>
      <c r="C230" s="243" t="s">
        <v>655</v>
      </c>
      <c r="D230" s="243" t="s">
        <v>656</v>
      </c>
    </row>
    <row r="231" spans="1:4" x14ac:dyDescent="0.2">
      <c r="A231" s="243">
        <v>4</v>
      </c>
      <c r="B231" s="243">
        <v>430</v>
      </c>
      <c r="C231" s="243" t="s">
        <v>657</v>
      </c>
      <c r="D231" s="243" t="s">
        <v>658</v>
      </c>
    </row>
    <row r="232" spans="1:4" x14ac:dyDescent="0.2">
      <c r="A232" s="243">
        <v>4</v>
      </c>
      <c r="B232" s="243">
        <v>432</v>
      </c>
      <c r="C232" s="243" t="s">
        <v>659</v>
      </c>
      <c r="D232" s="243" t="s">
        <v>660</v>
      </c>
    </row>
    <row r="233" spans="1:4" x14ac:dyDescent="0.2">
      <c r="A233" s="243">
        <v>4</v>
      </c>
      <c r="B233" s="243">
        <v>433</v>
      </c>
      <c r="C233" s="243" t="s">
        <v>661</v>
      </c>
      <c r="D233" s="243" t="s">
        <v>662</v>
      </c>
    </row>
    <row r="234" spans="1:4" x14ac:dyDescent="0.2">
      <c r="A234" s="243">
        <v>4</v>
      </c>
      <c r="B234" s="243">
        <v>434</v>
      </c>
      <c r="C234" s="243" t="s">
        <v>663</v>
      </c>
      <c r="D234" s="243" t="s">
        <v>664</v>
      </c>
    </row>
    <row r="235" spans="1:4" x14ac:dyDescent="0.2">
      <c r="A235" s="243">
        <v>4</v>
      </c>
      <c r="B235" s="243">
        <v>435</v>
      </c>
      <c r="C235" s="243" t="s">
        <v>665</v>
      </c>
      <c r="D235" s="243" t="s">
        <v>666</v>
      </c>
    </row>
    <row r="236" spans="1:4" x14ac:dyDescent="0.2">
      <c r="A236" s="243">
        <v>4</v>
      </c>
      <c r="B236" s="243">
        <v>436</v>
      </c>
      <c r="C236" s="243" t="s">
        <v>667</v>
      </c>
      <c r="D236" s="243" t="s">
        <v>668</v>
      </c>
    </row>
    <row r="237" spans="1:4" x14ac:dyDescent="0.2">
      <c r="A237" s="243">
        <v>4</v>
      </c>
      <c r="B237" s="243">
        <v>437</v>
      </c>
      <c r="C237" s="243" t="s">
        <v>669</v>
      </c>
      <c r="D237" s="243" t="s">
        <v>670</v>
      </c>
    </row>
    <row r="238" spans="1:4" x14ac:dyDescent="0.2">
      <c r="A238" s="243">
        <v>4</v>
      </c>
      <c r="B238" s="243">
        <v>438</v>
      </c>
      <c r="C238" s="243" t="s">
        <v>146</v>
      </c>
      <c r="D238" s="243" t="s">
        <v>671</v>
      </c>
    </row>
    <row r="239" spans="1:4" x14ac:dyDescent="0.2">
      <c r="A239" s="243">
        <v>4</v>
      </c>
      <c r="B239" s="243">
        <v>439</v>
      </c>
      <c r="C239" s="243" t="s">
        <v>672</v>
      </c>
      <c r="D239" s="243" t="s">
        <v>673</v>
      </c>
    </row>
    <row r="240" spans="1:4" x14ac:dyDescent="0.2">
      <c r="A240" s="243">
        <v>4</v>
      </c>
      <c r="B240" s="243">
        <v>440</v>
      </c>
      <c r="C240" s="243" t="s">
        <v>674</v>
      </c>
      <c r="D240" s="243" t="s">
        <v>675</v>
      </c>
    </row>
    <row r="241" spans="1:4" x14ac:dyDescent="0.2">
      <c r="A241" s="243">
        <v>4</v>
      </c>
      <c r="B241" s="243">
        <v>441</v>
      </c>
      <c r="C241" s="243" t="s">
        <v>676</v>
      </c>
      <c r="D241" s="243" t="s">
        <v>677</v>
      </c>
    </row>
    <row r="242" spans="1:4" x14ac:dyDescent="0.2">
      <c r="A242" s="243">
        <v>4</v>
      </c>
      <c r="B242" s="243">
        <v>442</v>
      </c>
      <c r="C242" s="243" t="s">
        <v>678</v>
      </c>
      <c r="D242" s="243" t="s">
        <v>679</v>
      </c>
    </row>
    <row r="243" spans="1:4" x14ac:dyDescent="0.2">
      <c r="A243" s="243">
        <v>4</v>
      </c>
      <c r="B243" s="243">
        <v>443</v>
      </c>
      <c r="C243" s="243" t="s">
        <v>680</v>
      </c>
      <c r="D243" s="243" t="s">
        <v>681</v>
      </c>
    </row>
    <row r="244" spans="1:4" x14ac:dyDescent="0.2">
      <c r="A244" s="243">
        <v>4</v>
      </c>
      <c r="B244" s="243">
        <v>444</v>
      </c>
      <c r="C244" s="243" t="s">
        <v>143</v>
      </c>
      <c r="D244" s="243" t="s">
        <v>682</v>
      </c>
    </row>
    <row r="245" spans="1:4" x14ac:dyDescent="0.2">
      <c r="A245" s="243">
        <v>4</v>
      </c>
      <c r="B245" s="243">
        <v>445</v>
      </c>
      <c r="C245" s="243" t="s">
        <v>683</v>
      </c>
      <c r="D245" s="243" t="s">
        <v>684</v>
      </c>
    </row>
    <row r="246" spans="1:4" x14ac:dyDescent="0.2">
      <c r="A246" s="243">
        <v>4</v>
      </c>
      <c r="B246" s="243">
        <v>448</v>
      </c>
      <c r="C246" s="243" t="s">
        <v>685</v>
      </c>
      <c r="D246" s="243" t="s">
        <v>686</v>
      </c>
    </row>
    <row r="247" spans="1:4" x14ac:dyDescent="0.2">
      <c r="A247" s="243">
        <v>4</v>
      </c>
      <c r="B247" s="243">
        <v>449</v>
      </c>
      <c r="C247" s="243" t="s">
        <v>687</v>
      </c>
      <c r="D247" s="243" t="s">
        <v>688</v>
      </c>
    </row>
    <row r="248" spans="1:4" x14ac:dyDescent="0.2">
      <c r="A248" s="243">
        <v>4</v>
      </c>
      <c r="B248" s="243">
        <v>451</v>
      </c>
      <c r="C248" s="243" t="s">
        <v>689</v>
      </c>
      <c r="D248" s="243" t="s">
        <v>690</v>
      </c>
    </row>
    <row r="249" spans="1:4" x14ac:dyDescent="0.2">
      <c r="A249" s="243">
        <v>4</v>
      </c>
      <c r="B249" s="243">
        <v>452</v>
      </c>
      <c r="C249" s="243" t="s">
        <v>168</v>
      </c>
      <c r="D249" s="243" t="s">
        <v>691</v>
      </c>
    </row>
    <row r="250" spans="1:4" x14ac:dyDescent="0.2">
      <c r="A250" s="243">
        <v>4</v>
      </c>
      <c r="B250" s="243">
        <v>453</v>
      </c>
      <c r="C250" s="243" t="s">
        <v>692</v>
      </c>
      <c r="D250" s="243" t="s">
        <v>693</v>
      </c>
    </row>
    <row r="251" spans="1:4" x14ac:dyDescent="0.2">
      <c r="A251" s="243">
        <v>4</v>
      </c>
      <c r="B251" s="243">
        <v>454</v>
      </c>
      <c r="C251" s="243" t="s">
        <v>694</v>
      </c>
      <c r="D251" s="243" t="s">
        <v>695</v>
      </c>
    </row>
    <row r="252" spans="1:4" x14ac:dyDescent="0.2">
      <c r="A252" s="243">
        <v>4</v>
      </c>
      <c r="B252" s="243">
        <v>456</v>
      </c>
      <c r="C252" s="243" t="s">
        <v>696</v>
      </c>
      <c r="D252" s="243" t="s">
        <v>697</v>
      </c>
    </row>
    <row r="253" spans="1:4" x14ac:dyDescent="0.2">
      <c r="A253" s="243">
        <v>4</v>
      </c>
      <c r="B253" s="243">
        <v>457</v>
      </c>
      <c r="C253" s="243" t="s">
        <v>698</v>
      </c>
      <c r="D253" s="243" t="s">
        <v>699</v>
      </c>
    </row>
    <row r="254" spans="1:4" x14ac:dyDescent="0.2">
      <c r="A254" s="243">
        <v>4</v>
      </c>
      <c r="B254" s="243">
        <v>458</v>
      </c>
      <c r="C254" s="243" t="s">
        <v>700</v>
      </c>
      <c r="D254" s="243" t="s">
        <v>701</v>
      </c>
    </row>
    <row r="255" spans="1:4" x14ac:dyDescent="0.2">
      <c r="A255" s="243">
        <v>4</v>
      </c>
      <c r="B255" s="243">
        <v>459</v>
      </c>
      <c r="C255" s="243" t="s">
        <v>135</v>
      </c>
      <c r="D255" s="243" t="s">
        <v>702</v>
      </c>
    </row>
    <row r="256" spans="1:4" x14ac:dyDescent="0.2">
      <c r="A256" s="243">
        <v>4</v>
      </c>
      <c r="B256" s="243">
        <v>460</v>
      </c>
      <c r="C256" s="243" t="s">
        <v>703</v>
      </c>
      <c r="D256" s="243" t="s">
        <v>704</v>
      </c>
    </row>
    <row r="257" spans="1:4" x14ac:dyDescent="0.2">
      <c r="A257" s="243">
        <v>4</v>
      </c>
      <c r="B257" s="243">
        <v>461</v>
      </c>
      <c r="C257" s="243" t="s">
        <v>705</v>
      </c>
      <c r="D257" s="243" t="s">
        <v>706</v>
      </c>
    </row>
    <row r="258" spans="1:4" x14ac:dyDescent="0.2">
      <c r="A258" s="243">
        <v>4</v>
      </c>
      <c r="B258" s="243">
        <v>464</v>
      </c>
      <c r="C258" s="243" t="s">
        <v>707</v>
      </c>
      <c r="D258" s="243" t="s">
        <v>708</v>
      </c>
    </row>
    <row r="259" spans="1:4" x14ac:dyDescent="0.2">
      <c r="A259" s="243">
        <v>4</v>
      </c>
      <c r="B259" s="243">
        <v>465</v>
      </c>
      <c r="C259" s="243" t="s">
        <v>138</v>
      </c>
      <c r="D259" s="243" t="s">
        <v>709</v>
      </c>
    </row>
    <row r="260" spans="1:4" x14ac:dyDescent="0.2">
      <c r="A260" s="243">
        <v>4</v>
      </c>
      <c r="B260" s="243">
        <v>467</v>
      </c>
      <c r="C260" s="243" t="s">
        <v>148</v>
      </c>
      <c r="D260" s="243" t="s">
        <v>710</v>
      </c>
    </row>
    <row r="261" spans="1:4" x14ac:dyDescent="0.2">
      <c r="A261" s="243">
        <v>4</v>
      </c>
      <c r="B261" s="243">
        <v>468</v>
      </c>
      <c r="C261" s="243" t="s">
        <v>711</v>
      </c>
      <c r="D261" s="243" t="s">
        <v>712</v>
      </c>
    </row>
    <row r="262" spans="1:4" x14ac:dyDescent="0.2">
      <c r="A262" s="243">
        <v>4</v>
      </c>
      <c r="B262" s="243">
        <v>469</v>
      </c>
      <c r="C262" s="243" t="s">
        <v>713</v>
      </c>
      <c r="D262" s="243" t="s">
        <v>714</v>
      </c>
    </row>
    <row r="263" spans="1:4" x14ac:dyDescent="0.2">
      <c r="A263" s="243">
        <v>4</v>
      </c>
      <c r="B263" s="243">
        <v>470</v>
      </c>
      <c r="C263" s="243" t="s">
        <v>715</v>
      </c>
      <c r="D263" s="243" t="s">
        <v>716</v>
      </c>
    </row>
    <row r="264" spans="1:4" x14ac:dyDescent="0.2">
      <c r="A264" s="243">
        <v>4</v>
      </c>
      <c r="B264" s="243">
        <v>471</v>
      </c>
      <c r="C264" s="243" t="s">
        <v>717</v>
      </c>
      <c r="D264" s="243" t="s">
        <v>718</v>
      </c>
    </row>
    <row r="265" spans="1:4" x14ac:dyDescent="0.2">
      <c r="A265" s="243">
        <v>4</v>
      </c>
      <c r="B265" s="243">
        <v>472</v>
      </c>
      <c r="C265" s="243" t="s">
        <v>719</v>
      </c>
      <c r="D265" s="243" t="s">
        <v>720</v>
      </c>
    </row>
    <row r="266" spans="1:4" x14ac:dyDescent="0.2">
      <c r="A266" s="243">
        <v>4</v>
      </c>
      <c r="B266" s="243">
        <v>473</v>
      </c>
      <c r="C266" s="243" t="s">
        <v>721</v>
      </c>
      <c r="D266" s="243" t="s">
        <v>722</v>
      </c>
    </row>
    <row r="267" spans="1:4" x14ac:dyDescent="0.2">
      <c r="A267" s="243">
        <v>4</v>
      </c>
      <c r="B267" s="243">
        <v>475</v>
      </c>
      <c r="C267" s="243" t="s">
        <v>150</v>
      </c>
      <c r="D267" s="243" t="s">
        <v>723</v>
      </c>
    </row>
    <row r="268" spans="1:4" x14ac:dyDescent="0.2">
      <c r="A268" s="243">
        <v>5</v>
      </c>
      <c r="B268" s="243">
        <v>501</v>
      </c>
      <c r="C268" s="243" t="s">
        <v>724</v>
      </c>
      <c r="D268" s="243" t="s">
        <v>725</v>
      </c>
    </row>
    <row r="269" spans="1:4" x14ac:dyDescent="0.2">
      <c r="A269" s="243">
        <v>5</v>
      </c>
      <c r="B269" s="243">
        <v>502</v>
      </c>
      <c r="C269" s="243" t="s">
        <v>726</v>
      </c>
      <c r="D269" s="243" t="s">
        <v>727</v>
      </c>
    </row>
    <row r="270" spans="1:4" x14ac:dyDescent="0.2">
      <c r="A270" s="243">
        <v>5</v>
      </c>
      <c r="B270" s="243">
        <v>503</v>
      </c>
      <c r="C270" s="243" t="s">
        <v>728</v>
      </c>
      <c r="D270" s="243" t="s">
        <v>729</v>
      </c>
    </row>
    <row r="271" spans="1:4" x14ac:dyDescent="0.2">
      <c r="A271" s="243">
        <v>5</v>
      </c>
      <c r="B271" s="243">
        <v>504</v>
      </c>
      <c r="C271" s="243" t="s">
        <v>730</v>
      </c>
      <c r="D271" s="243" t="s">
        <v>731</v>
      </c>
    </row>
    <row r="272" spans="1:4" x14ac:dyDescent="0.2">
      <c r="A272" s="243">
        <v>5</v>
      </c>
      <c r="B272" s="243">
        <v>505</v>
      </c>
      <c r="C272" s="243" t="s">
        <v>732</v>
      </c>
      <c r="D272" s="243" t="s">
        <v>733</v>
      </c>
    </row>
    <row r="273" spans="1:4" x14ac:dyDescent="0.2">
      <c r="A273" s="243">
        <v>5</v>
      </c>
      <c r="B273" s="243">
        <v>506</v>
      </c>
      <c r="C273" s="243" t="s">
        <v>157</v>
      </c>
      <c r="D273" s="243" t="s">
        <v>734</v>
      </c>
    </row>
    <row r="274" spans="1:4" x14ac:dyDescent="0.2">
      <c r="A274" s="243">
        <v>5</v>
      </c>
      <c r="B274" s="243">
        <v>507</v>
      </c>
      <c r="C274" s="243" t="s">
        <v>735</v>
      </c>
      <c r="D274" s="243" t="s">
        <v>736</v>
      </c>
    </row>
    <row r="275" spans="1:4" x14ac:dyDescent="0.2">
      <c r="A275" s="243">
        <v>5</v>
      </c>
      <c r="B275" s="243">
        <v>508</v>
      </c>
      <c r="C275" s="243" t="s">
        <v>737</v>
      </c>
      <c r="D275" s="243" t="s">
        <v>738</v>
      </c>
    </row>
    <row r="276" spans="1:4" x14ac:dyDescent="0.2">
      <c r="A276" s="243">
        <v>5</v>
      </c>
      <c r="B276" s="243">
        <v>509</v>
      </c>
      <c r="C276" s="243" t="s">
        <v>739</v>
      </c>
      <c r="D276" s="243" t="s">
        <v>740</v>
      </c>
    </row>
    <row r="277" spans="1:4" x14ac:dyDescent="0.2">
      <c r="A277" s="243">
        <v>5</v>
      </c>
      <c r="B277" s="243">
        <v>510</v>
      </c>
      <c r="C277" s="243" t="s">
        <v>741</v>
      </c>
      <c r="D277" s="243" t="s">
        <v>742</v>
      </c>
    </row>
    <row r="278" spans="1:4" x14ac:dyDescent="0.2">
      <c r="A278" s="243">
        <v>5</v>
      </c>
      <c r="B278" s="243">
        <v>511</v>
      </c>
      <c r="C278" s="243" t="s">
        <v>167</v>
      </c>
      <c r="D278" s="243" t="s">
        <v>743</v>
      </c>
    </row>
    <row r="279" spans="1:4" x14ac:dyDescent="0.2">
      <c r="A279" s="243">
        <v>5</v>
      </c>
      <c r="B279" s="243">
        <v>512</v>
      </c>
      <c r="C279" s="243" t="s">
        <v>744</v>
      </c>
      <c r="D279" s="243" t="s">
        <v>745</v>
      </c>
    </row>
    <row r="280" spans="1:4" x14ac:dyDescent="0.2">
      <c r="A280" s="243">
        <v>5</v>
      </c>
      <c r="B280" s="243">
        <v>513</v>
      </c>
      <c r="C280" s="243" t="s">
        <v>746</v>
      </c>
      <c r="D280" s="243" t="s">
        <v>747</v>
      </c>
    </row>
    <row r="281" spans="1:4" x14ac:dyDescent="0.2">
      <c r="A281" s="243">
        <v>5</v>
      </c>
      <c r="B281" s="243">
        <v>514</v>
      </c>
      <c r="C281" s="243" t="s">
        <v>748</v>
      </c>
      <c r="D281" s="243" t="s">
        <v>749</v>
      </c>
    </row>
    <row r="282" spans="1:4" x14ac:dyDescent="0.2">
      <c r="A282" s="243">
        <v>5</v>
      </c>
      <c r="B282" s="243">
        <v>515</v>
      </c>
      <c r="C282" s="243" t="s">
        <v>750</v>
      </c>
      <c r="D282" s="243" t="s">
        <v>751</v>
      </c>
    </row>
    <row r="283" spans="1:4" x14ac:dyDescent="0.2">
      <c r="A283" s="243">
        <v>5</v>
      </c>
      <c r="B283" s="243">
        <v>516</v>
      </c>
      <c r="C283" s="243" t="s">
        <v>752</v>
      </c>
      <c r="D283" s="243" t="s">
        <v>753</v>
      </c>
    </row>
    <row r="284" spans="1:4" x14ac:dyDescent="0.2">
      <c r="A284" s="243">
        <v>5</v>
      </c>
      <c r="B284" s="243">
        <v>517</v>
      </c>
      <c r="C284" s="243" t="s">
        <v>754</v>
      </c>
      <c r="D284" s="243" t="s">
        <v>755</v>
      </c>
    </row>
    <row r="285" spans="1:4" x14ac:dyDescent="0.2">
      <c r="A285" s="243">
        <v>5</v>
      </c>
      <c r="B285" s="243">
        <v>519</v>
      </c>
      <c r="C285" s="243" t="s">
        <v>756</v>
      </c>
      <c r="D285" s="243" t="s">
        <v>757</v>
      </c>
    </row>
    <row r="286" spans="1:4" x14ac:dyDescent="0.2">
      <c r="A286" s="243">
        <v>5</v>
      </c>
      <c r="B286" s="243">
        <v>520</v>
      </c>
      <c r="C286" s="243" t="s">
        <v>758</v>
      </c>
      <c r="D286" s="243" t="s">
        <v>759</v>
      </c>
    </row>
    <row r="287" spans="1:4" x14ac:dyDescent="0.2">
      <c r="A287" s="243">
        <v>5</v>
      </c>
      <c r="B287" s="243">
        <v>521</v>
      </c>
      <c r="C287" s="243" t="s">
        <v>760</v>
      </c>
      <c r="D287" s="243" t="s">
        <v>761</v>
      </c>
    </row>
    <row r="288" spans="1:4" x14ac:dyDescent="0.2">
      <c r="A288" s="243">
        <v>5</v>
      </c>
      <c r="B288" s="243">
        <v>522</v>
      </c>
      <c r="C288" s="243" t="s">
        <v>762</v>
      </c>
      <c r="D288" s="243" t="s">
        <v>763</v>
      </c>
    </row>
    <row r="289" spans="1:4" x14ac:dyDescent="0.2">
      <c r="A289" s="243">
        <v>5</v>
      </c>
      <c r="B289" s="243">
        <v>523</v>
      </c>
      <c r="C289" s="243" t="s">
        <v>764</v>
      </c>
      <c r="D289" s="243" t="s">
        <v>765</v>
      </c>
    </row>
    <row r="290" spans="1:4" x14ac:dyDescent="0.2">
      <c r="A290" s="243">
        <v>5</v>
      </c>
      <c r="B290" s="243">
        <v>524</v>
      </c>
      <c r="C290" s="243" t="s">
        <v>171</v>
      </c>
      <c r="D290" s="243" t="s">
        <v>766</v>
      </c>
    </row>
    <row r="291" spans="1:4" x14ac:dyDescent="0.2">
      <c r="A291" s="243">
        <v>5</v>
      </c>
      <c r="B291" s="243">
        <v>525</v>
      </c>
      <c r="C291" s="243" t="s">
        <v>767</v>
      </c>
      <c r="D291" s="243" t="s">
        <v>768</v>
      </c>
    </row>
    <row r="292" spans="1:4" x14ac:dyDescent="0.2">
      <c r="A292" s="243">
        <v>5</v>
      </c>
      <c r="B292" s="243">
        <v>526</v>
      </c>
      <c r="C292" s="243" t="s">
        <v>769</v>
      </c>
      <c r="D292" s="243" t="s">
        <v>770</v>
      </c>
    </row>
    <row r="293" spans="1:4" x14ac:dyDescent="0.2">
      <c r="A293" s="243">
        <v>5</v>
      </c>
      <c r="B293" s="243">
        <v>528</v>
      </c>
      <c r="C293" s="243" t="s">
        <v>771</v>
      </c>
      <c r="D293" s="243" t="s">
        <v>772</v>
      </c>
    </row>
    <row r="294" spans="1:4" x14ac:dyDescent="0.2">
      <c r="A294" s="243">
        <v>5</v>
      </c>
      <c r="B294" s="243">
        <v>529</v>
      </c>
      <c r="C294" s="243" t="s">
        <v>773</v>
      </c>
      <c r="D294" s="243" t="s">
        <v>774</v>
      </c>
    </row>
    <row r="295" spans="1:4" x14ac:dyDescent="0.2">
      <c r="A295" s="243">
        <v>5</v>
      </c>
      <c r="B295" s="243">
        <v>530</v>
      </c>
      <c r="C295" s="243" t="s">
        <v>775</v>
      </c>
      <c r="D295" s="243" t="s">
        <v>776</v>
      </c>
    </row>
    <row r="296" spans="1:4" x14ac:dyDescent="0.2">
      <c r="A296" s="243">
        <v>5</v>
      </c>
      <c r="B296" s="243">
        <v>531</v>
      </c>
      <c r="C296" s="243" t="s">
        <v>777</v>
      </c>
      <c r="D296" s="243" t="s">
        <v>778</v>
      </c>
    </row>
    <row r="297" spans="1:4" x14ac:dyDescent="0.2">
      <c r="A297" s="243">
        <v>5</v>
      </c>
      <c r="B297" s="243">
        <v>532</v>
      </c>
      <c r="C297" s="243" t="s">
        <v>779</v>
      </c>
      <c r="D297" s="243" t="s">
        <v>780</v>
      </c>
    </row>
    <row r="298" spans="1:4" x14ac:dyDescent="0.2">
      <c r="A298" s="243">
        <v>5</v>
      </c>
      <c r="B298" s="243">
        <v>534</v>
      </c>
      <c r="C298" s="243" t="s">
        <v>781</v>
      </c>
      <c r="D298" s="243" t="s">
        <v>782</v>
      </c>
    </row>
    <row r="299" spans="1:4" x14ac:dyDescent="0.2">
      <c r="A299" s="243">
        <v>5</v>
      </c>
      <c r="B299" s="243">
        <v>535</v>
      </c>
      <c r="C299" s="243" t="s">
        <v>783</v>
      </c>
      <c r="D299" s="243" t="s">
        <v>784</v>
      </c>
    </row>
    <row r="300" spans="1:4" x14ac:dyDescent="0.2">
      <c r="A300" s="243">
        <v>5</v>
      </c>
      <c r="B300" s="243">
        <v>536</v>
      </c>
      <c r="C300" s="243" t="s">
        <v>785</v>
      </c>
      <c r="D300" s="243" t="s">
        <v>786</v>
      </c>
    </row>
    <row r="301" spans="1:4" x14ac:dyDescent="0.2">
      <c r="A301" s="243">
        <v>5</v>
      </c>
      <c r="B301" s="243">
        <v>537</v>
      </c>
      <c r="C301" s="243" t="s">
        <v>787</v>
      </c>
      <c r="D301" s="243" t="s">
        <v>788</v>
      </c>
    </row>
    <row r="302" spans="1:4" x14ac:dyDescent="0.2">
      <c r="A302" s="243">
        <v>5</v>
      </c>
      <c r="B302" s="243">
        <v>538</v>
      </c>
      <c r="C302" s="243" t="s">
        <v>789</v>
      </c>
      <c r="D302" s="243" t="s">
        <v>790</v>
      </c>
    </row>
    <row r="303" spans="1:4" x14ac:dyDescent="0.2">
      <c r="A303" s="243">
        <v>5</v>
      </c>
      <c r="B303" s="243">
        <v>539</v>
      </c>
      <c r="C303" s="243" t="s">
        <v>791</v>
      </c>
      <c r="D303" s="243" t="s">
        <v>792</v>
      </c>
    </row>
    <row r="304" spans="1:4" x14ac:dyDescent="0.2">
      <c r="A304" s="243">
        <v>5</v>
      </c>
      <c r="B304" s="243">
        <v>540</v>
      </c>
      <c r="C304" s="243" t="s">
        <v>793</v>
      </c>
      <c r="D304" s="243" t="s">
        <v>794</v>
      </c>
    </row>
    <row r="305" spans="1:4" x14ac:dyDescent="0.2">
      <c r="A305" s="243">
        <v>5</v>
      </c>
      <c r="B305" s="243">
        <v>541</v>
      </c>
      <c r="C305" s="243" t="s">
        <v>795</v>
      </c>
      <c r="D305" s="243" t="s">
        <v>796</v>
      </c>
    </row>
    <row r="306" spans="1:4" x14ac:dyDescent="0.2">
      <c r="A306" s="243">
        <v>5</v>
      </c>
      <c r="B306" s="243">
        <v>542</v>
      </c>
      <c r="C306" s="243" t="s">
        <v>797</v>
      </c>
      <c r="D306" s="243" t="s">
        <v>798</v>
      </c>
    </row>
    <row r="307" spans="1:4" x14ac:dyDescent="0.2">
      <c r="A307" s="243">
        <v>5</v>
      </c>
      <c r="B307" s="243">
        <v>543</v>
      </c>
      <c r="C307" s="243" t="s">
        <v>799</v>
      </c>
      <c r="D307" s="243" t="s">
        <v>800</v>
      </c>
    </row>
    <row r="308" spans="1:4" x14ac:dyDescent="0.2">
      <c r="A308" s="243">
        <v>5</v>
      </c>
      <c r="B308" s="243">
        <v>545</v>
      </c>
      <c r="C308" s="243" t="s">
        <v>801</v>
      </c>
      <c r="D308" s="243" t="s">
        <v>802</v>
      </c>
    </row>
    <row r="309" spans="1:4" x14ac:dyDescent="0.2">
      <c r="A309" s="243">
        <v>5</v>
      </c>
      <c r="B309" s="243">
        <v>546</v>
      </c>
      <c r="C309" s="243" t="s">
        <v>803</v>
      </c>
      <c r="D309" s="243" t="s">
        <v>804</v>
      </c>
    </row>
    <row r="310" spans="1:4" x14ac:dyDescent="0.2">
      <c r="A310" s="243">
        <v>5</v>
      </c>
      <c r="B310" s="243">
        <v>547</v>
      </c>
      <c r="C310" s="243" t="s">
        <v>805</v>
      </c>
      <c r="D310" s="243" t="s">
        <v>806</v>
      </c>
    </row>
    <row r="311" spans="1:4" x14ac:dyDescent="0.2">
      <c r="A311" s="243">
        <v>5</v>
      </c>
      <c r="B311" s="243">
        <v>548</v>
      </c>
      <c r="C311" s="243" t="s">
        <v>807</v>
      </c>
      <c r="D311" s="243" t="s">
        <v>808</v>
      </c>
    </row>
    <row r="312" spans="1:4" x14ac:dyDescent="0.2">
      <c r="A312" s="243">
        <v>5</v>
      </c>
      <c r="B312" s="243">
        <v>550</v>
      </c>
      <c r="C312" s="243" t="s">
        <v>809</v>
      </c>
      <c r="D312" s="243" t="s">
        <v>810</v>
      </c>
    </row>
    <row r="313" spans="1:4" x14ac:dyDescent="0.2">
      <c r="A313" s="243">
        <v>5</v>
      </c>
      <c r="B313" s="243">
        <v>552</v>
      </c>
      <c r="C313" s="243" t="s">
        <v>811</v>
      </c>
      <c r="D313" s="243" t="s">
        <v>812</v>
      </c>
    </row>
    <row r="314" spans="1:4" x14ac:dyDescent="0.2">
      <c r="A314" s="243">
        <v>5</v>
      </c>
      <c r="B314" s="243">
        <v>553</v>
      </c>
      <c r="C314" s="243" t="s">
        <v>813</v>
      </c>
      <c r="D314" s="243" t="s">
        <v>814</v>
      </c>
    </row>
    <row r="315" spans="1:4" x14ac:dyDescent="0.2">
      <c r="A315" s="243">
        <v>5</v>
      </c>
      <c r="B315" s="243">
        <v>554</v>
      </c>
      <c r="C315" s="243" t="s">
        <v>815</v>
      </c>
      <c r="D315" s="243" t="s">
        <v>816</v>
      </c>
    </row>
    <row r="316" spans="1:4" x14ac:dyDescent="0.2">
      <c r="A316" s="243">
        <v>5</v>
      </c>
      <c r="B316" s="243">
        <v>557</v>
      </c>
      <c r="C316" s="243" t="s">
        <v>817</v>
      </c>
      <c r="D316" s="243" t="s">
        <v>818</v>
      </c>
    </row>
    <row r="317" spans="1:4" x14ac:dyDescent="0.2">
      <c r="A317" s="243">
        <v>5</v>
      </c>
      <c r="B317" s="243">
        <v>558</v>
      </c>
      <c r="C317" s="243" t="s">
        <v>819</v>
      </c>
      <c r="D317" s="243" t="s">
        <v>820</v>
      </c>
    </row>
    <row r="318" spans="1:4" x14ac:dyDescent="0.2">
      <c r="A318" s="243">
        <v>5</v>
      </c>
      <c r="B318" s="243">
        <v>560</v>
      </c>
      <c r="C318" s="243" t="s">
        <v>821</v>
      </c>
      <c r="D318" s="243" t="s">
        <v>822</v>
      </c>
    </row>
    <row r="319" spans="1:4" x14ac:dyDescent="0.2">
      <c r="A319" s="243">
        <v>5</v>
      </c>
      <c r="B319" s="243">
        <v>561</v>
      </c>
      <c r="C319" s="243" t="s">
        <v>823</v>
      </c>
      <c r="D319" s="243" t="s">
        <v>824</v>
      </c>
    </row>
    <row r="320" spans="1:4" x14ac:dyDescent="0.2">
      <c r="A320" s="243">
        <v>5</v>
      </c>
      <c r="B320" s="243">
        <v>562</v>
      </c>
      <c r="C320" s="243" t="s">
        <v>145</v>
      </c>
      <c r="D320" s="243" t="s">
        <v>825</v>
      </c>
    </row>
    <row r="321" spans="1:4" x14ac:dyDescent="0.2">
      <c r="A321" s="243">
        <v>5</v>
      </c>
      <c r="B321" s="243">
        <v>563</v>
      </c>
      <c r="C321" s="243" t="s">
        <v>826</v>
      </c>
      <c r="D321" s="243" t="s">
        <v>827</v>
      </c>
    </row>
    <row r="322" spans="1:4" x14ac:dyDescent="0.2">
      <c r="A322" s="243">
        <v>5</v>
      </c>
      <c r="B322" s="243">
        <v>564</v>
      </c>
      <c r="C322" s="243" t="s">
        <v>828</v>
      </c>
      <c r="D322" s="243" t="s">
        <v>829</v>
      </c>
    </row>
    <row r="323" spans="1:4" x14ac:dyDescent="0.2">
      <c r="A323" s="243">
        <v>5</v>
      </c>
      <c r="B323" s="243">
        <v>565</v>
      </c>
      <c r="C323" s="243" t="s">
        <v>830</v>
      </c>
      <c r="D323" s="243" t="s">
        <v>831</v>
      </c>
    </row>
    <row r="324" spans="1:4" x14ac:dyDescent="0.2">
      <c r="A324" s="243">
        <v>5</v>
      </c>
      <c r="B324" s="243">
        <v>567</v>
      </c>
      <c r="C324" s="243" t="s">
        <v>832</v>
      </c>
      <c r="D324" s="243" t="s">
        <v>833</v>
      </c>
    </row>
    <row r="325" spans="1:4" x14ac:dyDescent="0.2">
      <c r="A325" s="243">
        <v>5</v>
      </c>
      <c r="B325" s="243">
        <v>568</v>
      </c>
      <c r="C325" s="243" t="s">
        <v>153</v>
      </c>
      <c r="D325" s="243" t="s">
        <v>834</v>
      </c>
    </row>
    <row r="326" spans="1:4" x14ac:dyDescent="0.2">
      <c r="A326" s="243">
        <v>5</v>
      </c>
      <c r="B326" s="243">
        <v>569</v>
      </c>
      <c r="C326" s="243" t="s">
        <v>835</v>
      </c>
      <c r="D326" s="243" t="s">
        <v>836</v>
      </c>
    </row>
    <row r="327" spans="1:4" x14ac:dyDescent="0.2">
      <c r="A327" s="243">
        <v>5</v>
      </c>
      <c r="B327" s="243">
        <v>570</v>
      </c>
      <c r="C327" s="243" t="s">
        <v>837</v>
      </c>
      <c r="D327" s="243" t="s">
        <v>838</v>
      </c>
    </row>
    <row r="328" spans="1:4" x14ac:dyDescent="0.2">
      <c r="A328" s="243">
        <v>6</v>
      </c>
      <c r="B328" s="243">
        <v>601</v>
      </c>
      <c r="C328" s="243" t="s">
        <v>839</v>
      </c>
      <c r="D328" s="243" t="s">
        <v>840</v>
      </c>
    </row>
    <row r="329" spans="1:4" x14ac:dyDescent="0.2">
      <c r="A329" s="243">
        <v>6</v>
      </c>
      <c r="B329" s="243">
        <v>602</v>
      </c>
      <c r="C329" s="243" t="s">
        <v>841</v>
      </c>
      <c r="D329" s="243" t="s">
        <v>842</v>
      </c>
    </row>
    <row r="330" spans="1:4" x14ac:dyDescent="0.2">
      <c r="A330" s="243">
        <v>6</v>
      </c>
      <c r="B330" s="243">
        <v>603</v>
      </c>
      <c r="C330" s="243" t="s">
        <v>843</v>
      </c>
      <c r="D330" s="243" t="s">
        <v>844</v>
      </c>
    </row>
    <row r="331" spans="1:4" x14ac:dyDescent="0.2">
      <c r="A331" s="243">
        <v>6</v>
      </c>
      <c r="B331" s="243">
        <v>604</v>
      </c>
      <c r="C331" s="243" t="s">
        <v>845</v>
      </c>
      <c r="D331" s="243" t="s">
        <v>846</v>
      </c>
    </row>
    <row r="332" spans="1:4" x14ac:dyDescent="0.2">
      <c r="A332" s="243">
        <v>6</v>
      </c>
      <c r="B332" s="243">
        <v>605</v>
      </c>
      <c r="C332" s="243" t="s">
        <v>847</v>
      </c>
      <c r="D332" s="243" t="s">
        <v>848</v>
      </c>
    </row>
    <row r="333" spans="1:4" x14ac:dyDescent="0.2">
      <c r="A333" s="243">
        <v>6</v>
      </c>
      <c r="B333" s="243">
        <v>606</v>
      </c>
      <c r="C333" s="243" t="s">
        <v>849</v>
      </c>
      <c r="D333" s="243" t="s">
        <v>850</v>
      </c>
    </row>
    <row r="334" spans="1:4" x14ac:dyDescent="0.2">
      <c r="A334" s="243">
        <v>6</v>
      </c>
      <c r="B334" s="243">
        <v>607</v>
      </c>
      <c r="C334" s="243" t="s">
        <v>851</v>
      </c>
      <c r="D334" s="243" t="s">
        <v>852</v>
      </c>
    </row>
    <row r="335" spans="1:4" x14ac:dyDescent="0.2">
      <c r="A335" s="243">
        <v>6</v>
      </c>
      <c r="B335" s="243">
        <v>608</v>
      </c>
      <c r="C335" s="243" t="s">
        <v>853</v>
      </c>
      <c r="D335" s="243" t="s">
        <v>854</v>
      </c>
    </row>
    <row r="336" spans="1:4" x14ac:dyDescent="0.2">
      <c r="A336" s="243">
        <v>6</v>
      </c>
      <c r="B336" s="243">
        <v>610</v>
      </c>
      <c r="C336" s="243" t="s">
        <v>855</v>
      </c>
      <c r="D336" s="243" t="s">
        <v>856</v>
      </c>
    </row>
    <row r="337" spans="1:4" x14ac:dyDescent="0.2">
      <c r="A337" s="243">
        <v>6</v>
      </c>
      <c r="B337" s="243">
        <v>611</v>
      </c>
      <c r="C337" s="243" t="s">
        <v>857</v>
      </c>
      <c r="D337" s="243" t="s">
        <v>858</v>
      </c>
    </row>
    <row r="338" spans="1:4" x14ac:dyDescent="0.2">
      <c r="A338" s="243">
        <v>6</v>
      </c>
      <c r="B338" s="243">
        <v>613</v>
      </c>
      <c r="C338" s="243" t="s">
        <v>859</v>
      </c>
      <c r="D338" s="243" t="s">
        <v>860</v>
      </c>
    </row>
    <row r="339" spans="1:4" x14ac:dyDescent="0.2">
      <c r="A339" s="243">
        <v>6</v>
      </c>
      <c r="B339" s="243">
        <v>614</v>
      </c>
      <c r="C339" s="243" t="s">
        <v>861</v>
      </c>
      <c r="D339" s="243" t="s">
        <v>862</v>
      </c>
    </row>
    <row r="340" spans="1:4" x14ac:dyDescent="0.2">
      <c r="A340" s="243">
        <v>6</v>
      </c>
      <c r="B340" s="243">
        <v>615</v>
      </c>
      <c r="C340" s="243" t="s">
        <v>863</v>
      </c>
      <c r="D340" s="243" t="s">
        <v>864</v>
      </c>
    </row>
    <row r="341" spans="1:4" x14ac:dyDescent="0.2">
      <c r="A341" s="243">
        <v>6</v>
      </c>
      <c r="B341" s="243">
        <v>616</v>
      </c>
      <c r="C341" s="243" t="s">
        <v>865</v>
      </c>
      <c r="D341" s="243" t="s">
        <v>866</v>
      </c>
    </row>
    <row r="342" spans="1:4" x14ac:dyDescent="0.2">
      <c r="A342" s="243">
        <v>6</v>
      </c>
      <c r="B342" s="243">
        <v>617</v>
      </c>
      <c r="C342" s="243" t="s">
        <v>867</v>
      </c>
      <c r="D342" s="243" t="s">
        <v>868</v>
      </c>
    </row>
    <row r="343" spans="1:4" x14ac:dyDescent="0.2">
      <c r="A343" s="243">
        <v>6</v>
      </c>
      <c r="B343" s="243">
        <v>618</v>
      </c>
      <c r="C343" s="243" t="s">
        <v>869</v>
      </c>
      <c r="D343" s="243" t="s">
        <v>870</v>
      </c>
    </row>
    <row r="344" spans="1:4" x14ac:dyDescent="0.2">
      <c r="A344" s="243">
        <v>6</v>
      </c>
      <c r="B344" s="243">
        <v>619</v>
      </c>
      <c r="C344" s="243" t="s">
        <v>173</v>
      </c>
      <c r="D344" s="243" t="s">
        <v>871</v>
      </c>
    </row>
    <row r="345" spans="1:4" x14ac:dyDescent="0.2">
      <c r="A345" s="243">
        <v>6</v>
      </c>
      <c r="B345" s="243">
        <v>621</v>
      </c>
      <c r="C345" s="243" t="s">
        <v>872</v>
      </c>
      <c r="D345" s="243" t="s">
        <v>873</v>
      </c>
    </row>
    <row r="346" spans="1:4" x14ac:dyDescent="0.2">
      <c r="A346" s="243">
        <v>6</v>
      </c>
      <c r="B346" s="243">
        <v>622</v>
      </c>
      <c r="C346" s="243" t="s">
        <v>139</v>
      </c>
      <c r="D346" s="243" t="s">
        <v>874</v>
      </c>
    </row>
    <row r="347" spans="1:4" x14ac:dyDescent="0.2">
      <c r="A347" s="243">
        <v>6</v>
      </c>
      <c r="B347" s="243">
        <v>623</v>
      </c>
      <c r="C347" s="243" t="s">
        <v>875</v>
      </c>
      <c r="D347" s="243" t="s">
        <v>876</v>
      </c>
    </row>
    <row r="348" spans="1:4" x14ac:dyDescent="0.2">
      <c r="A348" s="243">
        <v>6</v>
      </c>
      <c r="B348" s="243">
        <v>624</v>
      </c>
      <c r="C348" s="243" t="s">
        <v>37</v>
      </c>
      <c r="D348" s="243" t="s">
        <v>877</v>
      </c>
    </row>
    <row r="349" spans="1:4" x14ac:dyDescent="0.2">
      <c r="A349" s="243">
        <v>6</v>
      </c>
      <c r="B349" s="243">
        <v>626</v>
      </c>
      <c r="C349" s="243" t="s">
        <v>878</v>
      </c>
      <c r="D349" s="243" t="s">
        <v>879</v>
      </c>
    </row>
    <row r="350" spans="1:4" x14ac:dyDescent="0.2">
      <c r="A350" s="243">
        <v>6</v>
      </c>
      <c r="B350" s="243">
        <v>627</v>
      </c>
      <c r="C350" s="243" t="s">
        <v>880</v>
      </c>
      <c r="D350" s="243" t="s">
        <v>881</v>
      </c>
    </row>
    <row r="351" spans="1:4" x14ac:dyDescent="0.2">
      <c r="A351" s="243">
        <v>6</v>
      </c>
      <c r="B351" s="243">
        <v>628</v>
      </c>
      <c r="C351" s="243" t="s">
        <v>882</v>
      </c>
      <c r="D351" s="243" t="s">
        <v>883</v>
      </c>
    </row>
    <row r="352" spans="1:4" x14ac:dyDescent="0.2">
      <c r="A352" s="243">
        <v>6</v>
      </c>
      <c r="B352" s="243">
        <v>629</v>
      </c>
      <c r="C352" s="243" t="s">
        <v>884</v>
      </c>
      <c r="D352" s="243" t="s">
        <v>885</v>
      </c>
    </row>
    <row r="353" spans="1:4" x14ac:dyDescent="0.2">
      <c r="A353" s="243">
        <v>6</v>
      </c>
      <c r="B353" s="243">
        <v>630</v>
      </c>
      <c r="C353" s="243" t="s">
        <v>886</v>
      </c>
      <c r="D353" s="243" t="s">
        <v>887</v>
      </c>
    </row>
    <row r="354" spans="1:4" x14ac:dyDescent="0.2">
      <c r="A354" s="243">
        <v>6</v>
      </c>
      <c r="B354" s="243">
        <v>631</v>
      </c>
      <c r="C354" s="243" t="s">
        <v>58</v>
      </c>
      <c r="D354" s="243" t="s">
        <v>888</v>
      </c>
    </row>
    <row r="355" spans="1:4" x14ac:dyDescent="0.2">
      <c r="A355" s="243">
        <v>6</v>
      </c>
      <c r="B355" s="243">
        <v>632</v>
      </c>
      <c r="C355" s="243" t="s">
        <v>889</v>
      </c>
      <c r="D355" s="243" t="s">
        <v>890</v>
      </c>
    </row>
    <row r="356" spans="1:4" x14ac:dyDescent="0.2">
      <c r="A356" s="243">
        <v>6</v>
      </c>
      <c r="B356" s="243">
        <v>633</v>
      </c>
      <c r="C356" s="243" t="s">
        <v>891</v>
      </c>
      <c r="D356" s="243" t="s">
        <v>892</v>
      </c>
    </row>
    <row r="357" spans="1:4" x14ac:dyDescent="0.2">
      <c r="A357" s="243">
        <v>6</v>
      </c>
      <c r="B357" s="243">
        <v>635</v>
      </c>
      <c r="C357" s="243" t="s">
        <v>893</v>
      </c>
      <c r="D357" s="243" t="s">
        <v>894</v>
      </c>
    </row>
    <row r="358" spans="1:4" x14ac:dyDescent="0.2">
      <c r="A358" s="243">
        <v>6</v>
      </c>
      <c r="B358" s="243">
        <v>636</v>
      </c>
      <c r="C358" s="243" t="s">
        <v>895</v>
      </c>
      <c r="D358" s="243" t="s">
        <v>896</v>
      </c>
    </row>
    <row r="359" spans="1:4" x14ac:dyDescent="0.2">
      <c r="A359" s="243">
        <v>6</v>
      </c>
      <c r="B359" s="243">
        <v>637</v>
      </c>
      <c r="C359" s="243" t="s">
        <v>897</v>
      </c>
      <c r="D359" s="243" t="s">
        <v>898</v>
      </c>
    </row>
    <row r="360" spans="1:4" x14ac:dyDescent="0.2">
      <c r="A360" s="243">
        <v>6</v>
      </c>
      <c r="B360" s="243">
        <v>638</v>
      </c>
      <c r="C360" s="243" t="s">
        <v>899</v>
      </c>
      <c r="D360" s="243" t="s">
        <v>900</v>
      </c>
    </row>
    <row r="361" spans="1:4" x14ac:dyDescent="0.2">
      <c r="A361" s="243">
        <v>6</v>
      </c>
      <c r="B361" s="243">
        <v>640</v>
      </c>
      <c r="C361" s="243" t="s">
        <v>901</v>
      </c>
      <c r="D361" s="243" t="s">
        <v>902</v>
      </c>
    </row>
    <row r="362" spans="1:4" x14ac:dyDescent="0.2">
      <c r="A362" s="243">
        <v>6</v>
      </c>
      <c r="B362" s="243">
        <v>642</v>
      </c>
      <c r="C362" s="243" t="s">
        <v>903</v>
      </c>
      <c r="D362" s="243" t="s">
        <v>904</v>
      </c>
    </row>
    <row r="363" spans="1:4" x14ac:dyDescent="0.2">
      <c r="A363" s="243">
        <v>6</v>
      </c>
      <c r="B363" s="243">
        <v>643</v>
      </c>
      <c r="C363" s="243" t="s">
        <v>905</v>
      </c>
      <c r="D363" s="243" t="s">
        <v>906</v>
      </c>
    </row>
    <row r="364" spans="1:4" x14ac:dyDescent="0.2">
      <c r="A364" s="243">
        <v>6</v>
      </c>
      <c r="B364" s="243">
        <v>644</v>
      </c>
      <c r="C364" s="243" t="s">
        <v>907</v>
      </c>
      <c r="D364" s="243" t="s">
        <v>908</v>
      </c>
    </row>
    <row r="365" spans="1:4" x14ac:dyDescent="0.2">
      <c r="A365" s="243">
        <v>6</v>
      </c>
      <c r="B365" s="243">
        <v>646</v>
      </c>
      <c r="C365" s="243" t="s">
        <v>909</v>
      </c>
      <c r="D365" s="243" t="s">
        <v>910</v>
      </c>
    </row>
    <row r="366" spans="1:4" x14ac:dyDescent="0.2">
      <c r="A366" s="243">
        <v>6</v>
      </c>
      <c r="B366" s="243">
        <v>647</v>
      </c>
      <c r="C366" s="243" t="s">
        <v>911</v>
      </c>
      <c r="D366" s="243" t="s">
        <v>912</v>
      </c>
    </row>
    <row r="367" spans="1:4" x14ac:dyDescent="0.2">
      <c r="A367" s="243">
        <v>6</v>
      </c>
      <c r="B367" s="243">
        <v>648</v>
      </c>
      <c r="C367" s="243" t="s">
        <v>913</v>
      </c>
      <c r="D367" s="243" t="s">
        <v>914</v>
      </c>
    </row>
    <row r="368" spans="1:4" x14ac:dyDescent="0.2">
      <c r="A368" s="243">
        <v>6</v>
      </c>
      <c r="B368" s="243">
        <v>649</v>
      </c>
      <c r="C368" s="243" t="s">
        <v>915</v>
      </c>
      <c r="D368" s="243" t="s">
        <v>916</v>
      </c>
    </row>
    <row r="369" spans="1:4" x14ac:dyDescent="0.2">
      <c r="A369" s="243">
        <v>6</v>
      </c>
      <c r="B369" s="243">
        <v>650</v>
      </c>
      <c r="C369" s="243" t="s">
        <v>917</v>
      </c>
      <c r="D369" s="243" t="s">
        <v>918</v>
      </c>
    </row>
    <row r="370" spans="1:4" x14ac:dyDescent="0.2">
      <c r="A370" s="243">
        <v>6</v>
      </c>
      <c r="B370" s="243">
        <v>651</v>
      </c>
      <c r="C370" s="243" t="s">
        <v>919</v>
      </c>
      <c r="D370" s="243" t="s">
        <v>920</v>
      </c>
    </row>
    <row r="371" spans="1:4" x14ac:dyDescent="0.2">
      <c r="A371" s="243">
        <v>6</v>
      </c>
      <c r="B371" s="244">
        <v>652</v>
      </c>
      <c r="C371" s="244" t="s">
        <v>921</v>
      </c>
      <c r="D371" s="243" t="s">
        <v>922</v>
      </c>
    </row>
    <row r="372" spans="1:4" x14ac:dyDescent="0.2">
      <c r="A372" s="243">
        <v>6</v>
      </c>
      <c r="B372" s="244">
        <v>653</v>
      </c>
      <c r="C372" s="244" t="s">
        <v>923</v>
      </c>
      <c r="D372" s="243" t="s">
        <v>924</v>
      </c>
    </row>
    <row r="373" spans="1:4" x14ac:dyDescent="0.2">
      <c r="A373" s="243">
        <v>6</v>
      </c>
      <c r="B373" s="243">
        <v>654</v>
      </c>
      <c r="C373" s="243" t="s">
        <v>925</v>
      </c>
      <c r="D373" s="243" t="s">
        <v>926</v>
      </c>
    </row>
    <row r="374" spans="1:4" x14ac:dyDescent="0.2">
      <c r="A374" s="243">
        <v>6</v>
      </c>
      <c r="B374" s="243">
        <v>655</v>
      </c>
      <c r="C374" s="243" t="s">
        <v>927</v>
      </c>
      <c r="D374" s="243" t="s">
        <v>928</v>
      </c>
    </row>
    <row r="375" spans="1:4" x14ac:dyDescent="0.2">
      <c r="A375" s="243">
        <v>6</v>
      </c>
      <c r="B375" s="243">
        <v>657</v>
      </c>
      <c r="C375" s="243" t="s">
        <v>929</v>
      </c>
      <c r="D375" s="243" t="s">
        <v>930</v>
      </c>
    </row>
    <row r="376" spans="1:4" x14ac:dyDescent="0.2">
      <c r="A376" s="243">
        <v>6</v>
      </c>
      <c r="B376" s="243">
        <v>658</v>
      </c>
      <c r="C376" s="243" t="s">
        <v>155</v>
      </c>
      <c r="D376" s="243" t="s">
        <v>931</v>
      </c>
    </row>
    <row r="377" spans="1:4" x14ac:dyDescent="0.2">
      <c r="A377" s="243">
        <v>6</v>
      </c>
      <c r="B377" s="243">
        <v>659</v>
      </c>
      <c r="C377" s="243" t="s">
        <v>932</v>
      </c>
      <c r="D377" s="243" t="s">
        <v>933</v>
      </c>
    </row>
    <row r="378" spans="1:4" x14ac:dyDescent="0.2">
      <c r="A378" s="243">
        <v>6</v>
      </c>
      <c r="B378" s="243">
        <v>660</v>
      </c>
      <c r="C378" s="243" t="s">
        <v>934</v>
      </c>
      <c r="D378" s="243" t="s">
        <v>935</v>
      </c>
    </row>
    <row r="379" spans="1:4" x14ac:dyDescent="0.2">
      <c r="A379" s="243">
        <v>2</v>
      </c>
      <c r="B379" s="243">
        <v>270</v>
      </c>
      <c r="C379" s="243" t="s">
        <v>936</v>
      </c>
      <c r="D379" s="243" t="s">
        <v>937</v>
      </c>
    </row>
    <row r="380" spans="1:4" x14ac:dyDescent="0.2">
      <c r="A380" s="243">
        <v>2</v>
      </c>
      <c r="B380" s="243">
        <v>271</v>
      </c>
      <c r="C380" s="243" t="s">
        <v>938</v>
      </c>
      <c r="D380" s="243" t="s">
        <v>939</v>
      </c>
    </row>
  </sheetData>
  <phoneticPr fontId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6703"/>
  <sheetViews>
    <sheetView topLeftCell="Q1" workbookViewId="0">
      <selection activeCell="P1" sqref="A1:P1048576"/>
    </sheetView>
  </sheetViews>
  <sheetFormatPr defaultRowHeight="13.2" x14ac:dyDescent="0.2"/>
  <cols>
    <col min="1" max="1" width="7.88671875" hidden="1" customWidth="1"/>
    <col min="2" max="2" width="8" hidden="1" customWidth="1"/>
    <col min="3" max="8" width="0" hidden="1" customWidth="1"/>
    <col min="9" max="9" width="4.109375" hidden="1" customWidth="1"/>
    <col min="10" max="10" width="4.33203125" hidden="1" customWidth="1"/>
    <col min="11" max="11" width="3.77734375" hidden="1" customWidth="1"/>
    <col min="12" max="12" width="16.33203125" hidden="1" customWidth="1"/>
    <col min="13" max="13" width="9.88671875" hidden="1" customWidth="1"/>
    <col min="14" max="14" width="17.33203125" hidden="1" customWidth="1"/>
    <col min="15" max="15" width="0" hidden="1" customWidth="1"/>
    <col min="16" max="16" width="4.33203125" hidden="1" customWidth="1"/>
  </cols>
  <sheetData>
    <row r="1" spans="1:16" x14ac:dyDescent="0.2">
      <c r="A1" s="246" t="s">
        <v>16076</v>
      </c>
      <c r="B1" s="246" t="s">
        <v>16077</v>
      </c>
      <c r="C1" s="246" t="s">
        <v>16078</v>
      </c>
      <c r="D1" s="246"/>
      <c r="E1" s="246" t="s">
        <v>16079</v>
      </c>
      <c r="F1" s="246"/>
      <c r="G1" s="246" t="s">
        <v>16080</v>
      </c>
      <c r="H1" s="246" t="s">
        <v>16081</v>
      </c>
      <c r="I1" s="246" t="s">
        <v>16082</v>
      </c>
      <c r="J1" s="246" t="s">
        <v>16083</v>
      </c>
      <c r="K1" s="246" t="s">
        <v>16084</v>
      </c>
      <c r="L1" s="247" t="s">
        <v>16085</v>
      </c>
      <c r="M1" s="247" t="s">
        <v>16086</v>
      </c>
      <c r="N1" t="s">
        <v>16090</v>
      </c>
      <c r="O1" t="s">
        <v>16091</v>
      </c>
      <c r="P1" t="s">
        <v>16092</v>
      </c>
    </row>
    <row r="2" spans="1:16" x14ac:dyDescent="0.2">
      <c r="A2" s="243">
        <v>101</v>
      </c>
      <c r="B2" s="243">
        <v>10102</v>
      </c>
      <c r="C2" s="243" t="s">
        <v>940</v>
      </c>
      <c r="D2" s="243" t="s">
        <v>941</v>
      </c>
      <c r="E2" s="243" t="s">
        <v>942</v>
      </c>
      <c r="F2" s="243" t="s">
        <v>943</v>
      </c>
      <c r="G2" s="243" t="s">
        <v>944</v>
      </c>
      <c r="H2" s="243" t="s">
        <v>945</v>
      </c>
      <c r="I2" s="243" t="s">
        <v>946</v>
      </c>
      <c r="J2" s="243" t="s">
        <v>947</v>
      </c>
      <c r="K2" s="243">
        <v>3</v>
      </c>
      <c r="L2" s="243" t="str">
        <f t="shared" ref="L2:L65" si="0">VLOOKUP(A2,official,3,0)</f>
        <v>東京工業大学附属科学技術高校</v>
      </c>
      <c r="M2" s="243" t="str">
        <f t="shared" ref="M2:M65" si="1">VLOOKUP(A2,official,2,0)</f>
        <v>東工大附</v>
      </c>
      <c r="N2" t="str">
        <f>C2&amp;"　"&amp;D2&amp;"("&amp;K2&amp;")"</f>
        <v>安井　優太(3)</v>
      </c>
      <c r="O2" t="str">
        <f>M2</f>
        <v>東工大附</v>
      </c>
      <c r="P2" t="str">
        <f>LEFT(A2,1)</f>
        <v>1</v>
      </c>
    </row>
    <row r="3" spans="1:16" x14ac:dyDescent="0.2">
      <c r="A3" s="243">
        <v>101</v>
      </c>
      <c r="B3" s="243">
        <v>10103</v>
      </c>
      <c r="C3" s="243" t="s">
        <v>948</v>
      </c>
      <c r="D3" s="243" t="s">
        <v>949</v>
      </c>
      <c r="E3" s="243" t="s">
        <v>948</v>
      </c>
      <c r="F3" s="243" t="s">
        <v>950</v>
      </c>
      <c r="G3" s="243" t="s">
        <v>951</v>
      </c>
      <c r="H3" s="243" t="s">
        <v>952</v>
      </c>
      <c r="I3" s="243" t="s">
        <v>946</v>
      </c>
      <c r="J3" s="243" t="s">
        <v>947</v>
      </c>
      <c r="K3" s="243">
        <v>3</v>
      </c>
      <c r="L3" s="243" t="str">
        <f t="shared" si="0"/>
        <v>東京工業大学附属科学技術高校</v>
      </c>
      <c r="M3" s="243" t="str">
        <f t="shared" si="1"/>
        <v>東工大附</v>
      </c>
      <c r="N3" t="str">
        <f t="shared" ref="N3:N66" si="2">C3&amp;"　"&amp;D3&amp;"("&amp;K3&amp;")"</f>
        <v>ｽﾏｼﾞｪﾝﾇｨ　勝(3)</v>
      </c>
      <c r="O3" t="str">
        <f t="shared" ref="O3:O66" si="3">M3</f>
        <v>東工大附</v>
      </c>
      <c r="P3" t="str">
        <f t="shared" ref="P3:P66" si="4">LEFT(A3,1)</f>
        <v>1</v>
      </c>
    </row>
    <row r="4" spans="1:16" x14ac:dyDescent="0.2">
      <c r="A4" s="243">
        <v>101</v>
      </c>
      <c r="B4" s="243">
        <v>10105</v>
      </c>
      <c r="C4" s="243" t="s">
        <v>953</v>
      </c>
      <c r="D4" s="243" t="s">
        <v>954</v>
      </c>
      <c r="E4" s="243" t="s">
        <v>955</v>
      </c>
      <c r="F4" s="243" t="s">
        <v>956</v>
      </c>
      <c r="G4" s="243" t="s">
        <v>957</v>
      </c>
      <c r="H4" s="243" t="s">
        <v>958</v>
      </c>
      <c r="I4" s="243" t="s">
        <v>946</v>
      </c>
      <c r="J4" s="243" t="s">
        <v>947</v>
      </c>
      <c r="K4" s="243">
        <v>3</v>
      </c>
      <c r="L4" s="243" t="str">
        <f t="shared" si="0"/>
        <v>東京工業大学附属科学技術高校</v>
      </c>
      <c r="M4" s="243" t="str">
        <f t="shared" si="1"/>
        <v>東工大附</v>
      </c>
      <c r="N4" t="str">
        <f t="shared" si="2"/>
        <v>川中　楓(3)</v>
      </c>
      <c r="O4" t="str">
        <f t="shared" si="3"/>
        <v>東工大附</v>
      </c>
      <c r="P4" t="str">
        <f t="shared" si="4"/>
        <v>1</v>
      </c>
    </row>
    <row r="5" spans="1:16" x14ac:dyDescent="0.2">
      <c r="A5" s="243">
        <v>101</v>
      </c>
      <c r="B5" s="243">
        <v>10107</v>
      </c>
      <c r="C5" s="243" t="s">
        <v>959</v>
      </c>
      <c r="D5" s="243" t="s">
        <v>960</v>
      </c>
      <c r="E5" s="243" t="s">
        <v>961</v>
      </c>
      <c r="F5" s="243" t="s">
        <v>962</v>
      </c>
      <c r="G5" s="243" t="s">
        <v>963</v>
      </c>
      <c r="H5" s="243" t="s">
        <v>964</v>
      </c>
      <c r="I5" s="243" t="s">
        <v>946</v>
      </c>
      <c r="J5" s="243" t="s">
        <v>947</v>
      </c>
      <c r="K5" s="243">
        <v>3</v>
      </c>
      <c r="L5" s="243" t="str">
        <f t="shared" si="0"/>
        <v>東京工業大学附属科学技術高校</v>
      </c>
      <c r="M5" s="243" t="str">
        <f t="shared" si="1"/>
        <v>東工大附</v>
      </c>
      <c r="N5" t="str">
        <f t="shared" si="2"/>
        <v>芝脇　礼二(3)</v>
      </c>
      <c r="O5" t="str">
        <f t="shared" si="3"/>
        <v>東工大附</v>
      </c>
      <c r="P5" t="str">
        <f t="shared" si="4"/>
        <v>1</v>
      </c>
    </row>
    <row r="6" spans="1:16" x14ac:dyDescent="0.2">
      <c r="A6" s="243">
        <v>101</v>
      </c>
      <c r="B6" s="243">
        <v>10110</v>
      </c>
      <c r="C6" s="243" t="s">
        <v>965</v>
      </c>
      <c r="D6" s="243" t="s">
        <v>966</v>
      </c>
      <c r="E6" s="243" t="s">
        <v>967</v>
      </c>
      <c r="F6" s="243" t="s">
        <v>968</v>
      </c>
      <c r="G6" s="243" t="s">
        <v>969</v>
      </c>
      <c r="H6" s="243" t="s">
        <v>970</v>
      </c>
      <c r="I6" s="243" t="s">
        <v>946</v>
      </c>
      <c r="J6" s="243" t="s">
        <v>971</v>
      </c>
      <c r="K6" s="243">
        <v>2</v>
      </c>
      <c r="L6" s="243" t="str">
        <f t="shared" si="0"/>
        <v>東京工業大学附属科学技術高校</v>
      </c>
      <c r="M6" s="243" t="str">
        <f t="shared" si="1"/>
        <v>東工大附</v>
      </c>
      <c r="N6" t="str">
        <f t="shared" si="2"/>
        <v>魚津　慶吾(2)</v>
      </c>
      <c r="O6" t="str">
        <f t="shared" si="3"/>
        <v>東工大附</v>
      </c>
      <c r="P6" t="str">
        <f t="shared" si="4"/>
        <v>1</v>
      </c>
    </row>
    <row r="7" spans="1:16" x14ac:dyDescent="0.2">
      <c r="A7" s="243">
        <v>101</v>
      </c>
      <c r="B7" s="243">
        <v>10112</v>
      </c>
      <c r="C7" s="243" t="s">
        <v>972</v>
      </c>
      <c r="D7" s="243" t="s">
        <v>973</v>
      </c>
      <c r="E7" s="243" t="s">
        <v>974</v>
      </c>
      <c r="F7" s="243" t="s">
        <v>975</v>
      </c>
      <c r="G7" s="243" t="s">
        <v>976</v>
      </c>
      <c r="H7" s="243" t="s">
        <v>977</v>
      </c>
      <c r="I7" s="243" t="s">
        <v>946</v>
      </c>
      <c r="J7" s="243" t="s">
        <v>947</v>
      </c>
      <c r="K7" s="243">
        <v>3</v>
      </c>
      <c r="L7" s="243" t="str">
        <f t="shared" si="0"/>
        <v>東京工業大学附属科学技術高校</v>
      </c>
      <c r="M7" s="243" t="str">
        <f t="shared" si="1"/>
        <v>東工大附</v>
      </c>
      <c r="N7" t="str">
        <f t="shared" si="2"/>
        <v>菅井　翼(3)</v>
      </c>
      <c r="O7" t="str">
        <f t="shared" si="3"/>
        <v>東工大附</v>
      </c>
      <c r="P7" t="str">
        <f t="shared" si="4"/>
        <v>1</v>
      </c>
    </row>
    <row r="8" spans="1:16" x14ac:dyDescent="0.2">
      <c r="A8" s="243">
        <v>101</v>
      </c>
      <c r="B8" s="243">
        <v>10115</v>
      </c>
      <c r="C8" s="243" t="s">
        <v>978</v>
      </c>
      <c r="D8" s="243" t="s">
        <v>979</v>
      </c>
      <c r="E8" s="243" t="s">
        <v>980</v>
      </c>
      <c r="F8" s="243" t="s">
        <v>981</v>
      </c>
      <c r="G8" s="243" t="s">
        <v>982</v>
      </c>
      <c r="H8" s="243" t="s">
        <v>983</v>
      </c>
      <c r="I8" s="243" t="s">
        <v>946</v>
      </c>
      <c r="J8" s="243" t="s">
        <v>947</v>
      </c>
      <c r="K8" s="243">
        <v>3</v>
      </c>
      <c r="L8" s="243" t="str">
        <f t="shared" si="0"/>
        <v>東京工業大学附属科学技術高校</v>
      </c>
      <c r="M8" s="243" t="str">
        <f t="shared" si="1"/>
        <v>東工大附</v>
      </c>
      <c r="N8" t="str">
        <f t="shared" si="2"/>
        <v>門野　航大(3)</v>
      </c>
      <c r="O8" t="str">
        <f t="shared" si="3"/>
        <v>東工大附</v>
      </c>
      <c r="P8" t="str">
        <f t="shared" si="4"/>
        <v>1</v>
      </c>
    </row>
    <row r="9" spans="1:16" x14ac:dyDescent="0.2">
      <c r="A9" s="243">
        <v>101</v>
      </c>
      <c r="B9" s="243">
        <v>10116</v>
      </c>
      <c r="C9" s="243" t="s">
        <v>984</v>
      </c>
      <c r="D9" s="243" t="s">
        <v>985</v>
      </c>
      <c r="E9" s="243" t="s">
        <v>986</v>
      </c>
      <c r="F9" s="243" t="s">
        <v>943</v>
      </c>
      <c r="G9" s="243" t="s">
        <v>987</v>
      </c>
      <c r="H9" s="243" t="s">
        <v>945</v>
      </c>
      <c r="I9" s="243" t="s">
        <v>946</v>
      </c>
      <c r="J9" s="243" t="s">
        <v>971</v>
      </c>
      <c r="K9" s="243">
        <v>2</v>
      </c>
      <c r="L9" s="243" t="str">
        <f t="shared" si="0"/>
        <v>東京工業大学附属科学技術高校</v>
      </c>
      <c r="M9" s="243" t="str">
        <f t="shared" si="1"/>
        <v>東工大附</v>
      </c>
      <c r="N9" t="str">
        <f t="shared" si="2"/>
        <v>菊地　勇太(2)</v>
      </c>
      <c r="O9" t="str">
        <f t="shared" si="3"/>
        <v>東工大附</v>
      </c>
      <c r="P9" t="str">
        <f t="shared" si="4"/>
        <v>1</v>
      </c>
    </row>
    <row r="10" spans="1:16" x14ac:dyDescent="0.2">
      <c r="A10" s="243">
        <v>101</v>
      </c>
      <c r="B10" s="243">
        <v>10117</v>
      </c>
      <c r="C10" s="243" t="s">
        <v>988</v>
      </c>
      <c r="D10" s="243" t="s">
        <v>989</v>
      </c>
      <c r="E10" s="243" t="s">
        <v>990</v>
      </c>
      <c r="F10" s="243" t="s">
        <v>991</v>
      </c>
      <c r="G10" s="243" t="s">
        <v>992</v>
      </c>
      <c r="H10" s="243" t="s">
        <v>993</v>
      </c>
      <c r="I10" s="243" t="s">
        <v>946</v>
      </c>
      <c r="J10" s="243" t="s">
        <v>971</v>
      </c>
      <c r="K10" s="243">
        <v>2</v>
      </c>
      <c r="L10" s="243" t="str">
        <f t="shared" si="0"/>
        <v>東京工業大学附属科学技術高校</v>
      </c>
      <c r="M10" s="243" t="str">
        <f t="shared" si="1"/>
        <v>東工大附</v>
      </c>
      <c r="N10" t="str">
        <f t="shared" si="2"/>
        <v>磯崎　夏樹(2)</v>
      </c>
      <c r="O10" t="str">
        <f t="shared" si="3"/>
        <v>東工大附</v>
      </c>
      <c r="P10" t="str">
        <f t="shared" si="4"/>
        <v>1</v>
      </c>
    </row>
    <row r="11" spans="1:16" x14ac:dyDescent="0.2">
      <c r="A11" s="243">
        <v>101</v>
      </c>
      <c r="B11" s="243">
        <v>10119</v>
      </c>
      <c r="C11" s="243" t="s">
        <v>994</v>
      </c>
      <c r="D11" s="243" t="s">
        <v>995</v>
      </c>
      <c r="E11" s="243" t="s">
        <v>996</v>
      </c>
      <c r="F11" s="243" t="s">
        <v>997</v>
      </c>
      <c r="G11" s="243" t="s">
        <v>998</v>
      </c>
      <c r="H11" s="243" t="s">
        <v>999</v>
      </c>
      <c r="I11" s="243" t="s">
        <v>946</v>
      </c>
      <c r="J11" s="243" t="s">
        <v>1000</v>
      </c>
      <c r="K11" s="243">
        <v>2</v>
      </c>
      <c r="L11" s="243" t="str">
        <f t="shared" si="0"/>
        <v>東京工業大学附属科学技術高校</v>
      </c>
      <c r="M11" s="243" t="str">
        <f t="shared" si="1"/>
        <v>東工大附</v>
      </c>
      <c r="N11" t="str">
        <f t="shared" si="2"/>
        <v>多田　匡志(2)</v>
      </c>
      <c r="O11" t="str">
        <f t="shared" si="3"/>
        <v>東工大附</v>
      </c>
      <c r="P11" t="str">
        <f t="shared" si="4"/>
        <v>1</v>
      </c>
    </row>
    <row r="12" spans="1:16" x14ac:dyDescent="0.2">
      <c r="A12" s="243">
        <v>101</v>
      </c>
      <c r="B12" s="243">
        <v>10122</v>
      </c>
      <c r="C12" s="243" t="s">
        <v>1001</v>
      </c>
      <c r="D12" s="243" t="s">
        <v>1002</v>
      </c>
      <c r="E12" s="243" t="s">
        <v>1003</v>
      </c>
      <c r="F12" s="243" t="s">
        <v>1004</v>
      </c>
      <c r="G12" s="243" t="s">
        <v>1005</v>
      </c>
      <c r="H12" s="243" t="s">
        <v>1006</v>
      </c>
      <c r="I12" s="243" t="s">
        <v>946</v>
      </c>
      <c r="J12" s="243" t="s">
        <v>971</v>
      </c>
      <c r="K12" s="243">
        <v>2</v>
      </c>
      <c r="L12" s="243" t="str">
        <f t="shared" si="0"/>
        <v>東京工業大学附属科学技術高校</v>
      </c>
      <c r="M12" s="243" t="str">
        <f t="shared" si="1"/>
        <v>東工大附</v>
      </c>
      <c r="N12" t="str">
        <f t="shared" si="2"/>
        <v>政近　怜汰(2)</v>
      </c>
      <c r="O12" t="str">
        <f t="shared" si="3"/>
        <v>東工大附</v>
      </c>
      <c r="P12" t="str">
        <f t="shared" si="4"/>
        <v>1</v>
      </c>
    </row>
    <row r="13" spans="1:16" x14ac:dyDescent="0.2">
      <c r="A13" s="243">
        <v>101</v>
      </c>
      <c r="B13" s="243">
        <v>10155</v>
      </c>
      <c r="C13" s="243" t="s">
        <v>1007</v>
      </c>
      <c r="D13" s="243" t="s">
        <v>1008</v>
      </c>
      <c r="E13" s="243" t="s">
        <v>1009</v>
      </c>
      <c r="F13" s="243" t="s">
        <v>1010</v>
      </c>
      <c r="G13" s="243" t="s">
        <v>1011</v>
      </c>
      <c r="H13" s="243" t="s">
        <v>1012</v>
      </c>
      <c r="I13" s="243" t="s">
        <v>1013</v>
      </c>
      <c r="J13" s="243" t="s">
        <v>947</v>
      </c>
      <c r="K13" s="243">
        <v>3</v>
      </c>
      <c r="L13" s="243" t="str">
        <f t="shared" si="0"/>
        <v>東京工業大学附属科学技術高校</v>
      </c>
      <c r="M13" s="243" t="str">
        <f t="shared" si="1"/>
        <v>東工大附</v>
      </c>
      <c r="N13" t="str">
        <f t="shared" si="2"/>
        <v>小野　智恵子(3)</v>
      </c>
      <c r="O13" t="str">
        <f t="shared" si="3"/>
        <v>東工大附</v>
      </c>
      <c r="P13" t="str">
        <f t="shared" si="4"/>
        <v>1</v>
      </c>
    </row>
    <row r="14" spans="1:16" x14ac:dyDescent="0.2">
      <c r="A14" s="243">
        <v>101</v>
      </c>
      <c r="B14" s="243">
        <v>10156</v>
      </c>
      <c r="C14" s="243" t="s">
        <v>1014</v>
      </c>
      <c r="D14" s="243" t="s">
        <v>1015</v>
      </c>
      <c r="E14" s="243" t="s">
        <v>1016</v>
      </c>
      <c r="F14" s="243" t="s">
        <v>1017</v>
      </c>
      <c r="G14" s="243" t="s">
        <v>1018</v>
      </c>
      <c r="H14" s="243" t="s">
        <v>1019</v>
      </c>
      <c r="I14" s="243" t="s">
        <v>1013</v>
      </c>
      <c r="J14" s="243" t="s">
        <v>947</v>
      </c>
      <c r="K14" s="243">
        <v>3</v>
      </c>
      <c r="L14" s="243" t="str">
        <f t="shared" si="0"/>
        <v>東京工業大学附属科学技術高校</v>
      </c>
      <c r="M14" s="243" t="str">
        <f t="shared" si="1"/>
        <v>東工大附</v>
      </c>
      <c r="N14" t="str">
        <f t="shared" si="2"/>
        <v>太田　彩乃(3)</v>
      </c>
      <c r="O14" t="str">
        <f t="shared" si="3"/>
        <v>東工大附</v>
      </c>
      <c r="P14" t="str">
        <f t="shared" si="4"/>
        <v>1</v>
      </c>
    </row>
    <row r="15" spans="1:16" x14ac:dyDescent="0.2">
      <c r="A15" s="243">
        <v>101</v>
      </c>
      <c r="B15" s="243">
        <v>10157</v>
      </c>
      <c r="C15" s="243" t="s">
        <v>1020</v>
      </c>
      <c r="D15" s="243" t="s">
        <v>1021</v>
      </c>
      <c r="E15" s="243" t="s">
        <v>1022</v>
      </c>
      <c r="F15" s="243" t="s">
        <v>1023</v>
      </c>
      <c r="G15" s="243" t="s">
        <v>1024</v>
      </c>
      <c r="H15" s="243" t="s">
        <v>1025</v>
      </c>
      <c r="I15" s="243" t="s">
        <v>1013</v>
      </c>
      <c r="J15" s="243" t="s">
        <v>971</v>
      </c>
      <c r="K15" s="243">
        <v>2</v>
      </c>
      <c r="L15" s="243" t="str">
        <f t="shared" si="0"/>
        <v>東京工業大学附属科学技術高校</v>
      </c>
      <c r="M15" s="243" t="str">
        <f t="shared" si="1"/>
        <v>東工大附</v>
      </c>
      <c r="N15" t="str">
        <f t="shared" si="2"/>
        <v>神戸　菜々香(2)</v>
      </c>
      <c r="O15" t="str">
        <f t="shared" si="3"/>
        <v>東工大附</v>
      </c>
      <c r="P15" t="str">
        <f t="shared" si="4"/>
        <v>1</v>
      </c>
    </row>
    <row r="16" spans="1:16" x14ac:dyDescent="0.2">
      <c r="A16" s="243">
        <v>101</v>
      </c>
      <c r="B16" s="243">
        <v>10158</v>
      </c>
      <c r="C16" s="243" t="s">
        <v>1026</v>
      </c>
      <c r="D16" s="243" t="s">
        <v>1027</v>
      </c>
      <c r="E16" s="243" t="s">
        <v>1028</v>
      </c>
      <c r="F16" s="243" t="s">
        <v>1029</v>
      </c>
      <c r="G16" s="243" t="s">
        <v>1030</v>
      </c>
      <c r="H16" s="243" t="s">
        <v>1031</v>
      </c>
      <c r="I16" s="243" t="s">
        <v>1013</v>
      </c>
      <c r="J16" s="243" t="s">
        <v>971</v>
      </c>
      <c r="K16" s="243">
        <v>2</v>
      </c>
      <c r="L16" s="243" t="str">
        <f t="shared" si="0"/>
        <v>東京工業大学附属科学技術高校</v>
      </c>
      <c r="M16" s="243" t="str">
        <f t="shared" si="1"/>
        <v>東工大附</v>
      </c>
      <c r="N16" t="str">
        <f t="shared" si="2"/>
        <v>上原　玲奈(2)</v>
      </c>
      <c r="O16" t="str">
        <f t="shared" si="3"/>
        <v>東工大附</v>
      </c>
      <c r="P16" t="str">
        <f t="shared" si="4"/>
        <v>1</v>
      </c>
    </row>
    <row r="17" spans="1:16" x14ac:dyDescent="0.2">
      <c r="A17" s="243">
        <v>101</v>
      </c>
      <c r="B17" s="243">
        <v>10159</v>
      </c>
      <c r="C17" s="243" t="s">
        <v>1032</v>
      </c>
      <c r="D17" s="243" t="s">
        <v>1033</v>
      </c>
      <c r="E17" s="243" t="s">
        <v>1034</v>
      </c>
      <c r="F17" s="243" t="s">
        <v>1035</v>
      </c>
      <c r="G17" s="243" t="s">
        <v>1036</v>
      </c>
      <c r="H17" s="243" t="s">
        <v>1037</v>
      </c>
      <c r="I17" s="243" t="s">
        <v>1013</v>
      </c>
      <c r="J17" s="243" t="s">
        <v>971</v>
      </c>
      <c r="K17" s="243">
        <v>3</v>
      </c>
      <c r="L17" s="243" t="str">
        <f t="shared" si="0"/>
        <v>東京工業大学附属科学技術高校</v>
      </c>
      <c r="M17" s="243" t="str">
        <f t="shared" si="1"/>
        <v>東工大附</v>
      </c>
      <c r="N17" t="str">
        <f t="shared" si="2"/>
        <v>佐藤　未来乃(3)</v>
      </c>
      <c r="O17" t="str">
        <f t="shared" si="3"/>
        <v>東工大附</v>
      </c>
      <c r="P17" t="str">
        <f t="shared" si="4"/>
        <v>1</v>
      </c>
    </row>
    <row r="18" spans="1:16" x14ac:dyDescent="0.2">
      <c r="A18" s="243">
        <v>101</v>
      </c>
      <c r="B18" s="243">
        <v>10160</v>
      </c>
      <c r="C18" s="243" t="s">
        <v>1038</v>
      </c>
      <c r="D18" s="243" t="s">
        <v>1039</v>
      </c>
      <c r="E18" s="243" t="s">
        <v>1040</v>
      </c>
      <c r="F18" s="243" t="s">
        <v>1041</v>
      </c>
      <c r="G18" s="243" t="s">
        <v>1042</v>
      </c>
      <c r="H18" s="243" t="s">
        <v>1043</v>
      </c>
      <c r="I18" s="243" t="s">
        <v>1013</v>
      </c>
      <c r="J18" s="243" t="s">
        <v>947</v>
      </c>
      <c r="K18" s="243">
        <v>3</v>
      </c>
      <c r="L18" s="243" t="str">
        <f t="shared" si="0"/>
        <v>東京工業大学附属科学技術高校</v>
      </c>
      <c r="M18" s="243" t="str">
        <f t="shared" si="1"/>
        <v>東工大附</v>
      </c>
      <c r="N18" t="str">
        <f t="shared" si="2"/>
        <v>川田　愛音(3)</v>
      </c>
      <c r="O18" t="str">
        <f t="shared" si="3"/>
        <v>東工大附</v>
      </c>
      <c r="P18" t="str">
        <f t="shared" si="4"/>
        <v>1</v>
      </c>
    </row>
    <row r="19" spans="1:16" x14ac:dyDescent="0.2">
      <c r="A19" s="243">
        <v>101</v>
      </c>
      <c r="B19" s="243">
        <v>10163</v>
      </c>
      <c r="C19" s="243" t="s">
        <v>1044</v>
      </c>
      <c r="D19" s="243" t="s">
        <v>1045</v>
      </c>
      <c r="E19" s="243" t="s">
        <v>1046</v>
      </c>
      <c r="F19" s="243" t="s">
        <v>1047</v>
      </c>
      <c r="G19" s="243" t="s">
        <v>1048</v>
      </c>
      <c r="H19" s="243" t="s">
        <v>1049</v>
      </c>
      <c r="I19" s="243" t="s">
        <v>1013</v>
      </c>
      <c r="J19" s="243" t="s">
        <v>971</v>
      </c>
      <c r="K19" s="243">
        <v>2</v>
      </c>
      <c r="L19" s="243" t="str">
        <f t="shared" si="0"/>
        <v>東京工業大学附属科学技術高校</v>
      </c>
      <c r="M19" s="243" t="str">
        <f t="shared" si="1"/>
        <v>東工大附</v>
      </c>
      <c r="N19" t="str">
        <f t="shared" si="2"/>
        <v>伊藤　樹里(2)</v>
      </c>
      <c r="O19" t="str">
        <f t="shared" si="3"/>
        <v>東工大附</v>
      </c>
      <c r="P19" t="str">
        <f t="shared" si="4"/>
        <v>1</v>
      </c>
    </row>
    <row r="20" spans="1:16" x14ac:dyDescent="0.2">
      <c r="A20" s="243">
        <v>101</v>
      </c>
      <c r="B20" s="243">
        <v>10164</v>
      </c>
      <c r="C20" s="243" t="s">
        <v>1050</v>
      </c>
      <c r="D20" s="243" t="s">
        <v>1051</v>
      </c>
      <c r="E20" s="243" t="s">
        <v>1052</v>
      </c>
      <c r="F20" s="243" t="s">
        <v>1053</v>
      </c>
      <c r="G20" s="243" t="s">
        <v>1054</v>
      </c>
      <c r="H20" s="243" t="s">
        <v>1055</v>
      </c>
      <c r="I20" s="243" t="s">
        <v>1013</v>
      </c>
      <c r="J20" s="243" t="s">
        <v>1000</v>
      </c>
      <c r="K20" s="243">
        <v>2</v>
      </c>
      <c r="L20" s="243" t="str">
        <f t="shared" si="0"/>
        <v>東京工業大学附属科学技術高校</v>
      </c>
      <c r="M20" s="243" t="str">
        <f t="shared" si="1"/>
        <v>東工大附</v>
      </c>
      <c r="N20" t="str">
        <f t="shared" si="2"/>
        <v>柴原　歩美(2)</v>
      </c>
      <c r="O20" t="str">
        <f t="shared" si="3"/>
        <v>東工大附</v>
      </c>
      <c r="P20" t="str">
        <f t="shared" si="4"/>
        <v>1</v>
      </c>
    </row>
    <row r="21" spans="1:16" x14ac:dyDescent="0.2">
      <c r="A21" s="243">
        <v>101</v>
      </c>
      <c r="B21" s="243">
        <v>10165</v>
      </c>
      <c r="C21" s="243" t="s">
        <v>1056</v>
      </c>
      <c r="D21" s="243" t="s">
        <v>1057</v>
      </c>
      <c r="E21" s="243" t="s">
        <v>1058</v>
      </c>
      <c r="F21" s="243" t="s">
        <v>1059</v>
      </c>
      <c r="G21" s="243" t="s">
        <v>1060</v>
      </c>
      <c r="H21" s="243" t="s">
        <v>1061</v>
      </c>
      <c r="I21" s="243" t="s">
        <v>1013</v>
      </c>
      <c r="J21" s="243" t="s">
        <v>971</v>
      </c>
      <c r="K21" s="243">
        <v>2</v>
      </c>
      <c r="L21" s="243" t="str">
        <f t="shared" si="0"/>
        <v>東京工業大学附属科学技術高校</v>
      </c>
      <c r="M21" s="243" t="str">
        <f t="shared" si="1"/>
        <v>東工大附</v>
      </c>
      <c r="N21" t="str">
        <f t="shared" si="2"/>
        <v>岩崎　咲蘭(2)</v>
      </c>
      <c r="O21" t="str">
        <f t="shared" si="3"/>
        <v>東工大附</v>
      </c>
      <c r="P21" t="str">
        <f t="shared" si="4"/>
        <v>1</v>
      </c>
    </row>
    <row r="22" spans="1:16" x14ac:dyDescent="0.2">
      <c r="A22" s="243">
        <v>101</v>
      </c>
      <c r="B22" s="243">
        <v>10170</v>
      </c>
      <c r="C22" s="243" t="s">
        <v>1062</v>
      </c>
      <c r="D22" s="243" t="s">
        <v>1063</v>
      </c>
      <c r="E22" s="243" t="s">
        <v>1064</v>
      </c>
      <c r="F22" s="243" t="s">
        <v>1065</v>
      </c>
      <c r="G22" s="243" t="s">
        <v>1066</v>
      </c>
      <c r="H22" s="243" t="s">
        <v>1067</v>
      </c>
      <c r="I22" s="243" t="s">
        <v>1013</v>
      </c>
      <c r="J22" s="243" t="s">
        <v>971</v>
      </c>
      <c r="K22" s="243">
        <v>3</v>
      </c>
      <c r="L22" s="243" t="str">
        <f t="shared" si="0"/>
        <v>東京工業大学附属科学技術高校</v>
      </c>
      <c r="M22" s="243" t="str">
        <f t="shared" si="1"/>
        <v>東工大附</v>
      </c>
      <c r="N22" t="str">
        <f t="shared" si="2"/>
        <v>池田　こころ(3)</v>
      </c>
      <c r="O22" t="str">
        <f t="shared" si="3"/>
        <v>東工大附</v>
      </c>
      <c r="P22" t="str">
        <f t="shared" si="4"/>
        <v>1</v>
      </c>
    </row>
    <row r="23" spans="1:16" x14ac:dyDescent="0.2">
      <c r="A23" s="243">
        <v>101</v>
      </c>
      <c r="B23" s="243">
        <v>10171</v>
      </c>
      <c r="C23" s="243" t="s">
        <v>1068</v>
      </c>
      <c r="D23" s="243" t="s">
        <v>1069</v>
      </c>
      <c r="E23" s="243" t="s">
        <v>1070</v>
      </c>
      <c r="F23" s="243" t="s">
        <v>1071</v>
      </c>
      <c r="G23" s="243" t="s">
        <v>1072</v>
      </c>
      <c r="H23" s="243" t="s">
        <v>1073</v>
      </c>
      <c r="I23" s="243" t="s">
        <v>1013</v>
      </c>
      <c r="J23" s="243" t="s">
        <v>947</v>
      </c>
      <c r="K23" s="243">
        <v>3</v>
      </c>
      <c r="L23" s="243" t="str">
        <f t="shared" si="0"/>
        <v>東京工業大学附属科学技術高校</v>
      </c>
      <c r="M23" s="243" t="str">
        <f t="shared" si="1"/>
        <v>東工大附</v>
      </c>
      <c r="N23" t="str">
        <f t="shared" si="2"/>
        <v>星井　志穂(3)</v>
      </c>
      <c r="O23" t="str">
        <f t="shared" si="3"/>
        <v>東工大附</v>
      </c>
      <c r="P23" t="str">
        <f t="shared" si="4"/>
        <v>1</v>
      </c>
    </row>
    <row r="24" spans="1:16" x14ac:dyDescent="0.2">
      <c r="A24" s="243">
        <v>101</v>
      </c>
      <c r="B24" s="243">
        <v>10172</v>
      </c>
      <c r="C24" s="243" t="s">
        <v>1074</v>
      </c>
      <c r="D24" s="243" t="s">
        <v>1075</v>
      </c>
      <c r="E24" s="243" t="s">
        <v>1076</v>
      </c>
      <c r="F24" s="243" t="s">
        <v>1077</v>
      </c>
      <c r="G24" s="243" t="s">
        <v>1078</v>
      </c>
      <c r="H24" s="243" t="s">
        <v>1079</v>
      </c>
      <c r="I24" s="243" t="s">
        <v>1013</v>
      </c>
      <c r="J24" s="243" t="s">
        <v>947</v>
      </c>
      <c r="K24" s="243">
        <v>3</v>
      </c>
      <c r="L24" s="243" t="str">
        <f t="shared" si="0"/>
        <v>東京工業大学附属科学技術高校</v>
      </c>
      <c r="M24" s="243" t="str">
        <f t="shared" si="1"/>
        <v>東工大附</v>
      </c>
      <c r="N24" t="str">
        <f t="shared" si="2"/>
        <v>麻生　汐織(3)</v>
      </c>
      <c r="O24" t="str">
        <f t="shared" si="3"/>
        <v>東工大附</v>
      </c>
      <c r="P24" t="str">
        <f t="shared" si="4"/>
        <v>1</v>
      </c>
    </row>
    <row r="25" spans="1:16" x14ac:dyDescent="0.2">
      <c r="A25" s="243">
        <v>101</v>
      </c>
      <c r="B25" s="243">
        <v>10173</v>
      </c>
      <c r="C25" s="243" t="s">
        <v>1080</v>
      </c>
      <c r="D25" s="243" t="s">
        <v>1081</v>
      </c>
      <c r="E25" s="243" t="s">
        <v>1082</v>
      </c>
      <c r="F25" s="243" t="s">
        <v>1083</v>
      </c>
      <c r="G25" s="243" t="s">
        <v>1084</v>
      </c>
      <c r="H25" s="243" t="s">
        <v>1085</v>
      </c>
      <c r="I25" s="243" t="s">
        <v>1013</v>
      </c>
      <c r="J25" s="243" t="s">
        <v>947</v>
      </c>
      <c r="K25" s="243">
        <v>3</v>
      </c>
      <c r="L25" s="243" t="str">
        <f t="shared" si="0"/>
        <v>東京工業大学附属科学技術高校</v>
      </c>
      <c r="M25" s="243" t="str">
        <f t="shared" si="1"/>
        <v>東工大附</v>
      </c>
      <c r="N25" t="str">
        <f t="shared" si="2"/>
        <v>羽持　涼花(3)</v>
      </c>
      <c r="O25" t="str">
        <f t="shared" si="3"/>
        <v>東工大附</v>
      </c>
      <c r="P25" t="str">
        <f t="shared" si="4"/>
        <v>1</v>
      </c>
    </row>
    <row r="26" spans="1:16" x14ac:dyDescent="0.2">
      <c r="A26" s="243">
        <v>105</v>
      </c>
      <c r="B26" s="243">
        <v>10501</v>
      </c>
      <c r="C26" s="243" t="s">
        <v>1086</v>
      </c>
      <c r="D26" s="243" t="s">
        <v>1087</v>
      </c>
      <c r="E26" s="243" t="s">
        <v>1088</v>
      </c>
      <c r="F26" s="243" t="s">
        <v>1089</v>
      </c>
      <c r="G26" s="243" t="s">
        <v>1090</v>
      </c>
      <c r="H26" s="243" t="s">
        <v>1091</v>
      </c>
      <c r="I26" s="243" t="s">
        <v>946</v>
      </c>
      <c r="J26" s="243" t="s">
        <v>971</v>
      </c>
      <c r="K26" s="243">
        <v>2</v>
      </c>
      <c r="L26" s="243" t="str">
        <f t="shared" si="0"/>
        <v>東京都立三田高等学校</v>
      </c>
      <c r="M26" s="243" t="str">
        <f t="shared" si="1"/>
        <v>都三田</v>
      </c>
      <c r="N26" t="str">
        <f t="shared" si="2"/>
        <v>横溝　祐悟(2)</v>
      </c>
      <c r="O26" t="str">
        <f t="shared" si="3"/>
        <v>都三田</v>
      </c>
      <c r="P26" t="str">
        <f t="shared" si="4"/>
        <v>1</v>
      </c>
    </row>
    <row r="27" spans="1:16" x14ac:dyDescent="0.2">
      <c r="A27" s="243">
        <v>105</v>
      </c>
      <c r="B27" s="243">
        <v>10502</v>
      </c>
      <c r="C27" s="243" t="s">
        <v>1092</v>
      </c>
      <c r="D27" s="243" t="s">
        <v>1093</v>
      </c>
      <c r="E27" s="243" t="s">
        <v>1094</v>
      </c>
      <c r="F27" s="243" t="s">
        <v>1095</v>
      </c>
      <c r="G27" s="243" t="s">
        <v>1096</v>
      </c>
      <c r="H27" s="243" t="s">
        <v>1097</v>
      </c>
      <c r="I27" s="243" t="s">
        <v>946</v>
      </c>
      <c r="J27" s="243" t="s">
        <v>971</v>
      </c>
      <c r="K27" s="243">
        <v>2</v>
      </c>
      <c r="L27" s="243" t="str">
        <f t="shared" si="0"/>
        <v>東京都立三田高等学校</v>
      </c>
      <c r="M27" s="243" t="str">
        <f t="shared" si="1"/>
        <v>都三田</v>
      </c>
      <c r="N27" t="str">
        <f t="shared" si="2"/>
        <v>李　想(2)</v>
      </c>
      <c r="O27" t="str">
        <f t="shared" si="3"/>
        <v>都三田</v>
      </c>
      <c r="P27" t="str">
        <f t="shared" si="4"/>
        <v>1</v>
      </c>
    </row>
    <row r="28" spans="1:16" x14ac:dyDescent="0.2">
      <c r="A28" s="243">
        <v>105</v>
      </c>
      <c r="B28" s="243">
        <v>10538</v>
      </c>
      <c r="C28" s="243" t="s">
        <v>1098</v>
      </c>
      <c r="D28" s="243" t="s">
        <v>1099</v>
      </c>
      <c r="E28" s="243" t="s">
        <v>1100</v>
      </c>
      <c r="F28" s="243" t="s">
        <v>1101</v>
      </c>
      <c r="G28" s="243" t="s">
        <v>1102</v>
      </c>
      <c r="H28" s="243" t="s">
        <v>1103</v>
      </c>
      <c r="I28" s="243" t="s">
        <v>946</v>
      </c>
      <c r="J28" s="243" t="s">
        <v>971</v>
      </c>
      <c r="K28" s="243">
        <v>3</v>
      </c>
      <c r="L28" s="243" t="str">
        <f t="shared" si="0"/>
        <v>東京都立三田高等学校</v>
      </c>
      <c r="M28" s="243" t="str">
        <f t="shared" si="1"/>
        <v>都三田</v>
      </c>
      <c r="N28" t="str">
        <f t="shared" si="2"/>
        <v>木村　拓斗(3)</v>
      </c>
      <c r="O28" t="str">
        <f t="shared" si="3"/>
        <v>都三田</v>
      </c>
      <c r="P28" t="str">
        <f t="shared" si="4"/>
        <v>1</v>
      </c>
    </row>
    <row r="29" spans="1:16" x14ac:dyDescent="0.2">
      <c r="A29" s="243">
        <v>105</v>
      </c>
      <c r="B29" s="243">
        <v>10540</v>
      </c>
      <c r="C29" s="243" t="s">
        <v>1104</v>
      </c>
      <c r="D29" s="243" t="s">
        <v>1105</v>
      </c>
      <c r="E29" s="243" t="s">
        <v>1106</v>
      </c>
      <c r="F29" s="243" t="s">
        <v>1107</v>
      </c>
      <c r="G29" s="243" t="s">
        <v>1108</v>
      </c>
      <c r="H29" s="243" t="s">
        <v>1109</v>
      </c>
      <c r="I29" s="243" t="s">
        <v>946</v>
      </c>
      <c r="J29" s="243" t="s">
        <v>971</v>
      </c>
      <c r="K29" s="243">
        <v>3</v>
      </c>
      <c r="L29" s="243" t="str">
        <f t="shared" si="0"/>
        <v>東京都立三田高等学校</v>
      </c>
      <c r="M29" s="243" t="str">
        <f t="shared" si="1"/>
        <v>都三田</v>
      </c>
      <c r="N29" t="str">
        <f t="shared" si="2"/>
        <v>作左部　志門(3)</v>
      </c>
      <c r="O29" t="str">
        <f t="shared" si="3"/>
        <v>都三田</v>
      </c>
      <c r="P29" t="str">
        <f t="shared" si="4"/>
        <v>1</v>
      </c>
    </row>
    <row r="30" spans="1:16" x14ac:dyDescent="0.2">
      <c r="A30" s="243">
        <v>105</v>
      </c>
      <c r="B30" s="243">
        <v>10544</v>
      </c>
      <c r="C30" s="243" t="s">
        <v>1007</v>
      </c>
      <c r="D30" s="243" t="s">
        <v>1110</v>
      </c>
      <c r="E30" s="243" t="s">
        <v>1009</v>
      </c>
      <c r="F30" s="243" t="s">
        <v>1111</v>
      </c>
      <c r="G30" s="243" t="s">
        <v>1011</v>
      </c>
      <c r="H30" s="243" t="s">
        <v>1112</v>
      </c>
      <c r="I30" s="243" t="s">
        <v>946</v>
      </c>
      <c r="J30" s="243" t="s">
        <v>971</v>
      </c>
      <c r="K30" s="243">
        <v>2</v>
      </c>
      <c r="L30" s="243" t="str">
        <f t="shared" si="0"/>
        <v>東京都立三田高等学校</v>
      </c>
      <c r="M30" s="243" t="str">
        <f t="shared" si="1"/>
        <v>都三田</v>
      </c>
      <c r="N30" t="str">
        <f t="shared" si="2"/>
        <v>小野　翔瑛(2)</v>
      </c>
      <c r="O30" t="str">
        <f t="shared" si="3"/>
        <v>都三田</v>
      </c>
      <c r="P30" t="str">
        <f t="shared" si="4"/>
        <v>1</v>
      </c>
    </row>
    <row r="31" spans="1:16" x14ac:dyDescent="0.2">
      <c r="A31" s="243">
        <v>105</v>
      </c>
      <c r="B31" s="243">
        <v>10545</v>
      </c>
      <c r="C31" s="243" t="s">
        <v>1113</v>
      </c>
      <c r="D31" s="243" t="s">
        <v>1114</v>
      </c>
      <c r="E31" s="243" t="s">
        <v>1115</v>
      </c>
      <c r="F31" s="243" t="s">
        <v>1116</v>
      </c>
      <c r="G31" s="243" t="s">
        <v>1117</v>
      </c>
      <c r="H31" s="243" t="s">
        <v>1118</v>
      </c>
      <c r="I31" s="243" t="s">
        <v>946</v>
      </c>
      <c r="J31" s="243" t="s">
        <v>971</v>
      </c>
      <c r="K31" s="243">
        <v>2</v>
      </c>
      <c r="L31" s="243" t="str">
        <f t="shared" si="0"/>
        <v>東京都立三田高等学校</v>
      </c>
      <c r="M31" s="243" t="str">
        <f t="shared" si="1"/>
        <v>都三田</v>
      </c>
      <c r="N31" t="str">
        <f t="shared" si="2"/>
        <v>正木　優乃介(2)</v>
      </c>
      <c r="O31" t="str">
        <f t="shared" si="3"/>
        <v>都三田</v>
      </c>
      <c r="P31" t="str">
        <f t="shared" si="4"/>
        <v>1</v>
      </c>
    </row>
    <row r="32" spans="1:16" x14ac:dyDescent="0.2">
      <c r="A32" s="243">
        <v>105</v>
      </c>
      <c r="B32" s="243">
        <v>10546</v>
      </c>
      <c r="C32" s="243" t="s">
        <v>1119</v>
      </c>
      <c r="D32" s="243" t="s">
        <v>1120</v>
      </c>
      <c r="E32" s="243" t="s">
        <v>1121</v>
      </c>
      <c r="F32" s="243" t="s">
        <v>1122</v>
      </c>
      <c r="G32" s="243" t="s">
        <v>1123</v>
      </c>
      <c r="H32" s="243" t="s">
        <v>1124</v>
      </c>
      <c r="I32" s="243" t="s">
        <v>946</v>
      </c>
      <c r="J32" s="243" t="s">
        <v>1000</v>
      </c>
      <c r="K32" s="243">
        <v>2</v>
      </c>
      <c r="L32" s="243" t="str">
        <f t="shared" si="0"/>
        <v>東京都立三田高等学校</v>
      </c>
      <c r="M32" s="243" t="str">
        <f t="shared" si="1"/>
        <v>都三田</v>
      </c>
      <c r="N32" t="str">
        <f t="shared" si="2"/>
        <v>森川　海(2)</v>
      </c>
      <c r="O32" t="str">
        <f t="shared" si="3"/>
        <v>都三田</v>
      </c>
      <c r="P32" t="str">
        <f t="shared" si="4"/>
        <v>1</v>
      </c>
    </row>
    <row r="33" spans="1:16" x14ac:dyDescent="0.2">
      <c r="A33" s="243">
        <v>105</v>
      </c>
      <c r="B33" s="243">
        <v>10547</v>
      </c>
      <c r="C33" s="243" t="s">
        <v>1125</v>
      </c>
      <c r="D33" s="243" t="s">
        <v>1126</v>
      </c>
      <c r="E33" s="243" t="s">
        <v>1127</v>
      </c>
      <c r="F33" s="243" t="s">
        <v>1128</v>
      </c>
      <c r="G33" s="243" t="s">
        <v>1129</v>
      </c>
      <c r="H33" s="243" t="s">
        <v>1130</v>
      </c>
      <c r="I33" s="243" t="s">
        <v>946</v>
      </c>
      <c r="J33" s="243" t="s">
        <v>1000</v>
      </c>
      <c r="K33" s="243">
        <v>2</v>
      </c>
      <c r="L33" s="243" t="str">
        <f t="shared" si="0"/>
        <v>東京都立三田高等学校</v>
      </c>
      <c r="M33" s="243" t="str">
        <f t="shared" si="1"/>
        <v>都三田</v>
      </c>
      <c r="N33" t="str">
        <f t="shared" si="2"/>
        <v>釆田　聖弥(2)</v>
      </c>
      <c r="O33" t="str">
        <f t="shared" si="3"/>
        <v>都三田</v>
      </c>
      <c r="P33" t="str">
        <f t="shared" si="4"/>
        <v>1</v>
      </c>
    </row>
    <row r="34" spans="1:16" x14ac:dyDescent="0.2">
      <c r="A34" s="243">
        <v>105</v>
      </c>
      <c r="B34" s="243">
        <v>10548</v>
      </c>
      <c r="C34" s="243" t="s">
        <v>1131</v>
      </c>
      <c r="D34" s="243" t="s">
        <v>1132</v>
      </c>
      <c r="E34" s="243" t="s">
        <v>1133</v>
      </c>
      <c r="F34" s="243" t="s">
        <v>1134</v>
      </c>
      <c r="G34" s="243" t="s">
        <v>1135</v>
      </c>
      <c r="H34" s="243" t="s">
        <v>1136</v>
      </c>
      <c r="I34" s="243" t="s">
        <v>946</v>
      </c>
      <c r="J34" s="243" t="s">
        <v>971</v>
      </c>
      <c r="K34" s="243">
        <v>2</v>
      </c>
      <c r="L34" s="243" t="str">
        <f t="shared" si="0"/>
        <v>東京都立三田高等学校</v>
      </c>
      <c r="M34" s="243" t="str">
        <f t="shared" si="1"/>
        <v>都三田</v>
      </c>
      <c r="N34" t="str">
        <f t="shared" si="2"/>
        <v>森　陽貴(2)</v>
      </c>
      <c r="O34" t="str">
        <f t="shared" si="3"/>
        <v>都三田</v>
      </c>
      <c r="P34" t="str">
        <f t="shared" si="4"/>
        <v>1</v>
      </c>
    </row>
    <row r="35" spans="1:16" x14ac:dyDescent="0.2">
      <c r="A35" s="243">
        <v>105</v>
      </c>
      <c r="B35" s="243">
        <v>10549</v>
      </c>
      <c r="C35" s="243" t="s">
        <v>1137</v>
      </c>
      <c r="D35" s="243" t="s">
        <v>1138</v>
      </c>
      <c r="E35" s="243" t="s">
        <v>1139</v>
      </c>
      <c r="F35" s="243" t="s">
        <v>1140</v>
      </c>
      <c r="G35" s="243" t="s">
        <v>1141</v>
      </c>
      <c r="H35" s="243" t="s">
        <v>1142</v>
      </c>
      <c r="I35" s="243" t="s">
        <v>946</v>
      </c>
      <c r="J35" s="243" t="s">
        <v>971</v>
      </c>
      <c r="K35" s="243">
        <v>2</v>
      </c>
      <c r="L35" s="243" t="str">
        <f t="shared" si="0"/>
        <v>東京都立三田高等学校</v>
      </c>
      <c r="M35" s="243" t="str">
        <f t="shared" si="1"/>
        <v>都三田</v>
      </c>
      <c r="N35" t="str">
        <f t="shared" si="2"/>
        <v>石井　健士郎(2)</v>
      </c>
      <c r="O35" t="str">
        <f t="shared" si="3"/>
        <v>都三田</v>
      </c>
      <c r="P35" t="str">
        <f t="shared" si="4"/>
        <v>1</v>
      </c>
    </row>
    <row r="36" spans="1:16" x14ac:dyDescent="0.2">
      <c r="A36" s="243">
        <v>105</v>
      </c>
      <c r="B36" s="243">
        <v>10550</v>
      </c>
      <c r="C36" s="243" t="s">
        <v>1062</v>
      </c>
      <c r="D36" s="243" t="s">
        <v>1143</v>
      </c>
      <c r="E36" s="243" t="s">
        <v>1064</v>
      </c>
      <c r="F36" s="243" t="s">
        <v>1144</v>
      </c>
      <c r="G36" s="243" t="s">
        <v>1066</v>
      </c>
      <c r="H36" s="243" t="s">
        <v>1145</v>
      </c>
      <c r="I36" s="243" t="s">
        <v>946</v>
      </c>
      <c r="J36" s="243" t="s">
        <v>971</v>
      </c>
      <c r="K36" s="243">
        <v>2</v>
      </c>
      <c r="L36" s="243" t="str">
        <f t="shared" si="0"/>
        <v>東京都立三田高等学校</v>
      </c>
      <c r="M36" s="243" t="str">
        <f t="shared" si="1"/>
        <v>都三田</v>
      </c>
      <c r="N36" t="str">
        <f t="shared" si="2"/>
        <v>池田　享平(2)</v>
      </c>
      <c r="O36" t="str">
        <f t="shared" si="3"/>
        <v>都三田</v>
      </c>
      <c r="P36" t="str">
        <f t="shared" si="4"/>
        <v>1</v>
      </c>
    </row>
    <row r="37" spans="1:16" x14ac:dyDescent="0.2">
      <c r="A37" s="243">
        <v>105</v>
      </c>
      <c r="B37" s="243">
        <v>10575</v>
      </c>
      <c r="C37" s="243" t="s">
        <v>1146</v>
      </c>
      <c r="D37" s="243" t="s">
        <v>1147</v>
      </c>
      <c r="E37" s="243" t="s">
        <v>1148</v>
      </c>
      <c r="F37" s="243" t="s">
        <v>1149</v>
      </c>
      <c r="G37" s="243" t="s">
        <v>1150</v>
      </c>
      <c r="H37" s="243" t="s">
        <v>1151</v>
      </c>
      <c r="I37" s="243" t="s">
        <v>1013</v>
      </c>
      <c r="J37" s="243" t="s">
        <v>947</v>
      </c>
      <c r="K37" s="243">
        <v>3</v>
      </c>
      <c r="L37" s="243" t="str">
        <f t="shared" si="0"/>
        <v>東京都立三田高等学校</v>
      </c>
      <c r="M37" s="243" t="str">
        <f t="shared" si="1"/>
        <v>都三田</v>
      </c>
      <c r="N37" t="str">
        <f t="shared" si="2"/>
        <v>志村　優依(3)</v>
      </c>
      <c r="O37" t="str">
        <f t="shared" si="3"/>
        <v>都三田</v>
      </c>
      <c r="P37" t="str">
        <f t="shared" si="4"/>
        <v>1</v>
      </c>
    </row>
    <row r="38" spans="1:16" x14ac:dyDescent="0.2">
      <c r="A38" s="243">
        <v>105</v>
      </c>
      <c r="B38" s="243">
        <v>10576</v>
      </c>
      <c r="C38" s="243" t="s">
        <v>1152</v>
      </c>
      <c r="D38" s="243" t="s">
        <v>1153</v>
      </c>
      <c r="E38" s="243" t="s">
        <v>1154</v>
      </c>
      <c r="F38" s="243" t="s">
        <v>1155</v>
      </c>
      <c r="G38" s="243" t="s">
        <v>1156</v>
      </c>
      <c r="H38" s="243" t="s">
        <v>1157</v>
      </c>
      <c r="I38" s="243" t="s">
        <v>1013</v>
      </c>
      <c r="J38" s="243" t="s">
        <v>971</v>
      </c>
      <c r="K38" s="243">
        <v>2</v>
      </c>
      <c r="L38" s="243" t="str">
        <f t="shared" si="0"/>
        <v>東京都立三田高等学校</v>
      </c>
      <c r="M38" s="243" t="str">
        <f t="shared" si="1"/>
        <v>都三田</v>
      </c>
      <c r="N38" t="str">
        <f t="shared" si="2"/>
        <v>砂井　理来(2)</v>
      </c>
      <c r="O38" t="str">
        <f t="shared" si="3"/>
        <v>都三田</v>
      </c>
      <c r="P38" t="str">
        <f t="shared" si="4"/>
        <v>1</v>
      </c>
    </row>
    <row r="39" spans="1:16" x14ac:dyDescent="0.2">
      <c r="A39" s="243">
        <v>105</v>
      </c>
      <c r="B39" s="243">
        <v>10577</v>
      </c>
      <c r="C39" s="243" t="s">
        <v>1158</v>
      </c>
      <c r="D39" s="243" t="s">
        <v>1159</v>
      </c>
      <c r="E39" s="243" t="s">
        <v>1160</v>
      </c>
      <c r="F39" s="243" t="s">
        <v>1161</v>
      </c>
      <c r="G39" s="243" t="s">
        <v>1162</v>
      </c>
      <c r="H39" s="243" t="s">
        <v>1163</v>
      </c>
      <c r="I39" s="243" t="s">
        <v>1013</v>
      </c>
      <c r="J39" s="243" t="s">
        <v>971</v>
      </c>
      <c r="K39" s="243">
        <v>2</v>
      </c>
      <c r="L39" s="243" t="str">
        <f t="shared" si="0"/>
        <v>東京都立三田高等学校</v>
      </c>
      <c r="M39" s="243" t="str">
        <f t="shared" si="1"/>
        <v>都三田</v>
      </c>
      <c r="N39" t="str">
        <f t="shared" si="2"/>
        <v>藤田　ひかり(2)</v>
      </c>
      <c r="O39" t="str">
        <f t="shared" si="3"/>
        <v>都三田</v>
      </c>
      <c r="P39" t="str">
        <f t="shared" si="4"/>
        <v>1</v>
      </c>
    </row>
    <row r="40" spans="1:16" x14ac:dyDescent="0.2">
      <c r="A40" s="243">
        <v>105</v>
      </c>
      <c r="B40" s="243">
        <v>10578</v>
      </c>
      <c r="C40" s="243" t="s">
        <v>1164</v>
      </c>
      <c r="D40" s="243" t="s">
        <v>1165</v>
      </c>
      <c r="E40" s="243" t="s">
        <v>1166</v>
      </c>
      <c r="F40" s="243" t="s">
        <v>1167</v>
      </c>
      <c r="G40" s="243" t="s">
        <v>1168</v>
      </c>
      <c r="H40" s="243" t="s">
        <v>1169</v>
      </c>
      <c r="I40" s="243" t="s">
        <v>1013</v>
      </c>
      <c r="J40" s="243" t="s">
        <v>971</v>
      </c>
      <c r="K40" s="243">
        <v>2</v>
      </c>
      <c r="L40" s="243" t="str">
        <f t="shared" si="0"/>
        <v>東京都立三田高等学校</v>
      </c>
      <c r="M40" s="243" t="str">
        <f t="shared" si="1"/>
        <v>都三田</v>
      </c>
      <c r="N40" t="str">
        <f t="shared" si="2"/>
        <v>星野　結音(2)</v>
      </c>
      <c r="O40" t="str">
        <f t="shared" si="3"/>
        <v>都三田</v>
      </c>
      <c r="P40" t="str">
        <f t="shared" si="4"/>
        <v>1</v>
      </c>
    </row>
    <row r="41" spans="1:16" x14ac:dyDescent="0.2">
      <c r="A41" s="243">
        <v>106</v>
      </c>
      <c r="B41" s="243">
        <v>10602</v>
      </c>
      <c r="C41" s="243" t="s">
        <v>1170</v>
      </c>
      <c r="D41" s="243" t="s">
        <v>1171</v>
      </c>
      <c r="E41" s="243" t="s">
        <v>1172</v>
      </c>
      <c r="F41" s="243" t="s">
        <v>1173</v>
      </c>
      <c r="G41" s="243" t="s">
        <v>1174</v>
      </c>
      <c r="H41" s="243" t="s">
        <v>1175</v>
      </c>
      <c r="I41" s="243" t="s">
        <v>946</v>
      </c>
      <c r="J41" s="243" t="s">
        <v>971</v>
      </c>
      <c r="K41" s="243">
        <v>2</v>
      </c>
      <c r="L41" s="243" t="str">
        <f t="shared" si="0"/>
        <v>千代田区立九段中等教育学校</v>
      </c>
      <c r="M41" s="243" t="str">
        <f t="shared" si="1"/>
        <v>九段中等</v>
      </c>
      <c r="N41" t="str">
        <f t="shared" si="2"/>
        <v>神田　瞭(2)</v>
      </c>
      <c r="O41" t="str">
        <f t="shared" si="3"/>
        <v>九段中等</v>
      </c>
      <c r="P41" t="str">
        <f t="shared" si="4"/>
        <v>1</v>
      </c>
    </row>
    <row r="42" spans="1:16" x14ac:dyDescent="0.2">
      <c r="A42" s="243">
        <v>106</v>
      </c>
      <c r="B42" s="243">
        <v>10603</v>
      </c>
      <c r="C42" s="243" t="s">
        <v>1176</v>
      </c>
      <c r="D42" s="243" t="s">
        <v>1177</v>
      </c>
      <c r="E42" s="243" t="s">
        <v>1178</v>
      </c>
      <c r="F42" s="243" t="s">
        <v>1179</v>
      </c>
      <c r="G42" s="243" t="s">
        <v>1180</v>
      </c>
      <c r="H42" s="243" t="s">
        <v>1181</v>
      </c>
      <c r="I42" s="243" t="s">
        <v>946</v>
      </c>
      <c r="J42" s="243" t="s">
        <v>971</v>
      </c>
      <c r="K42" s="243">
        <v>2</v>
      </c>
      <c r="L42" s="243" t="str">
        <f t="shared" si="0"/>
        <v>千代田区立九段中等教育学校</v>
      </c>
      <c r="M42" s="243" t="str">
        <f t="shared" si="1"/>
        <v>九段中等</v>
      </c>
      <c r="N42" t="str">
        <f t="shared" si="2"/>
        <v>齋藤　誠(2)</v>
      </c>
      <c r="O42" t="str">
        <f t="shared" si="3"/>
        <v>九段中等</v>
      </c>
      <c r="P42" t="str">
        <f t="shared" si="4"/>
        <v>1</v>
      </c>
    </row>
    <row r="43" spans="1:16" x14ac:dyDescent="0.2">
      <c r="A43" s="243">
        <v>106</v>
      </c>
      <c r="B43" s="243">
        <v>10604</v>
      </c>
      <c r="C43" s="243" t="s">
        <v>1182</v>
      </c>
      <c r="D43" s="243" t="s">
        <v>1183</v>
      </c>
      <c r="E43" s="243" t="s">
        <v>1184</v>
      </c>
      <c r="F43" s="243" t="s">
        <v>1185</v>
      </c>
      <c r="G43" s="243" t="s">
        <v>1186</v>
      </c>
      <c r="H43" s="243" t="s">
        <v>1187</v>
      </c>
      <c r="I43" s="243" t="s">
        <v>946</v>
      </c>
      <c r="J43" s="243" t="s">
        <v>1000</v>
      </c>
      <c r="K43" s="243">
        <v>2</v>
      </c>
      <c r="L43" s="243" t="str">
        <f t="shared" si="0"/>
        <v>千代田区立九段中等教育学校</v>
      </c>
      <c r="M43" s="243" t="str">
        <f t="shared" si="1"/>
        <v>九段中等</v>
      </c>
      <c r="N43" t="str">
        <f t="shared" si="2"/>
        <v>田中　耀大(2)</v>
      </c>
      <c r="O43" t="str">
        <f t="shared" si="3"/>
        <v>九段中等</v>
      </c>
      <c r="P43" t="str">
        <f t="shared" si="4"/>
        <v>1</v>
      </c>
    </row>
    <row r="44" spans="1:16" x14ac:dyDescent="0.2">
      <c r="A44" s="243">
        <v>106</v>
      </c>
      <c r="B44" s="243">
        <v>10605</v>
      </c>
      <c r="C44" s="243" t="s">
        <v>1188</v>
      </c>
      <c r="D44" s="243" t="s">
        <v>1189</v>
      </c>
      <c r="E44" s="243" t="s">
        <v>1190</v>
      </c>
      <c r="F44" s="243" t="s">
        <v>1191</v>
      </c>
      <c r="G44" s="243" t="s">
        <v>1192</v>
      </c>
      <c r="H44" s="243" t="s">
        <v>1193</v>
      </c>
      <c r="I44" s="243" t="s">
        <v>946</v>
      </c>
      <c r="J44" s="243" t="s">
        <v>971</v>
      </c>
      <c r="K44" s="243">
        <v>2</v>
      </c>
      <c r="L44" s="243" t="str">
        <f t="shared" si="0"/>
        <v>千代田区立九段中等教育学校</v>
      </c>
      <c r="M44" s="243" t="str">
        <f t="shared" si="1"/>
        <v>九段中等</v>
      </c>
      <c r="N44" t="str">
        <f t="shared" si="2"/>
        <v>八鍬　真恩(2)</v>
      </c>
      <c r="O44" t="str">
        <f t="shared" si="3"/>
        <v>九段中等</v>
      </c>
      <c r="P44" t="str">
        <f t="shared" si="4"/>
        <v>1</v>
      </c>
    </row>
    <row r="45" spans="1:16" x14ac:dyDescent="0.2">
      <c r="A45" s="243">
        <v>106</v>
      </c>
      <c r="B45" s="243">
        <v>10606</v>
      </c>
      <c r="C45" s="243" t="s">
        <v>1194</v>
      </c>
      <c r="D45" s="243" t="s">
        <v>1195</v>
      </c>
      <c r="E45" s="243" t="s">
        <v>1196</v>
      </c>
      <c r="F45" s="243" t="s">
        <v>1197</v>
      </c>
      <c r="G45" s="243" t="s">
        <v>1198</v>
      </c>
      <c r="H45" s="243" t="s">
        <v>1199</v>
      </c>
      <c r="I45" s="243" t="s">
        <v>946</v>
      </c>
      <c r="J45" s="243" t="s">
        <v>1000</v>
      </c>
      <c r="K45" s="243">
        <v>2</v>
      </c>
      <c r="L45" s="243" t="str">
        <f t="shared" si="0"/>
        <v>千代田区立九段中等教育学校</v>
      </c>
      <c r="M45" s="243" t="str">
        <f t="shared" si="1"/>
        <v>九段中等</v>
      </c>
      <c r="N45" t="str">
        <f t="shared" si="2"/>
        <v>山田　恵士(2)</v>
      </c>
      <c r="O45" t="str">
        <f t="shared" si="3"/>
        <v>九段中等</v>
      </c>
      <c r="P45" t="str">
        <f t="shared" si="4"/>
        <v>1</v>
      </c>
    </row>
    <row r="46" spans="1:16" x14ac:dyDescent="0.2">
      <c r="A46" s="243">
        <v>106</v>
      </c>
      <c r="B46" s="243">
        <v>10607</v>
      </c>
      <c r="C46" s="243" t="s">
        <v>1200</v>
      </c>
      <c r="D46" s="243" t="s">
        <v>1201</v>
      </c>
      <c r="E46" s="243" t="s">
        <v>1202</v>
      </c>
      <c r="F46" s="243" t="s">
        <v>1203</v>
      </c>
      <c r="G46" s="243" t="s">
        <v>1204</v>
      </c>
      <c r="H46" s="243" t="s">
        <v>1205</v>
      </c>
      <c r="I46" s="243" t="s">
        <v>946</v>
      </c>
      <c r="J46" s="243" t="s">
        <v>971</v>
      </c>
      <c r="K46" s="243">
        <v>2</v>
      </c>
      <c r="L46" s="243" t="str">
        <f t="shared" si="0"/>
        <v>千代田区立九段中等教育学校</v>
      </c>
      <c r="M46" s="243" t="str">
        <f t="shared" si="1"/>
        <v>九段中等</v>
      </c>
      <c r="N46" t="str">
        <f t="shared" si="2"/>
        <v>梅沢　晴人(2)</v>
      </c>
      <c r="O46" t="str">
        <f t="shared" si="3"/>
        <v>九段中等</v>
      </c>
      <c r="P46" t="str">
        <f t="shared" si="4"/>
        <v>1</v>
      </c>
    </row>
    <row r="47" spans="1:16" x14ac:dyDescent="0.2">
      <c r="A47" s="243">
        <v>106</v>
      </c>
      <c r="B47" s="243">
        <v>10608</v>
      </c>
      <c r="C47" s="243" t="s">
        <v>1206</v>
      </c>
      <c r="D47" s="243" t="s">
        <v>1207</v>
      </c>
      <c r="E47" s="243" t="s">
        <v>1208</v>
      </c>
      <c r="F47" s="243" t="s">
        <v>1209</v>
      </c>
      <c r="G47" s="243" t="s">
        <v>1210</v>
      </c>
      <c r="H47" s="243" t="s">
        <v>1211</v>
      </c>
      <c r="I47" s="243" t="s">
        <v>946</v>
      </c>
      <c r="J47" s="243" t="s">
        <v>971</v>
      </c>
      <c r="K47" s="243">
        <v>2</v>
      </c>
      <c r="L47" s="243" t="str">
        <f t="shared" si="0"/>
        <v>千代田区立九段中等教育学校</v>
      </c>
      <c r="M47" s="243" t="str">
        <f t="shared" si="1"/>
        <v>九段中等</v>
      </c>
      <c r="N47" t="str">
        <f t="shared" si="2"/>
        <v>山下　翔大(2)</v>
      </c>
      <c r="O47" t="str">
        <f t="shared" si="3"/>
        <v>九段中等</v>
      </c>
      <c r="P47" t="str">
        <f t="shared" si="4"/>
        <v>1</v>
      </c>
    </row>
    <row r="48" spans="1:16" x14ac:dyDescent="0.2">
      <c r="A48" s="243">
        <v>106</v>
      </c>
      <c r="B48" s="243">
        <v>10611</v>
      </c>
      <c r="C48" s="243" t="s">
        <v>1212</v>
      </c>
      <c r="D48" s="243" t="s">
        <v>1213</v>
      </c>
      <c r="E48" s="243" t="s">
        <v>1214</v>
      </c>
      <c r="F48" s="243" t="s">
        <v>1215</v>
      </c>
      <c r="G48" s="243" t="s">
        <v>1216</v>
      </c>
      <c r="H48" s="243" t="s">
        <v>1217</v>
      </c>
      <c r="I48" s="243" t="s">
        <v>946</v>
      </c>
      <c r="J48" s="243" t="s">
        <v>947</v>
      </c>
      <c r="K48" s="243">
        <v>3</v>
      </c>
      <c r="L48" s="243" t="str">
        <f t="shared" si="0"/>
        <v>千代田区立九段中等教育学校</v>
      </c>
      <c r="M48" s="243" t="str">
        <f t="shared" si="1"/>
        <v>九段中等</v>
      </c>
      <c r="N48" t="str">
        <f t="shared" si="2"/>
        <v>伊達　丈(3)</v>
      </c>
      <c r="O48" t="str">
        <f t="shared" si="3"/>
        <v>九段中等</v>
      </c>
      <c r="P48" t="str">
        <f t="shared" si="4"/>
        <v>1</v>
      </c>
    </row>
    <row r="49" spans="1:16" x14ac:dyDescent="0.2">
      <c r="A49" s="243">
        <v>106</v>
      </c>
      <c r="B49" s="243">
        <v>10613</v>
      </c>
      <c r="C49" s="243" t="s">
        <v>1218</v>
      </c>
      <c r="D49" s="243" t="s">
        <v>1219</v>
      </c>
      <c r="E49" s="243" t="s">
        <v>1220</v>
      </c>
      <c r="F49" s="243" t="s">
        <v>1221</v>
      </c>
      <c r="G49" s="243" t="s">
        <v>1222</v>
      </c>
      <c r="H49" s="243" t="s">
        <v>1223</v>
      </c>
      <c r="I49" s="243" t="s">
        <v>946</v>
      </c>
      <c r="J49" s="243" t="s">
        <v>1000</v>
      </c>
      <c r="K49" s="243">
        <v>1</v>
      </c>
      <c r="L49" s="243" t="str">
        <f t="shared" si="0"/>
        <v>千代田区立九段中等教育学校</v>
      </c>
      <c r="M49" s="243" t="str">
        <f t="shared" si="1"/>
        <v>九段中等</v>
      </c>
      <c r="N49" t="str">
        <f t="shared" si="2"/>
        <v>庄田　和真(1)</v>
      </c>
      <c r="O49" t="str">
        <f t="shared" si="3"/>
        <v>九段中等</v>
      </c>
      <c r="P49" t="str">
        <f t="shared" si="4"/>
        <v>1</v>
      </c>
    </row>
    <row r="50" spans="1:16" x14ac:dyDescent="0.2">
      <c r="A50" s="243">
        <v>106</v>
      </c>
      <c r="B50" s="243">
        <v>10651</v>
      </c>
      <c r="C50" s="243" t="s">
        <v>1224</v>
      </c>
      <c r="D50" s="243" t="s">
        <v>1225</v>
      </c>
      <c r="E50" s="243" t="s">
        <v>1226</v>
      </c>
      <c r="F50" s="243" t="s">
        <v>1227</v>
      </c>
      <c r="G50" s="243" t="s">
        <v>1228</v>
      </c>
      <c r="H50" s="243" t="s">
        <v>1229</v>
      </c>
      <c r="I50" s="243" t="s">
        <v>1013</v>
      </c>
      <c r="J50" s="243" t="s">
        <v>971</v>
      </c>
      <c r="K50" s="243">
        <v>2</v>
      </c>
      <c r="L50" s="243" t="str">
        <f t="shared" si="0"/>
        <v>千代田区立九段中等教育学校</v>
      </c>
      <c r="M50" s="243" t="str">
        <f t="shared" si="1"/>
        <v>九段中等</v>
      </c>
      <c r="N50" t="str">
        <f t="shared" si="2"/>
        <v>新井　凛子(2)</v>
      </c>
      <c r="O50" t="str">
        <f t="shared" si="3"/>
        <v>九段中等</v>
      </c>
      <c r="P50" t="str">
        <f t="shared" si="4"/>
        <v>1</v>
      </c>
    </row>
    <row r="51" spans="1:16" x14ac:dyDescent="0.2">
      <c r="A51" s="243">
        <v>106</v>
      </c>
      <c r="B51" s="243">
        <v>10652</v>
      </c>
      <c r="C51" s="243" t="s">
        <v>1230</v>
      </c>
      <c r="D51" s="243" t="s">
        <v>1231</v>
      </c>
      <c r="E51" s="243" t="s">
        <v>1232</v>
      </c>
      <c r="F51" s="243" t="s">
        <v>1233</v>
      </c>
      <c r="G51" s="243" t="s">
        <v>1234</v>
      </c>
      <c r="H51" s="243" t="s">
        <v>1235</v>
      </c>
      <c r="I51" s="243" t="s">
        <v>1013</v>
      </c>
      <c r="J51" s="243" t="s">
        <v>971</v>
      </c>
      <c r="K51" s="243">
        <v>2</v>
      </c>
      <c r="L51" s="243" t="str">
        <f t="shared" si="0"/>
        <v>千代田区立九段中等教育学校</v>
      </c>
      <c r="M51" s="243" t="str">
        <f t="shared" si="1"/>
        <v>九段中等</v>
      </c>
      <c r="N51" t="str">
        <f t="shared" si="2"/>
        <v>谷崎　優帆(2)</v>
      </c>
      <c r="O51" t="str">
        <f t="shared" si="3"/>
        <v>九段中等</v>
      </c>
      <c r="P51" t="str">
        <f t="shared" si="4"/>
        <v>1</v>
      </c>
    </row>
    <row r="52" spans="1:16" x14ac:dyDescent="0.2">
      <c r="A52" s="243">
        <v>106</v>
      </c>
      <c r="B52" s="243">
        <v>10653</v>
      </c>
      <c r="C52" s="243" t="s">
        <v>1236</v>
      </c>
      <c r="D52" s="243" t="s">
        <v>1237</v>
      </c>
      <c r="E52" s="243" t="s">
        <v>1238</v>
      </c>
      <c r="F52" s="243" t="s">
        <v>1239</v>
      </c>
      <c r="G52" s="243" t="s">
        <v>1240</v>
      </c>
      <c r="H52" s="243" t="s">
        <v>1241</v>
      </c>
      <c r="I52" s="243" t="s">
        <v>1013</v>
      </c>
      <c r="J52" s="243" t="s">
        <v>1000</v>
      </c>
      <c r="K52" s="243">
        <v>2</v>
      </c>
      <c r="L52" s="243" t="str">
        <f t="shared" si="0"/>
        <v>千代田区立九段中等教育学校</v>
      </c>
      <c r="M52" s="243" t="str">
        <f t="shared" si="1"/>
        <v>九段中等</v>
      </c>
      <c r="N52" t="str">
        <f t="shared" si="2"/>
        <v>比嘉　彩琶(2)</v>
      </c>
      <c r="O52" t="str">
        <f t="shared" si="3"/>
        <v>九段中等</v>
      </c>
      <c r="P52" t="str">
        <f t="shared" si="4"/>
        <v>1</v>
      </c>
    </row>
    <row r="53" spans="1:16" x14ac:dyDescent="0.2">
      <c r="A53" s="243">
        <v>106</v>
      </c>
      <c r="B53" s="243">
        <v>10654</v>
      </c>
      <c r="C53" s="243" t="s">
        <v>1242</v>
      </c>
      <c r="D53" s="243" t="s">
        <v>1243</v>
      </c>
      <c r="E53" s="243" t="s">
        <v>1244</v>
      </c>
      <c r="F53" s="243" t="s">
        <v>1245</v>
      </c>
      <c r="G53" s="243" t="s">
        <v>1246</v>
      </c>
      <c r="H53" s="243" t="s">
        <v>1247</v>
      </c>
      <c r="I53" s="243" t="s">
        <v>1013</v>
      </c>
      <c r="J53" s="243" t="s">
        <v>971</v>
      </c>
      <c r="K53" s="243">
        <v>2</v>
      </c>
      <c r="L53" s="243" t="str">
        <f t="shared" si="0"/>
        <v>千代田区立九段中等教育学校</v>
      </c>
      <c r="M53" s="243" t="str">
        <f t="shared" si="1"/>
        <v>九段中等</v>
      </c>
      <c r="N53" t="str">
        <f t="shared" si="2"/>
        <v>福嶋　祐梨(2)</v>
      </c>
      <c r="O53" t="str">
        <f t="shared" si="3"/>
        <v>九段中等</v>
      </c>
      <c r="P53" t="str">
        <f t="shared" si="4"/>
        <v>1</v>
      </c>
    </row>
    <row r="54" spans="1:16" x14ac:dyDescent="0.2">
      <c r="A54" s="243">
        <v>106</v>
      </c>
      <c r="B54" s="243">
        <v>10657</v>
      </c>
      <c r="C54" s="243" t="s">
        <v>1248</v>
      </c>
      <c r="D54" s="243" t="s">
        <v>1249</v>
      </c>
      <c r="E54" s="243" t="s">
        <v>1250</v>
      </c>
      <c r="F54" s="243" t="s">
        <v>1251</v>
      </c>
      <c r="G54" s="243" t="s">
        <v>1252</v>
      </c>
      <c r="H54" s="243" t="s">
        <v>1253</v>
      </c>
      <c r="I54" s="243" t="s">
        <v>1013</v>
      </c>
      <c r="J54" s="243" t="s">
        <v>947</v>
      </c>
      <c r="K54" s="243">
        <v>3</v>
      </c>
      <c r="L54" s="243" t="str">
        <f t="shared" si="0"/>
        <v>千代田区立九段中等教育学校</v>
      </c>
      <c r="M54" s="243" t="str">
        <f t="shared" si="1"/>
        <v>九段中等</v>
      </c>
      <c r="N54" t="str">
        <f t="shared" si="2"/>
        <v>白川　來未(3)</v>
      </c>
      <c r="O54" t="str">
        <f t="shared" si="3"/>
        <v>九段中等</v>
      </c>
      <c r="P54" t="str">
        <f t="shared" si="4"/>
        <v>1</v>
      </c>
    </row>
    <row r="55" spans="1:16" x14ac:dyDescent="0.2">
      <c r="A55" s="243">
        <v>106</v>
      </c>
      <c r="B55" s="243">
        <v>10658</v>
      </c>
      <c r="C55" s="243" t="s">
        <v>1254</v>
      </c>
      <c r="D55" s="243" t="s">
        <v>1255</v>
      </c>
      <c r="E55" s="243" t="s">
        <v>1256</v>
      </c>
      <c r="F55" s="243" t="s">
        <v>1257</v>
      </c>
      <c r="G55" s="243" t="s">
        <v>1258</v>
      </c>
      <c r="H55" s="243" t="s">
        <v>1259</v>
      </c>
      <c r="I55" s="243" t="s">
        <v>1013</v>
      </c>
      <c r="J55" s="243" t="s">
        <v>947</v>
      </c>
      <c r="K55" s="243">
        <v>3</v>
      </c>
      <c r="L55" s="243" t="str">
        <f t="shared" si="0"/>
        <v>千代田区立九段中等教育学校</v>
      </c>
      <c r="M55" s="243" t="str">
        <f t="shared" si="1"/>
        <v>九段中等</v>
      </c>
      <c r="N55" t="str">
        <f t="shared" si="2"/>
        <v>中島　未唯(3)</v>
      </c>
      <c r="O55" t="str">
        <f t="shared" si="3"/>
        <v>九段中等</v>
      </c>
      <c r="P55" t="str">
        <f t="shared" si="4"/>
        <v>1</v>
      </c>
    </row>
    <row r="56" spans="1:16" x14ac:dyDescent="0.2">
      <c r="A56" s="243">
        <v>106</v>
      </c>
      <c r="B56" s="243">
        <v>10662</v>
      </c>
      <c r="C56" s="243" t="s">
        <v>1260</v>
      </c>
      <c r="D56" s="243" t="s">
        <v>1261</v>
      </c>
      <c r="E56" s="243" t="s">
        <v>1262</v>
      </c>
      <c r="F56" s="243" t="s">
        <v>1263</v>
      </c>
      <c r="G56" s="243" t="s">
        <v>1264</v>
      </c>
      <c r="H56" s="243" t="s">
        <v>1265</v>
      </c>
      <c r="I56" s="243" t="s">
        <v>1013</v>
      </c>
      <c r="J56" s="243" t="s">
        <v>1000</v>
      </c>
      <c r="K56" s="243">
        <v>1</v>
      </c>
      <c r="L56" s="243" t="str">
        <f t="shared" si="0"/>
        <v>千代田区立九段中等教育学校</v>
      </c>
      <c r="M56" s="243" t="str">
        <f t="shared" si="1"/>
        <v>九段中等</v>
      </c>
      <c r="N56" t="str">
        <f t="shared" si="2"/>
        <v>荻原　麻衣(1)</v>
      </c>
      <c r="O56" t="str">
        <f t="shared" si="3"/>
        <v>九段中等</v>
      </c>
      <c r="P56" t="str">
        <f t="shared" si="4"/>
        <v>1</v>
      </c>
    </row>
    <row r="57" spans="1:16" x14ac:dyDescent="0.2">
      <c r="A57" s="243">
        <v>106</v>
      </c>
      <c r="B57" s="243">
        <v>10664</v>
      </c>
      <c r="C57" s="243" t="s">
        <v>1182</v>
      </c>
      <c r="D57" s="243" t="s">
        <v>1266</v>
      </c>
      <c r="E57" s="243" t="s">
        <v>1184</v>
      </c>
      <c r="F57" s="243" t="s">
        <v>1267</v>
      </c>
      <c r="G57" s="243" t="s">
        <v>1186</v>
      </c>
      <c r="H57" s="243" t="s">
        <v>1268</v>
      </c>
      <c r="I57" s="243" t="s">
        <v>1013</v>
      </c>
      <c r="J57" s="243" t="s">
        <v>1000</v>
      </c>
      <c r="K57" s="243">
        <v>1</v>
      </c>
      <c r="L57" s="243" t="str">
        <f t="shared" si="0"/>
        <v>千代田区立九段中等教育学校</v>
      </c>
      <c r="M57" s="243" t="str">
        <f t="shared" si="1"/>
        <v>九段中等</v>
      </c>
      <c r="N57" t="str">
        <f t="shared" si="2"/>
        <v>田中　葉菜(1)</v>
      </c>
      <c r="O57" t="str">
        <f t="shared" si="3"/>
        <v>九段中等</v>
      </c>
      <c r="P57" t="str">
        <f t="shared" si="4"/>
        <v>1</v>
      </c>
    </row>
    <row r="58" spans="1:16" x14ac:dyDescent="0.2">
      <c r="A58" s="243">
        <v>106</v>
      </c>
      <c r="B58" s="243">
        <v>10665</v>
      </c>
      <c r="C58" s="243" t="s">
        <v>1269</v>
      </c>
      <c r="D58" s="243" t="s">
        <v>1270</v>
      </c>
      <c r="E58" s="243" t="s">
        <v>1271</v>
      </c>
      <c r="F58" s="243" t="s">
        <v>1272</v>
      </c>
      <c r="G58" s="243" t="s">
        <v>1273</v>
      </c>
      <c r="H58" s="243" t="s">
        <v>1274</v>
      </c>
      <c r="I58" s="243" t="s">
        <v>1013</v>
      </c>
      <c r="J58" s="243" t="s">
        <v>1000</v>
      </c>
      <c r="K58" s="243">
        <v>1</v>
      </c>
      <c r="L58" s="243" t="str">
        <f t="shared" si="0"/>
        <v>千代田区立九段中等教育学校</v>
      </c>
      <c r="M58" s="243" t="str">
        <f t="shared" si="1"/>
        <v>九段中等</v>
      </c>
      <c r="N58" t="str">
        <f t="shared" si="2"/>
        <v>原田　麻祐子(1)</v>
      </c>
      <c r="O58" t="str">
        <f t="shared" si="3"/>
        <v>九段中等</v>
      </c>
      <c r="P58" t="str">
        <f t="shared" si="4"/>
        <v>1</v>
      </c>
    </row>
    <row r="59" spans="1:16" x14ac:dyDescent="0.2">
      <c r="A59" s="243">
        <v>106</v>
      </c>
      <c r="B59" s="243">
        <v>10666</v>
      </c>
      <c r="C59" s="243" t="s">
        <v>1275</v>
      </c>
      <c r="D59" s="243" t="s">
        <v>1276</v>
      </c>
      <c r="E59" s="243" t="s">
        <v>1277</v>
      </c>
      <c r="F59" s="243" t="s">
        <v>1278</v>
      </c>
      <c r="G59" s="243" t="s">
        <v>1279</v>
      </c>
      <c r="H59" s="243" t="s">
        <v>1280</v>
      </c>
      <c r="I59" s="243" t="s">
        <v>1013</v>
      </c>
      <c r="J59" s="243" t="s">
        <v>1000</v>
      </c>
      <c r="K59" s="243">
        <v>1</v>
      </c>
      <c r="L59" s="243" t="str">
        <f t="shared" si="0"/>
        <v>千代田区立九段中等教育学校</v>
      </c>
      <c r="M59" s="243" t="str">
        <f t="shared" si="1"/>
        <v>九段中等</v>
      </c>
      <c r="N59" t="str">
        <f t="shared" si="2"/>
        <v>小林　花佳(1)</v>
      </c>
      <c r="O59" t="str">
        <f t="shared" si="3"/>
        <v>九段中等</v>
      </c>
      <c r="P59" t="str">
        <f t="shared" si="4"/>
        <v>1</v>
      </c>
    </row>
    <row r="60" spans="1:16" x14ac:dyDescent="0.2">
      <c r="A60" s="243">
        <v>106</v>
      </c>
      <c r="B60" s="243">
        <v>10667</v>
      </c>
      <c r="C60" s="243" t="s">
        <v>1281</v>
      </c>
      <c r="D60" s="243" t="s">
        <v>1282</v>
      </c>
      <c r="E60" s="243" t="s">
        <v>1283</v>
      </c>
      <c r="F60" s="243" t="s">
        <v>1284</v>
      </c>
      <c r="G60" s="243" t="s">
        <v>1285</v>
      </c>
      <c r="H60" s="243" t="s">
        <v>1286</v>
      </c>
      <c r="I60" s="243" t="s">
        <v>1013</v>
      </c>
      <c r="J60" s="243" t="s">
        <v>1000</v>
      </c>
      <c r="K60" s="243">
        <v>1</v>
      </c>
      <c r="L60" s="243" t="str">
        <f t="shared" si="0"/>
        <v>千代田区立九段中等教育学校</v>
      </c>
      <c r="M60" s="243" t="str">
        <f t="shared" si="1"/>
        <v>九段中等</v>
      </c>
      <c r="N60" t="str">
        <f t="shared" si="2"/>
        <v>成瀬　潮音(1)</v>
      </c>
      <c r="O60" t="str">
        <f t="shared" si="3"/>
        <v>九段中等</v>
      </c>
      <c r="P60" t="str">
        <f t="shared" si="4"/>
        <v>1</v>
      </c>
    </row>
    <row r="61" spans="1:16" x14ac:dyDescent="0.2">
      <c r="A61" s="243">
        <v>106</v>
      </c>
      <c r="B61" s="243">
        <v>10668</v>
      </c>
      <c r="C61" s="243" t="s">
        <v>1287</v>
      </c>
      <c r="D61" s="243" t="s">
        <v>1288</v>
      </c>
      <c r="E61" s="243" t="s">
        <v>1289</v>
      </c>
      <c r="F61" s="243" t="s">
        <v>1290</v>
      </c>
      <c r="G61" s="243" t="s">
        <v>1291</v>
      </c>
      <c r="H61" s="243" t="s">
        <v>1292</v>
      </c>
      <c r="I61" s="243" t="s">
        <v>1013</v>
      </c>
      <c r="J61" s="243" t="s">
        <v>1000</v>
      </c>
      <c r="K61" s="243">
        <v>1</v>
      </c>
      <c r="L61" s="243" t="str">
        <f t="shared" si="0"/>
        <v>千代田区立九段中等教育学校</v>
      </c>
      <c r="M61" s="243" t="str">
        <f t="shared" si="1"/>
        <v>九段中等</v>
      </c>
      <c r="N61" t="str">
        <f t="shared" si="2"/>
        <v>平田　真緒(1)</v>
      </c>
      <c r="O61" t="str">
        <f t="shared" si="3"/>
        <v>九段中等</v>
      </c>
      <c r="P61" t="str">
        <f t="shared" si="4"/>
        <v>1</v>
      </c>
    </row>
    <row r="62" spans="1:16" x14ac:dyDescent="0.2">
      <c r="A62" s="243">
        <v>106</v>
      </c>
      <c r="B62" s="243">
        <v>10669</v>
      </c>
      <c r="C62" s="243" t="s">
        <v>1293</v>
      </c>
      <c r="D62" s="243" t="s">
        <v>1294</v>
      </c>
      <c r="E62" s="243" t="s">
        <v>1295</v>
      </c>
      <c r="F62" s="243" t="s">
        <v>1296</v>
      </c>
      <c r="G62" s="243" t="s">
        <v>1297</v>
      </c>
      <c r="H62" s="243" t="s">
        <v>1298</v>
      </c>
      <c r="I62" s="243" t="s">
        <v>1013</v>
      </c>
      <c r="J62" s="243" t="s">
        <v>1299</v>
      </c>
      <c r="K62" s="243">
        <v>1</v>
      </c>
      <c r="L62" s="243" t="str">
        <f t="shared" si="0"/>
        <v>千代田区立九段中等教育学校</v>
      </c>
      <c r="M62" s="243" t="str">
        <f t="shared" si="1"/>
        <v>九段中等</v>
      </c>
      <c r="N62" t="str">
        <f t="shared" si="2"/>
        <v>長江　れいな(1)</v>
      </c>
      <c r="O62" t="str">
        <f t="shared" si="3"/>
        <v>九段中等</v>
      </c>
      <c r="P62" t="str">
        <f t="shared" si="4"/>
        <v>1</v>
      </c>
    </row>
    <row r="63" spans="1:16" x14ac:dyDescent="0.2">
      <c r="A63" s="243">
        <v>107</v>
      </c>
      <c r="B63" s="243">
        <v>10701</v>
      </c>
      <c r="C63" s="243" t="s">
        <v>1300</v>
      </c>
      <c r="D63" s="243" t="s">
        <v>1301</v>
      </c>
      <c r="E63" s="243" t="s">
        <v>1302</v>
      </c>
      <c r="F63" s="243" t="s">
        <v>1303</v>
      </c>
      <c r="G63" s="243" t="s">
        <v>1304</v>
      </c>
      <c r="H63" s="243" t="s">
        <v>1305</v>
      </c>
      <c r="I63" s="243" t="s">
        <v>946</v>
      </c>
      <c r="J63" s="243" t="s">
        <v>947</v>
      </c>
      <c r="K63" s="243">
        <v>3</v>
      </c>
      <c r="L63" s="243" t="str">
        <f t="shared" si="0"/>
        <v>麻布高等学校</v>
      </c>
      <c r="M63" s="243" t="str">
        <f t="shared" si="1"/>
        <v>麻布</v>
      </c>
      <c r="N63" t="str">
        <f t="shared" si="2"/>
        <v>市原　恒太(3)</v>
      </c>
      <c r="O63" t="str">
        <f t="shared" si="3"/>
        <v>麻布</v>
      </c>
      <c r="P63" t="str">
        <f t="shared" si="4"/>
        <v>1</v>
      </c>
    </row>
    <row r="64" spans="1:16" x14ac:dyDescent="0.2">
      <c r="A64" s="243">
        <v>107</v>
      </c>
      <c r="B64" s="243">
        <v>10711</v>
      </c>
      <c r="C64" s="243" t="s">
        <v>1306</v>
      </c>
      <c r="D64" s="243" t="s">
        <v>1307</v>
      </c>
      <c r="E64" s="243" t="s">
        <v>1308</v>
      </c>
      <c r="F64" s="243" t="s">
        <v>1309</v>
      </c>
      <c r="G64" s="243" t="s">
        <v>1310</v>
      </c>
      <c r="H64" s="243" t="s">
        <v>1311</v>
      </c>
      <c r="I64" s="243" t="s">
        <v>946</v>
      </c>
      <c r="J64" s="243" t="s">
        <v>971</v>
      </c>
      <c r="K64" s="243">
        <v>2</v>
      </c>
      <c r="L64" s="243" t="str">
        <f t="shared" si="0"/>
        <v>麻布高等学校</v>
      </c>
      <c r="M64" s="243" t="str">
        <f t="shared" si="1"/>
        <v>麻布</v>
      </c>
      <c r="N64" t="str">
        <f t="shared" si="2"/>
        <v>河合　真澄(2)</v>
      </c>
      <c r="O64" t="str">
        <f t="shared" si="3"/>
        <v>麻布</v>
      </c>
      <c r="P64" t="str">
        <f t="shared" si="4"/>
        <v>1</v>
      </c>
    </row>
    <row r="65" spans="1:16" x14ac:dyDescent="0.2">
      <c r="A65" s="243">
        <v>107</v>
      </c>
      <c r="B65" s="243">
        <v>10730</v>
      </c>
      <c r="C65" s="243" t="s">
        <v>1312</v>
      </c>
      <c r="D65" s="243" t="s">
        <v>1313</v>
      </c>
      <c r="E65" s="243" t="s">
        <v>1314</v>
      </c>
      <c r="F65" s="243" t="s">
        <v>1315</v>
      </c>
      <c r="G65" s="243" t="s">
        <v>1316</v>
      </c>
      <c r="H65" s="243" t="s">
        <v>1317</v>
      </c>
      <c r="I65" s="243" t="s">
        <v>946</v>
      </c>
      <c r="J65" s="243" t="s">
        <v>1000</v>
      </c>
      <c r="K65" s="243">
        <v>1</v>
      </c>
      <c r="L65" s="243" t="str">
        <f t="shared" si="0"/>
        <v>麻布高等学校</v>
      </c>
      <c r="M65" s="243" t="str">
        <f t="shared" si="1"/>
        <v>麻布</v>
      </c>
      <c r="N65" t="str">
        <f t="shared" si="2"/>
        <v>米山　昇太郎(1)</v>
      </c>
      <c r="O65" t="str">
        <f t="shared" si="3"/>
        <v>麻布</v>
      </c>
      <c r="P65" t="str">
        <f t="shared" si="4"/>
        <v>1</v>
      </c>
    </row>
    <row r="66" spans="1:16" x14ac:dyDescent="0.2">
      <c r="A66" s="243">
        <v>107</v>
      </c>
      <c r="B66" s="243">
        <v>10731</v>
      </c>
      <c r="C66" s="243" t="s">
        <v>1318</v>
      </c>
      <c r="D66" s="243" t="s">
        <v>1319</v>
      </c>
      <c r="E66" s="243" t="s">
        <v>1320</v>
      </c>
      <c r="F66" s="243" t="s">
        <v>1321</v>
      </c>
      <c r="G66" s="243" t="s">
        <v>1322</v>
      </c>
      <c r="H66" s="243" t="s">
        <v>1323</v>
      </c>
      <c r="I66" s="243" t="s">
        <v>946</v>
      </c>
      <c r="J66" s="243" t="s">
        <v>1000</v>
      </c>
      <c r="K66" s="243">
        <v>1</v>
      </c>
      <c r="L66" s="243" t="str">
        <f t="shared" ref="L66:L129" si="5">VLOOKUP(A66,official,3,0)</f>
        <v>麻布高等学校</v>
      </c>
      <c r="M66" s="243" t="str">
        <f t="shared" ref="M66:M129" si="6">VLOOKUP(A66,official,2,0)</f>
        <v>麻布</v>
      </c>
      <c r="N66" t="str">
        <f t="shared" si="2"/>
        <v>除野　智充(1)</v>
      </c>
      <c r="O66" t="str">
        <f t="shared" si="3"/>
        <v>麻布</v>
      </c>
      <c r="P66" t="str">
        <f t="shared" si="4"/>
        <v>1</v>
      </c>
    </row>
    <row r="67" spans="1:16" x14ac:dyDescent="0.2">
      <c r="A67" s="243">
        <v>107</v>
      </c>
      <c r="B67" s="243">
        <v>10732</v>
      </c>
      <c r="C67" s="243" t="s">
        <v>1324</v>
      </c>
      <c r="D67" s="243" t="s">
        <v>1325</v>
      </c>
      <c r="E67" s="243" t="s">
        <v>1326</v>
      </c>
      <c r="F67" s="243" t="s">
        <v>1209</v>
      </c>
      <c r="G67" s="243" t="s">
        <v>1327</v>
      </c>
      <c r="H67" s="243" t="s">
        <v>1328</v>
      </c>
      <c r="I67" s="243" t="s">
        <v>946</v>
      </c>
      <c r="J67" s="243" t="s">
        <v>1299</v>
      </c>
      <c r="K67" s="243">
        <v>1</v>
      </c>
      <c r="L67" s="243" t="str">
        <f t="shared" si="5"/>
        <v>麻布高等学校</v>
      </c>
      <c r="M67" s="243" t="str">
        <f t="shared" si="6"/>
        <v>麻布</v>
      </c>
      <c r="N67" t="str">
        <f t="shared" ref="N67:N130" si="7">C67&amp;"　"&amp;D67&amp;"("&amp;K67&amp;")"</f>
        <v>武本　昇太(1)</v>
      </c>
      <c r="O67" t="str">
        <f t="shared" ref="O67:O130" si="8">M67</f>
        <v>麻布</v>
      </c>
      <c r="P67" t="str">
        <f t="shared" ref="P67:P130" si="9">LEFT(A67,1)</f>
        <v>1</v>
      </c>
    </row>
    <row r="68" spans="1:16" x14ac:dyDescent="0.2">
      <c r="A68" s="243">
        <v>107</v>
      </c>
      <c r="B68" s="243">
        <v>10733</v>
      </c>
      <c r="C68" s="243" t="s">
        <v>1329</v>
      </c>
      <c r="D68" s="243" t="s">
        <v>1330</v>
      </c>
      <c r="E68" s="243" t="s">
        <v>1331</v>
      </c>
      <c r="F68" s="243" t="s">
        <v>1332</v>
      </c>
      <c r="G68" s="243" t="s">
        <v>1333</v>
      </c>
      <c r="H68" s="243" t="s">
        <v>1334</v>
      </c>
      <c r="I68" s="243" t="s">
        <v>946</v>
      </c>
      <c r="J68" s="243" t="s">
        <v>1000</v>
      </c>
      <c r="K68" s="243">
        <v>1</v>
      </c>
      <c r="L68" s="243" t="str">
        <f t="shared" si="5"/>
        <v>麻布高等学校</v>
      </c>
      <c r="M68" s="243" t="str">
        <f t="shared" si="6"/>
        <v>麻布</v>
      </c>
      <c r="N68" t="str">
        <f t="shared" si="7"/>
        <v>小川　怜基(1)</v>
      </c>
      <c r="O68" t="str">
        <f t="shared" si="8"/>
        <v>麻布</v>
      </c>
      <c r="P68" t="str">
        <f t="shared" si="9"/>
        <v>1</v>
      </c>
    </row>
    <row r="69" spans="1:16" x14ac:dyDescent="0.2">
      <c r="A69" s="243">
        <v>107</v>
      </c>
      <c r="B69" s="243">
        <v>10734</v>
      </c>
      <c r="C69" s="243" t="s">
        <v>1335</v>
      </c>
      <c r="D69" s="243" t="s">
        <v>1336</v>
      </c>
      <c r="E69" s="243" t="s">
        <v>1337</v>
      </c>
      <c r="F69" s="243" t="s">
        <v>1338</v>
      </c>
      <c r="G69" s="243" t="s">
        <v>1339</v>
      </c>
      <c r="H69" s="243" t="s">
        <v>1340</v>
      </c>
      <c r="I69" s="243" t="s">
        <v>946</v>
      </c>
      <c r="J69" s="243" t="s">
        <v>1000</v>
      </c>
      <c r="K69" s="243">
        <v>1</v>
      </c>
      <c r="L69" s="243" t="str">
        <f t="shared" si="5"/>
        <v>麻布高等学校</v>
      </c>
      <c r="M69" s="243" t="str">
        <f t="shared" si="6"/>
        <v>麻布</v>
      </c>
      <c r="N69" t="str">
        <f t="shared" si="7"/>
        <v>元田　睦大(1)</v>
      </c>
      <c r="O69" t="str">
        <f t="shared" si="8"/>
        <v>麻布</v>
      </c>
      <c r="P69" t="str">
        <f t="shared" si="9"/>
        <v>1</v>
      </c>
    </row>
    <row r="70" spans="1:16" x14ac:dyDescent="0.2">
      <c r="A70" s="243">
        <v>107</v>
      </c>
      <c r="B70" s="243">
        <v>10735</v>
      </c>
      <c r="C70" s="243" t="s">
        <v>1341</v>
      </c>
      <c r="D70" s="243" t="s">
        <v>1342</v>
      </c>
      <c r="E70" s="243" t="s">
        <v>1343</v>
      </c>
      <c r="F70" s="243" t="s">
        <v>1344</v>
      </c>
      <c r="G70" s="243" t="s">
        <v>1345</v>
      </c>
      <c r="H70" s="243" t="s">
        <v>1346</v>
      </c>
      <c r="I70" s="243" t="s">
        <v>946</v>
      </c>
      <c r="J70" s="243" t="s">
        <v>1000</v>
      </c>
      <c r="K70" s="243">
        <v>1</v>
      </c>
      <c r="L70" s="243" t="str">
        <f t="shared" si="5"/>
        <v>麻布高等学校</v>
      </c>
      <c r="M70" s="243" t="str">
        <f t="shared" si="6"/>
        <v>麻布</v>
      </c>
      <c r="N70" t="str">
        <f t="shared" si="7"/>
        <v>前川　匠(1)</v>
      </c>
      <c r="O70" t="str">
        <f t="shared" si="8"/>
        <v>麻布</v>
      </c>
      <c r="P70" t="str">
        <f t="shared" si="9"/>
        <v>1</v>
      </c>
    </row>
    <row r="71" spans="1:16" x14ac:dyDescent="0.2">
      <c r="A71" s="243">
        <v>107</v>
      </c>
      <c r="B71" s="243">
        <v>10737</v>
      </c>
      <c r="C71" s="243" t="s">
        <v>1347</v>
      </c>
      <c r="D71" s="243" t="s">
        <v>1348</v>
      </c>
      <c r="E71" s="243" t="s">
        <v>1349</v>
      </c>
      <c r="F71" s="243" t="s">
        <v>1350</v>
      </c>
      <c r="G71" s="243" t="s">
        <v>1351</v>
      </c>
      <c r="H71" s="243" t="s">
        <v>1352</v>
      </c>
      <c r="I71" s="243" t="s">
        <v>946</v>
      </c>
      <c r="J71" s="243" t="s">
        <v>1299</v>
      </c>
      <c r="K71" s="243">
        <v>1</v>
      </c>
      <c r="L71" s="243" t="str">
        <f t="shared" si="5"/>
        <v>麻布高等学校</v>
      </c>
      <c r="M71" s="243" t="str">
        <f t="shared" si="6"/>
        <v>麻布</v>
      </c>
      <c r="N71" t="str">
        <f t="shared" si="7"/>
        <v>西山　靖一朗(1)</v>
      </c>
      <c r="O71" t="str">
        <f t="shared" si="8"/>
        <v>麻布</v>
      </c>
      <c r="P71" t="str">
        <f t="shared" si="9"/>
        <v>1</v>
      </c>
    </row>
    <row r="72" spans="1:16" x14ac:dyDescent="0.2">
      <c r="A72" s="243">
        <v>107</v>
      </c>
      <c r="B72" s="243">
        <v>10739</v>
      </c>
      <c r="C72" s="243" t="s">
        <v>1353</v>
      </c>
      <c r="D72" s="243" t="s">
        <v>1354</v>
      </c>
      <c r="E72" s="243" t="s">
        <v>1355</v>
      </c>
      <c r="F72" s="243" t="s">
        <v>1356</v>
      </c>
      <c r="G72" s="243" t="s">
        <v>1357</v>
      </c>
      <c r="H72" s="243" t="s">
        <v>1358</v>
      </c>
      <c r="I72" s="243" t="s">
        <v>946</v>
      </c>
      <c r="J72" s="243" t="s">
        <v>1000</v>
      </c>
      <c r="K72" s="243">
        <v>1</v>
      </c>
      <c r="L72" s="243" t="str">
        <f t="shared" si="5"/>
        <v>麻布高等学校</v>
      </c>
      <c r="M72" s="243" t="str">
        <f t="shared" si="6"/>
        <v>麻布</v>
      </c>
      <c r="N72" t="str">
        <f t="shared" si="7"/>
        <v>丹羽　俊尊(1)</v>
      </c>
      <c r="O72" t="str">
        <f t="shared" si="8"/>
        <v>麻布</v>
      </c>
      <c r="P72" t="str">
        <f t="shared" si="9"/>
        <v>1</v>
      </c>
    </row>
    <row r="73" spans="1:16" x14ac:dyDescent="0.2">
      <c r="A73" s="243">
        <v>107</v>
      </c>
      <c r="B73" s="243">
        <v>10740</v>
      </c>
      <c r="C73" s="243" t="s">
        <v>1359</v>
      </c>
      <c r="D73" s="243" t="s">
        <v>1360</v>
      </c>
      <c r="E73" s="243" t="s">
        <v>1361</v>
      </c>
      <c r="F73" s="243" t="s">
        <v>1362</v>
      </c>
      <c r="G73" s="243" t="s">
        <v>1363</v>
      </c>
      <c r="H73" s="243" t="s">
        <v>1364</v>
      </c>
      <c r="I73" s="243" t="s">
        <v>946</v>
      </c>
      <c r="J73" s="243" t="s">
        <v>1000</v>
      </c>
      <c r="K73" s="243">
        <v>1</v>
      </c>
      <c r="L73" s="243" t="str">
        <f t="shared" si="5"/>
        <v>麻布高等学校</v>
      </c>
      <c r="M73" s="243" t="str">
        <f t="shared" si="6"/>
        <v>麻布</v>
      </c>
      <c r="N73" t="str">
        <f t="shared" si="7"/>
        <v>大川　要(1)</v>
      </c>
      <c r="O73" t="str">
        <f t="shared" si="8"/>
        <v>麻布</v>
      </c>
      <c r="P73" t="str">
        <f t="shared" si="9"/>
        <v>1</v>
      </c>
    </row>
    <row r="74" spans="1:16" x14ac:dyDescent="0.2">
      <c r="A74" s="243">
        <v>107</v>
      </c>
      <c r="B74" s="243">
        <v>10741</v>
      </c>
      <c r="C74" s="243" t="s">
        <v>1365</v>
      </c>
      <c r="D74" s="243" t="s">
        <v>1366</v>
      </c>
      <c r="E74" s="243" t="s">
        <v>1367</v>
      </c>
      <c r="F74" s="243" t="s">
        <v>1368</v>
      </c>
      <c r="G74" s="243" t="s">
        <v>1369</v>
      </c>
      <c r="H74" s="243" t="s">
        <v>1370</v>
      </c>
      <c r="I74" s="243" t="s">
        <v>946</v>
      </c>
      <c r="J74" s="243" t="s">
        <v>1000</v>
      </c>
      <c r="K74" s="243">
        <v>1</v>
      </c>
      <c r="L74" s="243" t="str">
        <f t="shared" si="5"/>
        <v>麻布高等学校</v>
      </c>
      <c r="M74" s="243" t="str">
        <f t="shared" si="6"/>
        <v>麻布</v>
      </c>
      <c r="N74" t="str">
        <f t="shared" si="7"/>
        <v>尾藤　碩(1)</v>
      </c>
      <c r="O74" t="str">
        <f t="shared" si="8"/>
        <v>麻布</v>
      </c>
      <c r="P74" t="str">
        <f t="shared" si="9"/>
        <v>1</v>
      </c>
    </row>
    <row r="75" spans="1:16" x14ac:dyDescent="0.2">
      <c r="A75" s="243">
        <v>109</v>
      </c>
      <c r="B75" s="243">
        <v>10910</v>
      </c>
      <c r="C75" s="243" t="s">
        <v>1371</v>
      </c>
      <c r="D75" s="243" t="s">
        <v>1372</v>
      </c>
      <c r="E75" s="243" t="s">
        <v>1373</v>
      </c>
      <c r="F75" s="243" t="s">
        <v>1374</v>
      </c>
      <c r="G75" s="243" t="s">
        <v>1375</v>
      </c>
      <c r="H75" s="243" t="s">
        <v>1376</v>
      </c>
      <c r="I75" s="243" t="s">
        <v>946</v>
      </c>
      <c r="J75" s="243" t="s">
        <v>971</v>
      </c>
      <c r="K75" s="243">
        <v>2</v>
      </c>
      <c r="L75" s="243" t="str">
        <f t="shared" si="5"/>
        <v>芝高等学校</v>
      </c>
      <c r="M75" s="243" t="str">
        <f t="shared" si="6"/>
        <v>芝</v>
      </c>
      <c r="N75" t="str">
        <f t="shared" si="7"/>
        <v>村田　光祐(2)</v>
      </c>
      <c r="O75" t="str">
        <f t="shared" si="8"/>
        <v>芝</v>
      </c>
      <c r="P75" t="str">
        <f t="shared" si="9"/>
        <v>1</v>
      </c>
    </row>
    <row r="76" spans="1:16" x14ac:dyDescent="0.2">
      <c r="A76" s="243">
        <v>109</v>
      </c>
      <c r="B76" s="243">
        <v>10911</v>
      </c>
      <c r="C76" s="243" t="s">
        <v>1377</v>
      </c>
      <c r="D76" s="243" t="s">
        <v>1378</v>
      </c>
      <c r="E76" s="243" t="s">
        <v>1379</v>
      </c>
      <c r="F76" s="243" t="s">
        <v>1380</v>
      </c>
      <c r="G76" s="243" t="s">
        <v>1381</v>
      </c>
      <c r="H76" s="243" t="s">
        <v>1382</v>
      </c>
      <c r="I76" s="243" t="s">
        <v>946</v>
      </c>
      <c r="J76" s="243" t="s">
        <v>971</v>
      </c>
      <c r="K76" s="243">
        <v>2</v>
      </c>
      <c r="L76" s="243" t="str">
        <f t="shared" si="5"/>
        <v>芝高等学校</v>
      </c>
      <c r="M76" s="243" t="str">
        <f t="shared" si="6"/>
        <v>芝</v>
      </c>
      <c r="N76" t="str">
        <f t="shared" si="7"/>
        <v>上山　達也(2)</v>
      </c>
      <c r="O76" t="str">
        <f t="shared" si="8"/>
        <v>芝</v>
      </c>
      <c r="P76" t="str">
        <f t="shared" si="9"/>
        <v>1</v>
      </c>
    </row>
    <row r="77" spans="1:16" x14ac:dyDescent="0.2">
      <c r="A77" s="243">
        <v>109</v>
      </c>
      <c r="B77" s="243">
        <v>10912</v>
      </c>
      <c r="C77" s="243" t="s">
        <v>1383</v>
      </c>
      <c r="D77" s="243" t="s">
        <v>1384</v>
      </c>
      <c r="E77" s="243" t="s">
        <v>1385</v>
      </c>
      <c r="F77" s="243" t="s">
        <v>1386</v>
      </c>
      <c r="G77" s="243" t="s">
        <v>1387</v>
      </c>
      <c r="H77" s="243" t="s">
        <v>1388</v>
      </c>
      <c r="I77" s="243" t="s">
        <v>946</v>
      </c>
      <c r="J77" s="243" t="s">
        <v>971</v>
      </c>
      <c r="K77" s="243">
        <v>2</v>
      </c>
      <c r="L77" s="243" t="str">
        <f t="shared" si="5"/>
        <v>芝高等学校</v>
      </c>
      <c r="M77" s="243" t="str">
        <f t="shared" si="6"/>
        <v>芝</v>
      </c>
      <c r="N77" t="str">
        <f t="shared" si="7"/>
        <v>山本　隆ノ介(2)</v>
      </c>
      <c r="O77" t="str">
        <f t="shared" si="8"/>
        <v>芝</v>
      </c>
      <c r="P77" t="str">
        <f t="shared" si="9"/>
        <v>1</v>
      </c>
    </row>
    <row r="78" spans="1:16" x14ac:dyDescent="0.2">
      <c r="A78" s="243">
        <v>109</v>
      </c>
      <c r="B78" s="243">
        <v>10913</v>
      </c>
      <c r="C78" s="243" t="s">
        <v>1146</v>
      </c>
      <c r="D78" s="243" t="s">
        <v>1389</v>
      </c>
      <c r="E78" s="243" t="s">
        <v>1148</v>
      </c>
      <c r="F78" s="243" t="s">
        <v>1390</v>
      </c>
      <c r="G78" s="243" t="s">
        <v>1150</v>
      </c>
      <c r="H78" s="243" t="s">
        <v>1391</v>
      </c>
      <c r="I78" s="243" t="s">
        <v>946</v>
      </c>
      <c r="J78" s="243" t="s">
        <v>971</v>
      </c>
      <c r="K78" s="243">
        <v>2</v>
      </c>
      <c r="L78" s="243" t="str">
        <f t="shared" si="5"/>
        <v>芝高等学校</v>
      </c>
      <c r="M78" s="243" t="str">
        <f t="shared" si="6"/>
        <v>芝</v>
      </c>
      <c r="N78" t="str">
        <f t="shared" si="7"/>
        <v>志村　尚之(2)</v>
      </c>
      <c r="O78" t="str">
        <f t="shared" si="8"/>
        <v>芝</v>
      </c>
      <c r="P78" t="str">
        <f t="shared" si="9"/>
        <v>1</v>
      </c>
    </row>
    <row r="79" spans="1:16" x14ac:dyDescent="0.2">
      <c r="A79" s="243">
        <v>109</v>
      </c>
      <c r="B79" s="243">
        <v>10914</v>
      </c>
      <c r="C79" s="243" t="s">
        <v>1392</v>
      </c>
      <c r="D79" s="243" t="s">
        <v>1393</v>
      </c>
      <c r="E79" s="243" t="s">
        <v>1394</v>
      </c>
      <c r="F79" s="243" t="s">
        <v>1395</v>
      </c>
      <c r="G79" s="243" t="s">
        <v>1396</v>
      </c>
      <c r="H79" s="243" t="s">
        <v>1397</v>
      </c>
      <c r="I79" s="243" t="s">
        <v>946</v>
      </c>
      <c r="J79" s="243" t="s">
        <v>1000</v>
      </c>
      <c r="K79" s="243">
        <v>2</v>
      </c>
      <c r="L79" s="243" t="str">
        <f t="shared" si="5"/>
        <v>芝高等学校</v>
      </c>
      <c r="M79" s="243" t="str">
        <f t="shared" si="6"/>
        <v>芝</v>
      </c>
      <c r="N79" t="str">
        <f t="shared" si="7"/>
        <v>岸本　醍知(2)</v>
      </c>
      <c r="O79" t="str">
        <f t="shared" si="8"/>
        <v>芝</v>
      </c>
      <c r="P79" t="str">
        <f t="shared" si="9"/>
        <v>1</v>
      </c>
    </row>
    <row r="80" spans="1:16" x14ac:dyDescent="0.2">
      <c r="A80" s="243">
        <v>109</v>
      </c>
      <c r="B80" s="243">
        <v>10915</v>
      </c>
      <c r="C80" s="243" t="s">
        <v>1398</v>
      </c>
      <c r="D80" s="243" t="s">
        <v>1399</v>
      </c>
      <c r="E80" s="243" t="s">
        <v>1400</v>
      </c>
      <c r="F80" s="243" t="s">
        <v>1221</v>
      </c>
      <c r="G80" s="243" t="s">
        <v>1401</v>
      </c>
      <c r="H80" s="243" t="s">
        <v>1223</v>
      </c>
      <c r="I80" s="243" t="s">
        <v>946</v>
      </c>
      <c r="J80" s="243" t="s">
        <v>971</v>
      </c>
      <c r="K80" s="243">
        <v>2</v>
      </c>
      <c r="L80" s="243" t="str">
        <f t="shared" si="5"/>
        <v>芝高等学校</v>
      </c>
      <c r="M80" s="243" t="str">
        <f t="shared" si="6"/>
        <v>芝</v>
      </c>
      <c r="N80" t="str">
        <f t="shared" si="7"/>
        <v>寺村　一真(2)</v>
      </c>
      <c r="O80" t="str">
        <f t="shared" si="8"/>
        <v>芝</v>
      </c>
      <c r="P80" t="str">
        <f t="shared" si="9"/>
        <v>1</v>
      </c>
    </row>
    <row r="81" spans="1:16" x14ac:dyDescent="0.2">
      <c r="A81" s="243">
        <v>109</v>
      </c>
      <c r="B81" s="243">
        <v>10916</v>
      </c>
      <c r="C81" s="243" t="s">
        <v>1402</v>
      </c>
      <c r="D81" s="243" t="s">
        <v>1403</v>
      </c>
      <c r="E81" s="243" t="s">
        <v>1404</v>
      </c>
      <c r="F81" s="243" t="s">
        <v>991</v>
      </c>
      <c r="G81" s="243" t="s">
        <v>1405</v>
      </c>
      <c r="H81" s="243" t="s">
        <v>1406</v>
      </c>
      <c r="I81" s="243" t="s">
        <v>946</v>
      </c>
      <c r="J81" s="243" t="s">
        <v>971</v>
      </c>
      <c r="K81" s="243">
        <v>2</v>
      </c>
      <c r="L81" s="243" t="str">
        <f t="shared" si="5"/>
        <v>芝高等学校</v>
      </c>
      <c r="M81" s="243" t="str">
        <f t="shared" si="6"/>
        <v>芝</v>
      </c>
      <c r="N81" t="str">
        <f t="shared" si="7"/>
        <v>高橋　夏生(2)</v>
      </c>
      <c r="O81" t="str">
        <f t="shared" si="8"/>
        <v>芝</v>
      </c>
      <c r="P81" t="str">
        <f t="shared" si="9"/>
        <v>1</v>
      </c>
    </row>
    <row r="82" spans="1:16" x14ac:dyDescent="0.2">
      <c r="A82" s="243">
        <v>109</v>
      </c>
      <c r="B82" s="243">
        <v>10917</v>
      </c>
      <c r="C82" s="243" t="s">
        <v>1407</v>
      </c>
      <c r="D82" s="243" t="s">
        <v>1408</v>
      </c>
      <c r="E82" s="243" t="s">
        <v>1409</v>
      </c>
      <c r="F82" s="243" t="s">
        <v>1410</v>
      </c>
      <c r="G82" s="243" t="s">
        <v>1411</v>
      </c>
      <c r="H82" s="243" t="s">
        <v>1412</v>
      </c>
      <c r="I82" s="243" t="s">
        <v>946</v>
      </c>
      <c r="J82" s="243" t="s">
        <v>971</v>
      </c>
      <c r="K82" s="243">
        <v>2</v>
      </c>
      <c r="L82" s="243" t="str">
        <f t="shared" si="5"/>
        <v>芝高等学校</v>
      </c>
      <c r="M82" s="243" t="str">
        <f t="shared" si="6"/>
        <v>芝</v>
      </c>
      <c r="N82" t="str">
        <f t="shared" si="7"/>
        <v>若山　修太朗(2)</v>
      </c>
      <c r="O82" t="str">
        <f t="shared" si="8"/>
        <v>芝</v>
      </c>
      <c r="P82" t="str">
        <f t="shared" si="9"/>
        <v>1</v>
      </c>
    </row>
    <row r="83" spans="1:16" x14ac:dyDescent="0.2">
      <c r="A83" s="243">
        <v>109</v>
      </c>
      <c r="B83" s="243">
        <v>10918</v>
      </c>
      <c r="C83" s="243" t="s">
        <v>1413</v>
      </c>
      <c r="D83" s="243" t="s">
        <v>1414</v>
      </c>
      <c r="E83" s="243" t="s">
        <v>1415</v>
      </c>
      <c r="F83" s="243" t="s">
        <v>1416</v>
      </c>
      <c r="G83" s="243" t="s">
        <v>1417</v>
      </c>
      <c r="H83" s="243" t="s">
        <v>1418</v>
      </c>
      <c r="I83" s="243" t="s">
        <v>946</v>
      </c>
      <c r="J83" s="243" t="s">
        <v>971</v>
      </c>
      <c r="K83" s="243">
        <v>2</v>
      </c>
      <c r="L83" s="243" t="str">
        <f t="shared" si="5"/>
        <v>芝高等学校</v>
      </c>
      <c r="M83" s="243" t="str">
        <f t="shared" si="6"/>
        <v>芝</v>
      </c>
      <c r="N83" t="str">
        <f t="shared" si="7"/>
        <v>三井　悠暉(2)</v>
      </c>
      <c r="O83" t="str">
        <f t="shared" si="8"/>
        <v>芝</v>
      </c>
      <c r="P83" t="str">
        <f t="shared" si="9"/>
        <v>1</v>
      </c>
    </row>
    <row r="84" spans="1:16" x14ac:dyDescent="0.2">
      <c r="A84" s="243">
        <v>109</v>
      </c>
      <c r="B84" s="243">
        <v>10919</v>
      </c>
      <c r="C84" s="243" t="s">
        <v>1419</v>
      </c>
      <c r="D84" s="243" t="s">
        <v>1420</v>
      </c>
      <c r="E84" s="243" t="s">
        <v>1421</v>
      </c>
      <c r="F84" s="243" t="s">
        <v>1422</v>
      </c>
      <c r="G84" s="243" t="s">
        <v>1423</v>
      </c>
      <c r="H84" s="243" t="s">
        <v>1424</v>
      </c>
      <c r="I84" s="243" t="s">
        <v>946</v>
      </c>
      <c r="J84" s="243" t="s">
        <v>971</v>
      </c>
      <c r="K84" s="243">
        <v>2</v>
      </c>
      <c r="L84" s="243" t="str">
        <f t="shared" si="5"/>
        <v>芝高等学校</v>
      </c>
      <c r="M84" s="243" t="str">
        <f t="shared" si="6"/>
        <v>芝</v>
      </c>
      <c r="N84" t="str">
        <f t="shared" si="7"/>
        <v>北　憲二(2)</v>
      </c>
      <c r="O84" t="str">
        <f t="shared" si="8"/>
        <v>芝</v>
      </c>
      <c r="P84" t="str">
        <f t="shared" si="9"/>
        <v>1</v>
      </c>
    </row>
    <row r="85" spans="1:16" x14ac:dyDescent="0.2">
      <c r="A85" s="243">
        <v>109</v>
      </c>
      <c r="B85" s="243">
        <v>10920</v>
      </c>
      <c r="C85" s="243" t="s">
        <v>1425</v>
      </c>
      <c r="D85" s="243" t="s">
        <v>1426</v>
      </c>
      <c r="E85" s="243" t="s">
        <v>1427</v>
      </c>
      <c r="F85" s="243" t="s">
        <v>1428</v>
      </c>
      <c r="G85" s="243" t="s">
        <v>1429</v>
      </c>
      <c r="H85" s="243" t="s">
        <v>1430</v>
      </c>
      <c r="I85" s="243" t="s">
        <v>946</v>
      </c>
      <c r="J85" s="243" t="s">
        <v>971</v>
      </c>
      <c r="K85" s="243">
        <v>2</v>
      </c>
      <c r="L85" s="243" t="str">
        <f t="shared" si="5"/>
        <v>芝高等学校</v>
      </c>
      <c r="M85" s="243" t="str">
        <f t="shared" si="6"/>
        <v>芝</v>
      </c>
      <c r="N85" t="str">
        <f t="shared" si="7"/>
        <v>茅野　鈴太(2)</v>
      </c>
      <c r="O85" t="str">
        <f t="shared" si="8"/>
        <v>芝</v>
      </c>
      <c r="P85" t="str">
        <f t="shared" si="9"/>
        <v>1</v>
      </c>
    </row>
    <row r="86" spans="1:16" x14ac:dyDescent="0.2">
      <c r="A86" s="243">
        <v>109</v>
      </c>
      <c r="B86" s="243">
        <v>10921</v>
      </c>
      <c r="C86" s="243" t="s">
        <v>1431</v>
      </c>
      <c r="D86" s="243" t="s">
        <v>1432</v>
      </c>
      <c r="E86" s="243" t="s">
        <v>1433</v>
      </c>
      <c r="F86" s="243" t="s">
        <v>1434</v>
      </c>
      <c r="G86" s="243" t="s">
        <v>1435</v>
      </c>
      <c r="H86" s="243" t="s">
        <v>1436</v>
      </c>
      <c r="I86" s="243" t="s">
        <v>946</v>
      </c>
      <c r="J86" s="243" t="s">
        <v>971</v>
      </c>
      <c r="K86" s="243">
        <v>2</v>
      </c>
      <c r="L86" s="243" t="str">
        <f t="shared" si="5"/>
        <v>芝高等学校</v>
      </c>
      <c r="M86" s="243" t="str">
        <f t="shared" si="6"/>
        <v>芝</v>
      </c>
      <c r="N86" t="str">
        <f t="shared" si="7"/>
        <v>三好　修司(2)</v>
      </c>
      <c r="O86" t="str">
        <f t="shared" si="8"/>
        <v>芝</v>
      </c>
      <c r="P86" t="str">
        <f t="shared" si="9"/>
        <v>1</v>
      </c>
    </row>
    <row r="87" spans="1:16" x14ac:dyDescent="0.2">
      <c r="A87" s="243">
        <v>109</v>
      </c>
      <c r="B87" s="243">
        <v>10922</v>
      </c>
      <c r="C87" s="243" t="s">
        <v>1044</v>
      </c>
      <c r="D87" s="243" t="s">
        <v>1437</v>
      </c>
      <c r="E87" s="243" t="s">
        <v>1046</v>
      </c>
      <c r="F87" s="243" t="s">
        <v>1438</v>
      </c>
      <c r="G87" s="243" t="s">
        <v>1439</v>
      </c>
      <c r="H87" s="243" t="s">
        <v>1440</v>
      </c>
      <c r="I87" s="243" t="s">
        <v>946</v>
      </c>
      <c r="J87" s="243" t="s">
        <v>1000</v>
      </c>
      <c r="K87" s="243">
        <v>2</v>
      </c>
      <c r="L87" s="243" t="str">
        <f t="shared" si="5"/>
        <v>芝高等学校</v>
      </c>
      <c r="M87" s="243" t="str">
        <f t="shared" si="6"/>
        <v>芝</v>
      </c>
      <c r="N87" t="str">
        <f t="shared" si="7"/>
        <v>伊藤　塁(2)</v>
      </c>
      <c r="O87" t="str">
        <f t="shared" si="8"/>
        <v>芝</v>
      </c>
      <c r="P87" t="str">
        <f t="shared" si="9"/>
        <v>1</v>
      </c>
    </row>
    <row r="88" spans="1:16" x14ac:dyDescent="0.2">
      <c r="A88" s="243">
        <v>109</v>
      </c>
      <c r="B88" s="243">
        <v>10923</v>
      </c>
      <c r="C88" s="243" t="s">
        <v>1441</v>
      </c>
      <c r="D88" s="243" t="s">
        <v>1442</v>
      </c>
      <c r="E88" s="243" t="s">
        <v>1443</v>
      </c>
      <c r="F88" s="243" t="s">
        <v>1444</v>
      </c>
      <c r="G88" s="243" t="s">
        <v>1445</v>
      </c>
      <c r="H88" s="243" t="s">
        <v>1446</v>
      </c>
      <c r="I88" s="243" t="s">
        <v>946</v>
      </c>
      <c r="J88" s="243" t="s">
        <v>971</v>
      </c>
      <c r="K88" s="243">
        <v>2</v>
      </c>
      <c r="L88" s="243" t="str">
        <f t="shared" si="5"/>
        <v>芝高等学校</v>
      </c>
      <c r="M88" s="243" t="str">
        <f t="shared" si="6"/>
        <v>芝</v>
      </c>
      <c r="N88" t="str">
        <f t="shared" si="7"/>
        <v>土屋　大資(2)</v>
      </c>
      <c r="O88" t="str">
        <f t="shared" si="8"/>
        <v>芝</v>
      </c>
      <c r="P88" t="str">
        <f t="shared" si="9"/>
        <v>1</v>
      </c>
    </row>
    <row r="89" spans="1:16" x14ac:dyDescent="0.2">
      <c r="A89" s="243">
        <v>109</v>
      </c>
      <c r="B89" s="243">
        <v>10924</v>
      </c>
      <c r="C89" s="243" t="s">
        <v>1447</v>
      </c>
      <c r="D89" s="243" t="s">
        <v>1448</v>
      </c>
      <c r="E89" s="243" t="s">
        <v>1449</v>
      </c>
      <c r="F89" s="243" t="s">
        <v>1450</v>
      </c>
      <c r="G89" s="243" t="s">
        <v>1451</v>
      </c>
      <c r="H89" s="243" t="s">
        <v>1452</v>
      </c>
      <c r="I89" s="243" t="s">
        <v>946</v>
      </c>
      <c r="J89" s="243" t="s">
        <v>971</v>
      </c>
      <c r="K89" s="243">
        <v>2</v>
      </c>
      <c r="L89" s="243" t="str">
        <f t="shared" si="5"/>
        <v>芝高等学校</v>
      </c>
      <c r="M89" s="243" t="str">
        <f t="shared" si="6"/>
        <v>芝</v>
      </c>
      <c r="N89" t="str">
        <f t="shared" si="7"/>
        <v>竹越　環(2)</v>
      </c>
      <c r="O89" t="str">
        <f t="shared" si="8"/>
        <v>芝</v>
      </c>
      <c r="P89" t="str">
        <f t="shared" si="9"/>
        <v>1</v>
      </c>
    </row>
    <row r="90" spans="1:16" x14ac:dyDescent="0.2">
      <c r="A90" s="243">
        <v>109</v>
      </c>
      <c r="B90" s="243">
        <v>10925</v>
      </c>
      <c r="C90" s="243" t="s">
        <v>1453</v>
      </c>
      <c r="D90" s="243" t="s">
        <v>1454</v>
      </c>
      <c r="E90" s="243" t="s">
        <v>1455</v>
      </c>
      <c r="F90" s="243" t="s">
        <v>1456</v>
      </c>
      <c r="G90" s="243" t="s">
        <v>1457</v>
      </c>
      <c r="H90" s="243" t="s">
        <v>1458</v>
      </c>
      <c r="I90" s="243" t="s">
        <v>946</v>
      </c>
      <c r="J90" s="243" t="s">
        <v>971</v>
      </c>
      <c r="K90" s="243">
        <v>2</v>
      </c>
      <c r="L90" s="243" t="str">
        <f t="shared" si="5"/>
        <v>芝高等学校</v>
      </c>
      <c r="M90" s="243" t="str">
        <f t="shared" si="6"/>
        <v>芝</v>
      </c>
      <c r="N90" t="str">
        <f t="shared" si="7"/>
        <v>小峰　丈明(2)</v>
      </c>
      <c r="O90" t="str">
        <f t="shared" si="8"/>
        <v>芝</v>
      </c>
      <c r="P90" t="str">
        <f t="shared" si="9"/>
        <v>1</v>
      </c>
    </row>
    <row r="91" spans="1:16" x14ac:dyDescent="0.2">
      <c r="A91" s="243">
        <v>109</v>
      </c>
      <c r="B91" s="243">
        <v>10930</v>
      </c>
      <c r="C91" s="243" t="s">
        <v>1459</v>
      </c>
      <c r="D91" s="243" t="s">
        <v>1460</v>
      </c>
      <c r="E91" s="243" t="s">
        <v>1461</v>
      </c>
      <c r="F91" s="243" t="s">
        <v>1462</v>
      </c>
      <c r="G91" s="243" t="s">
        <v>1463</v>
      </c>
      <c r="H91" s="243" t="s">
        <v>1464</v>
      </c>
      <c r="I91" s="243" t="s">
        <v>946</v>
      </c>
      <c r="J91" s="243" t="s">
        <v>1000</v>
      </c>
      <c r="K91" s="243">
        <v>1</v>
      </c>
      <c r="L91" s="243" t="str">
        <f t="shared" si="5"/>
        <v>芝高等学校</v>
      </c>
      <c r="M91" s="243" t="str">
        <f t="shared" si="6"/>
        <v>芝</v>
      </c>
      <c r="N91" t="str">
        <f t="shared" si="7"/>
        <v>松本　修造(1)</v>
      </c>
      <c r="O91" t="str">
        <f t="shared" si="8"/>
        <v>芝</v>
      </c>
      <c r="P91" t="str">
        <f t="shared" si="9"/>
        <v>1</v>
      </c>
    </row>
    <row r="92" spans="1:16" x14ac:dyDescent="0.2">
      <c r="A92" s="243">
        <v>109</v>
      </c>
      <c r="B92" s="243">
        <v>10931</v>
      </c>
      <c r="C92" s="243" t="s">
        <v>1465</v>
      </c>
      <c r="D92" s="243" t="s">
        <v>1466</v>
      </c>
      <c r="E92" s="243" t="s">
        <v>1178</v>
      </c>
      <c r="F92" s="243" t="s">
        <v>1467</v>
      </c>
      <c r="G92" s="243" t="s">
        <v>1180</v>
      </c>
      <c r="H92" s="243" t="s">
        <v>1468</v>
      </c>
      <c r="I92" s="243" t="s">
        <v>946</v>
      </c>
      <c r="J92" s="243" t="s">
        <v>1000</v>
      </c>
      <c r="K92" s="243">
        <v>1</v>
      </c>
      <c r="L92" s="243" t="str">
        <f t="shared" si="5"/>
        <v>芝高等学校</v>
      </c>
      <c r="M92" s="243" t="str">
        <f t="shared" si="6"/>
        <v>芝</v>
      </c>
      <c r="N92" t="str">
        <f t="shared" si="7"/>
        <v>斉藤　光矢(1)</v>
      </c>
      <c r="O92" t="str">
        <f t="shared" si="8"/>
        <v>芝</v>
      </c>
      <c r="P92" t="str">
        <f t="shared" si="9"/>
        <v>1</v>
      </c>
    </row>
    <row r="93" spans="1:16" x14ac:dyDescent="0.2">
      <c r="A93" s="243">
        <v>109</v>
      </c>
      <c r="B93" s="243">
        <v>10932</v>
      </c>
      <c r="C93" s="243" t="s">
        <v>1469</v>
      </c>
      <c r="D93" s="243" t="s">
        <v>1470</v>
      </c>
      <c r="E93" s="243" t="s">
        <v>1471</v>
      </c>
      <c r="F93" s="243" t="s">
        <v>1472</v>
      </c>
      <c r="G93" s="243" t="s">
        <v>1473</v>
      </c>
      <c r="H93" s="243" t="s">
        <v>1474</v>
      </c>
      <c r="I93" s="243" t="s">
        <v>946</v>
      </c>
      <c r="J93" s="243" t="s">
        <v>1000</v>
      </c>
      <c r="K93" s="243">
        <v>1</v>
      </c>
      <c r="L93" s="243" t="str">
        <f t="shared" si="5"/>
        <v>芝高等学校</v>
      </c>
      <c r="M93" s="243" t="str">
        <f t="shared" si="6"/>
        <v>芝</v>
      </c>
      <c r="N93" t="str">
        <f t="shared" si="7"/>
        <v>新藤　悠眞(1)</v>
      </c>
      <c r="O93" t="str">
        <f t="shared" si="8"/>
        <v>芝</v>
      </c>
      <c r="P93" t="str">
        <f t="shared" si="9"/>
        <v>1</v>
      </c>
    </row>
    <row r="94" spans="1:16" x14ac:dyDescent="0.2">
      <c r="A94" s="243">
        <v>109</v>
      </c>
      <c r="B94" s="243">
        <v>10933</v>
      </c>
      <c r="C94" s="243" t="s">
        <v>1475</v>
      </c>
      <c r="D94" s="243" t="s">
        <v>1476</v>
      </c>
      <c r="E94" s="243" t="s">
        <v>1477</v>
      </c>
      <c r="F94" s="243" t="s">
        <v>1478</v>
      </c>
      <c r="G94" s="243" t="s">
        <v>1479</v>
      </c>
      <c r="H94" s="243" t="s">
        <v>1480</v>
      </c>
      <c r="I94" s="243" t="s">
        <v>946</v>
      </c>
      <c r="J94" s="243" t="s">
        <v>1299</v>
      </c>
      <c r="K94" s="243">
        <v>1</v>
      </c>
      <c r="L94" s="243" t="str">
        <f t="shared" si="5"/>
        <v>芝高等学校</v>
      </c>
      <c r="M94" s="243" t="str">
        <f t="shared" si="6"/>
        <v>芝</v>
      </c>
      <c r="N94" t="str">
        <f t="shared" si="7"/>
        <v>飯田　隆介(1)</v>
      </c>
      <c r="O94" t="str">
        <f t="shared" si="8"/>
        <v>芝</v>
      </c>
      <c r="P94" t="str">
        <f t="shared" si="9"/>
        <v>1</v>
      </c>
    </row>
    <row r="95" spans="1:16" x14ac:dyDescent="0.2">
      <c r="A95" s="243">
        <v>109</v>
      </c>
      <c r="B95" s="243">
        <v>10934</v>
      </c>
      <c r="C95" s="243" t="s">
        <v>1481</v>
      </c>
      <c r="D95" s="243" t="s">
        <v>1482</v>
      </c>
      <c r="E95" s="243" t="s">
        <v>1483</v>
      </c>
      <c r="F95" s="243" t="s">
        <v>1484</v>
      </c>
      <c r="G95" s="243" t="s">
        <v>1485</v>
      </c>
      <c r="H95" s="243" t="s">
        <v>1486</v>
      </c>
      <c r="I95" s="243" t="s">
        <v>946</v>
      </c>
      <c r="J95" s="243" t="s">
        <v>1000</v>
      </c>
      <c r="K95" s="243">
        <v>1</v>
      </c>
      <c r="L95" s="243" t="str">
        <f t="shared" si="5"/>
        <v>芝高等学校</v>
      </c>
      <c r="M95" s="243" t="str">
        <f t="shared" si="6"/>
        <v>芝</v>
      </c>
      <c r="N95" t="str">
        <f t="shared" si="7"/>
        <v>村上　秀太(1)</v>
      </c>
      <c r="O95" t="str">
        <f t="shared" si="8"/>
        <v>芝</v>
      </c>
      <c r="P95" t="str">
        <f t="shared" si="9"/>
        <v>1</v>
      </c>
    </row>
    <row r="96" spans="1:16" x14ac:dyDescent="0.2">
      <c r="A96" s="243">
        <v>109</v>
      </c>
      <c r="B96" s="243">
        <v>10935</v>
      </c>
      <c r="C96" s="243" t="s">
        <v>1487</v>
      </c>
      <c r="D96" s="243" t="s">
        <v>1488</v>
      </c>
      <c r="E96" s="243" t="s">
        <v>1489</v>
      </c>
      <c r="F96" s="243" t="s">
        <v>1185</v>
      </c>
      <c r="G96" s="243" t="s">
        <v>1490</v>
      </c>
      <c r="H96" s="243" t="s">
        <v>1187</v>
      </c>
      <c r="I96" s="243" t="s">
        <v>946</v>
      </c>
      <c r="J96" s="243" t="s">
        <v>1000</v>
      </c>
      <c r="K96" s="243">
        <v>1</v>
      </c>
      <c r="L96" s="243" t="str">
        <f t="shared" si="5"/>
        <v>芝高等学校</v>
      </c>
      <c r="M96" s="243" t="str">
        <f t="shared" si="6"/>
        <v>芝</v>
      </c>
      <c r="N96" t="str">
        <f t="shared" si="7"/>
        <v>土井　陽太(1)</v>
      </c>
      <c r="O96" t="str">
        <f t="shared" si="8"/>
        <v>芝</v>
      </c>
      <c r="P96" t="str">
        <f t="shared" si="9"/>
        <v>1</v>
      </c>
    </row>
    <row r="97" spans="1:16" x14ac:dyDescent="0.2">
      <c r="A97" s="243">
        <v>109</v>
      </c>
      <c r="B97" s="243">
        <v>10936</v>
      </c>
      <c r="C97" s="243" t="s">
        <v>1491</v>
      </c>
      <c r="D97" s="243" t="s">
        <v>1219</v>
      </c>
      <c r="E97" s="243" t="s">
        <v>1492</v>
      </c>
      <c r="F97" s="243" t="s">
        <v>1221</v>
      </c>
      <c r="G97" s="243" t="s">
        <v>1493</v>
      </c>
      <c r="H97" s="243" t="s">
        <v>1223</v>
      </c>
      <c r="I97" s="243" t="s">
        <v>946</v>
      </c>
      <c r="J97" s="243" t="s">
        <v>1000</v>
      </c>
      <c r="K97" s="243">
        <v>1</v>
      </c>
      <c r="L97" s="243" t="str">
        <f t="shared" si="5"/>
        <v>芝高等学校</v>
      </c>
      <c r="M97" s="243" t="str">
        <f t="shared" si="6"/>
        <v>芝</v>
      </c>
      <c r="N97" t="str">
        <f t="shared" si="7"/>
        <v>渡邉　和真(1)</v>
      </c>
      <c r="O97" t="str">
        <f t="shared" si="8"/>
        <v>芝</v>
      </c>
      <c r="P97" t="str">
        <f t="shared" si="9"/>
        <v>1</v>
      </c>
    </row>
    <row r="98" spans="1:16" x14ac:dyDescent="0.2">
      <c r="A98" s="243">
        <v>109</v>
      </c>
      <c r="B98" s="243">
        <v>10937</v>
      </c>
      <c r="C98" s="243" t="s">
        <v>1494</v>
      </c>
      <c r="D98" s="243" t="s">
        <v>1495</v>
      </c>
      <c r="E98" s="243" t="s">
        <v>1496</v>
      </c>
      <c r="F98" s="243" t="s">
        <v>1416</v>
      </c>
      <c r="G98" s="243" t="s">
        <v>1497</v>
      </c>
      <c r="H98" s="243" t="s">
        <v>1418</v>
      </c>
      <c r="I98" s="243" t="s">
        <v>946</v>
      </c>
      <c r="J98" s="243" t="s">
        <v>1299</v>
      </c>
      <c r="K98" s="243">
        <v>1</v>
      </c>
      <c r="L98" s="243" t="str">
        <f t="shared" si="5"/>
        <v>芝高等学校</v>
      </c>
      <c r="M98" s="243" t="str">
        <f t="shared" si="6"/>
        <v>芝</v>
      </c>
      <c r="N98" t="str">
        <f t="shared" si="7"/>
        <v>田村　優喜(1)</v>
      </c>
      <c r="O98" t="str">
        <f t="shared" si="8"/>
        <v>芝</v>
      </c>
      <c r="P98" t="str">
        <f t="shared" si="9"/>
        <v>1</v>
      </c>
    </row>
    <row r="99" spans="1:16" x14ac:dyDescent="0.2">
      <c r="A99" s="243">
        <v>109</v>
      </c>
      <c r="B99" s="243">
        <v>10938</v>
      </c>
      <c r="C99" s="243" t="s">
        <v>1498</v>
      </c>
      <c r="D99" s="243" t="s">
        <v>1499</v>
      </c>
      <c r="E99" s="243" t="s">
        <v>1500</v>
      </c>
      <c r="F99" s="243" t="s">
        <v>1303</v>
      </c>
      <c r="G99" s="243" t="s">
        <v>1501</v>
      </c>
      <c r="H99" s="243" t="s">
        <v>1305</v>
      </c>
      <c r="I99" s="243" t="s">
        <v>946</v>
      </c>
      <c r="J99" s="243" t="s">
        <v>1000</v>
      </c>
      <c r="K99" s="243">
        <v>1</v>
      </c>
      <c r="L99" s="243" t="str">
        <f t="shared" si="5"/>
        <v>芝高等学校</v>
      </c>
      <c r="M99" s="243" t="str">
        <f t="shared" si="6"/>
        <v>芝</v>
      </c>
      <c r="N99" t="str">
        <f t="shared" si="7"/>
        <v>安達　洸汰(1)</v>
      </c>
      <c r="O99" t="str">
        <f t="shared" si="8"/>
        <v>芝</v>
      </c>
      <c r="P99" t="str">
        <f t="shared" si="9"/>
        <v>1</v>
      </c>
    </row>
    <row r="100" spans="1:16" x14ac:dyDescent="0.2">
      <c r="A100" s="243">
        <v>109</v>
      </c>
      <c r="B100" s="243">
        <v>10939</v>
      </c>
      <c r="C100" s="243" t="s">
        <v>1502</v>
      </c>
      <c r="D100" s="243" t="s">
        <v>1503</v>
      </c>
      <c r="E100" s="243" t="s">
        <v>1504</v>
      </c>
      <c r="F100" s="243" t="s">
        <v>1505</v>
      </c>
      <c r="G100" s="243" t="s">
        <v>1506</v>
      </c>
      <c r="H100" s="243" t="s">
        <v>1507</v>
      </c>
      <c r="I100" s="243" t="s">
        <v>946</v>
      </c>
      <c r="J100" s="243" t="s">
        <v>1000</v>
      </c>
      <c r="K100" s="243">
        <v>1</v>
      </c>
      <c r="L100" s="243" t="str">
        <f t="shared" si="5"/>
        <v>芝高等学校</v>
      </c>
      <c r="M100" s="243" t="str">
        <f t="shared" si="6"/>
        <v>芝</v>
      </c>
      <c r="N100" t="str">
        <f t="shared" si="7"/>
        <v>柿沼　颯太朗(1)</v>
      </c>
      <c r="O100" t="str">
        <f t="shared" si="8"/>
        <v>芝</v>
      </c>
      <c r="P100" t="str">
        <f t="shared" si="9"/>
        <v>1</v>
      </c>
    </row>
    <row r="101" spans="1:16" x14ac:dyDescent="0.2">
      <c r="A101" s="243">
        <v>109</v>
      </c>
      <c r="B101" s="243">
        <v>10940</v>
      </c>
      <c r="C101" s="243" t="s">
        <v>1508</v>
      </c>
      <c r="D101" s="243" t="s">
        <v>1509</v>
      </c>
      <c r="E101" s="243" t="s">
        <v>1510</v>
      </c>
      <c r="F101" s="243" t="s">
        <v>1511</v>
      </c>
      <c r="G101" s="243" t="s">
        <v>1512</v>
      </c>
      <c r="H101" s="243" t="s">
        <v>1513</v>
      </c>
      <c r="I101" s="243" t="s">
        <v>946</v>
      </c>
      <c r="J101" s="243" t="s">
        <v>1299</v>
      </c>
      <c r="K101" s="243">
        <v>1</v>
      </c>
      <c r="L101" s="243" t="str">
        <f t="shared" si="5"/>
        <v>芝高等学校</v>
      </c>
      <c r="M101" s="243" t="str">
        <f t="shared" si="6"/>
        <v>芝</v>
      </c>
      <c r="N101" t="str">
        <f t="shared" si="7"/>
        <v>鈴木　駿豊(1)</v>
      </c>
      <c r="O101" t="str">
        <f t="shared" si="8"/>
        <v>芝</v>
      </c>
      <c r="P101" t="str">
        <f t="shared" si="9"/>
        <v>1</v>
      </c>
    </row>
    <row r="102" spans="1:16" x14ac:dyDescent="0.2">
      <c r="A102" s="243">
        <v>109</v>
      </c>
      <c r="B102" s="243">
        <v>10941</v>
      </c>
      <c r="C102" s="243" t="s">
        <v>1514</v>
      </c>
      <c r="D102" s="243" t="s">
        <v>1515</v>
      </c>
      <c r="E102" s="243" t="s">
        <v>1244</v>
      </c>
      <c r="F102" s="243" t="s">
        <v>1516</v>
      </c>
      <c r="G102" s="243" t="s">
        <v>1246</v>
      </c>
      <c r="H102" s="243" t="s">
        <v>1517</v>
      </c>
      <c r="I102" s="243" t="s">
        <v>946</v>
      </c>
      <c r="J102" s="243" t="s">
        <v>1000</v>
      </c>
      <c r="K102" s="243">
        <v>1</v>
      </c>
      <c r="L102" s="243" t="str">
        <f t="shared" si="5"/>
        <v>芝高等学校</v>
      </c>
      <c r="M102" s="243" t="str">
        <f t="shared" si="6"/>
        <v>芝</v>
      </c>
      <c r="N102" t="str">
        <f t="shared" si="7"/>
        <v>福島　天晴(1)</v>
      </c>
      <c r="O102" t="str">
        <f t="shared" si="8"/>
        <v>芝</v>
      </c>
      <c r="P102" t="str">
        <f t="shared" si="9"/>
        <v>1</v>
      </c>
    </row>
    <row r="103" spans="1:16" x14ac:dyDescent="0.2">
      <c r="A103" s="243">
        <v>109</v>
      </c>
      <c r="B103" s="243">
        <v>10942</v>
      </c>
      <c r="C103" s="243" t="s">
        <v>1518</v>
      </c>
      <c r="D103" s="243" t="s">
        <v>1519</v>
      </c>
      <c r="E103" s="243" t="s">
        <v>1520</v>
      </c>
      <c r="F103" s="243" t="s">
        <v>1521</v>
      </c>
      <c r="G103" s="243" t="s">
        <v>1522</v>
      </c>
      <c r="H103" s="243" t="s">
        <v>1523</v>
      </c>
      <c r="I103" s="243" t="s">
        <v>946</v>
      </c>
      <c r="J103" s="243" t="s">
        <v>1299</v>
      </c>
      <c r="K103" s="243">
        <v>1</v>
      </c>
      <c r="L103" s="243" t="str">
        <f t="shared" si="5"/>
        <v>芝高等学校</v>
      </c>
      <c r="M103" s="243" t="str">
        <f t="shared" si="6"/>
        <v>芝</v>
      </c>
      <c r="N103" t="str">
        <f t="shared" si="7"/>
        <v>曽我　卓丸(1)</v>
      </c>
      <c r="O103" t="str">
        <f t="shared" si="8"/>
        <v>芝</v>
      </c>
      <c r="P103" t="str">
        <f t="shared" si="9"/>
        <v>1</v>
      </c>
    </row>
    <row r="104" spans="1:16" x14ac:dyDescent="0.2">
      <c r="A104" s="243">
        <v>109</v>
      </c>
      <c r="B104" s="243">
        <v>10943</v>
      </c>
      <c r="C104" s="243" t="s">
        <v>1524</v>
      </c>
      <c r="D104" s="243" t="s">
        <v>1525</v>
      </c>
      <c r="E104" s="243" t="s">
        <v>1526</v>
      </c>
      <c r="F104" s="243" t="s">
        <v>1527</v>
      </c>
      <c r="G104" s="243" t="s">
        <v>1528</v>
      </c>
      <c r="H104" s="243" t="s">
        <v>1529</v>
      </c>
      <c r="I104" s="243" t="s">
        <v>946</v>
      </c>
      <c r="J104" s="243" t="s">
        <v>1299</v>
      </c>
      <c r="K104" s="243">
        <v>1</v>
      </c>
      <c r="L104" s="243" t="str">
        <f t="shared" si="5"/>
        <v>芝高等学校</v>
      </c>
      <c r="M104" s="243" t="str">
        <f t="shared" si="6"/>
        <v>芝</v>
      </c>
      <c r="N104" t="str">
        <f t="shared" si="7"/>
        <v>青木　俊典(1)</v>
      </c>
      <c r="O104" t="str">
        <f t="shared" si="8"/>
        <v>芝</v>
      </c>
      <c r="P104" t="str">
        <f t="shared" si="9"/>
        <v>1</v>
      </c>
    </row>
    <row r="105" spans="1:16" x14ac:dyDescent="0.2">
      <c r="A105" s="243">
        <v>109</v>
      </c>
      <c r="B105" s="243">
        <v>10944</v>
      </c>
      <c r="C105" s="243" t="s">
        <v>1530</v>
      </c>
      <c r="D105" s="243" t="s">
        <v>1531</v>
      </c>
      <c r="E105" s="243" t="s">
        <v>1532</v>
      </c>
      <c r="F105" s="243" t="s">
        <v>1533</v>
      </c>
      <c r="G105" s="243" t="s">
        <v>1534</v>
      </c>
      <c r="H105" s="243" t="s">
        <v>1535</v>
      </c>
      <c r="I105" s="243" t="s">
        <v>946</v>
      </c>
      <c r="J105" s="243" t="s">
        <v>971</v>
      </c>
      <c r="K105" s="243">
        <v>2</v>
      </c>
      <c r="L105" s="243" t="str">
        <f t="shared" si="5"/>
        <v>芝高等学校</v>
      </c>
      <c r="M105" s="243" t="str">
        <f t="shared" si="6"/>
        <v>芝</v>
      </c>
      <c r="N105" t="str">
        <f t="shared" si="7"/>
        <v>新妻　直樹(2)</v>
      </c>
      <c r="O105" t="str">
        <f t="shared" si="8"/>
        <v>芝</v>
      </c>
      <c r="P105" t="str">
        <f t="shared" si="9"/>
        <v>1</v>
      </c>
    </row>
    <row r="106" spans="1:16" x14ac:dyDescent="0.2">
      <c r="A106" s="243">
        <v>110</v>
      </c>
      <c r="B106" s="243">
        <v>11001</v>
      </c>
      <c r="C106" s="243" t="s">
        <v>1536</v>
      </c>
      <c r="D106" s="243" t="s">
        <v>1537</v>
      </c>
      <c r="E106" s="243" t="s">
        <v>1538</v>
      </c>
      <c r="F106" s="243" t="s">
        <v>1539</v>
      </c>
      <c r="G106" s="243" t="s">
        <v>1540</v>
      </c>
      <c r="H106" s="243" t="s">
        <v>1541</v>
      </c>
      <c r="I106" s="243" t="s">
        <v>946</v>
      </c>
      <c r="J106" s="243" t="s">
        <v>1299</v>
      </c>
      <c r="K106" s="243">
        <v>1</v>
      </c>
      <c r="L106" s="243" t="str">
        <f t="shared" si="5"/>
        <v>広尾学園高等学校</v>
      </c>
      <c r="M106" s="243" t="str">
        <f t="shared" si="6"/>
        <v>広尾学園</v>
      </c>
      <c r="N106" t="str">
        <f t="shared" si="7"/>
        <v>松葉　創史郎(1)</v>
      </c>
      <c r="O106" t="str">
        <f t="shared" si="8"/>
        <v>広尾学園</v>
      </c>
      <c r="P106" t="str">
        <f t="shared" si="9"/>
        <v>1</v>
      </c>
    </row>
    <row r="107" spans="1:16" x14ac:dyDescent="0.2">
      <c r="A107" s="243">
        <v>110</v>
      </c>
      <c r="B107" s="243">
        <v>11003</v>
      </c>
      <c r="C107" s="243" t="s">
        <v>1542</v>
      </c>
      <c r="D107" s="243" t="s">
        <v>1543</v>
      </c>
      <c r="E107" s="243" t="s">
        <v>1544</v>
      </c>
      <c r="F107" s="243" t="s">
        <v>1128</v>
      </c>
      <c r="G107" s="243" t="s">
        <v>1545</v>
      </c>
      <c r="H107" s="243" t="s">
        <v>1130</v>
      </c>
      <c r="I107" s="243" t="s">
        <v>946</v>
      </c>
      <c r="J107" s="243" t="s">
        <v>1000</v>
      </c>
      <c r="K107" s="243">
        <v>1</v>
      </c>
      <c r="L107" s="243" t="str">
        <f t="shared" si="5"/>
        <v>広尾学園高等学校</v>
      </c>
      <c r="M107" s="243" t="str">
        <f t="shared" si="6"/>
        <v>広尾学園</v>
      </c>
      <c r="N107" t="str">
        <f t="shared" si="7"/>
        <v>内田　誠也(1)</v>
      </c>
      <c r="O107" t="str">
        <f t="shared" si="8"/>
        <v>広尾学園</v>
      </c>
      <c r="P107" t="str">
        <f t="shared" si="9"/>
        <v>1</v>
      </c>
    </row>
    <row r="108" spans="1:16" x14ac:dyDescent="0.2">
      <c r="A108" s="243">
        <v>110</v>
      </c>
      <c r="B108" s="243">
        <v>11005</v>
      </c>
      <c r="C108" s="243" t="s">
        <v>1546</v>
      </c>
      <c r="D108" s="243" t="s">
        <v>1547</v>
      </c>
      <c r="E108" s="243" t="s">
        <v>1548</v>
      </c>
      <c r="F108" s="243" t="s">
        <v>1549</v>
      </c>
      <c r="G108" s="243" t="s">
        <v>1550</v>
      </c>
      <c r="H108" s="243" t="s">
        <v>1551</v>
      </c>
      <c r="I108" s="243" t="s">
        <v>946</v>
      </c>
      <c r="J108" s="243" t="s">
        <v>1000</v>
      </c>
      <c r="K108" s="243">
        <v>1</v>
      </c>
      <c r="L108" s="243" t="str">
        <f t="shared" si="5"/>
        <v>広尾学園高等学校</v>
      </c>
      <c r="M108" s="243" t="str">
        <f t="shared" si="6"/>
        <v>広尾学園</v>
      </c>
      <c r="N108" t="str">
        <f t="shared" si="7"/>
        <v>風間　晨(1)</v>
      </c>
      <c r="O108" t="str">
        <f t="shared" si="8"/>
        <v>広尾学園</v>
      </c>
      <c r="P108" t="str">
        <f t="shared" si="9"/>
        <v>1</v>
      </c>
    </row>
    <row r="109" spans="1:16" x14ac:dyDescent="0.2">
      <c r="A109" s="243">
        <v>110</v>
      </c>
      <c r="B109" s="243">
        <v>11006</v>
      </c>
      <c r="C109" s="243" t="s">
        <v>1552</v>
      </c>
      <c r="D109" s="243" t="s">
        <v>1553</v>
      </c>
      <c r="E109" s="243" t="s">
        <v>1554</v>
      </c>
      <c r="F109" s="243" t="s">
        <v>1555</v>
      </c>
      <c r="G109" s="243" t="s">
        <v>1556</v>
      </c>
      <c r="H109" s="243" t="s">
        <v>1557</v>
      </c>
      <c r="I109" s="243" t="s">
        <v>946</v>
      </c>
      <c r="J109" s="243" t="s">
        <v>1000</v>
      </c>
      <c r="K109" s="243">
        <v>1</v>
      </c>
      <c r="L109" s="243" t="str">
        <f t="shared" si="5"/>
        <v>広尾学園高等学校</v>
      </c>
      <c r="M109" s="243" t="str">
        <f t="shared" si="6"/>
        <v>広尾学園</v>
      </c>
      <c r="N109" t="str">
        <f t="shared" si="7"/>
        <v>横山　春陽(1)</v>
      </c>
      <c r="O109" t="str">
        <f t="shared" si="8"/>
        <v>広尾学園</v>
      </c>
      <c r="P109" t="str">
        <f t="shared" si="9"/>
        <v>1</v>
      </c>
    </row>
    <row r="110" spans="1:16" x14ac:dyDescent="0.2">
      <c r="A110" s="243">
        <v>110</v>
      </c>
      <c r="B110" s="243">
        <v>11008</v>
      </c>
      <c r="C110" s="243" t="s">
        <v>1558</v>
      </c>
      <c r="D110" s="243" t="s">
        <v>973</v>
      </c>
      <c r="E110" s="243" t="s">
        <v>1559</v>
      </c>
      <c r="F110" s="243" t="s">
        <v>975</v>
      </c>
      <c r="G110" s="243" t="s">
        <v>1560</v>
      </c>
      <c r="H110" s="243" t="s">
        <v>977</v>
      </c>
      <c r="I110" s="243" t="s">
        <v>946</v>
      </c>
      <c r="J110" s="243" t="s">
        <v>971</v>
      </c>
      <c r="K110" s="243">
        <v>2</v>
      </c>
      <c r="L110" s="243" t="str">
        <f t="shared" si="5"/>
        <v>広尾学園高等学校</v>
      </c>
      <c r="M110" s="243" t="str">
        <f t="shared" si="6"/>
        <v>広尾学園</v>
      </c>
      <c r="N110" t="str">
        <f t="shared" si="7"/>
        <v>北田　翼(2)</v>
      </c>
      <c r="O110" t="str">
        <f t="shared" si="8"/>
        <v>広尾学園</v>
      </c>
      <c r="P110" t="str">
        <f t="shared" si="9"/>
        <v>1</v>
      </c>
    </row>
    <row r="111" spans="1:16" x14ac:dyDescent="0.2">
      <c r="A111" s="243">
        <v>110</v>
      </c>
      <c r="B111" s="243">
        <v>11009</v>
      </c>
      <c r="C111" s="243" t="s">
        <v>1561</v>
      </c>
      <c r="D111" s="243" t="s">
        <v>1562</v>
      </c>
      <c r="E111" s="243" t="s">
        <v>1563</v>
      </c>
      <c r="F111" s="243" t="s">
        <v>943</v>
      </c>
      <c r="G111" s="243" t="s">
        <v>1564</v>
      </c>
      <c r="H111" s="243" t="s">
        <v>1565</v>
      </c>
      <c r="I111" s="243" t="s">
        <v>946</v>
      </c>
      <c r="J111" s="243" t="s">
        <v>971</v>
      </c>
      <c r="K111" s="243">
        <v>2</v>
      </c>
      <c r="L111" s="243" t="str">
        <f t="shared" si="5"/>
        <v>広尾学園高等学校</v>
      </c>
      <c r="M111" s="243" t="str">
        <f t="shared" si="6"/>
        <v>広尾学園</v>
      </c>
      <c r="N111" t="str">
        <f t="shared" si="7"/>
        <v>澁澤　遊汰(2)</v>
      </c>
      <c r="O111" t="str">
        <f t="shared" si="8"/>
        <v>広尾学園</v>
      </c>
      <c r="P111" t="str">
        <f t="shared" si="9"/>
        <v>1</v>
      </c>
    </row>
    <row r="112" spans="1:16" x14ac:dyDescent="0.2">
      <c r="A112" s="243">
        <v>110</v>
      </c>
      <c r="B112" s="243">
        <v>11020</v>
      </c>
      <c r="C112" s="243" t="s">
        <v>1508</v>
      </c>
      <c r="D112" s="243" t="s">
        <v>1566</v>
      </c>
      <c r="E112" s="243" t="s">
        <v>1510</v>
      </c>
      <c r="F112" s="243" t="s">
        <v>1567</v>
      </c>
      <c r="G112" s="243" t="s">
        <v>1512</v>
      </c>
      <c r="H112" s="243" t="s">
        <v>1568</v>
      </c>
      <c r="I112" s="243" t="s">
        <v>946</v>
      </c>
      <c r="J112" s="243" t="s">
        <v>971</v>
      </c>
      <c r="K112" s="243">
        <v>2</v>
      </c>
      <c r="L112" s="243" t="str">
        <f t="shared" si="5"/>
        <v>広尾学園高等学校</v>
      </c>
      <c r="M112" s="243" t="str">
        <f t="shared" si="6"/>
        <v>広尾学園</v>
      </c>
      <c r="N112" t="str">
        <f t="shared" si="7"/>
        <v>鈴木　健太(2)</v>
      </c>
      <c r="O112" t="str">
        <f t="shared" si="8"/>
        <v>広尾学園</v>
      </c>
      <c r="P112" t="str">
        <f t="shared" si="9"/>
        <v>1</v>
      </c>
    </row>
    <row r="113" spans="1:16" x14ac:dyDescent="0.2">
      <c r="A113" s="243">
        <v>110</v>
      </c>
      <c r="B113" s="243">
        <v>11027</v>
      </c>
      <c r="C113" s="243" t="s">
        <v>1569</v>
      </c>
      <c r="D113" s="243" t="s">
        <v>1570</v>
      </c>
      <c r="E113" s="243" t="s">
        <v>1571</v>
      </c>
      <c r="F113" s="243" t="s">
        <v>1089</v>
      </c>
      <c r="G113" s="243" t="s">
        <v>1572</v>
      </c>
      <c r="H113" s="243" t="s">
        <v>1091</v>
      </c>
      <c r="I113" s="243" t="s">
        <v>946</v>
      </c>
      <c r="J113" s="243" t="s">
        <v>947</v>
      </c>
      <c r="K113" s="243">
        <v>3</v>
      </c>
      <c r="L113" s="243" t="str">
        <f t="shared" si="5"/>
        <v>広尾学園高等学校</v>
      </c>
      <c r="M113" s="243" t="str">
        <f t="shared" si="6"/>
        <v>広尾学園</v>
      </c>
      <c r="N113" t="str">
        <f t="shared" si="7"/>
        <v>今西　優豪(3)</v>
      </c>
      <c r="O113" t="str">
        <f t="shared" si="8"/>
        <v>広尾学園</v>
      </c>
      <c r="P113" t="str">
        <f t="shared" si="9"/>
        <v>1</v>
      </c>
    </row>
    <row r="114" spans="1:16" x14ac:dyDescent="0.2">
      <c r="A114" s="243">
        <v>110</v>
      </c>
      <c r="B114" s="243">
        <v>11029</v>
      </c>
      <c r="C114" s="243" t="s">
        <v>1573</v>
      </c>
      <c r="D114" s="243" t="s">
        <v>1574</v>
      </c>
      <c r="E114" s="243" t="s">
        <v>1575</v>
      </c>
      <c r="F114" s="243" t="s">
        <v>1576</v>
      </c>
      <c r="G114" s="243" t="s">
        <v>1577</v>
      </c>
      <c r="H114" s="243" t="s">
        <v>1578</v>
      </c>
      <c r="I114" s="243" t="s">
        <v>946</v>
      </c>
      <c r="J114" s="243" t="s">
        <v>971</v>
      </c>
      <c r="K114" s="243">
        <v>2</v>
      </c>
      <c r="L114" s="243" t="str">
        <f t="shared" si="5"/>
        <v>広尾学園高等学校</v>
      </c>
      <c r="M114" s="243" t="str">
        <f t="shared" si="6"/>
        <v>広尾学園</v>
      </c>
      <c r="N114" t="str">
        <f t="shared" si="7"/>
        <v>川北　勝吾(2)</v>
      </c>
      <c r="O114" t="str">
        <f t="shared" si="8"/>
        <v>広尾学園</v>
      </c>
      <c r="P114" t="str">
        <f t="shared" si="9"/>
        <v>1</v>
      </c>
    </row>
    <row r="115" spans="1:16" x14ac:dyDescent="0.2">
      <c r="A115" s="243">
        <v>110</v>
      </c>
      <c r="B115" s="243">
        <v>11030</v>
      </c>
      <c r="C115" s="243" t="s">
        <v>1579</v>
      </c>
      <c r="D115" s="243" t="s">
        <v>1580</v>
      </c>
      <c r="E115" s="243" t="s">
        <v>1581</v>
      </c>
      <c r="F115" s="243" t="s">
        <v>1582</v>
      </c>
      <c r="G115" s="243" t="s">
        <v>1583</v>
      </c>
      <c r="H115" s="243" t="s">
        <v>1584</v>
      </c>
      <c r="I115" s="243" t="s">
        <v>946</v>
      </c>
      <c r="J115" s="243" t="s">
        <v>971</v>
      </c>
      <c r="K115" s="243">
        <v>2</v>
      </c>
      <c r="L115" s="243" t="str">
        <f t="shared" si="5"/>
        <v>広尾学園高等学校</v>
      </c>
      <c r="M115" s="243" t="str">
        <f t="shared" si="6"/>
        <v>広尾学園</v>
      </c>
      <c r="N115" t="str">
        <f t="shared" si="7"/>
        <v>北沢　賢ノ介(2)</v>
      </c>
      <c r="O115" t="str">
        <f t="shared" si="8"/>
        <v>広尾学園</v>
      </c>
      <c r="P115" t="str">
        <f t="shared" si="9"/>
        <v>1</v>
      </c>
    </row>
    <row r="116" spans="1:16" x14ac:dyDescent="0.2">
      <c r="A116" s="243">
        <v>110</v>
      </c>
      <c r="B116" s="243">
        <v>11031</v>
      </c>
      <c r="C116" s="243" t="s">
        <v>1585</v>
      </c>
      <c r="D116" s="243" t="s">
        <v>1213</v>
      </c>
      <c r="E116" s="243" t="s">
        <v>1586</v>
      </c>
      <c r="F116" s="243" t="s">
        <v>1215</v>
      </c>
      <c r="G116" s="243" t="s">
        <v>1587</v>
      </c>
      <c r="H116" s="243" t="s">
        <v>1217</v>
      </c>
      <c r="I116" s="243" t="s">
        <v>946</v>
      </c>
      <c r="J116" s="243" t="s">
        <v>1000</v>
      </c>
      <c r="K116" s="243">
        <v>2</v>
      </c>
      <c r="L116" s="243" t="str">
        <f t="shared" si="5"/>
        <v>広尾学園高等学校</v>
      </c>
      <c r="M116" s="243" t="str">
        <f t="shared" si="6"/>
        <v>広尾学園</v>
      </c>
      <c r="N116" t="str">
        <f t="shared" si="7"/>
        <v>山﨑　丈(2)</v>
      </c>
      <c r="O116" t="str">
        <f t="shared" si="8"/>
        <v>広尾学園</v>
      </c>
      <c r="P116" t="str">
        <f t="shared" si="9"/>
        <v>1</v>
      </c>
    </row>
    <row r="117" spans="1:16" x14ac:dyDescent="0.2">
      <c r="A117" s="243">
        <v>110</v>
      </c>
      <c r="B117" s="243">
        <v>11032</v>
      </c>
      <c r="C117" s="243" t="s">
        <v>1588</v>
      </c>
      <c r="D117" s="243" t="s">
        <v>1589</v>
      </c>
      <c r="E117" s="243" t="s">
        <v>1590</v>
      </c>
      <c r="F117" s="243" t="s">
        <v>1191</v>
      </c>
      <c r="G117" s="243" t="s">
        <v>1591</v>
      </c>
      <c r="H117" s="243" t="s">
        <v>1193</v>
      </c>
      <c r="I117" s="243" t="s">
        <v>946</v>
      </c>
      <c r="J117" s="243" t="s">
        <v>971</v>
      </c>
      <c r="K117" s="243">
        <v>2</v>
      </c>
      <c r="L117" s="243" t="str">
        <f t="shared" si="5"/>
        <v>広尾学園高等学校</v>
      </c>
      <c r="M117" s="243" t="str">
        <f t="shared" si="6"/>
        <v>広尾学園</v>
      </c>
      <c r="N117" t="str">
        <f t="shared" si="7"/>
        <v>上田　慈音(2)</v>
      </c>
      <c r="O117" t="str">
        <f t="shared" si="8"/>
        <v>広尾学園</v>
      </c>
      <c r="P117" t="str">
        <f t="shared" si="9"/>
        <v>1</v>
      </c>
    </row>
    <row r="118" spans="1:16" x14ac:dyDescent="0.2">
      <c r="A118" s="243">
        <v>110</v>
      </c>
      <c r="B118" s="243">
        <v>11038</v>
      </c>
      <c r="C118" s="243" t="s">
        <v>1592</v>
      </c>
      <c r="D118" s="243" t="s">
        <v>1593</v>
      </c>
      <c r="E118" s="243" t="s">
        <v>1594</v>
      </c>
      <c r="F118" s="243" t="s">
        <v>1595</v>
      </c>
      <c r="G118" s="243" t="s">
        <v>1596</v>
      </c>
      <c r="H118" s="243" t="s">
        <v>1597</v>
      </c>
      <c r="I118" s="243" t="s">
        <v>946</v>
      </c>
      <c r="J118" s="243" t="s">
        <v>971</v>
      </c>
      <c r="K118" s="243">
        <v>2</v>
      </c>
      <c r="L118" s="243" t="str">
        <f t="shared" si="5"/>
        <v>広尾学園高等学校</v>
      </c>
      <c r="M118" s="243" t="str">
        <f t="shared" si="6"/>
        <v>広尾学園</v>
      </c>
      <c r="N118" t="str">
        <f t="shared" si="7"/>
        <v>竹中　工翠(2)</v>
      </c>
      <c r="O118" t="str">
        <f t="shared" si="8"/>
        <v>広尾学園</v>
      </c>
      <c r="P118" t="str">
        <f t="shared" si="9"/>
        <v>1</v>
      </c>
    </row>
    <row r="119" spans="1:16" x14ac:dyDescent="0.2">
      <c r="A119" s="243">
        <v>110</v>
      </c>
      <c r="B119" s="243">
        <v>11041</v>
      </c>
      <c r="C119" s="243" t="s">
        <v>1598</v>
      </c>
      <c r="D119" s="243" t="s">
        <v>1599</v>
      </c>
      <c r="E119" s="243" t="s">
        <v>1600</v>
      </c>
      <c r="F119" s="243" t="s">
        <v>1601</v>
      </c>
      <c r="G119" s="243" t="s">
        <v>1602</v>
      </c>
      <c r="H119" s="243" t="s">
        <v>1603</v>
      </c>
      <c r="I119" s="243" t="s">
        <v>946</v>
      </c>
      <c r="J119" s="243" t="s">
        <v>1000</v>
      </c>
      <c r="K119" s="243">
        <v>1</v>
      </c>
      <c r="L119" s="243" t="str">
        <f t="shared" si="5"/>
        <v>広尾学園高等学校</v>
      </c>
      <c r="M119" s="243" t="str">
        <f t="shared" si="6"/>
        <v>広尾学園</v>
      </c>
      <c r="N119" t="str">
        <f t="shared" si="7"/>
        <v>深津　裕也(1)</v>
      </c>
      <c r="O119" t="str">
        <f t="shared" si="8"/>
        <v>広尾学園</v>
      </c>
      <c r="P119" t="str">
        <f t="shared" si="9"/>
        <v>1</v>
      </c>
    </row>
    <row r="120" spans="1:16" x14ac:dyDescent="0.2">
      <c r="A120" s="243">
        <v>110</v>
      </c>
      <c r="B120" s="243">
        <v>11051</v>
      </c>
      <c r="C120" s="243" t="s">
        <v>1604</v>
      </c>
      <c r="D120" s="243" t="s">
        <v>1605</v>
      </c>
      <c r="E120" s="243" t="s">
        <v>1606</v>
      </c>
      <c r="F120" s="243" t="s">
        <v>1607</v>
      </c>
      <c r="G120" s="243" t="s">
        <v>1608</v>
      </c>
      <c r="H120" s="243" t="s">
        <v>1609</v>
      </c>
      <c r="I120" s="243" t="s">
        <v>1013</v>
      </c>
      <c r="J120" s="243" t="s">
        <v>971</v>
      </c>
      <c r="K120" s="243">
        <v>2</v>
      </c>
      <c r="L120" s="243" t="str">
        <f t="shared" si="5"/>
        <v>広尾学園高等学校</v>
      </c>
      <c r="M120" s="243" t="str">
        <f t="shared" si="6"/>
        <v>広尾学園</v>
      </c>
      <c r="N120" t="str">
        <f t="shared" si="7"/>
        <v>川野　史帆里(2)</v>
      </c>
      <c r="O120" t="str">
        <f t="shared" si="8"/>
        <v>広尾学園</v>
      </c>
      <c r="P120" t="str">
        <f t="shared" si="9"/>
        <v>1</v>
      </c>
    </row>
    <row r="121" spans="1:16" x14ac:dyDescent="0.2">
      <c r="A121" s="243">
        <v>110</v>
      </c>
      <c r="B121" s="243">
        <v>11052</v>
      </c>
      <c r="C121" s="243" t="s">
        <v>1610</v>
      </c>
      <c r="D121" s="243" t="s">
        <v>1611</v>
      </c>
      <c r="E121" s="243" t="s">
        <v>1612</v>
      </c>
      <c r="F121" s="243" t="s">
        <v>1613</v>
      </c>
      <c r="G121" s="243" t="s">
        <v>1614</v>
      </c>
      <c r="H121" s="243" t="s">
        <v>1615</v>
      </c>
      <c r="I121" s="243" t="s">
        <v>1013</v>
      </c>
      <c r="J121" s="243" t="s">
        <v>971</v>
      </c>
      <c r="K121" s="243">
        <v>2</v>
      </c>
      <c r="L121" s="243" t="str">
        <f t="shared" si="5"/>
        <v>広尾学園高等学校</v>
      </c>
      <c r="M121" s="243" t="str">
        <f t="shared" si="6"/>
        <v>広尾学園</v>
      </c>
      <c r="N121" t="str">
        <f t="shared" si="7"/>
        <v>波戸本　陽子(2)</v>
      </c>
      <c r="O121" t="str">
        <f t="shared" si="8"/>
        <v>広尾学園</v>
      </c>
      <c r="P121" t="str">
        <f t="shared" si="9"/>
        <v>1</v>
      </c>
    </row>
    <row r="122" spans="1:16" x14ac:dyDescent="0.2">
      <c r="A122" s="243">
        <v>110</v>
      </c>
      <c r="B122" s="243">
        <v>11079</v>
      </c>
      <c r="C122" s="243" t="s">
        <v>1616</v>
      </c>
      <c r="D122" s="243" t="s">
        <v>1617</v>
      </c>
      <c r="E122" s="243" t="s">
        <v>1618</v>
      </c>
      <c r="F122" s="243" t="s">
        <v>1619</v>
      </c>
      <c r="G122" s="243" t="s">
        <v>1620</v>
      </c>
      <c r="H122" s="243" t="s">
        <v>1621</v>
      </c>
      <c r="I122" s="243" t="s">
        <v>1013</v>
      </c>
      <c r="J122" s="243" t="s">
        <v>971</v>
      </c>
      <c r="K122" s="243">
        <v>2</v>
      </c>
      <c r="L122" s="243" t="str">
        <f t="shared" si="5"/>
        <v>広尾学園高等学校</v>
      </c>
      <c r="M122" s="243" t="str">
        <f t="shared" si="6"/>
        <v>広尾学園</v>
      </c>
      <c r="N122" t="str">
        <f t="shared" si="7"/>
        <v>土橋　由佑愛(2)</v>
      </c>
      <c r="O122" t="str">
        <f t="shared" si="8"/>
        <v>広尾学園</v>
      </c>
      <c r="P122" t="str">
        <f t="shared" si="9"/>
        <v>1</v>
      </c>
    </row>
    <row r="123" spans="1:16" x14ac:dyDescent="0.2">
      <c r="A123" s="243">
        <v>110</v>
      </c>
      <c r="B123" s="243">
        <v>11080</v>
      </c>
      <c r="C123" s="243" t="s">
        <v>1622</v>
      </c>
      <c r="D123" s="243" t="s">
        <v>1623</v>
      </c>
      <c r="E123" s="243" t="s">
        <v>1624</v>
      </c>
      <c r="F123" s="243" t="s">
        <v>1625</v>
      </c>
      <c r="G123" s="243" t="s">
        <v>1626</v>
      </c>
      <c r="H123" s="243" t="s">
        <v>1627</v>
      </c>
      <c r="I123" s="243" t="s">
        <v>1013</v>
      </c>
      <c r="J123" s="243" t="s">
        <v>971</v>
      </c>
      <c r="K123" s="243">
        <v>2</v>
      </c>
      <c r="L123" s="243" t="str">
        <f t="shared" si="5"/>
        <v>広尾学園高等学校</v>
      </c>
      <c r="M123" s="243" t="str">
        <f t="shared" si="6"/>
        <v>広尾学園</v>
      </c>
      <c r="N123" t="str">
        <f t="shared" si="7"/>
        <v>美和　紗佳(2)</v>
      </c>
      <c r="O123" t="str">
        <f t="shared" si="8"/>
        <v>広尾学園</v>
      </c>
      <c r="P123" t="str">
        <f t="shared" si="9"/>
        <v>1</v>
      </c>
    </row>
    <row r="124" spans="1:16" x14ac:dyDescent="0.2">
      <c r="A124" s="243">
        <v>110</v>
      </c>
      <c r="B124" s="243">
        <v>11081</v>
      </c>
      <c r="C124" s="243" t="s">
        <v>1628</v>
      </c>
      <c r="D124" s="243" t="s">
        <v>1629</v>
      </c>
      <c r="E124" s="243" t="s">
        <v>1630</v>
      </c>
      <c r="F124" s="243" t="s">
        <v>1631</v>
      </c>
      <c r="G124" s="243" t="s">
        <v>1632</v>
      </c>
      <c r="H124" s="243" t="s">
        <v>1633</v>
      </c>
      <c r="I124" s="243" t="s">
        <v>1013</v>
      </c>
      <c r="J124" s="243" t="s">
        <v>971</v>
      </c>
      <c r="K124" s="243">
        <v>2</v>
      </c>
      <c r="L124" s="243" t="str">
        <f t="shared" si="5"/>
        <v>広尾学園高等学校</v>
      </c>
      <c r="M124" s="243" t="str">
        <f t="shared" si="6"/>
        <v>広尾学園</v>
      </c>
      <c r="N124" t="str">
        <f t="shared" si="7"/>
        <v>石川　希(2)</v>
      </c>
      <c r="O124" t="str">
        <f t="shared" si="8"/>
        <v>広尾学園</v>
      </c>
      <c r="P124" t="str">
        <f t="shared" si="9"/>
        <v>1</v>
      </c>
    </row>
    <row r="125" spans="1:16" x14ac:dyDescent="0.2">
      <c r="A125" s="243">
        <v>110</v>
      </c>
      <c r="B125" s="243">
        <v>11082</v>
      </c>
      <c r="C125" s="243" t="s">
        <v>1634</v>
      </c>
      <c r="D125" s="243" t="s">
        <v>1635</v>
      </c>
      <c r="E125" s="243" t="s">
        <v>1636</v>
      </c>
      <c r="F125" s="243" t="s">
        <v>1637</v>
      </c>
      <c r="G125" s="243" t="s">
        <v>1638</v>
      </c>
      <c r="H125" s="243" t="s">
        <v>1639</v>
      </c>
      <c r="I125" s="243" t="s">
        <v>1013</v>
      </c>
      <c r="J125" s="243" t="s">
        <v>971</v>
      </c>
      <c r="K125" s="243">
        <v>2</v>
      </c>
      <c r="L125" s="243" t="str">
        <f t="shared" si="5"/>
        <v>広尾学園高等学校</v>
      </c>
      <c r="M125" s="243" t="str">
        <f t="shared" si="6"/>
        <v>広尾学園</v>
      </c>
      <c r="N125" t="str">
        <f t="shared" si="7"/>
        <v>岩間　絵里佳(2)</v>
      </c>
      <c r="O125" t="str">
        <f t="shared" si="8"/>
        <v>広尾学園</v>
      </c>
      <c r="P125" t="str">
        <f t="shared" si="9"/>
        <v>1</v>
      </c>
    </row>
    <row r="126" spans="1:16" x14ac:dyDescent="0.2">
      <c r="A126" s="243">
        <v>110</v>
      </c>
      <c r="B126" s="243">
        <v>11083</v>
      </c>
      <c r="C126" s="243" t="s">
        <v>1640</v>
      </c>
      <c r="D126" s="243" t="s">
        <v>1641</v>
      </c>
      <c r="E126" s="243" t="s">
        <v>1642</v>
      </c>
      <c r="F126" s="243" t="s">
        <v>1643</v>
      </c>
      <c r="G126" s="243" t="s">
        <v>1644</v>
      </c>
      <c r="H126" s="243" t="s">
        <v>1645</v>
      </c>
      <c r="I126" s="243" t="s">
        <v>1013</v>
      </c>
      <c r="J126" s="243" t="s">
        <v>1299</v>
      </c>
      <c r="K126" s="243">
        <v>1</v>
      </c>
      <c r="L126" s="243" t="str">
        <f t="shared" si="5"/>
        <v>広尾学園高等学校</v>
      </c>
      <c r="M126" s="243" t="str">
        <f t="shared" si="6"/>
        <v>広尾学園</v>
      </c>
      <c r="N126" t="str">
        <f t="shared" si="7"/>
        <v>弓指　如(1)</v>
      </c>
      <c r="O126" t="str">
        <f t="shared" si="8"/>
        <v>広尾学園</v>
      </c>
      <c r="P126" t="str">
        <f t="shared" si="9"/>
        <v>1</v>
      </c>
    </row>
    <row r="127" spans="1:16" x14ac:dyDescent="0.2">
      <c r="A127" s="243">
        <v>110</v>
      </c>
      <c r="B127" s="243">
        <v>11084</v>
      </c>
      <c r="C127" s="243" t="s">
        <v>1646</v>
      </c>
      <c r="D127" s="243" t="s">
        <v>1647</v>
      </c>
      <c r="E127" s="243" t="s">
        <v>1648</v>
      </c>
      <c r="F127" s="243" t="s">
        <v>1649</v>
      </c>
      <c r="G127" s="243" t="s">
        <v>1650</v>
      </c>
      <c r="H127" s="243" t="s">
        <v>1651</v>
      </c>
      <c r="I127" s="243" t="s">
        <v>1013</v>
      </c>
      <c r="J127" s="243" t="s">
        <v>1000</v>
      </c>
      <c r="K127" s="243">
        <v>2</v>
      </c>
      <c r="L127" s="243" t="str">
        <f t="shared" si="5"/>
        <v>広尾学園高等学校</v>
      </c>
      <c r="M127" s="243" t="str">
        <f t="shared" si="6"/>
        <v>広尾学園</v>
      </c>
      <c r="N127" t="str">
        <f t="shared" si="7"/>
        <v>亀井　奏(2)</v>
      </c>
      <c r="O127" t="str">
        <f t="shared" si="8"/>
        <v>広尾学園</v>
      </c>
      <c r="P127" t="str">
        <f t="shared" si="9"/>
        <v>1</v>
      </c>
    </row>
    <row r="128" spans="1:16" x14ac:dyDescent="0.2">
      <c r="A128" s="243">
        <v>110</v>
      </c>
      <c r="B128" s="243">
        <v>11086</v>
      </c>
      <c r="C128" s="243" t="s">
        <v>1652</v>
      </c>
      <c r="D128" s="243" t="s">
        <v>1653</v>
      </c>
      <c r="E128" s="243" t="s">
        <v>1654</v>
      </c>
      <c r="F128" s="243" t="s">
        <v>1655</v>
      </c>
      <c r="G128" s="243" t="s">
        <v>1656</v>
      </c>
      <c r="H128" s="243" t="s">
        <v>1657</v>
      </c>
      <c r="I128" s="243" t="s">
        <v>1013</v>
      </c>
      <c r="J128" s="243" t="s">
        <v>1299</v>
      </c>
      <c r="K128" s="243">
        <v>1</v>
      </c>
      <c r="L128" s="243" t="str">
        <f t="shared" si="5"/>
        <v>広尾学園高等学校</v>
      </c>
      <c r="M128" s="243" t="str">
        <f t="shared" si="6"/>
        <v>広尾学園</v>
      </c>
      <c r="N128" t="str">
        <f t="shared" si="7"/>
        <v>定政　有香(1)</v>
      </c>
      <c r="O128" t="str">
        <f t="shared" si="8"/>
        <v>広尾学園</v>
      </c>
      <c r="P128" t="str">
        <f t="shared" si="9"/>
        <v>1</v>
      </c>
    </row>
    <row r="129" spans="1:16" x14ac:dyDescent="0.2">
      <c r="A129" s="243">
        <v>110</v>
      </c>
      <c r="B129" s="243">
        <v>11090</v>
      </c>
      <c r="C129" s="243" t="s">
        <v>1658</v>
      </c>
      <c r="D129" s="243" t="s">
        <v>1659</v>
      </c>
      <c r="E129" s="243" t="s">
        <v>1660</v>
      </c>
      <c r="F129" s="243" t="s">
        <v>1661</v>
      </c>
      <c r="G129" s="243" t="s">
        <v>1662</v>
      </c>
      <c r="H129" s="243" t="s">
        <v>1663</v>
      </c>
      <c r="I129" s="243" t="s">
        <v>1013</v>
      </c>
      <c r="J129" s="243" t="s">
        <v>971</v>
      </c>
      <c r="K129" s="243">
        <v>3</v>
      </c>
      <c r="L129" s="243" t="str">
        <f t="shared" si="5"/>
        <v>広尾学園高等学校</v>
      </c>
      <c r="M129" s="243" t="str">
        <f t="shared" si="6"/>
        <v>広尾学園</v>
      </c>
      <c r="N129" t="str">
        <f t="shared" si="7"/>
        <v>下川　春香(3)</v>
      </c>
      <c r="O129" t="str">
        <f t="shared" si="8"/>
        <v>広尾学園</v>
      </c>
      <c r="P129" t="str">
        <f t="shared" si="9"/>
        <v>1</v>
      </c>
    </row>
    <row r="130" spans="1:16" x14ac:dyDescent="0.2">
      <c r="A130" s="243">
        <v>111</v>
      </c>
      <c r="B130" s="243">
        <v>11170</v>
      </c>
      <c r="C130" s="243" t="s">
        <v>1664</v>
      </c>
      <c r="D130" s="243" t="s">
        <v>1665</v>
      </c>
      <c r="E130" s="243" t="s">
        <v>1666</v>
      </c>
      <c r="F130" s="243" t="s">
        <v>1667</v>
      </c>
      <c r="G130" s="243" t="s">
        <v>1668</v>
      </c>
      <c r="H130" s="243" t="s">
        <v>1669</v>
      </c>
      <c r="I130" s="243" t="s">
        <v>1013</v>
      </c>
      <c r="J130" s="243" t="s">
        <v>971</v>
      </c>
      <c r="K130" s="243">
        <v>2</v>
      </c>
      <c r="L130" s="243" t="str">
        <f t="shared" ref="L130:L193" si="10">VLOOKUP(A130,official,3,0)</f>
        <v>頌栄女子学院高等学校</v>
      </c>
      <c r="M130" s="243" t="str">
        <f t="shared" ref="M130:M193" si="11">VLOOKUP(A130,official,2,0)</f>
        <v>頌栄女</v>
      </c>
      <c r="N130" t="str">
        <f t="shared" si="7"/>
        <v>阿部　和夏(2)</v>
      </c>
      <c r="O130" t="str">
        <f t="shared" si="8"/>
        <v>頌栄女</v>
      </c>
      <c r="P130" t="str">
        <f t="shared" si="9"/>
        <v>1</v>
      </c>
    </row>
    <row r="131" spans="1:16" x14ac:dyDescent="0.2">
      <c r="A131" s="243">
        <v>111</v>
      </c>
      <c r="B131" s="243">
        <v>11171</v>
      </c>
      <c r="C131" s="243" t="s">
        <v>1670</v>
      </c>
      <c r="D131" s="243" t="s">
        <v>1671</v>
      </c>
      <c r="E131" s="243" t="s">
        <v>1672</v>
      </c>
      <c r="F131" s="243" t="s">
        <v>1673</v>
      </c>
      <c r="G131" s="243" t="s">
        <v>1674</v>
      </c>
      <c r="H131" s="243" t="s">
        <v>1675</v>
      </c>
      <c r="I131" s="243" t="s">
        <v>1013</v>
      </c>
      <c r="J131" s="243" t="s">
        <v>971</v>
      </c>
      <c r="K131" s="243">
        <v>2</v>
      </c>
      <c r="L131" s="243" t="str">
        <f t="shared" si="10"/>
        <v>頌栄女子学院高等学校</v>
      </c>
      <c r="M131" s="243" t="str">
        <f t="shared" si="11"/>
        <v>頌栄女</v>
      </c>
      <c r="N131" t="str">
        <f t="shared" ref="N131:N194" si="12">C131&amp;"　"&amp;D131&amp;"("&amp;K131&amp;")"</f>
        <v>澁谷　蒼佳(2)</v>
      </c>
      <c r="O131" t="str">
        <f t="shared" ref="O131:O194" si="13">M131</f>
        <v>頌栄女</v>
      </c>
      <c r="P131" t="str">
        <f t="shared" ref="P131:P194" si="14">LEFT(A131,1)</f>
        <v>1</v>
      </c>
    </row>
    <row r="132" spans="1:16" x14ac:dyDescent="0.2">
      <c r="A132" s="243">
        <v>111</v>
      </c>
      <c r="B132" s="243">
        <v>11173</v>
      </c>
      <c r="C132" s="243" t="s">
        <v>1676</v>
      </c>
      <c r="D132" s="243" t="s">
        <v>1677</v>
      </c>
      <c r="E132" s="243" t="s">
        <v>1678</v>
      </c>
      <c r="F132" s="243" t="s">
        <v>1679</v>
      </c>
      <c r="G132" s="243" t="s">
        <v>1680</v>
      </c>
      <c r="H132" s="243" t="s">
        <v>1681</v>
      </c>
      <c r="I132" s="243" t="s">
        <v>1013</v>
      </c>
      <c r="J132" s="243" t="s">
        <v>971</v>
      </c>
      <c r="K132" s="243">
        <v>2</v>
      </c>
      <c r="L132" s="243" t="str">
        <f t="shared" si="10"/>
        <v>頌栄女子学院高等学校</v>
      </c>
      <c r="M132" s="243" t="str">
        <f t="shared" si="11"/>
        <v>頌栄女</v>
      </c>
      <c r="N132" t="str">
        <f t="shared" si="12"/>
        <v>吉田　紗秀(2)</v>
      </c>
      <c r="O132" t="str">
        <f t="shared" si="13"/>
        <v>頌栄女</v>
      </c>
      <c r="P132" t="str">
        <f t="shared" si="14"/>
        <v>1</v>
      </c>
    </row>
    <row r="133" spans="1:16" x14ac:dyDescent="0.2">
      <c r="A133" s="243">
        <v>112</v>
      </c>
      <c r="B133" s="243">
        <v>11235</v>
      </c>
      <c r="C133" s="243" t="s">
        <v>1682</v>
      </c>
      <c r="D133" s="243" t="s">
        <v>1683</v>
      </c>
      <c r="E133" s="243" t="s">
        <v>1684</v>
      </c>
      <c r="F133" s="243" t="s">
        <v>1685</v>
      </c>
      <c r="G133" s="243" t="s">
        <v>1686</v>
      </c>
      <c r="H133" s="243" t="s">
        <v>1687</v>
      </c>
      <c r="I133" s="243" t="s">
        <v>946</v>
      </c>
      <c r="J133" s="243" t="s">
        <v>971</v>
      </c>
      <c r="K133" s="243">
        <v>3</v>
      </c>
      <c r="L133" s="243" t="str">
        <f t="shared" si="10"/>
        <v>正則高等学校</v>
      </c>
      <c r="M133" s="243" t="str">
        <f t="shared" si="11"/>
        <v>正則</v>
      </c>
      <c r="N133" t="str">
        <f t="shared" si="12"/>
        <v>榎本　壮紘(3)</v>
      </c>
      <c r="O133" t="str">
        <f t="shared" si="13"/>
        <v>正則</v>
      </c>
      <c r="P133" t="str">
        <f t="shared" si="14"/>
        <v>1</v>
      </c>
    </row>
    <row r="134" spans="1:16" x14ac:dyDescent="0.2">
      <c r="A134" s="243">
        <v>112</v>
      </c>
      <c r="B134" s="243">
        <v>11236</v>
      </c>
      <c r="C134" s="243" t="s">
        <v>1688</v>
      </c>
      <c r="D134" s="243" t="s">
        <v>1099</v>
      </c>
      <c r="E134" s="243" t="s">
        <v>1689</v>
      </c>
      <c r="F134" s="243" t="s">
        <v>1101</v>
      </c>
      <c r="G134" s="243" t="s">
        <v>1690</v>
      </c>
      <c r="H134" s="243" t="s">
        <v>1103</v>
      </c>
      <c r="I134" s="243" t="s">
        <v>946</v>
      </c>
      <c r="J134" s="243" t="s">
        <v>947</v>
      </c>
      <c r="K134" s="243">
        <v>3</v>
      </c>
      <c r="L134" s="243" t="str">
        <f t="shared" si="10"/>
        <v>正則高等学校</v>
      </c>
      <c r="M134" s="243" t="str">
        <f t="shared" si="11"/>
        <v>正則</v>
      </c>
      <c r="N134" t="str">
        <f t="shared" si="12"/>
        <v>嶋﨑　拓斗(3)</v>
      </c>
      <c r="O134" t="str">
        <f t="shared" si="13"/>
        <v>正則</v>
      </c>
      <c r="P134" t="str">
        <f t="shared" si="14"/>
        <v>1</v>
      </c>
    </row>
    <row r="135" spans="1:16" x14ac:dyDescent="0.2">
      <c r="A135" s="243">
        <v>112</v>
      </c>
      <c r="B135" s="243">
        <v>11237</v>
      </c>
      <c r="C135" s="243" t="s">
        <v>1691</v>
      </c>
      <c r="D135" s="243" t="s">
        <v>1692</v>
      </c>
      <c r="E135" s="243" t="s">
        <v>1693</v>
      </c>
      <c r="F135" s="243" t="s">
        <v>1173</v>
      </c>
      <c r="G135" s="243" t="s">
        <v>1694</v>
      </c>
      <c r="H135" s="243" t="s">
        <v>1695</v>
      </c>
      <c r="I135" s="243" t="s">
        <v>946</v>
      </c>
      <c r="J135" s="243" t="s">
        <v>947</v>
      </c>
      <c r="K135" s="243">
        <v>3</v>
      </c>
      <c r="L135" s="243" t="str">
        <f t="shared" si="10"/>
        <v>正則高等学校</v>
      </c>
      <c r="M135" s="243" t="str">
        <f t="shared" si="11"/>
        <v>正則</v>
      </c>
      <c r="N135" t="str">
        <f t="shared" si="12"/>
        <v>川口　諒(3)</v>
      </c>
      <c r="O135" t="str">
        <f t="shared" si="13"/>
        <v>正則</v>
      </c>
      <c r="P135" t="str">
        <f t="shared" si="14"/>
        <v>1</v>
      </c>
    </row>
    <row r="136" spans="1:16" x14ac:dyDescent="0.2">
      <c r="A136" s="243">
        <v>112</v>
      </c>
      <c r="B136" s="243">
        <v>11238</v>
      </c>
      <c r="C136" s="243" t="s">
        <v>1696</v>
      </c>
      <c r="D136" s="243" t="s">
        <v>1697</v>
      </c>
      <c r="E136" s="243" t="s">
        <v>1492</v>
      </c>
      <c r="F136" s="243" t="s">
        <v>1698</v>
      </c>
      <c r="G136" s="243" t="s">
        <v>1493</v>
      </c>
      <c r="H136" s="243" t="s">
        <v>1699</v>
      </c>
      <c r="I136" s="243" t="s">
        <v>946</v>
      </c>
      <c r="J136" s="243" t="s">
        <v>947</v>
      </c>
      <c r="K136" s="243">
        <v>3</v>
      </c>
      <c r="L136" s="243" t="str">
        <f t="shared" si="10"/>
        <v>正則高等学校</v>
      </c>
      <c r="M136" s="243" t="str">
        <f t="shared" si="11"/>
        <v>正則</v>
      </c>
      <c r="N136" t="str">
        <f t="shared" si="12"/>
        <v>渡辺　智大(3)</v>
      </c>
      <c r="O136" t="str">
        <f t="shared" si="13"/>
        <v>正則</v>
      </c>
      <c r="P136" t="str">
        <f t="shared" si="14"/>
        <v>1</v>
      </c>
    </row>
    <row r="137" spans="1:16" x14ac:dyDescent="0.2">
      <c r="A137" s="243">
        <v>112</v>
      </c>
      <c r="B137" s="243">
        <v>11239</v>
      </c>
      <c r="C137" s="243" t="s">
        <v>1700</v>
      </c>
      <c r="D137" s="243" t="s">
        <v>1701</v>
      </c>
      <c r="E137" s="243" t="s">
        <v>1702</v>
      </c>
      <c r="F137" s="243" t="s">
        <v>1703</v>
      </c>
      <c r="G137" s="243" t="s">
        <v>1704</v>
      </c>
      <c r="H137" s="243" t="s">
        <v>1705</v>
      </c>
      <c r="I137" s="243" t="s">
        <v>946</v>
      </c>
      <c r="J137" s="243" t="s">
        <v>947</v>
      </c>
      <c r="K137" s="243">
        <v>3</v>
      </c>
      <c r="L137" s="243" t="str">
        <f t="shared" si="10"/>
        <v>正則高等学校</v>
      </c>
      <c r="M137" s="243" t="str">
        <f t="shared" si="11"/>
        <v>正則</v>
      </c>
      <c r="N137" t="str">
        <f t="shared" si="12"/>
        <v>藤原　大和(3)</v>
      </c>
      <c r="O137" t="str">
        <f t="shared" si="13"/>
        <v>正則</v>
      </c>
      <c r="P137" t="str">
        <f t="shared" si="14"/>
        <v>1</v>
      </c>
    </row>
    <row r="138" spans="1:16" x14ac:dyDescent="0.2">
      <c r="A138" s="243">
        <v>112</v>
      </c>
      <c r="B138" s="243">
        <v>11240</v>
      </c>
      <c r="C138" s="243" t="s">
        <v>1706</v>
      </c>
      <c r="D138" s="243" t="s">
        <v>1707</v>
      </c>
      <c r="E138" s="243" t="s">
        <v>1708</v>
      </c>
      <c r="F138" s="243" t="s">
        <v>1709</v>
      </c>
      <c r="G138" s="243" t="s">
        <v>1710</v>
      </c>
      <c r="H138" s="243" t="s">
        <v>1711</v>
      </c>
      <c r="I138" s="243" t="s">
        <v>946</v>
      </c>
      <c r="J138" s="243" t="s">
        <v>947</v>
      </c>
      <c r="K138" s="243">
        <v>3</v>
      </c>
      <c r="L138" s="243" t="str">
        <f t="shared" si="10"/>
        <v>正則高等学校</v>
      </c>
      <c r="M138" s="243" t="str">
        <f t="shared" si="11"/>
        <v>正則</v>
      </c>
      <c r="N138" t="str">
        <f t="shared" si="12"/>
        <v>中村　一貴(3)</v>
      </c>
      <c r="O138" t="str">
        <f t="shared" si="13"/>
        <v>正則</v>
      </c>
      <c r="P138" t="str">
        <f t="shared" si="14"/>
        <v>1</v>
      </c>
    </row>
    <row r="139" spans="1:16" x14ac:dyDescent="0.2">
      <c r="A139" s="243">
        <v>112</v>
      </c>
      <c r="B139" s="243">
        <v>11241</v>
      </c>
      <c r="C139" s="243" t="s">
        <v>1712</v>
      </c>
      <c r="D139" s="243" t="s">
        <v>1713</v>
      </c>
      <c r="E139" s="243" t="s">
        <v>1714</v>
      </c>
      <c r="F139" s="243" t="s">
        <v>1155</v>
      </c>
      <c r="G139" s="243" t="s">
        <v>1715</v>
      </c>
      <c r="H139" s="243" t="s">
        <v>1157</v>
      </c>
      <c r="I139" s="243" t="s">
        <v>946</v>
      </c>
      <c r="J139" s="243" t="s">
        <v>947</v>
      </c>
      <c r="K139" s="243">
        <v>3</v>
      </c>
      <c r="L139" s="243" t="str">
        <f t="shared" si="10"/>
        <v>正則高等学校</v>
      </c>
      <c r="M139" s="243" t="str">
        <f t="shared" si="11"/>
        <v>正則</v>
      </c>
      <c r="N139" t="str">
        <f t="shared" si="12"/>
        <v>小室　凌久(3)</v>
      </c>
      <c r="O139" t="str">
        <f t="shared" si="13"/>
        <v>正則</v>
      </c>
      <c r="P139" t="str">
        <f t="shared" si="14"/>
        <v>1</v>
      </c>
    </row>
    <row r="140" spans="1:16" x14ac:dyDescent="0.2">
      <c r="A140" s="243">
        <v>112</v>
      </c>
      <c r="B140" s="243">
        <v>11242</v>
      </c>
      <c r="C140" s="243" t="s">
        <v>1716</v>
      </c>
      <c r="D140" s="243" t="s">
        <v>1717</v>
      </c>
      <c r="E140" s="243" t="s">
        <v>1718</v>
      </c>
      <c r="F140" s="243" t="s">
        <v>1631</v>
      </c>
      <c r="G140" s="243" t="s">
        <v>1719</v>
      </c>
      <c r="H140" s="243" t="s">
        <v>1633</v>
      </c>
      <c r="I140" s="243" t="s">
        <v>946</v>
      </c>
      <c r="J140" s="243" t="s">
        <v>947</v>
      </c>
      <c r="K140" s="243">
        <v>3</v>
      </c>
      <c r="L140" s="243" t="str">
        <f t="shared" si="10"/>
        <v>正則高等学校</v>
      </c>
      <c r="M140" s="243" t="str">
        <f t="shared" si="11"/>
        <v>正則</v>
      </c>
      <c r="N140" t="str">
        <f t="shared" si="12"/>
        <v>板東　希海(3)</v>
      </c>
      <c r="O140" t="str">
        <f t="shared" si="13"/>
        <v>正則</v>
      </c>
      <c r="P140" t="str">
        <f t="shared" si="14"/>
        <v>1</v>
      </c>
    </row>
    <row r="141" spans="1:16" x14ac:dyDescent="0.2">
      <c r="A141" s="243">
        <v>112</v>
      </c>
      <c r="B141" s="243">
        <v>11243</v>
      </c>
      <c r="C141" s="243" t="s">
        <v>1720</v>
      </c>
      <c r="D141" s="243" t="s">
        <v>1721</v>
      </c>
      <c r="E141" s="243" t="s">
        <v>1722</v>
      </c>
      <c r="F141" s="243" t="s">
        <v>1723</v>
      </c>
      <c r="G141" s="243" t="s">
        <v>1724</v>
      </c>
      <c r="H141" s="243" t="s">
        <v>1725</v>
      </c>
      <c r="I141" s="243" t="s">
        <v>946</v>
      </c>
      <c r="J141" s="243" t="s">
        <v>947</v>
      </c>
      <c r="K141" s="243">
        <v>3</v>
      </c>
      <c r="L141" s="243" t="str">
        <f t="shared" si="10"/>
        <v>正則高等学校</v>
      </c>
      <c r="M141" s="243" t="str">
        <f t="shared" si="11"/>
        <v>正則</v>
      </c>
      <c r="N141" t="str">
        <f t="shared" si="12"/>
        <v>永田　蒼夜(3)</v>
      </c>
      <c r="O141" t="str">
        <f t="shared" si="13"/>
        <v>正則</v>
      </c>
      <c r="P141" t="str">
        <f t="shared" si="14"/>
        <v>1</v>
      </c>
    </row>
    <row r="142" spans="1:16" x14ac:dyDescent="0.2">
      <c r="A142" s="243">
        <v>112</v>
      </c>
      <c r="B142" s="243">
        <v>11244</v>
      </c>
      <c r="C142" s="243" t="s">
        <v>1726</v>
      </c>
      <c r="D142" s="243" t="s">
        <v>1727</v>
      </c>
      <c r="E142" s="243" t="s">
        <v>1728</v>
      </c>
      <c r="F142" s="243" t="s">
        <v>1111</v>
      </c>
      <c r="G142" s="243" t="s">
        <v>1729</v>
      </c>
      <c r="H142" s="243" t="s">
        <v>1730</v>
      </c>
      <c r="I142" s="243" t="s">
        <v>946</v>
      </c>
      <c r="J142" s="243" t="s">
        <v>947</v>
      </c>
      <c r="K142" s="243">
        <v>3</v>
      </c>
      <c r="L142" s="243" t="str">
        <f t="shared" si="10"/>
        <v>正則高等学校</v>
      </c>
      <c r="M142" s="243" t="str">
        <f t="shared" si="11"/>
        <v>正則</v>
      </c>
      <c r="N142" t="str">
        <f t="shared" si="12"/>
        <v>髙間　匠英(3)</v>
      </c>
      <c r="O142" t="str">
        <f t="shared" si="13"/>
        <v>正則</v>
      </c>
      <c r="P142" t="str">
        <f t="shared" si="14"/>
        <v>1</v>
      </c>
    </row>
    <row r="143" spans="1:16" x14ac:dyDescent="0.2">
      <c r="A143" s="243">
        <v>112</v>
      </c>
      <c r="B143" s="243">
        <v>11245</v>
      </c>
      <c r="C143" s="243" t="s">
        <v>1731</v>
      </c>
      <c r="D143" s="243" t="s">
        <v>1732</v>
      </c>
      <c r="E143" s="243" t="s">
        <v>1733</v>
      </c>
      <c r="F143" s="243" t="s">
        <v>1734</v>
      </c>
      <c r="G143" s="243" t="s">
        <v>1735</v>
      </c>
      <c r="H143" s="243" t="s">
        <v>1736</v>
      </c>
      <c r="I143" s="243" t="s">
        <v>946</v>
      </c>
      <c r="J143" s="243" t="s">
        <v>947</v>
      </c>
      <c r="K143" s="243">
        <v>3</v>
      </c>
      <c r="L143" s="243" t="str">
        <f t="shared" si="10"/>
        <v>正則高等学校</v>
      </c>
      <c r="M143" s="243" t="str">
        <f t="shared" si="11"/>
        <v>正則</v>
      </c>
      <c r="N143" t="str">
        <f t="shared" si="12"/>
        <v>梅津　忠和(3)</v>
      </c>
      <c r="O143" t="str">
        <f t="shared" si="13"/>
        <v>正則</v>
      </c>
      <c r="P143" t="str">
        <f t="shared" si="14"/>
        <v>1</v>
      </c>
    </row>
    <row r="144" spans="1:16" x14ac:dyDescent="0.2">
      <c r="A144" s="243">
        <v>112</v>
      </c>
      <c r="B144" s="243">
        <v>11246</v>
      </c>
      <c r="C144" s="243" t="s">
        <v>1737</v>
      </c>
      <c r="D144" s="243" t="s">
        <v>1738</v>
      </c>
      <c r="E144" s="243" t="s">
        <v>1739</v>
      </c>
      <c r="F144" s="243" t="s">
        <v>1740</v>
      </c>
      <c r="G144" s="243" t="s">
        <v>1741</v>
      </c>
      <c r="H144" s="243" t="s">
        <v>1742</v>
      </c>
      <c r="I144" s="243" t="s">
        <v>946</v>
      </c>
      <c r="J144" s="243" t="s">
        <v>971</v>
      </c>
      <c r="K144" s="243">
        <v>2</v>
      </c>
      <c r="L144" s="243" t="str">
        <f t="shared" si="10"/>
        <v>正則高等学校</v>
      </c>
      <c r="M144" s="243" t="str">
        <f t="shared" si="11"/>
        <v>正則</v>
      </c>
      <c r="N144" t="str">
        <f t="shared" si="12"/>
        <v>井澤　宏光(2)</v>
      </c>
      <c r="O144" t="str">
        <f t="shared" si="13"/>
        <v>正則</v>
      </c>
      <c r="P144" t="str">
        <f t="shared" si="14"/>
        <v>1</v>
      </c>
    </row>
    <row r="145" spans="1:16" x14ac:dyDescent="0.2">
      <c r="A145" s="243">
        <v>112</v>
      </c>
      <c r="B145" s="243">
        <v>11247</v>
      </c>
      <c r="C145" s="243" t="s">
        <v>1032</v>
      </c>
      <c r="D145" s="243" t="s">
        <v>1743</v>
      </c>
      <c r="E145" s="243" t="s">
        <v>1034</v>
      </c>
      <c r="F145" s="243" t="s">
        <v>1374</v>
      </c>
      <c r="G145" s="243" t="s">
        <v>1744</v>
      </c>
      <c r="H145" s="243" t="s">
        <v>1376</v>
      </c>
      <c r="I145" s="243" t="s">
        <v>946</v>
      </c>
      <c r="J145" s="243" t="s">
        <v>971</v>
      </c>
      <c r="K145" s="243">
        <v>2</v>
      </c>
      <c r="L145" s="243" t="str">
        <f t="shared" si="10"/>
        <v>正則高等学校</v>
      </c>
      <c r="M145" s="243" t="str">
        <f t="shared" si="11"/>
        <v>正則</v>
      </c>
      <c r="N145" t="str">
        <f t="shared" si="12"/>
        <v>佐藤　昂助(2)</v>
      </c>
      <c r="O145" t="str">
        <f t="shared" si="13"/>
        <v>正則</v>
      </c>
      <c r="P145" t="str">
        <f t="shared" si="14"/>
        <v>1</v>
      </c>
    </row>
    <row r="146" spans="1:16" x14ac:dyDescent="0.2">
      <c r="A146" s="243">
        <v>112</v>
      </c>
      <c r="B146" s="243">
        <v>11248</v>
      </c>
      <c r="C146" s="243" t="s">
        <v>1745</v>
      </c>
      <c r="D146" s="243" t="s">
        <v>1746</v>
      </c>
      <c r="E146" s="243" t="s">
        <v>1747</v>
      </c>
      <c r="F146" s="243" t="s">
        <v>1748</v>
      </c>
      <c r="G146" s="243" t="s">
        <v>1749</v>
      </c>
      <c r="H146" s="243" t="s">
        <v>1750</v>
      </c>
      <c r="I146" s="243" t="s">
        <v>946</v>
      </c>
      <c r="J146" s="243" t="s">
        <v>947</v>
      </c>
      <c r="K146" s="243">
        <v>3</v>
      </c>
      <c r="L146" s="243" t="str">
        <f t="shared" si="10"/>
        <v>正則高等学校</v>
      </c>
      <c r="M146" s="243" t="str">
        <f t="shared" si="11"/>
        <v>正則</v>
      </c>
      <c r="N146" t="str">
        <f t="shared" si="12"/>
        <v>平松　響(3)</v>
      </c>
      <c r="O146" t="str">
        <f t="shared" si="13"/>
        <v>正則</v>
      </c>
      <c r="P146" t="str">
        <f t="shared" si="14"/>
        <v>1</v>
      </c>
    </row>
    <row r="147" spans="1:16" x14ac:dyDescent="0.2">
      <c r="A147" s="243">
        <v>112</v>
      </c>
      <c r="B147" s="243">
        <v>11249</v>
      </c>
      <c r="C147" s="243" t="s">
        <v>1751</v>
      </c>
      <c r="D147" s="243" t="s">
        <v>1752</v>
      </c>
      <c r="E147" s="243" t="s">
        <v>1753</v>
      </c>
      <c r="F147" s="243" t="s">
        <v>1754</v>
      </c>
      <c r="G147" s="243" t="s">
        <v>1755</v>
      </c>
      <c r="H147" s="243" t="s">
        <v>1756</v>
      </c>
      <c r="I147" s="243" t="s">
        <v>946</v>
      </c>
      <c r="J147" s="243" t="s">
        <v>971</v>
      </c>
      <c r="K147" s="243">
        <v>2</v>
      </c>
      <c r="L147" s="243" t="str">
        <f t="shared" si="10"/>
        <v>正則高等学校</v>
      </c>
      <c r="M147" s="243" t="str">
        <f t="shared" si="11"/>
        <v>正則</v>
      </c>
      <c r="N147" t="str">
        <f t="shared" si="12"/>
        <v>綱島　叡仁(2)</v>
      </c>
      <c r="O147" t="str">
        <f t="shared" si="13"/>
        <v>正則</v>
      </c>
      <c r="P147" t="str">
        <f t="shared" si="14"/>
        <v>1</v>
      </c>
    </row>
    <row r="148" spans="1:16" x14ac:dyDescent="0.2">
      <c r="A148" s="243">
        <v>112</v>
      </c>
      <c r="B148" s="243">
        <v>11282</v>
      </c>
      <c r="C148" s="243" t="s">
        <v>1757</v>
      </c>
      <c r="D148" s="243" t="s">
        <v>1758</v>
      </c>
      <c r="E148" s="243" t="s">
        <v>1759</v>
      </c>
      <c r="F148" s="243" t="s">
        <v>1760</v>
      </c>
      <c r="G148" s="243" t="s">
        <v>1761</v>
      </c>
      <c r="H148" s="243" t="s">
        <v>1762</v>
      </c>
      <c r="I148" s="243" t="s">
        <v>1013</v>
      </c>
      <c r="J148" s="243" t="s">
        <v>971</v>
      </c>
      <c r="K148" s="243">
        <v>3</v>
      </c>
      <c r="L148" s="243" t="str">
        <f t="shared" si="10"/>
        <v>正則高等学校</v>
      </c>
      <c r="M148" s="243" t="str">
        <f t="shared" si="11"/>
        <v>正則</v>
      </c>
      <c r="N148" t="str">
        <f t="shared" si="12"/>
        <v>志谷　美南(3)</v>
      </c>
      <c r="O148" t="str">
        <f t="shared" si="13"/>
        <v>正則</v>
      </c>
      <c r="P148" t="str">
        <f t="shared" si="14"/>
        <v>1</v>
      </c>
    </row>
    <row r="149" spans="1:16" x14ac:dyDescent="0.2">
      <c r="A149" s="243">
        <v>112</v>
      </c>
      <c r="B149" s="243">
        <v>11283</v>
      </c>
      <c r="C149" s="243" t="s">
        <v>1763</v>
      </c>
      <c r="D149" s="243" t="s">
        <v>1764</v>
      </c>
      <c r="E149" s="243" t="s">
        <v>1765</v>
      </c>
      <c r="F149" s="243" t="s">
        <v>1631</v>
      </c>
      <c r="G149" s="243" t="s">
        <v>1766</v>
      </c>
      <c r="H149" s="243" t="s">
        <v>1633</v>
      </c>
      <c r="I149" s="243" t="s">
        <v>1013</v>
      </c>
      <c r="J149" s="243" t="s">
        <v>971</v>
      </c>
      <c r="K149" s="243">
        <v>3</v>
      </c>
      <c r="L149" s="243" t="str">
        <f t="shared" si="10"/>
        <v>正則高等学校</v>
      </c>
      <c r="M149" s="243" t="str">
        <f t="shared" si="11"/>
        <v>正則</v>
      </c>
      <c r="N149" t="str">
        <f t="shared" si="12"/>
        <v>糸井　希美(3)</v>
      </c>
      <c r="O149" t="str">
        <f t="shared" si="13"/>
        <v>正則</v>
      </c>
      <c r="P149" t="str">
        <f t="shared" si="14"/>
        <v>1</v>
      </c>
    </row>
    <row r="150" spans="1:16" x14ac:dyDescent="0.2">
      <c r="A150" s="243">
        <v>112</v>
      </c>
      <c r="B150" s="243">
        <v>11284</v>
      </c>
      <c r="C150" s="243" t="s">
        <v>1508</v>
      </c>
      <c r="D150" s="243" t="s">
        <v>1767</v>
      </c>
      <c r="E150" s="243" t="s">
        <v>1510</v>
      </c>
      <c r="F150" s="243" t="s">
        <v>1768</v>
      </c>
      <c r="G150" s="243" t="s">
        <v>1512</v>
      </c>
      <c r="H150" s="243" t="s">
        <v>1769</v>
      </c>
      <c r="I150" s="243" t="s">
        <v>1013</v>
      </c>
      <c r="J150" s="243" t="s">
        <v>971</v>
      </c>
      <c r="K150" s="243">
        <v>2</v>
      </c>
      <c r="L150" s="243" t="str">
        <f t="shared" si="10"/>
        <v>正則高等学校</v>
      </c>
      <c r="M150" s="243" t="str">
        <f t="shared" si="11"/>
        <v>正則</v>
      </c>
      <c r="N150" t="str">
        <f t="shared" si="12"/>
        <v>鈴木　明日香(2)</v>
      </c>
      <c r="O150" t="str">
        <f t="shared" si="13"/>
        <v>正則</v>
      </c>
      <c r="P150" t="str">
        <f t="shared" si="14"/>
        <v>1</v>
      </c>
    </row>
    <row r="151" spans="1:16" x14ac:dyDescent="0.2">
      <c r="A151" s="243">
        <v>112</v>
      </c>
      <c r="B151" s="243">
        <v>11285</v>
      </c>
      <c r="C151" s="243" t="s">
        <v>1770</v>
      </c>
      <c r="D151" s="243" t="s">
        <v>1051</v>
      </c>
      <c r="E151" s="243" t="s">
        <v>1771</v>
      </c>
      <c r="F151" s="243" t="s">
        <v>1053</v>
      </c>
      <c r="G151" s="243" t="s">
        <v>1772</v>
      </c>
      <c r="H151" s="243" t="s">
        <v>1055</v>
      </c>
      <c r="I151" s="243" t="s">
        <v>1013</v>
      </c>
      <c r="J151" s="243" t="s">
        <v>971</v>
      </c>
      <c r="K151" s="243">
        <v>2</v>
      </c>
      <c r="L151" s="243" t="str">
        <f t="shared" si="10"/>
        <v>正則高等学校</v>
      </c>
      <c r="M151" s="243" t="str">
        <f t="shared" si="11"/>
        <v>正則</v>
      </c>
      <c r="N151" t="str">
        <f t="shared" si="12"/>
        <v>徳田　歩美(2)</v>
      </c>
      <c r="O151" t="str">
        <f t="shared" si="13"/>
        <v>正則</v>
      </c>
      <c r="P151" t="str">
        <f t="shared" si="14"/>
        <v>1</v>
      </c>
    </row>
    <row r="152" spans="1:16" x14ac:dyDescent="0.2">
      <c r="A152" s="243">
        <v>113</v>
      </c>
      <c r="B152" s="243">
        <v>11372</v>
      </c>
      <c r="C152" s="243" t="s">
        <v>1773</v>
      </c>
      <c r="D152" s="243" t="s">
        <v>1774</v>
      </c>
      <c r="E152" s="243" t="s">
        <v>1775</v>
      </c>
      <c r="F152" s="243" t="s">
        <v>1776</v>
      </c>
      <c r="G152" s="243" t="s">
        <v>1777</v>
      </c>
      <c r="H152" s="243" t="s">
        <v>1778</v>
      </c>
      <c r="I152" s="243" t="s">
        <v>1013</v>
      </c>
      <c r="J152" s="243" t="s">
        <v>947</v>
      </c>
      <c r="K152" s="243">
        <v>3</v>
      </c>
      <c r="L152" s="243" t="str">
        <f t="shared" si="10"/>
        <v>聖心女子学院高等学校</v>
      </c>
      <c r="M152" s="243" t="str">
        <f t="shared" si="11"/>
        <v>聖心女</v>
      </c>
      <c r="N152" t="str">
        <f t="shared" si="12"/>
        <v>今野　ひな(3)</v>
      </c>
      <c r="O152" t="str">
        <f t="shared" si="13"/>
        <v>聖心女</v>
      </c>
      <c r="P152" t="str">
        <f t="shared" si="14"/>
        <v>1</v>
      </c>
    </row>
    <row r="153" spans="1:16" x14ac:dyDescent="0.2">
      <c r="A153" s="243">
        <v>113</v>
      </c>
      <c r="B153" s="243">
        <v>11374</v>
      </c>
      <c r="C153" s="243" t="s">
        <v>1779</v>
      </c>
      <c r="D153" s="243" t="s">
        <v>1780</v>
      </c>
      <c r="E153" s="243" t="s">
        <v>1781</v>
      </c>
      <c r="F153" s="243" t="s">
        <v>1782</v>
      </c>
      <c r="G153" s="243" t="s">
        <v>1783</v>
      </c>
      <c r="H153" s="243" t="s">
        <v>1784</v>
      </c>
      <c r="I153" s="243" t="s">
        <v>1013</v>
      </c>
      <c r="J153" s="243" t="s">
        <v>947</v>
      </c>
      <c r="K153" s="243">
        <v>3</v>
      </c>
      <c r="L153" s="243" t="str">
        <f t="shared" si="10"/>
        <v>聖心女子学院高等学校</v>
      </c>
      <c r="M153" s="243" t="str">
        <f t="shared" si="11"/>
        <v>聖心女</v>
      </c>
      <c r="N153" t="str">
        <f t="shared" si="12"/>
        <v>冨岡　碧子(3)</v>
      </c>
      <c r="O153" t="str">
        <f t="shared" si="13"/>
        <v>聖心女</v>
      </c>
      <c r="P153" t="str">
        <f t="shared" si="14"/>
        <v>1</v>
      </c>
    </row>
    <row r="154" spans="1:16" x14ac:dyDescent="0.2">
      <c r="A154" s="243">
        <v>113</v>
      </c>
      <c r="B154" s="243">
        <v>11375</v>
      </c>
      <c r="C154" s="243" t="s">
        <v>1785</v>
      </c>
      <c r="D154" s="243" t="s">
        <v>1786</v>
      </c>
      <c r="E154" s="243" t="s">
        <v>1787</v>
      </c>
      <c r="F154" s="243" t="s">
        <v>1788</v>
      </c>
      <c r="G154" s="243" t="s">
        <v>1789</v>
      </c>
      <c r="H154" s="243" t="s">
        <v>1790</v>
      </c>
      <c r="I154" s="243" t="s">
        <v>1013</v>
      </c>
      <c r="J154" s="243" t="s">
        <v>971</v>
      </c>
      <c r="K154" s="243">
        <v>3</v>
      </c>
      <c r="L154" s="243" t="str">
        <f t="shared" si="10"/>
        <v>聖心女子学院高等学校</v>
      </c>
      <c r="M154" s="243" t="str">
        <f t="shared" si="11"/>
        <v>聖心女</v>
      </c>
      <c r="N154" t="str">
        <f t="shared" si="12"/>
        <v>花井　梨紗(3)</v>
      </c>
      <c r="O154" t="str">
        <f t="shared" si="13"/>
        <v>聖心女</v>
      </c>
      <c r="P154" t="str">
        <f t="shared" si="14"/>
        <v>1</v>
      </c>
    </row>
    <row r="155" spans="1:16" x14ac:dyDescent="0.2">
      <c r="A155" s="243">
        <v>113</v>
      </c>
      <c r="B155" s="243">
        <v>11378</v>
      </c>
      <c r="C155" s="243" t="s">
        <v>1791</v>
      </c>
      <c r="D155" s="243" t="s">
        <v>1792</v>
      </c>
      <c r="E155" s="243" t="s">
        <v>1793</v>
      </c>
      <c r="F155" s="243" t="s">
        <v>1794</v>
      </c>
      <c r="G155" s="243" t="s">
        <v>1795</v>
      </c>
      <c r="H155" s="243" t="s">
        <v>1796</v>
      </c>
      <c r="I155" s="243" t="s">
        <v>1013</v>
      </c>
      <c r="J155" s="243" t="s">
        <v>971</v>
      </c>
      <c r="K155" s="243">
        <v>2</v>
      </c>
      <c r="L155" s="243" t="str">
        <f t="shared" si="10"/>
        <v>聖心女子学院高等学校</v>
      </c>
      <c r="M155" s="243" t="str">
        <f t="shared" si="11"/>
        <v>聖心女</v>
      </c>
      <c r="N155" t="str">
        <f t="shared" si="12"/>
        <v>岩永　聖(2)</v>
      </c>
      <c r="O155" t="str">
        <f t="shared" si="13"/>
        <v>聖心女</v>
      </c>
      <c r="P155" t="str">
        <f t="shared" si="14"/>
        <v>1</v>
      </c>
    </row>
    <row r="156" spans="1:16" x14ac:dyDescent="0.2">
      <c r="A156" s="243">
        <v>113</v>
      </c>
      <c r="B156" s="243">
        <v>11383</v>
      </c>
      <c r="C156" s="243" t="s">
        <v>1797</v>
      </c>
      <c r="D156" s="243" t="s">
        <v>1798</v>
      </c>
      <c r="E156" s="243" t="s">
        <v>1799</v>
      </c>
      <c r="F156" s="243" t="s">
        <v>1800</v>
      </c>
      <c r="G156" s="243" t="s">
        <v>1801</v>
      </c>
      <c r="H156" s="243" t="s">
        <v>1802</v>
      </c>
      <c r="I156" s="243" t="s">
        <v>1013</v>
      </c>
      <c r="J156" s="243" t="s">
        <v>1000</v>
      </c>
      <c r="K156" s="243">
        <v>1</v>
      </c>
      <c r="L156" s="243" t="str">
        <f t="shared" si="10"/>
        <v>聖心女子学院高等学校</v>
      </c>
      <c r="M156" s="243" t="str">
        <f t="shared" si="11"/>
        <v>聖心女</v>
      </c>
      <c r="N156" t="str">
        <f t="shared" si="12"/>
        <v>久保木　日葉(1)</v>
      </c>
      <c r="O156" t="str">
        <f t="shared" si="13"/>
        <v>聖心女</v>
      </c>
      <c r="P156" t="str">
        <f t="shared" si="14"/>
        <v>1</v>
      </c>
    </row>
    <row r="157" spans="1:16" x14ac:dyDescent="0.2">
      <c r="A157" s="243">
        <v>113</v>
      </c>
      <c r="B157" s="243">
        <v>11384</v>
      </c>
      <c r="C157" s="243" t="s">
        <v>1803</v>
      </c>
      <c r="D157" s="243" t="s">
        <v>1804</v>
      </c>
      <c r="E157" s="243" t="s">
        <v>1805</v>
      </c>
      <c r="F157" s="243" t="s">
        <v>1806</v>
      </c>
      <c r="G157" s="243" t="s">
        <v>1807</v>
      </c>
      <c r="H157" s="243" t="s">
        <v>1808</v>
      </c>
      <c r="I157" s="243" t="s">
        <v>1013</v>
      </c>
      <c r="J157" s="243" t="s">
        <v>1000</v>
      </c>
      <c r="K157" s="243">
        <v>1</v>
      </c>
      <c r="L157" s="243" t="str">
        <f t="shared" si="10"/>
        <v>聖心女子学院高等学校</v>
      </c>
      <c r="M157" s="243" t="str">
        <f t="shared" si="11"/>
        <v>聖心女</v>
      </c>
      <c r="N157" t="str">
        <f t="shared" si="12"/>
        <v>佐伯　世理菜(1)</v>
      </c>
      <c r="O157" t="str">
        <f t="shared" si="13"/>
        <v>聖心女</v>
      </c>
      <c r="P157" t="str">
        <f t="shared" si="14"/>
        <v>1</v>
      </c>
    </row>
    <row r="158" spans="1:16" x14ac:dyDescent="0.2">
      <c r="A158" s="243">
        <v>113</v>
      </c>
      <c r="B158" s="243">
        <v>11387</v>
      </c>
      <c r="C158" s="243" t="s">
        <v>1785</v>
      </c>
      <c r="D158" s="243" t="s">
        <v>1809</v>
      </c>
      <c r="E158" s="243" t="s">
        <v>1787</v>
      </c>
      <c r="F158" s="243" t="s">
        <v>1810</v>
      </c>
      <c r="G158" s="243" t="s">
        <v>1789</v>
      </c>
      <c r="H158" s="243" t="s">
        <v>1811</v>
      </c>
      <c r="I158" s="243" t="s">
        <v>1013</v>
      </c>
      <c r="J158" s="243" t="s">
        <v>1000</v>
      </c>
      <c r="K158" s="243">
        <v>1</v>
      </c>
      <c r="L158" s="243" t="str">
        <f t="shared" si="10"/>
        <v>聖心女子学院高等学校</v>
      </c>
      <c r="M158" s="243" t="str">
        <f t="shared" si="11"/>
        <v>聖心女</v>
      </c>
      <c r="N158" t="str">
        <f t="shared" si="12"/>
        <v>花井　沙耶(1)</v>
      </c>
      <c r="O158" t="str">
        <f t="shared" si="13"/>
        <v>聖心女</v>
      </c>
      <c r="P158" t="str">
        <f t="shared" si="14"/>
        <v>1</v>
      </c>
    </row>
    <row r="159" spans="1:16" x14ac:dyDescent="0.2">
      <c r="A159" s="243">
        <v>113</v>
      </c>
      <c r="B159" s="243">
        <v>11388</v>
      </c>
      <c r="C159" s="243" t="s">
        <v>1676</v>
      </c>
      <c r="D159" s="243" t="s">
        <v>1812</v>
      </c>
      <c r="E159" s="243" t="s">
        <v>1678</v>
      </c>
      <c r="F159" s="243" t="s">
        <v>1263</v>
      </c>
      <c r="G159" s="243" t="s">
        <v>1680</v>
      </c>
      <c r="H159" s="243" t="s">
        <v>1265</v>
      </c>
      <c r="I159" s="243" t="s">
        <v>1013</v>
      </c>
      <c r="J159" s="243" t="s">
        <v>1000</v>
      </c>
      <c r="K159" s="243">
        <v>1</v>
      </c>
      <c r="L159" s="243" t="str">
        <f t="shared" si="10"/>
        <v>聖心女子学院高等学校</v>
      </c>
      <c r="M159" s="243" t="str">
        <f t="shared" si="11"/>
        <v>聖心女</v>
      </c>
      <c r="N159" t="str">
        <f t="shared" si="12"/>
        <v>吉田　真彩(1)</v>
      </c>
      <c r="O159" t="str">
        <f t="shared" si="13"/>
        <v>聖心女</v>
      </c>
      <c r="P159" t="str">
        <f t="shared" si="14"/>
        <v>1</v>
      </c>
    </row>
    <row r="160" spans="1:16" x14ac:dyDescent="0.2">
      <c r="A160" s="243">
        <v>114</v>
      </c>
      <c r="B160" s="243">
        <v>11401</v>
      </c>
      <c r="C160" s="243" t="s">
        <v>1813</v>
      </c>
      <c r="D160" s="243" t="s">
        <v>1814</v>
      </c>
      <c r="E160" s="243" t="s">
        <v>1815</v>
      </c>
      <c r="F160" s="243" t="s">
        <v>1816</v>
      </c>
      <c r="G160" s="243" t="s">
        <v>1817</v>
      </c>
      <c r="H160" s="243" t="s">
        <v>1818</v>
      </c>
      <c r="I160" s="243" t="s">
        <v>946</v>
      </c>
      <c r="J160" s="243" t="s">
        <v>971</v>
      </c>
      <c r="K160" s="243">
        <v>2</v>
      </c>
      <c r="L160" s="243" t="str">
        <f t="shared" si="10"/>
        <v>高輪高等学校</v>
      </c>
      <c r="M160" s="243" t="str">
        <f t="shared" si="11"/>
        <v>高輪</v>
      </c>
      <c r="N160" t="str">
        <f t="shared" si="12"/>
        <v>水嶋　優斗(2)</v>
      </c>
      <c r="O160" t="str">
        <f t="shared" si="13"/>
        <v>高輪</v>
      </c>
      <c r="P160" t="str">
        <f t="shared" si="14"/>
        <v>1</v>
      </c>
    </row>
    <row r="161" spans="1:16" x14ac:dyDescent="0.2">
      <c r="A161" s="243">
        <v>114</v>
      </c>
      <c r="B161" s="243">
        <v>11410</v>
      </c>
      <c r="C161" s="243" t="s">
        <v>1819</v>
      </c>
      <c r="D161" s="243" t="s">
        <v>1820</v>
      </c>
      <c r="E161" s="243" t="s">
        <v>1821</v>
      </c>
      <c r="F161" s="243" t="s">
        <v>1822</v>
      </c>
      <c r="G161" s="243" t="s">
        <v>1823</v>
      </c>
      <c r="H161" s="243" t="s">
        <v>1824</v>
      </c>
      <c r="I161" s="243" t="s">
        <v>946</v>
      </c>
      <c r="J161" s="243" t="s">
        <v>1000</v>
      </c>
      <c r="K161" s="243">
        <v>1</v>
      </c>
      <c r="L161" s="243" t="str">
        <f t="shared" si="10"/>
        <v>高輪高等学校</v>
      </c>
      <c r="M161" s="243" t="str">
        <f t="shared" si="11"/>
        <v>高輪</v>
      </c>
      <c r="N161" t="str">
        <f t="shared" si="12"/>
        <v>右田　泰啓(1)</v>
      </c>
      <c r="O161" t="str">
        <f t="shared" si="13"/>
        <v>高輪</v>
      </c>
      <c r="P161" t="str">
        <f t="shared" si="14"/>
        <v>1</v>
      </c>
    </row>
    <row r="162" spans="1:16" x14ac:dyDescent="0.2">
      <c r="A162" s="243">
        <v>114</v>
      </c>
      <c r="B162" s="243">
        <v>11411</v>
      </c>
      <c r="C162" s="243" t="s">
        <v>1825</v>
      </c>
      <c r="D162" s="243" t="s">
        <v>1826</v>
      </c>
      <c r="E162" s="243" t="s">
        <v>1827</v>
      </c>
      <c r="F162" s="243" t="s">
        <v>1828</v>
      </c>
      <c r="G162" s="243" t="s">
        <v>1829</v>
      </c>
      <c r="H162" s="243" t="s">
        <v>1830</v>
      </c>
      <c r="I162" s="243" t="s">
        <v>946</v>
      </c>
      <c r="J162" s="243" t="s">
        <v>1000</v>
      </c>
      <c r="K162" s="243">
        <v>1</v>
      </c>
      <c r="L162" s="243" t="str">
        <f t="shared" si="10"/>
        <v>高輪高等学校</v>
      </c>
      <c r="M162" s="243" t="str">
        <f t="shared" si="11"/>
        <v>高輪</v>
      </c>
      <c r="N162" t="str">
        <f t="shared" si="12"/>
        <v>濵田　夏門(1)</v>
      </c>
      <c r="O162" t="str">
        <f t="shared" si="13"/>
        <v>高輪</v>
      </c>
      <c r="P162" t="str">
        <f t="shared" si="14"/>
        <v>1</v>
      </c>
    </row>
    <row r="163" spans="1:16" x14ac:dyDescent="0.2">
      <c r="A163" s="243">
        <v>114</v>
      </c>
      <c r="B163" s="243">
        <v>11412</v>
      </c>
      <c r="C163" s="243" t="s">
        <v>1831</v>
      </c>
      <c r="D163" s="243" t="s">
        <v>1832</v>
      </c>
      <c r="E163" s="243" t="s">
        <v>1833</v>
      </c>
      <c r="F163" s="243" t="s">
        <v>1834</v>
      </c>
      <c r="G163" s="243" t="s">
        <v>1835</v>
      </c>
      <c r="H163" s="243" t="s">
        <v>1836</v>
      </c>
      <c r="I163" s="243" t="s">
        <v>946</v>
      </c>
      <c r="J163" s="243" t="s">
        <v>1299</v>
      </c>
      <c r="K163" s="243">
        <v>1</v>
      </c>
      <c r="L163" s="243" t="str">
        <f t="shared" si="10"/>
        <v>高輪高等学校</v>
      </c>
      <c r="M163" s="243" t="str">
        <f t="shared" si="11"/>
        <v>高輪</v>
      </c>
      <c r="N163" t="str">
        <f t="shared" si="12"/>
        <v>宮元　蒼(1)</v>
      </c>
      <c r="O163" t="str">
        <f t="shared" si="13"/>
        <v>高輪</v>
      </c>
      <c r="P163" t="str">
        <f t="shared" si="14"/>
        <v>1</v>
      </c>
    </row>
    <row r="164" spans="1:16" x14ac:dyDescent="0.2">
      <c r="A164" s="243">
        <v>114</v>
      </c>
      <c r="B164" s="243">
        <v>11420</v>
      </c>
      <c r="C164" s="243" t="s">
        <v>984</v>
      </c>
      <c r="D164" s="243" t="s">
        <v>1837</v>
      </c>
      <c r="E164" s="243" t="s">
        <v>986</v>
      </c>
      <c r="F164" s="243" t="s">
        <v>1838</v>
      </c>
      <c r="G164" s="243" t="s">
        <v>1839</v>
      </c>
      <c r="H164" s="243" t="s">
        <v>1840</v>
      </c>
      <c r="I164" s="243" t="s">
        <v>946</v>
      </c>
      <c r="J164" s="243" t="s">
        <v>971</v>
      </c>
      <c r="K164" s="243">
        <v>3</v>
      </c>
      <c r="L164" s="243" t="str">
        <f t="shared" si="10"/>
        <v>高輪高等学校</v>
      </c>
      <c r="M164" s="243" t="str">
        <f t="shared" si="11"/>
        <v>高輪</v>
      </c>
      <c r="N164" t="str">
        <f t="shared" si="12"/>
        <v>菊地　大洋(3)</v>
      </c>
      <c r="O164" t="str">
        <f t="shared" si="13"/>
        <v>高輪</v>
      </c>
      <c r="P164" t="str">
        <f t="shared" si="14"/>
        <v>1</v>
      </c>
    </row>
    <row r="165" spans="1:16" x14ac:dyDescent="0.2">
      <c r="A165" s="243">
        <v>114</v>
      </c>
      <c r="B165" s="243">
        <v>11421</v>
      </c>
      <c r="C165" s="243" t="s">
        <v>1841</v>
      </c>
      <c r="D165" s="243" t="s">
        <v>1842</v>
      </c>
      <c r="E165" s="243" t="s">
        <v>1843</v>
      </c>
      <c r="F165" s="243" t="s">
        <v>1844</v>
      </c>
      <c r="G165" s="243" t="s">
        <v>1845</v>
      </c>
      <c r="H165" s="243" t="s">
        <v>1846</v>
      </c>
      <c r="I165" s="243" t="s">
        <v>946</v>
      </c>
      <c r="J165" s="243" t="s">
        <v>947</v>
      </c>
      <c r="K165" s="243">
        <v>3</v>
      </c>
      <c r="L165" s="243" t="str">
        <f t="shared" si="10"/>
        <v>高輪高等学校</v>
      </c>
      <c r="M165" s="243" t="str">
        <f t="shared" si="11"/>
        <v>高輪</v>
      </c>
      <c r="N165" t="str">
        <f t="shared" si="12"/>
        <v>ギダ　晃(3)</v>
      </c>
      <c r="O165" t="str">
        <f t="shared" si="13"/>
        <v>高輪</v>
      </c>
      <c r="P165" t="str">
        <f t="shared" si="14"/>
        <v>1</v>
      </c>
    </row>
    <row r="166" spans="1:16" x14ac:dyDescent="0.2">
      <c r="A166" s="243">
        <v>114</v>
      </c>
      <c r="B166" s="243">
        <v>11422</v>
      </c>
      <c r="C166" s="243" t="s">
        <v>1847</v>
      </c>
      <c r="D166" s="243" t="s">
        <v>1848</v>
      </c>
      <c r="E166" s="243" t="s">
        <v>1849</v>
      </c>
      <c r="F166" s="243" t="s">
        <v>1685</v>
      </c>
      <c r="G166" s="243" t="s">
        <v>1850</v>
      </c>
      <c r="H166" s="243" t="s">
        <v>1851</v>
      </c>
      <c r="I166" s="243" t="s">
        <v>946</v>
      </c>
      <c r="J166" s="243" t="s">
        <v>947</v>
      </c>
      <c r="K166" s="243">
        <v>3</v>
      </c>
      <c r="L166" s="243" t="str">
        <f t="shared" si="10"/>
        <v>高輪高等学校</v>
      </c>
      <c r="M166" s="243" t="str">
        <f t="shared" si="11"/>
        <v>高輪</v>
      </c>
      <c r="N166" t="str">
        <f t="shared" si="12"/>
        <v>布施　晶啓(3)</v>
      </c>
      <c r="O166" t="str">
        <f t="shared" si="13"/>
        <v>高輪</v>
      </c>
      <c r="P166" t="str">
        <f t="shared" si="14"/>
        <v>1</v>
      </c>
    </row>
    <row r="167" spans="1:16" x14ac:dyDescent="0.2">
      <c r="A167" s="243">
        <v>114</v>
      </c>
      <c r="B167" s="243">
        <v>11423</v>
      </c>
      <c r="C167" s="243" t="s">
        <v>1852</v>
      </c>
      <c r="D167" s="243" t="s">
        <v>1853</v>
      </c>
      <c r="E167" s="243" t="s">
        <v>1854</v>
      </c>
      <c r="F167" s="243" t="s">
        <v>1855</v>
      </c>
      <c r="G167" s="243" t="s">
        <v>1856</v>
      </c>
      <c r="H167" s="243" t="s">
        <v>1857</v>
      </c>
      <c r="I167" s="243" t="s">
        <v>946</v>
      </c>
      <c r="J167" s="243" t="s">
        <v>947</v>
      </c>
      <c r="K167" s="243">
        <v>3</v>
      </c>
      <c r="L167" s="243" t="str">
        <f t="shared" si="10"/>
        <v>高輪高等学校</v>
      </c>
      <c r="M167" s="243" t="str">
        <f t="shared" si="11"/>
        <v>高輪</v>
      </c>
      <c r="N167" t="str">
        <f t="shared" si="12"/>
        <v>米津　大稀(3)</v>
      </c>
      <c r="O167" t="str">
        <f t="shared" si="13"/>
        <v>高輪</v>
      </c>
      <c r="P167" t="str">
        <f t="shared" si="14"/>
        <v>1</v>
      </c>
    </row>
    <row r="168" spans="1:16" x14ac:dyDescent="0.2">
      <c r="A168" s="243">
        <v>114</v>
      </c>
      <c r="B168" s="243">
        <v>11424</v>
      </c>
      <c r="C168" s="243" t="s">
        <v>1032</v>
      </c>
      <c r="D168" s="243" t="s">
        <v>1746</v>
      </c>
      <c r="E168" s="243" t="s">
        <v>1034</v>
      </c>
      <c r="F168" s="243" t="s">
        <v>1748</v>
      </c>
      <c r="G168" s="243" t="s">
        <v>1744</v>
      </c>
      <c r="H168" s="243" t="s">
        <v>1750</v>
      </c>
      <c r="I168" s="243" t="s">
        <v>946</v>
      </c>
      <c r="J168" s="243" t="s">
        <v>971</v>
      </c>
      <c r="K168" s="243">
        <v>3</v>
      </c>
      <c r="L168" s="243" t="str">
        <f t="shared" si="10"/>
        <v>高輪高等学校</v>
      </c>
      <c r="M168" s="243" t="str">
        <f t="shared" si="11"/>
        <v>高輪</v>
      </c>
      <c r="N168" t="str">
        <f t="shared" si="12"/>
        <v>佐藤　響(3)</v>
      </c>
      <c r="O168" t="str">
        <f t="shared" si="13"/>
        <v>高輪</v>
      </c>
      <c r="P168" t="str">
        <f t="shared" si="14"/>
        <v>1</v>
      </c>
    </row>
    <row r="169" spans="1:16" x14ac:dyDescent="0.2">
      <c r="A169" s="243">
        <v>114</v>
      </c>
      <c r="B169" s="243">
        <v>11425</v>
      </c>
      <c r="C169" s="243" t="s">
        <v>1475</v>
      </c>
      <c r="D169" s="243" t="s">
        <v>1858</v>
      </c>
      <c r="E169" s="243" t="s">
        <v>1477</v>
      </c>
      <c r="F169" s="243" t="s">
        <v>1859</v>
      </c>
      <c r="G169" s="243" t="s">
        <v>1479</v>
      </c>
      <c r="H169" s="243" t="s">
        <v>1860</v>
      </c>
      <c r="I169" s="243" t="s">
        <v>946</v>
      </c>
      <c r="J169" s="243" t="s">
        <v>947</v>
      </c>
      <c r="K169" s="243">
        <v>3</v>
      </c>
      <c r="L169" s="243" t="str">
        <f t="shared" si="10"/>
        <v>高輪高等学校</v>
      </c>
      <c r="M169" s="243" t="str">
        <f t="shared" si="11"/>
        <v>高輪</v>
      </c>
      <c r="N169" t="str">
        <f t="shared" si="12"/>
        <v>飯田　修平(3)</v>
      </c>
      <c r="O169" t="str">
        <f t="shared" si="13"/>
        <v>高輪</v>
      </c>
      <c r="P169" t="str">
        <f t="shared" si="14"/>
        <v>1</v>
      </c>
    </row>
    <row r="170" spans="1:16" x14ac:dyDescent="0.2">
      <c r="A170" s="243">
        <v>114</v>
      </c>
      <c r="B170" s="243">
        <v>11427</v>
      </c>
      <c r="C170" s="243" t="s">
        <v>1861</v>
      </c>
      <c r="D170" s="243" t="s">
        <v>1862</v>
      </c>
      <c r="E170" s="243" t="s">
        <v>1863</v>
      </c>
      <c r="F170" s="243" t="s">
        <v>1864</v>
      </c>
      <c r="G170" s="243" t="s">
        <v>1865</v>
      </c>
      <c r="H170" s="243" t="s">
        <v>1866</v>
      </c>
      <c r="I170" s="243" t="s">
        <v>946</v>
      </c>
      <c r="J170" s="243" t="s">
        <v>947</v>
      </c>
      <c r="K170" s="243">
        <v>3</v>
      </c>
      <c r="L170" s="243" t="str">
        <f t="shared" si="10"/>
        <v>高輪高等学校</v>
      </c>
      <c r="M170" s="243" t="str">
        <f t="shared" si="11"/>
        <v>高輪</v>
      </c>
      <c r="N170" t="str">
        <f t="shared" si="12"/>
        <v>姉川　将大(3)</v>
      </c>
      <c r="O170" t="str">
        <f t="shared" si="13"/>
        <v>高輪</v>
      </c>
      <c r="P170" t="str">
        <f t="shared" si="14"/>
        <v>1</v>
      </c>
    </row>
    <row r="171" spans="1:16" x14ac:dyDescent="0.2">
      <c r="A171" s="243">
        <v>114</v>
      </c>
      <c r="B171" s="243">
        <v>11428</v>
      </c>
      <c r="C171" s="243" t="s">
        <v>1867</v>
      </c>
      <c r="D171" s="243" t="s">
        <v>1868</v>
      </c>
      <c r="E171" s="243" t="s">
        <v>1869</v>
      </c>
      <c r="F171" s="243" t="s">
        <v>1395</v>
      </c>
      <c r="G171" s="243" t="s">
        <v>1870</v>
      </c>
      <c r="H171" s="243" t="s">
        <v>1397</v>
      </c>
      <c r="I171" s="243" t="s">
        <v>946</v>
      </c>
      <c r="J171" s="243" t="s">
        <v>971</v>
      </c>
      <c r="K171" s="243">
        <v>3</v>
      </c>
      <c r="L171" s="243" t="str">
        <f t="shared" si="10"/>
        <v>高輪高等学校</v>
      </c>
      <c r="M171" s="243" t="str">
        <f t="shared" si="11"/>
        <v>高輪</v>
      </c>
      <c r="N171" t="str">
        <f t="shared" si="12"/>
        <v>丸山　大智(3)</v>
      </c>
      <c r="O171" t="str">
        <f t="shared" si="13"/>
        <v>高輪</v>
      </c>
      <c r="P171" t="str">
        <f t="shared" si="14"/>
        <v>1</v>
      </c>
    </row>
    <row r="172" spans="1:16" x14ac:dyDescent="0.2">
      <c r="A172" s="243">
        <v>114</v>
      </c>
      <c r="B172" s="243">
        <v>11429</v>
      </c>
      <c r="C172" s="243" t="s">
        <v>1871</v>
      </c>
      <c r="D172" s="243" t="s">
        <v>1872</v>
      </c>
      <c r="E172" s="243" t="s">
        <v>1873</v>
      </c>
      <c r="F172" s="243" t="s">
        <v>1155</v>
      </c>
      <c r="G172" s="243" t="s">
        <v>1874</v>
      </c>
      <c r="H172" s="243" t="s">
        <v>1157</v>
      </c>
      <c r="I172" s="243" t="s">
        <v>946</v>
      </c>
      <c r="J172" s="243" t="s">
        <v>947</v>
      </c>
      <c r="K172" s="243">
        <v>3</v>
      </c>
      <c r="L172" s="243" t="str">
        <f t="shared" si="10"/>
        <v>高輪高等学校</v>
      </c>
      <c r="M172" s="243" t="str">
        <f t="shared" si="11"/>
        <v>高輪</v>
      </c>
      <c r="N172" t="str">
        <f t="shared" si="12"/>
        <v>松島　理空(3)</v>
      </c>
      <c r="O172" t="str">
        <f t="shared" si="13"/>
        <v>高輪</v>
      </c>
      <c r="P172" t="str">
        <f t="shared" si="14"/>
        <v>1</v>
      </c>
    </row>
    <row r="173" spans="1:16" x14ac:dyDescent="0.2">
      <c r="A173" s="243">
        <v>114</v>
      </c>
      <c r="B173" s="243">
        <v>11430</v>
      </c>
      <c r="C173" s="243" t="s">
        <v>1875</v>
      </c>
      <c r="D173" s="243" t="s">
        <v>1876</v>
      </c>
      <c r="E173" s="243" t="s">
        <v>1877</v>
      </c>
      <c r="F173" s="243" t="s">
        <v>1878</v>
      </c>
      <c r="G173" s="243" t="s">
        <v>1879</v>
      </c>
      <c r="H173" s="243" t="s">
        <v>1880</v>
      </c>
      <c r="I173" s="243" t="s">
        <v>946</v>
      </c>
      <c r="J173" s="243" t="s">
        <v>947</v>
      </c>
      <c r="K173" s="243">
        <v>3</v>
      </c>
      <c r="L173" s="243" t="str">
        <f t="shared" si="10"/>
        <v>高輪高等学校</v>
      </c>
      <c r="M173" s="243" t="str">
        <f t="shared" si="11"/>
        <v>高輪</v>
      </c>
      <c r="N173" t="str">
        <f t="shared" si="12"/>
        <v>水野　宏星(3)</v>
      </c>
      <c r="O173" t="str">
        <f t="shared" si="13"/>
        <v>高輪</v>
      </c>
      <c r="P173" t="str">
        <f t="shared" si="14"/>
        <v>1</v>
      </c>
    </row>
    <row r="174" spans="1:16" x14ac:dyDescent="0.2">
      <c r="A174" s="243">
        <v>114</v>
      </c>
      <c r="B174" s="243">
        <v>11432</v>
      </c>
      <c r="C174" s="243" t="s">
        <v>1881</v>
      </c>
      <c r="D174" s="243" t="s">
        <v>1882</v>
      </c>
      <c r="E174" s="243" t="s">
        <v>1883</v>
      </c>
      <c r="F174" s="243" t="s">
        <v>1884</v>
      </c>
      <c r="G174" s="243" t="s">
        <v>1885</v>
      </c>
      <c r="H174" s="243" t="s">
        <v>1886</v>
      </c>
      <c r="I174" s="243" t="s">
        <v>946</v>
      </c>
      <c r="J174" s="243" t="s">
        <v>947</v>
      </c>
      <c r="K174" s="243">
        <v>3</v>
      </c>
      <c r="L174" s="243" t="str">
        <f t="shared" si="10"/>
        <v>高輪高等学校</v>
      </c>
      <c r="M174" s="243" t="str">
        <f t="shared" si="11"/>
        <v>高輪</v>
      </c>
      <c r="N174" t="str">
        <f t="shared" si="12"/>
        <v>淺井　嘉信(3)</v>
      </c>
      <c r="O174" t="str">
        <f t="shared" si="13"/>
        <v>高輪</v>
      </c>
      <c r="P174" t="str">
        <f t="shared" si="14"/>
        <v>1</v>
      </c>
    </row>
    <row r="175" spans="1:16" x14ac:dyDescent="0.2">
      <c r="A175" s="243">
        <v>114</v>
      </c>
      <c r="B175" s="243">
        <v>11433</v>
      </c>
      <c r="C175" s="243" t="s">
        <v>1887</v>
      </c>
      <c r="D175" s="243" t="s">
        <v>1888</v>
      </c>
      <c r="E175" s="243" t="s">
        <v>1889</v>
      </c>
      <c r="F175" s="243" t="s">
        <v>1890</v>
      </c>
      <c r="G175" s="243" t="s">
        <v>1891</v>
      </c>
      <c r="H175" s="243" t="s">
        <v>1892</v>
      </c>
      <c r="I175" s="243" t="s">
        <v>946</v>
      </c>
      <c r="J175" s="243" t="s">
        <v>947</v>
      </c>
      <c r="K175" s="243">
        <v>3</v>
      </c>
      <c r="L175" s="243" t="str">
        <f t="shared" si="10"/>
        <v>高輪高等学校</v>
      </c>
      <c r="M175" s="243" t="str">
        <f t="shared" si="11"/>
        <v>高輪</v>
      </c>
      <c r="N175" t="str">
        <f t="shared" si="12"/>
        <v>浅間　友貴人(3)</v>
      </c>
      <c r="O175" t="str">
        <f t="shared" si="13"/>
        <v>高輪</v>
      </c>
      <c r="P175" t="str">
        <f t="shared" si="14"/>
        <v>1</v>
      </c>
    </row>
    <row r="176" spans="1:16" x14ac:dyDescent="0.2">
      <c r="A176" s="243">
        <v>114</v>
      </c>
      <c r="B176" s="243">
        <v>11434</v>
      </c>
      <c r="C176" s="243" t="s">
        <v>1044</v>
      </c>
      <c r="D176" s="243" t="s">
        <v>1893</v>
      </c>
      <c r="E176" s="243" t="s">
        <v>1046</v>
      </c>
      <c r="F176" s="243" t="s">
        <v>1472</v>
      </c>
      <c r="G176" s="243" t="s">
        <v>1439</v>
      </c>
      <c r="H176" s="243" t="s">
        <v>1474</v>
      </c>
      <c r="I176" s="243" t="s">
        <v>946</v>
      </c>
      <c r="J176" s="243" t="s">
        <v>971</v>
      </c>
      <c r="K176" s="243">
        <v>2</v>
      </c>
      <c r="L176" s="243" t="str">
        <f t="shared" si="10"/>
        <v>高輪高等学校</v>
      </c>
      <c r="M176" s="243" t="str">
        <f t="shared" si="11"/>
        <v>高輪</v>
      </c>
      <c r="N176" t="str">
        <f t="shared" si="12"/>
        <v>伊藤　佑真(2)</v>
      </c>
      <c r="O176" t="str">
        <f t="shared" si="13"/>
        <v>高輪</v>
      </c>
      <c r="P176" t="str">
        <f t="shared" si="14"/>
        <v>1</v>
      </c>
    </row>
    <row r="177" spans="1:16" x14ac:dyDescent="0.2">
      <c r="A177" s="243">
        <v>114</v>
      </c>
      <c r="B177" s="243">
        <v>11435</v>
      </c>
      <c r="C177" s="243" t="s">
        <v>1894</v>
      </c>
      <c r="D177" s="243" t="s">
        <v>1895</v>
      </c>
      <c r="E177" s="243" t="s">
        <v>1896</v>
      </c>
      <c r="F177" s="243" t="s">
        <v>1897</v>
      </c>
      <c r="G177" s="243" t="s">
        <v>1898</v>
      </c>
      <c r="H177" s="243" t="s">
        <v>1899</v>
      </c>
      <c r="I177" s="243" t="s">
        <v>946</v>
      </c>
      <c r="J177" s="243" t="s">
        <v>971</v>
      </c>
      <c r="K177" s="243">
        <v>2</v>
      </c>
      <c r="L177" s="243" t="str">
        <f t="shared" si="10"/>
        <v>高輪高等学校</v>
      </c>
      <c r="M177" s="243" t="str">
        <f t="shared" si="11"/>
        <v>高輪</v>
      </c>
      <c r="N177" t="str">
        <f t="shared" si="12"/>
        <v>陳　世瑜(2)</v>
      </c>
      <c r="O177" t="str">
        <f t="shared" si="13"/>
        <v>高輪</v>
      </c>
      <c r="P177" t="str">
        <f t="shared" si="14"/>
        <v>1</v>
      </c>
    </row>
    <row r="178" spans="1:16" x14ac:dyDescent="0.2">
      <c r="A178" s="243">
        <v>114</v>
      </c>
      <c r="B178" s="243">
        <v>11436</v>
      </c>
      <c r="C178" s="243" t="s">
        <v>1900</v>
      </c>
      <c r="D178" s="243" t="s">
        <v>1901</v>
      </c>
      <c r="E178" s="243" t="s">
        <v>1902</v>
      </c>
      <c r="F178" s="243" t="s">
        <v>1386</v>
      </c>
      <c r="G178" s="243" t="s">
        <v>1903</v>
      </c>
      <c r="H178" s="243" t="s">
        <v>1388</v>
      </c>
      <c r="I178" s="243" t="s">
        <v>946</v>
      </c>
      <c r="J178" s="243" t="s">
        <v>971</v>
      </c>
      <c r="K178" s="243">
        <v>2</v>
      </c>
      <c r="L178" s="243" t="str">
        <f t="shared" si="10"/>
        <v>高輪高等学校</v>
      </c>
      <c r="M178" s="243" t="str">
        <f t="shared" si="11"/>
        <v>高輪</v>
      </c>
      <c r="N178" t="str">
        <f t="shared" si="12"/>
        <v>港　龍之介(2)</v>
      </c>
      <c r="O178" t="str">
        <f t="shared" si="13"/>
        <v>高輪</v>
      </c>
      <c r="P178" t="str">
        <f t="shared" si="14"/>
        <v>1</v>
      </c>
    </row>
    <row r="179" spans="1:16" x14ac:dyDescent="0.2">
      <c r="A179" s="243">
        <v>114</v>
      </c>
      <c r="B179" s="243">
        <v>11437</v>
      </c>
      <c r="C179" s="243" t="s">
        <v>1904</v>
      </c>
      <c r="D179" s="243" t="s">
        <v>1905</v>
      </c>
      <c r="E179" s="243" t="s">
        <v>1906</v>
      </c>
      <c r="F179" s="243" t="s">
        <v>1907</v>
      </c>
      <c r="G179" s="243" t="s">
        <v>1908</v>
      </c>
      <c r="H179" s="243" t="s">
        <v>1909</v>
      </c>
      <c r="I179" s="243" t="s">
        <v>946</v>
      </c>
      <c r="J179" s="243" t="s">
        <v>971</v>
      </c>
      <c r="K179" s="243">
        <v>2</v>
      </c>
      <c r="L179" s="243" t="str">
        <f t="shared" si="10"/>
        <v>高輪高等学校</v>
      </c>
      <c r="M179" s="243" t="str">
        <f t="shared" si="11"/>
        <v>高輪</v>
      </c>
      <c r="N179" t="str">
        <f t="shared" si="12"/>
        <v>江口　豪(2)</v>
      </c>
      <c r="O179" t="str">
        <f t="shared" si="13"/>
        <v>高輪</v>
      </c>
      <c r="P179" t="str">
        <f t="shared" si="14"/>
        <v>1</v>
      </c>
    </row>
    <row r="180" spans="1:16" x14ac:dyDescent="0.2">
      <c r="A180" s="243">
        <v>114</v>
      </c>
      <c r="B180" s="243">
        <v>11438</v>
      </c>
      <c r="C180" s="243" t="s">
        <v>1910</v>
      </c>
      <c r="D180" s="243" t="s">
        <v>1911</v>
      </c>
      <c r="E180" s="243" t="s">
        <v>1912</v>
      </c>
      <c r="F180" s="243" t="s">
        <v>1913</v>
      </c>
      <c r="G180" s="243" t="s">
        <v>1914</v>
      </c>
      <c r="H180" s="243" t="s">
        <v>1915</v>
      </c>
      <c r="I180" s="243" t="s">
        <v>946</v>
      </c>
      <c r="J180" s="243" t="s">
        <v>971</v>
      </c>
      <c r="K180" s="243">
        <v>2</v>
      </c>
      <c r="L180" s="243" t="str">
        <f t="shared" si="10"/>
        <v>高輪高等学校</v>
      </c>
      <c r="M180" s="243" t="str">
        <f t="shared" si="11"/>
        <v>高輪</v>
      </c>
      <c r="N180" t="str">
        <f t="shared" si="12"/>
        <v>片山　央司(2)</v>
      </c>
      <c r="O180" t="str">
        <f t="shared" si="13"/>
        <v>高輪</v>
      </c>
      <c r="P180" t="str">
        <f t="shared" si="14"/>
        <v>1</v>
      </c>
    </row>
    <row r="181" spans="1:16" x14ac:dyDescent="0.2">
      <c r="A181" s="243">
        <v>114</v>
      </c>
      <c r="B181" s="243">
        <v>11439</v>
      </c>
      <c r="C181" s="243" t="s">
        <v>1916</v>
      </c>
      <c r="D181" s="243" t="s">
        <v>1917</v>
      </c>
      <c r="E181" s="243" t="s">
        <v>1918</v>
      </c>
      <c r="F181" s="243" t="s">
        <v>1511</v>
      </c>
      <c r="G181" s="243" t="s">
        <v>1919</v>
      </c>
      <c r="H181" s="243" t="s">
        <v>1513</v>
      </c>
      <c r="I181" s="243" t="s">
        <v>946</v>
      </c>
      <c r="J181" s="243" t="s">
        <v>971</v>
      </c>
      <c r="K181" s="243">
        <v>2</v>
      </c>
      <c r="L181" s="243" t="str">
        <f t="shared" si="10"/>
        <v>高輪高等学校</v>
      </c>
      <c r="M181" s="243" t="str">
        <f t="shared" si="11"/>
        <v>高輪</v>
      </c>
      <c r="N181" t="str">
        <f t="shared" si="12"/>
        <v>小松　隼人(2)</v>
      </c>
      <c r="O181" t="str">
        <f t="shared" si="13"/>
        <v>高輪</v>
      </c>
      <c r="P181" t="str">
        <f t="shared" si="14"/>
        <v>1</v>
      </c>
    </row>
    <row r="182" spans="1:16" x14ac:dyDescent="0.2">
      <c r="A182" s="243">
        <v>114</v>
      </c>
      <c r="B182" s="243">
        <v>11440</v>
      </c>
      <c r="C182" s="243" t="s">
        <v>1920</v>
      </c>
      <c r="D182" s="243" t="s">
        <v>1921</v>
      </c>
      <c r="E182" s="243" t="s">
        <v>1922</v>
      </c>
      <c r="F182" s="243" t="s">
        <v>1923</v>
      </c>
      <c r="G182" s="243" t="s">
        <v>1924</v>
      </c>
      <c r="H182" s="243" t="s">
        <v>1925</v>
      </c>
      <c r="I182" s="243" t="s">
        <v>946</v>
      </c>
      <c r="J182" s="243" t="s">
        <v>971</v>
      </c>
      <c r="K182" s="243">
        <v>2</v>
      </c>
      <c r="L182" s="243" t="str">
        <f t="shared" si="10"/>
        <v>高輪高等学校</v>
      </c>
      <c r="M182" s="243" t="str">
        <f t="shared" si="11"/>
        <v>高輪</v>
      </c>
      <c r="N182" t="str">
        <f t="shared" si="12"/>
        <v>吉野　才登(2)</v>
      </c>
      <c r="O182" t="str">
        <f t="shared" si="13"/>
        <v>高輪</v>
      </c>
      <c r="P182" t="str">
        <f t="shared" si="14"/>
        <v>1</v>
      </c>
    </row>
    <row r="183" spans="1:16" x14ac:dyDescent="0.2">
      <c r="A183" s="243">
        <v>114</v>
      </c>
      <c r="B183" s="243">
        <v>11441</v>
      </c>
      <c r="C183" s="243" t="s">
        <v>1224</v>
      </c>
      <c r="D183" s="243" t="s">
        <v>1399</v>
      </c>
      <c r="E183" s="243" t="s">
        <v>1226</v>
      </c>
      <c r="F183" s="243" t="s">
        <v>1221</v>
      </c>
      <c r="G183" s="243" t="s">
        <v>1228</v>
      </c>
      <c r="H183" s="243" t="s">
        <v>1223</v>
      </c>
      <c r="I183" s="243" t="s">
        <v>946</v>
      </c>
      <c r="J183" s="243" t="s">
        <v>971</v>
      </c>
      <c r="K183" s="243">
        <v>2</v>
      </c>
      <c r="L183" s="243" t="str">
        <f t="shared" si="10"/>
        <v>高輪高等学校</v>
      </c>
      <c r="M183" s="243" t="str">
        <f t="shared" si="11"/>
        <v>高輪</v>
      </c>
      <c r="N183" t="str">
        <f t="shared" si="12"/>
        <v>新井　一真(2)</v>
      </c>
      <c r="O183" t="str">
        <f t="shared" si="13"/>
        <v>高輪</v>
      </c>
      <c r="P183" t="str">
        <f t="shared" si="14"/>
        <v>1</v>
      </c>
    </row>
    <row r="184" spans="1:16" x14ac:dyDescent="0.2">
      <c r="A184" s="243">
        <v>114</v>
      </c>
      <c r="B184" s="243">
        <v>11442</v>
      </c>
      <c r="C184" s="243" t="s">
        <v>1926</v>
      </c>
      <c r="D184" s="243" t="s">
        <v>1927</v>
      </c>
      <c r="E184" s="243" t="s">
        <v>1928</v>
      </c>
      <c r="F184" s="243" t="s">
        <v>1929</v>
      </c>
      <c r="G184" s="243" t="s">
        <v>1930</v>
      </c>
      <c r="H184" s="243" t="s">
        <v>1931</v>
      </c>
      <c r="I184" s="243" t="s">
        <v>946</v>
      </c>
      <c r="J184" s="243" t="s">
        <v>971</v>
      </c>
      <c r="K184" s="243">
        <v>2</v>
      </c>
      <c r="L184" s="243" t="str">
        <f t="shared" si="10"/>
        <v>高輪高等学校</v>
      </c>
      <c r="M184" s="243" t="str">
        <f t="shared" si="11"/>
        <v>高輪</v>
      </c>
      <c r="N184" t="str">
        <f t="shared" si="12"/>
        <v>今泉　哲弥(2)</v>
      </c>
      <c r="O184" t="str">
        <f t="shared" si="13"/>
        <v>高輪</v>
      </c>
      <c r="P184" t="str">
        <f t="shared" si="14"/>
        <v>1</v>
      </c>
    </row>
    <row r="185" spans="1:16" x14ac:dyDescent="0.2">
      <c r="A185" s="243">
        <v>114</v>
      </c>
      <c r="B185" s="243">
        <v>11443</v>
      </c>
      <c r="C185" s="243" t="s">
        <v>1932</v>
      </c>
      <c r="D185" s="243" t="s">
        <v>1933</v>
      </c>
      <c r="E185" s="243" t="s">
        <v>1934</v>
      </c>
      <c r="F185" s="243" t="s">
        <v>1935</v>
      </c>
      <c r="G185" s="243" t="s">
        <v>1936</v>
      </c>
      <c r="H185" s="243" t="s">
        <v>1937</v>
      </c>
      <c r="I185" s="243" t="s">
        <v>946</v>
      </c>
      <c r="J185" s="243" t="s">
        <v>971</v>
      </c>
      <c r="K185" s="243">
        <v>2</v>
      </c>
      <c r="L185" s="243" t="str">
        <f t="shared" si="10"/>
        <v>高輪高等学校</v>
      </c>
      <c r="M185" s="243" t="str">
        <f t="shared" si="11"/>
        <v>高輪</v>
      </c>
      <c r="N185" t="str">
        <f t="shared" si="12"/>
        <v>西　拓海(2)</v>
      </c>
      <c r="O185" t="str">
        <f t="shared" si="13"/>
        <v>高輪</v>
      </c>
      <c r="P185" t="str">
        <f t="shared" si="14"/>
        <v>1</v>
      </c>
    </row>
    <row r="186" spans="1:16" x14ac:dyDescent="0.2">
      <c r="A186" s="243">
        <v>114</v>
      </c>
      <c r="B186" s="243">
        <v>11446</v>
      </c>
      <c r="C186" s="243" t="s">
        <v>1938</v>
      </c>
      <c r="D186" s="243" t="s">
        <v>1939</v>
      </c>
      <c r="E186" s="243" t="s">
        <v>1940</v>
      </c>
      <c r="F186" s="243" t="s">
        <v>1941</v>
      </c>
      <c r="G186" s="243" t="s">
        <v>1942</v>
      </c>
      <c r="H186" s="243" t="s">
        <v>1943</v>
      </c>
      <c r="I186" s="243" t="s">
        <v>946</v>
      </c>
      <c r="J186" s="243" t="s">
        <v>971</v>
      </c>
      <c r="K186" s="243">
        <v>2</v>
      </c>
      <c r="L186" s="243" t="str">
        <f t="shared" si="10"/>
        <v>高輪高等学校</v>
      </c>
      <c r="M186" s="243" t="str">
        <f t="shared" si="11"/>
        <v>高輪</v>
      </c>
      <c r="N186" t="str">
        <f t="shared" si="12"/>
        <v>早川　理央(2)</v>
      </c>
      <c r="O186" t="str">
        <f t="shared" si="13"/>
        <v>高輪</v>
      </c>
      <c r="P186" t="str">
        <f t="shared" si="14"/>
        <v>1</v>
      </c>
    </row>
    <row r="187" spans="1:16" x14ac:dyDescent="0.2">
      <c r="A187" s="243">
        <v>114</v>
      </c>
      <c r="B187" s="243">
        <v>11447</v>
      </c>
      <c r="C187" s="243" t="s">
        <v>1944</v>
      </c>
      <c r="D187" s="243" t="s">
        <v>1945</v>
      </c>
      <c r="E187" s="243" t="s">
        <v>1946</v>
      </c>
      <c r="F187" s="243" t="s">
        <v>1947</v>
      </c>
      <c r="G187" s="243" t="s">
        <v>1948</v>
      </c>
      <c r="H187" s="243" t="s">
        <v>1949</v>
      </c>
      <c r="I187" s="243" t="s">
        <v>946</v>
      </c>
      <c r="J187" s="243" t="s">
        <v>1000</v>
      </c>
      <c r="K187" s="243">
        <v>2</v>
      </c>
      <c r="L187" s="243" t="str">
        <f t="shared" si="10"/>
        <v>高輪高等学校</v>
      </c>
      <c r="M187" s="243" t="str">
        <f t="shared" si="11"/>
        <v>高輪</v>
      </c>
      <c r="N187" t="str">
        <f t="shared" si="12"/>
        <v>中野　智章(2)</v>
      </c>
      <c r="O187" t="str">
        <f t="shared" si="13"/>
        <v>高輪</v>
      </c>
      <c r="P187" t="str">
        <f t="shared" si="14"/>
        <v>1</v>
      </c>
    </row>
    <row r="188" spans="1:16" x14ac:dyDescent="0.2">
      <c r="A188" s="243">
        <v>114</v>
      </c>
      <c r="B188" s="243">
        <v>11448</v>
      </c>
      <c r="C188" s="243" t="s">
        <v>1459</v>
      </c>
      <c r="D188" s="243" t="s">
        <v>1950</v>
      </c>
      <c r="E188" s="243" t="s">
        <v>1461</v>
      </c>
      <c r="F188" s="243" t="s">
        <v>1951</v>
      </c>
      <c r="G188" s="243" t="s">
        <v>1463</v>
      </c>
      <c r="H188" s="243" t="s">
        <v>1952</v>
      </c>
      <c r="I188" s="243" t="s">
        <v>946</v>
      </c>
      <c r="J188" s="243" t="s">
        <v>1000</v>
      </c>
      <c r="K188" s="243">
        <v>2</v>
      </c>
      <c r="L188" s="243" t="str">
        <f t="shared" si="10"/>
        <v>高輪高等学校</v>
      </c>
      <c r="M188" s="243" t="str">
        <f t="shared" si="11"/>
        <v>高輪</v>
      </c>
      <c r="N188" t="str">
        <f t="shared" si="12"/>
        <v>松本　隆汰(2)</v>
      </c>
      <c r="O188" t="str">
        <f t="shared" si="13"/>
        <v>高輪</v>
      </c>
      <c r="P188" t="str">
        <f t="shared" si="14"/>
        <v>1</v>
      </c>
    </row>
    <row r="189" spans="1:16" x14ac:dyDescent="0.2">
      <c r="A189" s="243">
        <v>115</v>
      </c>
      <c r="B189" s="243">
        <v>11503</v>
      </c>
      <c r="C189" s="243" t="s">
        <v>1953</v>
      </c>
      <c r="D189" s="243" t="s">
        <v>1954</v>
      </c>
      <c r="E189" s="243" t="s">
        <v>1955</v>
      </c>
      <c r="F189" s="243" t="s">
        <v>1956</v>
      </c>
      <c r="G189" s="243" t="s">
        <v>1957</v>
      </c>
      <c r="H189" s="243" t="s">
        <v>1958</v>
      </c>
      <c r="I189" s="243" t="s">
        <v>946</v>
      </c>
      <c r="J189" s="243" t="s">
        <v>947</v>
      </c>
      <c r="K189" s="243">
        <v>3</v>
      </c>
      <c r="L189" s="243" t="str">
        <f t="shared" si="10"/>
        <v>東海大高輪台高等学校</v>
      </c>
      <c r="M189" s="243" t="str">
        <f t="shared" si="11"/>
        <v>東海大高輪台</v>
      </c>
      <c r="N189" t="str">
        <f t="shared" si="12"/>
        <v>大谷　蓮(3)</v>
      </c>
      <c r="O189" t="str">
        <f t="shared" si="13"/>
        <v>東海大高輪台</v>
      </c>
      <c r="P189" t="str">
        <f t="shared" si="14"/>
        <v>1</v>
      </c>
    </row>
    <row r="190" spans="1:16" x14ac:dyDescent="0.2">
      <c r="A190" s="243">
        <v>115</v>
      </c>
      <c r="B190" s="243">
        <v>11504</v>
      </c>
      <c r="C190" s="243" t="s">
        <v>1959</v>
      </c>
      <c r="D190" s="243" t="s">
        <v>1960</v>
      </c>
      <c r="E190" s="243" t="s">
        <v>1961</v>
      </c>
      <c r="F190" s="243" t="s">
        <v>1962</v>
      </c>
      <c r="G190" s="243" t="s">
        <v>1963</v>
      </c>
      <c r="H190" s="243" t="s">
        <v>1964</v>
      </c>
      <c r="I190" s="243" t="s">
        <v>946</v>
      </c>
      <c r="J190" s="243" t="s">
        <v>971</v>
      </c>
      <c r="K190" s="243">
        <v>2</v>
      </c>
      <c r="L190" s="243" t="str">
        <f t="shared" si="10"/>
        <v>東海大高輪台高等学校</v>
      </c>
      <c r="M190" s="243" t="str">
        <f t="shared" si="11"/>
        <v>東海大高輪台</v>
      </c>
      <c r="N190" t="str">
        <f t="shared" si="12"/>
        <v>安藤　空来(2)</v>
      </c>
      <c r="O190" t="str">
        <f t="shared" si="13"/>
        <v>東海大高輪台</v>
      </c>
      <c r="P190" t="str">
        <f t="shared" si="14"/>
        <v>1</v>
      </c>
    </row>
    <row r="191" spans="1:16" x14ac:dyDescent="0.2">
      <c r="A191" s="243">
        <v>115</v>
      </c>
      <c r="B191" s="243">
        <v>11505</v>
      </c>
      <c r="C191" s="243" t="s">
        <v>1044</v>
      </c>
      <c r="D191" s="243" t="s">
        <v>1965</v>
      </c>
      <c r="E191" s="243" t="s">
        <v>1046</v>
      </c>
      <c r="F191" s="243" t="s">
        <v>1966</v>
      </c>
      <c r="G191" s="243" t="s">
        <v>1439</v>
      </c>
      <c r="H191" s="243" t="s">
        <v>1967</v>
      </c>
      <c r="I191" s="243" t="s">
        <v>946</v>
      </c>
      <c r="J191" s="243" t="s">
        <v>971</v>
      </c>
      <c r="K191" s="243">
        <v>2</v>
      </c>
      <c r="L191" s="243" t="str">
        <f t="shared" si="10"/>
        <v>東海大高輪台高等学校</v>
      </c>
      <c r="M191" s="243" t="str">
        <f t="shared" si="11"/>
        <v>東海大高輪台</v>
      </c>
      <c r="N191" t="str">
        <f t="shared" si="12"/>
        <v>伊藤　正宗(2)</v>
      </c>
      <c r="O191" t="str">
        <f t="shared" si="13"/>
        <v>東海大高輪台</v>
      </c>
      <c r="P191" t="str">
        <f t="shared" si="14"/>
        <v>1</v>
      </c>
    </row>
    <row r="192" spans="1:16" x14ac:dyDescent="0.2">
      <c r="A192" s="243">
        <v>115</v>
      </c>
      <c r="B192" s="243">
        <v>11506</v>
      </c>
      <c r="C192" s="243" t="s">
        <v>1968</v>
      </c>
      <c r="D192" s="243" t="s">
        <v>1969</v>
      </c>
      <c r="E192" s="243" t="s">
        <v>1970</v>
      </c>
      <c r="F192" s="243" t="s">
        <v>1416</v>
      </c>
      <c r="G192" s="243" t="s">
        <v>1971</v>
      </c>
      <c r="H192" s="243" t="s">
        <v>1972</v>
      </c>
      <c r="I192" s="243" t="s">
        <v>946</v>
      </c>
      <c r="J192" s="243" t="s">
        <v>947</v>
      </c>
      <c r="K192" s="243">
        <v>3</v>
      </c>
      <c r="L192" s="243" t="str">
        <f t="shared" si="10"/>
        <v>東海大高輪台高等学校</v>
      </c>
      <c r="M192" s="243" t="str">
        <f t="shared" si="11"/>
        <v>東海大高輪台</v>
      </c>
      <c r="N192" t="str">
        <f t="shared" si="12"/>
        <v>掛橋　勇希(3)</v>
      </c>
      <c r="O192" t="str">
        <f t="shared" si="13"/>
        <v>東海大高輪台</v>
      </c>
      <c r="P192" t="str">
        <f t="shared" si="14"/>
        <v>1</v>
      </c>
    </row>
    <row r="193" spans="1:16" x14ac:dyDescent="0.2">
      <c r="A193" s="243">
        <v>115</v>
      </c>
      <c r="B193" s="243">
        <v>11507</v>
      </c>
      <c r="C193" s="243" t="s">
        <v>1973</v>
      </c>
      <c r="D193" s="243" t="s">
        <v>1974</v>
      </c>
      <c r="E193" s="243" t="s">
        <v>1975</v>
      </c>
      <c r="F193" s="243" t="s">
        <v>1976</v>
      </c>
      <c r="G193" s="243" t="s">
        <v>1977</v>
      </c>
      <c r="H193" s="243" t="s">
        <v>1978</v>
      </c>
      <c r="I193" s="243" t="s">
        <v>946</v>
      </c>
      <c r="J193" s="243" t="s">
        <v>971</v>
      </c>
      <c r="K193" s="243">
        <v>2</v>
      </c>
      <c r="L193" s="243" t="str">
        <f t="shared" si="10"/>
        <v>東海大高輪台高等学校</v>
      </c>
      <c r="M193" s="243" t="str">
        <f t="shared" si="11"/>
        <v>東海大高輪台</v>
      </c>
      <c r="N193" t="str">
        <f t="shared" si="12"/>
        <v>篠田　圭佑(2)</v>
      </c>
      <c r="O193" t="str">
        <f t="shared" si="13"/>
        <v>東海大高輪台</v>
      </c>
      <c r="P193" t="str">
        <f t="shared" si="14"/>
        <v>1</v>
      </c>
    </row>
    <row r="194" spans="1:16" x14ac:dyDescent="0.2">
      <c r="A194" s="243">
        <v>115</v>
      </c>
      <c r="B194" s="243">
        <v>11508</v>
      </c>
      <c r="C194" s="243" t="s">
        <v>1979</v>
      </c>
      <c r="D194" s="243" t="s">
        <v>1980</v>
      </c>
      <c r="E194" s="243" t="s">
        <v>1981</v>
      </c>
      <c r="F194" s="243" t="s">
        <v>1982</v>
      </c>
      <c r="G194" s="243" t="s">
        <v>1983</v>
      </c>
      <c r="H194" s="243" t="s">
        <v>1984</v>
      </c>
      <c r="I194" s="243" t="s">
        <v>946</v>
      </c>
      <c r="J194" s="243" t="s">
        <v>971</v>
      </c>
      <c r="K194" s="243">
        <v>2</v>
      </c>
      <c r="L194" s="243" t="str">
        <f t="shared" ref="L194:L257" si="15">VLOOKUP(A194,official,3,0)</f>
        <v>東海大高輪台高等学校</v>
      </c>
      <c r="M194" s="243" t="str">
        <f t="shared" ref="M194:M257" si="16">VLOOKUP(A194,official,2,0)</f>
        <v>東海大高輪台</v>
      </c>
      <c r="N194" t="str">
        <f t="shared" si="12"/>
        <v>長谷川　大翔(2)</v>
      </c>
      <c r="O194" t="str">
        <f t="shared" si="13"/>
        <v>東海大高輪台</v>
      </c>
      <c r="P194" t="str">
        <f t="shared" si="14"/>
        <v>1</v>
      </c>
    </row>
    <row r="195" spans="1:16" x14ac:dyDescent="0.2">
      <c r="A195" s="243">
        <v>115</v>
      </c>
      <c r="B195" s="243">
        <v>11509</v>
      </c>
      <c r="C195" s="243" t="s">
        <v>1706</v>
      </c>
      <c r="D195" s="243" t="s">
        <v>1985</v>
      </c>
      <c r="E195" s="243" t="s">
        <v>1708</v>
      </c>
      <c r="F195" s="243" t="s">
        <v>1444</v>
      </c>
      <c r="G195" s="243" t="s">
        <v>1710</v>
      </c>
      <c r="H195" s="243" t="s">
        <v>1446</v>
      </c>
      <c r="I195" s="243" t="s">
        <v>946</v>
      </c>
      <c r="J195" s="243" t="s">
        <v>947</v>
      </c>
      <c r="K195" s="243">
        <v>3</v>
      </c>
      <c r="L195" s="243" t="str">
        <f t="shared" si="15"/>
        <v>東海大高輪台高等学校</v>
      </c>
      <c r="M195" s="243" t="str">
        <f t="shared" si="16"/>
        <v>東海大高輪台</v>
      </c>
      <c r="N195" t="str">
        <f t="shared" ref="N195:N258" si="17">C195&amp;"　"&amp;D195&amp;"("&amp;K195&amp;")"</f>
        <v>中村　大介(3)</v>
      </c>
      <c r="O195" t="str">
        <f t="shared" ref="O195:O258" si="18">M195</f>
        <v>東海大高輪台</v>
      </c>
      <c r="P195" t="str">
        <f t="shared" ref="P195:P258" si="19">LEFT(A195,1)</f>
        <v>1</v>
      </c>
    </row>
    <row r="196" spans="1:16" x14ac:dyDescent="0.2">
      <c r="A196" s="243">
        <v>115</v>
      </c>
      <c r="B196" s="243">
        <v>11510</v>
      </c>
      <c r="C196" s="243" t="s">
        <v>1986</v>
      </c>
      <c r="D196" s="243" t="s">
        <v>1987</v>
      </c>
      <c r="E196" s="243" t="s">
        <v>1988</v>
      </c>
      <c r="F196" s="243" t="s">
        <v>1989</v>
      </c>
      <c r="G196" s="243" t="s">
        <v>1990</v>
      </c>
      <c r="H196" s="243" t="s">
        <v>1991</v>
      </c>
      <c r="I196" s="243" t="s">
        <v>946</v>
      </c>
      <c r="J196" s="243" t="s">
        <v>971</v>
      </c>
      <c r="K196" s="243">
        <v>2</v>
      </c>
      <c r="L196" s="243" t="str">
        <f t="shared" si="15"/>
        <v>東海大高輪台高等学校</v>
      </c>
      <c r="M196" s="243" t="str">
        <f t="shared" si="16"/>
        <v>東海大高輪台</v>
      </c>
      <c r="N196" t="str">
        <f t="shared" si="17"/>
        <v>冬木　日陽(2)</v>
      </c>
      <c r="O196" t="str">
        <f t="shared" si="18"/>
        <v>東海大高輪台</v>
      </c>
      <c r="P196" t="str">
        <f t="shared" si="19"/>
        <v>1</v>
      </c>
    </row>
    <row r="197" spans="1:16" x14ac:dyDescent="0.2">
      <c r="A197" s="243">
        <v>115</v>
      </c>
      <c r="B197" s="243">
        <v>11511</v>
      </c>
      <c r="C197" s="243" t="s">
        <v>1992</v>
      </c>
      <c r="D197" s="243" t="s">
        <v>1993</v>
      </c>
      <c r="E197" s="243" t="s">
        <v>1994</v>
      </c>
      <c r="F197" s="243" t="s">
        <v>1995</v>
      </c>
      <c r="G197" s="243" t="s">
        <v>1996</v>
      </c>
      <c r="H197" s="243" t="s">
        <v>1997</v>
      </c>
      <c r="I197" s="243" t="s">
        <v>946</v>
      </c>
      <c r="J197" s="243" t="s">
        <v>1000</v>
      </c>
      <c r="K197" s="243">
        <v>2</v>
      </c>
      <c r="L197" s="243" t="str">
        <f t="shared" si="15"/>
        <v>東海大高輪台高等学校</v>
      </c>
      <c r="M197" s="243" t="str">
        <f t="shared" si="16"/>
        <v>東海大高輪台</v>
      </c>
      <c r="N197" t="str">
        <f t="shared" si="17"/>
        <v>栁田　雄太郎(2)</v>
      </c>
      <c r="O197" t="str">
        <f t="shared" si="18"/>
        <v>東海大高輪台</v>
      </c>
      <c r="P197" t="str">
        <f t="shared" si="19"/>
        <v>1</v>
      </c>
    </row>
    <row r="198" spans="1:16" x14ac:dyDescent="0.2">
      <c r="A198" s="243">
        <v>115</v>
      </c>
      <c r="B198" s="243">
        <v>11512</v>
      </c>
      <c r="C198" s="243" t="s">
        <v>1146</v>
      </c>
      <c r="D198" s="243" t="s">
        <v>1998</v>
      </c>
      <c r="E198" s="243" t="s">
        <v>1148</v>
      </c>
      <c r="F198" s="243" t="s">
        <v>1855</v>
      </c>
      <c r="G198" s="243" t="s">
        <v>1150</v>
      </c>
      <c r="H198" s="243" t="s">
        <v>1857</v>
      </c>
      <c r="I198" s="243" t="s">
        <v>946</v>
      </c>
      <c r="J198" s="243" t="s">
        <v>1000</v>
      </c>
      <c r="K198" s="243">
        <v>1</v>
      </c>
      <c r="L198" s="243" t="str">
        <f t="shared" si="15"/>
        <v>東海大高輪台高等学校</v>
      </c>
      <c r="M198" s="243" t="str">
        <f t="shared" si="16"/>
        <v>東海大高輪台</v>
      </c>
      <c r="N198" t="str">
        <f t="shared" si="17"/>
        <v>志村　大樹(1)</v>
      </c>
      <c r="O198" t="str">
        <f t="shared" si="18"/>
        <v>東海大高輪台</v>
      </c>
      <c r="P198" t="str">
        <f t="shared" si="19"/>
        <v>1</v>
      </c>
    </row>
    <row r="199" spans="1:16" x14ac:dyDescent="0.2">
      <c r="A199" s="243">
        <v>115</v>
      </c>
      <c r="B199" s="243">
        <v>11513</v>
      </c>
      <c r="C199" s="243" t="s">
        <v>1999</v>
      </c>
      <c r="D199" s="243" t="s">
        <v>2000</v>
      </c>
      <c r="E199" s="243" t="s">
        <v>2001</v>
      </c>
      <c r="F199" s="243" t="s">
        <v>943</v>
      </c>
      <c r="G199" s="243" t="s">
        <v>2002</v>
      </c>
      <c r="H199" s="243" t="s">
        <v>1565</v>
      </c>
      <c r="I199" s="243" t="s">
        <v>946</v>
      </c>
      <c r="J199" s="243" t="s">
        <v>1299</v>
      </c>
      <c r="K199" s="243">
        <v>1</v>
      </c>
      <c r="L199" s="243" t="str">
        <f t="shared" si="15"/>
        <v>東海大高輪台高等学校</v>
      </c>
      <c r="M199" s="243" t="str">
        <f t="shared" si="16"/>
        <v>東海大高輪台</v>
      </c>
      <c r="N199" t="str">
        <f t="shared" si="17"/>
        <v>西澤　雄太(1)</v>
      </c>
      <c r="O199" t="str">
        <f t="shared" si="18"/>
        <v>東海大高輪台</v>
      </c>
      <c r="P199" t="str">
        <f t="shared" si="19"/>
        <v>1</v>
      </c>
    </row>
    <row r="200" spans="1:16" x14ac:dyDescent="0.2">
      <c r="A200" s="243">
        <v>115</v>
      </c>
      <c r="B200" s="243">
        <v>11514</v>
      </c>
      <c r="C200" s="243" t="s">
        <v>940</v>
      </c>
      <c r="D200" s="243" t="s">
        <v>2003</v>
      </c>
      <c r="E200" s="243" t="s">
        <v>942</v>
      </c>
      <c r="F200" s="243" t="s">
        <v>2004</v>
      </c>
      <c r="G200" s="243" t="s">
        <v>944</v>
      </c>
      <c r="H200" s="243" t="s">
        <v>2005</v>
      </c>
      <c r="I200" s="243" t="s">
        <v>946</v>
      </c>
      <c r="J200" s="243" t="s">
        <v>947</v>
      </c>
      <c r="K200" s="243">
        <v>3</v>
      </c>
      <c r="L200" s="243" t="str">
        <f t="shared" si="15"/>
        <v>東海大高輪台高等学校</v>
      </c>
      <c r="M200" s="243" t="str">
        <f t="shared" si="16"/>
        <v>東海大高輪台</v>
      </c>
      <c r="N200" t="str">
        <f t="shared" si="17"/>
        <v>安井　駿平(3)</v>
      </c>
      <c r="O200" t="str">
        <f t="shared" si="18"/>
        <v>東海大高輪台</v>
      </c>
      <c r="P200" t="str">
        <f t="shared" si="19"/>
        <v>1</v>
      </c>
    </row>
    <row r="201" spans="1:16" x14ac:dyDescent="0.2">
      <c r="A201" s="243">
        <v>115</v>
      </c>
      <c r="B201" s="243">
        <v>11515</v>
      </c>
      <c r="C201" s="243" t="s">
        <v>2006</v>
      </c>
      <c r="D201" s="243" t="s">
        <v>1917</v>
      </c>
      <c r="E201" s="243" t="s">
        <v>2007</v>
      </c>
      <c r="F201" s="243" t="s">
        <v>1511</v>
      </c>
      <c r="G201" s="243" t="s">
        <v>2008</v>
      </c>
      <c r="H201" s="243" t="s">
        <v>1513</v>
      </c>
      <c r="I201" s="243" t="s">
        <v>946</v>
      </c>
      <c r="J201" s="243" t="s">
        <v>1000</v>
      </c>
      <c r="K201" s="243">
        <v>2</v>
      </c>
      <c r="L201" s="243" t="str">
        <f t="shared" si="15"/>
        <v>東海大高輪台高等学校</v>
      </c>
      <c r="M201" s="243" t="str">
        <f t="shared" si="16"/>
        <v>東海大高輪台</v>
      </c>
      <c r="N201" t="str">
        <f t="shared" si="17"/>
        <v>山原　隼人(2)</v>
      </c>
      <c r="O201" t="str">
        <f t="shared" si="18"/>
        <v>東海大高輪台</v>
      </c>
      <c r="P201" t="str">
        <f t="shared" si="19"/>
        <v>1</v>
      </c>
    </row>
    <row r="202" spans="1:16" x14ac:dyDescent="0.2">
      <c r="A202" s="243">
        <v>115</v>
      </c>
      <c r="B202" s="243">
        <v>11516</v>
      </c>
      <c r="C202" s="243" t="s">
        <v>2009</v>
      </c>
      <c r="D202" s="243" t="s">
        <v>2010</v>
      </c>
      <c r="E202" s="243" t="s">
        <v>2011</v>
      </c>
      <c r="F202" s="243" t="s">
        <v>2012</v>
      </c>
      <c r="G202" s="243" t="s">
        <v>2013</v>
      </c>
      <c r="H202" s="243" t="s">
        <v>2014</v>
      </c>
      <c r="I202" s="243" t="s">
        <v>946</v>
      </c>
      <c r="J202" s="243" t="s">
        <v>1000</v>
      </c>
      <c r="K202" s="243">
        <v>1</v>
      </c>
      <c r="L202" s="243" t="str">
        <f t="shared" si="15"/>
        <v>東海大高輪台高等学校</v>
      </c>
      <c r="M202" s="243" t="str">
        <f t="shared" si="16"/>
        <v>東海大高輪台</v>
      </c>
      <c r="N202" t="str">
        <f t="shared" si="17"/>
        <v>衞本　和弘(1)</v>
      </c>
      <c r="O202" t="str">
        <f t="shared" si="18"/>
        <v>東海大高輪台</v>
      </c>
      <c r="P202" t="str">
        <f t="shared" si="19"/>
        <v>1</v>
      </c>
    </row>
    <row r="203" spans="1:16" x14ac:dyDescent="0.2">
      <c r="A203" s="243">
        <v>115</v>
      </c>
      <c r="B203" s="243">
        <v>11517</v>
      </c>
      <c r="C203" s="243" t="s">
        <v>2015</v>
      </c>
      <c r="D203" s="243" t="s">
        <v>2016</v>
      </c>
      <c r="E203" s="243" t="s">
        <v>2017</v>
      </c>
      <c r="F203" s="243" t="s">
        <v>1203</v>
      </c>
      <c r="G203" s="243" t="s">
        <v>2018</v>
      </c>
      <c r="H203" s="243" t="s">
        <v>1205</v>
      </c>
      <c r="I203" s="243" t="s">
        <v>946</v>
      </c>
      <c r="J203" s="243" t="s">
        <v>1000</v>
      </c>
      <c r="K203" s="243">
        <v>1</v>
      </c>
      <c r="L203" s="243" t="str">
        <f t="shared" si="15"/>
        <v>東海大高輪台高等学校</v>
      </c>
      <c r="M203" s="243" t="str">
        <f t="shared" si="16"/>
        <v>東海大高輪台</v>
      </c>
      <c r="N203" t="str">
        <f t="shared" si="17"/>
        <v>谷川　遥人(1)</v>
      </c>
      <c r="O203" t="str">
        <f t="shared" si="18"/>
        <v>東海大高輪台</v>
      </c>
      <c r="P203" t="str">
        <f t="shared" si="19"/>
        <v>1</v>
      </c>
    </row>
    <row r="204" spans="1:16" x14ac:dyDescent="0.2">
      <c r="A204" s="243">
        <v>115</v>
      </c>
      <c r="B204" s="243">
        <v>11518</v>
      </c>
      <c r="C204" s="243" t="s">
        <v>2019</v>
      </c>
      <c r="D204" s="243" t="s">
        <v>973</v>
      </c>
      <c r="E204" s="243" t="s">
        <v>2020</v>
      </c>
      <c r="F204" s="243" t="s">
        <v>975</v>
      </c>
      <c r="G204" s="243" t="s">
        <v>2021</v>
      </c>
      <c r="H204" s="243" t="s">
        <v>977</v>
      </c>
      <c r="I204" s="243" t="s">
        <v>946</v>
      </c>
      <c r="J204" s="243" t="s">
        <v>1000</v>
      </c>
      <c r="K204" s="243">
        <v>2</v>
      </c>
      <c r="L204" s="243" t="str">
        <f t="shared" si="15"/>
        <v>東海大高輪台高等学校</v>
      </c>
      <c r="M204" s="243" t="str">
        <f t="shared" si="16"/>
        <v>東海大高輪台</v>
      </c>
      <c r="N204" t="str">
        <f t="shared" si="17"/>
        <v>郡司　翼(2)</v>
      </c>
      <c r="O204" t="str">
        <f t="shared" si="18"/>
        <v>東海大高輪台</v>
      </c>
      <c r="P204" t="str">
        <f t="shared" si="19"/>
        <v>1</v>
      </c>
    </row>
    <row r="205" spans="1:16" x14ac:dyDescent="0.2">
      <c r="A205" s="243">
        <v>115</v>
      </c>
      <c r="B205" s="243">
        <v>11519</v>
      </c>
      <c r="C205" s="243" t="s">
        <v>2022</v>
      </c>
      <c r="D205" s="243" t="s">
        <v>2023</v>
      </c>
      <c r="E205" s="243" t="s">
        <v>2024</v>
      </c>
      <c r="F205" s="243" t="s">
        <v>2025</v>
      </c>
      <c r="G205" s="243" t="s">
        <v>2026</v>
      </c>
      <c r="H205" s="243" t="s">
        <v>2027</v>
      </c>
      <c r="I205" s="243" t="s">
        <v>946</v>
      </c>
      <c r="J205" s="243" t="s">
        <v>971</v>
      </c>
      <c r="K205" s="243">
        <v>2</v>
      </c>
      <c r="L205" s="243" t="str">
        <f t="shared" si="15"/>
        <v>東海大高輪台高等学校</v>
      </c>
      <c r="M205" s="243" t="str">
        <f t="shared" si="16"/>
        <v>東海大高輪台</v>
      </c>
      <c r="N205" t="str">
        <f t="shared" si="17"/>
        <v>里吉　堅吾(2)</v>
      </c>
      <c r="O205" t="str">
        <f t="shared" si="18"/>
        <v>東海大高輪台</v>
      </c>
      <c r="P205" t="str">
        <f t="shared" si="19"/>
        <v>1</v>
      </c>
    </row>
    <row r="206" spans="1:16" x14ac:dyDescent="0.2">
      <c r="A206" s="243">
        <v>115</v>
      </c>
      <c r="B206" s="243">
        <v>11520</v>
      </c>
      <c r="C206" s="243" t="s">
        <v>2028</v>
      </c>
      <c r="D206" s="243" t="s">
        <v>2029</v>
      </c>
      <c r="E206" s="243" t="s">
        <v>2030</v>
      </c>
      <c r="F206" s="243" t="s">
        <v>1709</v>
      </c>
      <c r="G206" s="243" t="s">
        <v>2031</v>
      </c>
      <c r="H206" s="243" t="s">
        <v>1711</v>
      </c>
      <c r="I206" s="243" t="s">
        <v>946</v>
      </c>
      <c r="J206" s="243" t="s">
        <v>1000</v>
      </c>
      <c r="K206" s="243">
        <v>1</v>
      </c>
      <c r="L206" s="243" t="str">
        <f t="shared" si="15"/>
        <v>東海大高輪台高等学校</v>
      </c>
      <c r="M206" s="243" t="str">
        <f t="shared" si="16"/>
        <v>東海大高輪台</v>
      </c>
      <c r="N206" t="str">
        <f t="shared" si="17"/>
        <v>折橋　壱希(1)</v>
      </c>
      <c r="O206" t="str">
        <f t="shared" si="18"/>
        <v>東海大高輪台</v>
      </c>
      <c r="P206" t="str">
        <f t="shared" si="19"/>
        <v>1</v>
      </c>
    </row>
    <row r="207" spans="1:16" x14ac:dyDescent="0.2">
      <c r="A207" s="243">
        <v>115</v>
      </c>
      <c r="B207" s="243">
        <v>11521</v>
      </c>
      <c r="C207" s="243" t="s">
        <v>2032</v>
      </c>
      <c r="D207" s="243" t="s">
        <v>1399</v>
      </c>
      <c r="E207" s="243" t="s">
        <v>2033</v>
      </c>
      <c r="F207" s="243" t="s">
        <v>1221</v>
      </c>
      <c r="G207" s="243" t="s">
        <v>2034</v>
      </c>
      <c r="H207" s="243" t="s">
        <v>1223</v>
      </c>
      <c r="I207" s="243" t="s">
        <v>946</v>
      </c>
      <c r="J207" s="243" t="s">
        <v>1000</v>
      </c>
      <c r="K207" s="243">
        <v>1</v>
      </c>
      <c r="L207" s="243" t="str">
        <f t="shared" si="15"/>
        <v>東海大高輪台高等学校</v>
      </c>
      <c r="M207" s="243" t="str">
        <f t="shared" si="16"/>
        <v>東海大高輪台</v>
      </c>
      <c r="N207" t="str">
        <f t="shared" si="17"/>
        <v>髙木　一真(1)</v>
      </c>
      <c r="O207" t="str">
        <f t="shared" si="18"/>
        <v>東海大高輪台</v>
      </c>
      <c r="P207" t="str">
        <f t="shared" si="19"/>
        <v>1</v>
      </c>
    </row>
    <row r="208" spans="1:16" x14ac:dyDescent="0.2">
      <c r="A208" s="243">
        <v>115</v>
      </c>
      <c r="B208" s="243">
        <v>11522</v>
      </c>
      <c r="C208" s="243" t="s">
        <v>2035</v>
      </c>
      <c r="D208" s="243" t="s">
        <v>973</v>
      </c>
      <c r="E208" s="243" t="s">
        <v>2036</v>
      </c>
      <c r="F208" s="243" t="s">
        <v>975</v>
      </c>
      <c r="G208" s="243" t="s">
        <v>2037</v>
      </c>
      <c r="H208" s="243" t="s">
        <v>977</v>
      </c>
      <c r="I208" s="243" t="s">
        <v>946</v>
      </c>
      <c r="J208" s="243" t="s">
        <v>971</v>
      </c>
      <c r="K208" s="243">
        <v>2</v>
      </c>
      <c r="L208" s="243" t="str">
        <f t="shared" si="15"/>
        <v>東海大高輪台高等学校</v>
      </c>
      <c r="M208" s="243" t="str">
        <f t="shared" si="16"/>
        <v>東海大高輪台</v>
      </c>
      <c r="N208" t="str">
        <f t="shared" si="17"/>
        <v>竹村　翼(2)</v>
      </c>
      <c r="O208" t="str">
        <f t="shared" si="18"/>
        <v>東海大高輪台</v>
      </c>
      <c r="P208" t="str">
        <f t="shared" si="19"/>
        <v>1</v>
      </c>
    </row>
    <row r="209" spans="1:16" x14ac:dyDescent="0.2">
      <c r="A209" s="243">
        <v>115</v>
      </c>
      <c r="B209" s="243">
        <v>11523</v>
      </c>
      <c r="C209" s="243" t="s">
        <v>2038</v>
      </c>
      <c r="D209" s="243" t="s">
        <v>2039</v>
      </c>
      <c r="E209" s="243" t="s">
        <v>2040</v>
      </c>
      <c r="F209" s="243" t="s">
        <v>2041</v>
      </c>
      <c r="G209" s="243" t="s">
        <v>2042</v>
      </c>
      <c r="H209" s="243" t="s">
        <v>2043</v>
      </c>
      <c r="I209" s="243" t="s">
        <v>946</v>
      </c>
      <c r="J209" s="243" t="s">
        <v>1299</v>
      </c>
      <c r="K209" s="243">
        <v>1</v>
      </c>
      <c r="L209" s="243" t="str">
        <f t="shared" si="15"/>
        <v>東海大高輪台高等学校</v>
      </c>
      <c r="M209" s="243" t="str">
        <f t="shared" si="16"/>
        <v>東海大高輪台</v>
      </c>
      <c r="N209" t="str">
        <f t="shared" si="17"/>
        <v>國武　大喜(1)</v>
      </c>
      <c r="O209" t="str">
        <f t="shared" si="18"/>
        <v>東海大高輪台</v>
      </c>
      <c r="P209" t="str">
        <f t="shared" si="19"/>
        <v>1</v>
      </c>
    </row>
    <row r="210" spans="1:16" x14ac:dyDescent="0.2">
      <c r="A210" s="243">
        <v>115</v>
      </c>
      <c r="B210" s="243">
        <v>11529</v>
      </c>
      <c r="C210" s="243" t="s">
        <v>1098</v>
      </c>
      <c r="D210" s="243" t="s">
        <v>2044</v>
      </c>
      <c r="E210" s="243" t="s">
        <v>1100</v>
      </c>
      <c r="F210" s="243" t="s">
        <v>2045</v>
      </c>
      <c r="G210" s="243" t="s">
        <v>1102</v>
      </c>
      <c r="H210" s="243" t="s">
        <v>2046</v>
      </c>
      <c r="I210" s="243" t="s">
        <v>946</v>
      </c>
      <c r="J210" s="243" t="s">
        <v>1000</v>
      </c>
      <c r="K210" s="243">
        <v>1</v>
      </c>
      <c r="L210" s="243" t="str">
        <f t="shared" si="15"/>
        <v>東海大高輪台高等学校</v>
      </c>
      <c r="M210" s="243" t="str">
        <f t="shared" si="16"/>
        <v>東海大高輪台</v>
      </c>
      <c r="N210" t="str">
        <f t="shared" si="17"/>
        <v>木村　陸斗(1)</v>
      </c>
      <c r="O210" t="str">
        <f t="shared" si="18"/>
        <v>東海大高輪台</v>
      </c>
      <c r="P210" t="str">
        <f t="shared" si="19"/>
        <v>1</v>
      </c>
    </row>
    <row r="211" spans="1:16" x14ac:dyDescent="0.2">
      <c r="A211" s="243">
        <v>115</v>
      </c>
      <c r="B211" s="243">
        <v>11530</v>
      </c>
      <c r="C211" s="243" t="s">
        <v>1098</v>
      </c>
      <c r="D211" s="243" t="s">
        <v>2047</v>
      </c>
      <c r="E211" s="243" t="s">
        <v>1100</v>
      </c>
      <c r="F211" s="243" t="s">
        <v>2048</v>
      </c>
      <c r="G211" s="243" t="s">
        <v>1102</v>
      </c>
      <c r="H211" s="243" t="s">
        <v>2049</v>
      </c>
      <c r="I211" s="243" t="s">
        <v>946</v>
      </c>
      <c r="J211" s="243" t="s">
        <v>1000</v>
      </c>
      <c r="K211" s="243">
        <v>1</v>
      </c>
      <c r="L211" s="243" t="str">
        <f t="shared" si="15"/>
        <v>東海大高輪台高等学校</v>
      </c>
      <c r="M211" s="243" t="str">
        <f t="shared" si="16"/>
        <v>東海大高輪台</v>
      </c>
      <c r="N211" t="str">
        <f t="shared" si="17"/>
        <v>木村　海斗(1)</v>
      </c>
      <c r="O211" t="str">
        <f t="shared" si="18"/>
        <v>東海大高輪台</v>
      </c>
      <c r="P211" t="str">
        <f t="shared" si="19"/>
        <v>1</v>
      </c>
    </row>
    <row r="212" spans="1:16" x14ac:dyDescent="0.2">
      <c r="A212" s="243">
        <v>115</v>
      </c>
      <c r="B212" s="243">
        <v>11554</v>
      </c>
      <c r="C212" s="243" t="s">
        <v>1508</v>
      </c>
      <c r="D212" s="243" t="s">
        <v>2050</v>
      </c>
      <c r="E212" s="243" t="s">
        <v>1510</v>
      </c>
      <c r="F212" s="243" t="s">
        <v>1059</v>
      </c>
      <c r="G212" s="243" t="s">
        <v>1512</v>
      </c>
      <c r="H212" s="243" t="s">
        <v>1061</v>
      </c>
      <c r="I212" s="243" t="s">
        <v>1013</v>
      </c>
      <c r="J212" s="243" t="s">
        <v>971</v>
      </c>
      <c r="K212" s="243">
        <v>2</v>
      </c>
      <c r="L212" s="243" t="str">
        <f t="shared" si="15"/>
        <v>東海大高輪台高等学校</v>
      </c>
      <c r="M212" s="243" t="str">
        <f t="shared" si="16"/>
        <v>東海大高輪台</v>
      </c>
      <c r="N212" t="str">
        <f t="shared" si="17"/>
        <v>鈴木　咲空(2)</v>
      </c>
      <c r="O212" t="str">
        <f t="shared" si="18"/>
        <v>東海大高輪台</v>
      </c>
      <c r="P212" t="str">
        <f t="shared" si="19"/>
        <v>1</v>
      </c>
    </row>
    <row r="213" spans="1:16" x14ac:dyDescent="0.2">
      <c r="A213" s="243">
        <v>115</v>
      </c>
      <c r="B213" s="243">
        <v>11555</v>
      </c>
      <c r="C213" s="243" t="s">
        <v>1508</v>
      </c>
      <c r="D213" s="243" t="s">
        <v>2051</v>
      </c>
      <c r="E213" s="243" t="s">
        <v>1510</v>
      </c>
      <c r="F213" s="243" t="s">
        <v>2052</v>
      </c>
      <c r="G213" s="243" t="s">
        <v>1512</v>
      </c>
      <c r="H213" s="243" t="s">
        <v>2053</v>
      </c>
      <c r="I213" s="243" t="s">
        <v>1013</v>
      </c>
      <c r="J213" s="243" t="s">
        <v>971</v>
      </c>
      <c r="K213" s="243">
        <v>2</v>
      </c>
      <c r="L213" s="243" t="str">
        <f t="shared" si="15"/>
        <v>東海大高輪台高等学校</v>
      </c>
      <c r="M213" s="243" t="str">
        <f t="shared" si="16"/>
        <v>東海大高輪台</v>
      </c>
      <c r="N213" t="str">
        <f t="shared" si="17"/>
        <v>鈴木　優空(2)</v>
      </c>
      <c r="O213" t="str">
        <f t="shared" si="18"/>
        <v>東海大高輪台</v>
      </c>
      <c r="P213" t="str">
        <f t="shared" si="19"/>
        <v>1</v>
      </c>
    </row>
    <row r="214" spans="1:16" x14ac:dyDescent="0.2">
      <c r="A214" s="243">
        <v>115</v>
      </c>
      <c r="B214" s="243">
        <v>11556</v>
      </c>
      <c r="C214" s="243" t="s">
        <v>2054</v>
      </c>
      <c r="D214" s="243" t="s">
        <v>2055</v>
      </c>
      <c r="E214" s="243" t="s">
        <v>1989</v>
      </c>
      <c r="F214" s="243" t="s">
        <v>2056</v>
      </c>
      <c r="G214" s="243" t="s">
        <v>2057</v>
      </c>
      <c r="H214" s="243" t="s">
        <v>2058</v>
      </c>
      <c r="I214" s="243" t="s">
        <v>1013</v>
      </c>
      <c r="J214" s="243" t="s">
        <v>971</v>
      </c>
      <c r="K214" s="243">
        <v>2</v>
      </c>
      <c r="L214" s="243" t="str">
        <f t="shared" si="15"/>
        <v>東海大高輪台高等学校</v>
      </c>
      <c r="M214" s="243" t="str">
        <f t="shared" si="16"/>
        <v>東海大高輪台</v>
      </c>
      <c r="N214" t="str">
        <f t="shared" si="17"/>
        <v>日向　来香(2)</v>
      </c>
      <c r="O214" t="str">
        <f t="shared" si="18"/>
        <v>東海大高輪台</v>
      </c>
      <c r="P214" t="str">
        <f t="shared" si="19"/>
        <v>1</v>
      </c>
    </row>
    <row r="215" spans="1:16" x14ac:dyDescent="0.2">
      <c r="A215" s="243">
        <v>115</v>
      </c>
      <c r="B215" s="243">
        <v>11557</v>
      </c>
      <c r="C215" s="243" t="s">
        <v>2059</v>
      </c>
      <c r="D215" s="243" t="s">
        <v>2060</v>
      </c>
      <c r="E215" s="243" t="s">
        <v>2061</v>
      </c>
      <c r="F215" s="243" t="s">
        <v>2062</v>
      </c>
      <c r="G215" s="243" t="s">
        <v>2063</v>
      </c>
      <c r="H215" s="243" t="s">
        <v>2064</v>
      </c>
      <c r="I215" s="243" t="s">
        <v>1013</v>
      </c>
      <c r="J215" s="243" t="s">
        <v>971</v>
      </c>
      <c r="K215" s="243">
        <v>2</v>
      </c>
      <c r="L215" s="243" t="str">
        <f t="shared" si="15"/>
        <v>東海大高輪台高等学校</v>
      </c>
      <c r="M215" s="243" t="str">
        <f t="shared" si="16"/>
        <v>東海大高輪台</v>
      </c>
      <c r="N215" t="str">
        <f t="shared" si="17"/>
        <v>福田　美慧(2)</v>
      </c>
      <c r="O215" t="str">
        <f t="shared" si="18"/>
        <v>東海大高輪台</v>
      </c>
      <c r="P215" t="str">
        <f t="shared" si="19"/>
        <v>1</v>
      </c>
    </row>
    <row r="216" spans="1:16" x14ac:dyDescent="0.2">
      <c r="A216" s="243">
        <v>119</v>
      </c>
      <c r="B216" s="243">
        <v>11932</v>
      </c>
      <c r="C216" s="243" t="s">
        <v>2065</v>
      </c>
      <c r="D216" s="243" t="s">
        <v>2066</v>
      </c>
      <c r="E216" s="243" t="s">
        <v>2067</v>
      </c>
      <c r="F216" s="243" t="s">
        <v>2068</v>
      </c>
      <c r="G216" s="243" t="s">
        <v>2069</v>
      </c>
      <c r="H216" s="243" t="s">
        <v>2070</v>
      </c>
      <c r="I216" s="243" t="s">
        <v>946</v>
      </c>
      <c r="J216" s="243" t="s">
        <v>947</v>
      </c>
      <c r="K216" s="243">
        <v>3</v>
      </c>
      <c r="L216" s="243" t="str">
        <f t="shared" si="15"/>
        <v>明治学院高等学校</v>
      </c>
      <c r="M216" s="243" t="str">
        <f t="shared" si="16"/>
        <v>明治学院</v>
      </c>
      <c r="N216" t="str">
        <f t="shared" si="17"/>
        <v>小黒　玲勇(3)</v>
      </c>
      <c r="O216" t="str">
        <f t="shared" si="18"/>
        <v>明治学院</v>
      </c>
      <c r="P216" t="str">
        <f t="shared" si="19"/>
        <v>1</v>
      </c>
    </row>
    <row r="217" spans="1:16" x14ac:dyDescent="0.2">
      <c r="A217" s="243">
        <v>119</v>
      </c>
      <c r="B217" s="243">
        <v>11986</v>
      </c>
      <c r="C217" s="243" t="s">
        <v>2071</v>
      </c>
      <c r="D217" s="243" t="s">
        <v>2072</v>
      </c>
      <c r="E217" s="243" t="s">
        <v>2073</v>
      </c>
      <c r="F217" s="243" t="s">
        <v>2074</v>
      </c>
      <c r="G217" s="243" t="s">
        <v>2075</v>
      </c>
      <c r="H217" s="243" t="s">
        <v>1657</v>
      </c>
      <c r="I217" s="243" t="s">
        <v>1013</v>
      </c>
      <c r="J217" s="243" t="s">
        <v>947</v>
      </c>
      <c r="K217" s="243">
        <v>3</v>
      </c>
      <c r="L217" s="243" t="str">
        <f t="shared" si="15"/>
        <v>明治学院高等学校</v>
      </c>
      <c r="M217" s="243" t="str">
        <f t="shared" si="16"/>
        <v>明治学院</v>
      </c>
      <c r="N217" t="str">
        <f t="shared" si="17"/>
        <v>富澤　優花(3)</v>
      </c>
      <c r="O217" t="str">
        <f t="shared" si="18"/>
        <v>明治学院</v>
      </c>
      <c r="P217" t="str">
        <f t="shared" si="19"/>
        <v>1</v>
      </c>
    </row>
    <row r="218" spans="1:16" x14ac:dyDescent="0.2">
      <c r="A218" s="243">
        <v>121</v>
      </c>
      <c r="B218" s="243">
        <v>12137</v>
      </c>
      <c r="C218" s="243" t="s">
        <v>2076</v>
      </c>
      <c r="D218" s="243" t="s">
        <v>2077</v>
      </c>
      <c r="E218" s="243" t="s">
        <v>2078</v>
      </c>
      <c r="F218" s="243" t="s">
        <v>2079</v>
      </c>
      <c r="G218" s="243" t="s">
        <v>2080</v>
      </c>
      <c r="H218" s="243" t="s">
        <v>2081</v>
      </c>
      <c r="I218" s="243" t="s">
        <v>946</v>
      </c>
      <c r="J218" s="243" t="s">
        <v>947</v>
      </c>
      <c r="K218" s="243">
        <v>3</v>
      </c>
      <c r="L218" s="243" t="str">
        <f t="shared" si="15"/>
        <v>東京都立大田桜台高等学校</v>
      </c>
      <c r="M218" s="243" t="str">
        <f t="shared" si="16"/>
        <v>都大田桜台</v>
      </c>
      <c r="N218" t="str">
        <f t="shared" si="17"/>
        <v>野依　桜介(3)</v>
      </c>
      <c r="O218" t="str">
        <f t="shared" si="18"/>
        <v>都大田桜台</v>
      </c>
      <c r="P218" t="str">
        <f t="shared" si="19"/>
        <v>1</v>
      </c>
    </row>
    <row r="219" spans="1:16" x14ac:dyDescent="0.2">
      <c r="A219" s="243">
        <v>121</v>
      </c>
      <c r="B219" s="243">
        <v>12139</v>
      </c>
      <c r="C219" s="243" t="s">
        <v>2082</v>
      </c>
      <c r="D219" s="243" t="s">
        <v>2083</v>
      </c>
      <c r="E219" s="243" t="s">
        <v>2084</v>
      </c>
      <c r="F219" s="243" t="s">
        <v>2085</v>
      </c>
      <c r="G219" s="243" t="s">
        <v>2086</v>
      </c>
      <c r="H219" s="243" t="s">
        <v>2087</v>
      </c>
      <c r="I219" s="243" t="s">
        <v>946</v>
      </c>
      <c r="J219" s="243" t="s">
        <v>971</v>
      </c>
      <c r="K219" s="243">
        <v>2</v>
      </c>
      <c r="L219" s="243" t="str">
        <f t="shared" si="15"/>
        <v>東京都立大田桜台高等学校</v>
      </c>
      <c r="M219" s="243" t="str">
        <f t="shared" si="16"/>
        <v>都大田桜台</v>
      </c>
      <c r="N219" t="str">
        <f t="shared" si="17"/>
        <v>橋立　吉平(2)</v>
      </c>
      <c r="O219" t="str">
        <f t="shared" si="18"/>
        <v>都大田桜台</v>
      </c>
      <c r="P219" t="str">
        <f t="shared" si="19"/>
        <v>1</v>
      </c>
    </row>
    <row r="220" spans="1:16" x14ac:dyDescent="0.2">
      <c r="A220" s="243">
        <v>122</v>
      </c>
      <c r="B220" s="243">
        <v>12201</v>
      </c>
      <c r="C220" s="243" t="s">
        <v>2088</v>
      </c>
      <c r="D220" s="243" t="s">
        <v>2089</v>
      </c>
      <c r="E220" s="243" t="s">
        <v>2090</v>
      </c>
      <c r="F220" s="243" t="s">
        <v>2091</v>
      </c>
      <c r="G220" s="243" t="s">
        <v>2092</v>
      </c>
      <c r="H220" s="243" t="s">
        <v>2093</v>
      </c>
      <c r="I220" s="243" t="s">
        <v>946</v>
      </c>
      <c r="J220" s="243" t="s">
        <v>947</v>
      </c>
      <c r="K220" s="243">
        <v>3</v>
      </c>
      <c r="L220" s="243" t="str">
        <f t="shared" si="15"/>
        <v>東京都立大森高等学校</v>
      </c>
      <c r="M220" s="243" t="str">
        <f t="shared" si="16"/>
        <v>都大森</v>
      </c>
      <c r="N220" t="str">
        <f t="shared" si="17"/>
        <v>山名　将司(3)</v>
      </c>
      <c r="O220" t="str">
        <f t="shared" si="18"/>
        <v>都大森</v>
      </c>
      <c r="P220" t="str">
        <f t="shared" si="19"/>
        <v>1</v>
      </c>
    </row>
    <row r="221" spans="1:16" x14ac:dyDescent="0.2">
      <c r="A221" s="243">
        <v>122</v>
      </c>
      <c r="B221" s="243">
        <v>12202</v>
      </c>
      <c r="C221" s="243" t="s">
        <v>2094</v>
      </c>
      <c r="D221" s="243" t="s">
        <v>2095</v>
      </c>
      <c r="E221" s="243" t="s">
        <v>2096</v>
      </c>
      <c r="F221" s="243" t="s">
        <v>2097</v>
      </c>
      <c r="G221" s="243" t="s">
        <v>2098</v>
      </c>
      <c r="H221" s="243" t="s">
        <v>2099</v>
      </c>
      <c r="I221" s="243" t="s">
        <v>946</v>
      </c>
      <c r="J221" s="243" t="s">
        <v>1000</v>
      </c>
      <c r="K221" s="243">
        <v>2</v>
      </c>
      <c r="L221" s="243" t="str">
        <f t="shared" si="15"/>
        <v>東京都立大森高等学校</v>
      </c>
      <c r="M221" s="243" t="str">
        <f t="shared" si="16"/>
        <v>都大森</v>
      </c>
      <c r="N221" t="str">
        <f t="shared" si="17"/>
        <v>根城　怜雄(2)</v>
      </c>
      <c r="O221" t="str">
        <f t="shared" si="18"/>
        <v>都大森</v>
      </c>
      <c r="P221" t="str">
        <f t="shared" si="19"/>
        <v>1</v>
      </c>
    </row>
    <row r="222" spans="1:16" x14ac:dyDescent="0.2">
      <c r="A222" s="243">
        <v>122</v>
      </c>
      <c r="B222" s="243">
        <v>12203</v>
      </c>
      <c r="C222" s="243" t="s">
        <v>2100</v>
      </c>
      <c r="D222" s="243" t="s">
        <v>1954</v>
      </c>
      <c r="E222" s="243" t="s">
        <v>2101</v>
      </c>
      <c r="F222" s="243" t="s">
        <v>1956</v>
      </c>
      <c r="G222" s="243" t="s">
        <v>2102</v>
      </c>
      <c r="H222" s="243" t="s">
        <v>1958</v>
      </c>
      <c r="I222" s="243" t="s">
        <v>946</v>
      </c>
      <c r="J222" s="243" t="s">
        <v>1000</v>
      </c>
      <c r="K222" s="243">
        <v>2</v>
      </c>
      <c r="L222" s="243" t="str">
        <f t="shared" si="15"/>
        <v>東京都立大森高等学校</v>
      </c>
      <c r="M222" s="243" t="str">
        <f t="shared" si="16"/>
        <v>都大森</v>
      </c>
      <c r="N222" t="str">
        <f t="shared" si="17"/>
        <v>山内　蓮(2)</v>
      </c>
      <c r="O222" t="str">
        <f t="shared" si="18"/>
        <v>都大森</v>
      </c>
      <c r="P222" t="str">
        <f t="shared" si="19"/>
        <v>1</v>
      </c>
    </row>
    <row r="223" spans="1:16" x14ac:dyDescent="0.2">
      <c r="A223" s="243">
        <v>123</v>
      </c>
      <c r="B223" s="243">
        <v>12310</v>
      </c>
      <c r="C223" s="243" t="s">
        <v>2100</v>
      </c>
      <c r="D223" s="243" t="s">
        <v>2103</v>
      </c>
      <c r="E223" s="243" t="s">
        <v>2101</v>
      </c>
      <c r="F223" s="243" t="s">
        <v>2045</v>
      </c>
      <c r="G223" s="243" t="s">
        <v>2102</v>
      </c>
      <c r="H223" s="243" t="s">
        <v>2046</v>
      </c>
      <c r="I223" s="243" t="s">
        <v>946</v>
      </c>
      <c r="J223" s="243" t="s">
        <v>1000</v>
      </c>
      <c r="K223" s="243">
        <v>1</v>
      </c>
      <c r="L223" s="243" t="str">
        <f t="shared" si="15"/>
        <v>東京都立美原高等学校</v>
      </c>
      <c r="M223" s="243" t="str">
        <f t="shared" si="16"/>
        <v>都美原</v>
      </c>
      <c r="N223" t="str">
        <f t="shared" si="17"/>
        <v>山内　陸翔(1)</v>
      </c>
      <c r="O223" t="str">
        <f t="shared" si="18"/>
        <v>都美原</v>
      </c>
      <c r="P223" t="str">
        <f t="shared" si="19"/>
        <v>1</v>
      </c>
    </row>
    <row r="224" spans="1:16" x14ac:dyDescent="0.2">
      <c r="A224" s="243">
        <v>123</v>
      </c>
      <c r="B224" s="243">
        <v>12333</v>
      </c>
      <c r="C224" s="243" t="s">
        <v>1092</v>
      </c>
      <c r="D224" s="243" t="s">
        <v>2104</v>
      </c>
      <c r="E224" s="243" t="s">
        <v>1094</v>
      </c>
      <c r="F224" s="243" t="s">
        <v>2105</v>
      </c>
      <c r="G224" s="243" t="s">
        <v>2106</v>
      </c>
      <c r="H224" s="243" t="s">
        <v>2107</v>
      </c>
      <c r="I224" s="243" t="s">
        <v>946</v>
      </c>
      <c r="J224" s="243" t="s">
        <v>947</v>
      </c>
      <c r="K224" s="243">
        <v>3</v>
      </c>
      <c r="L224" s="243" t="str">
        <f t="shared" si="15"/>
        <v>東京都立美原高等学校</v>
      </c>
      <c r="M224" s="243" t="str">
        <f t="shared" si="16"/>
        <v>都美原</v>
      </c>
      <c r="N224" t="str">
        <f t="shared" si="17"/>
        <v>李　嘉勝(3)</v>
      </c>
      <c r="O224" t="str">
        <f t="shared" si="18"/>
        <v>都美原</v>
      </c>
      <c r="P224" t="str">
        <f t="shared" si="19"/>
        <v>1</v>
      </c>
    </row>
    <row r="225" spans="1:16" x14ac:dyDescent="0.2">
      <c r="A225" s="243">
        <v>123</v>
      </c>
      <c r="B225" s="243">
        <v>12334</v>
      </c>
      <c r="C225" s="243" t="s">
        <v>1032</v>
      </c>
      <c r="D225" s="243" t="s">
        <v>2108</v>
      </c>
      <c r="E225" s="243" t="s">
        <v>1034</v>
      </c>
      <c r="F225" s="243" t="s">
        <v>2109</v>
      </c>
      <c r="G225" s="243" t="s">
        <v>1744</v>
      </c>
      <c r="H225" s="243" t="s">
        <v>2110</v>
      </c>
      <c r="I225" s="243" t="s">
        <v>946</v>
      </c>
      <c r="J225" s="243" t="s">
        <v>971</v>
      </c>
      <c r="K225" s="243">
        <v>3</v>
      </c>
      <c r="L225" s="243" t="str">
        <f t="shared" si="15"/>
        <v>東京都立美原高等学校</v>
      </c>
      <c r="M225" s="243" t="str">
        <f t="shared" si="16"/>
        <v>都美原</v>
      </c>
      <c r="N225" t="str">
        <f t="shared" si="17"/>
        <v>佐藤　裕希(3)</v>
      </c>
      <c r="O225" t="str">
        <f t="shared" si="18"/>
        <v>都美原</v>
      </c>
      <c r="P225" t="str">
        <f t="shared" si="19"/>
        <v>1</v>
      </c>
    </row>
    <row r="226" spans="1:16" x14ac:dyDescent="0.2">
      <c r="A226" s="243">
        <v>123</v>
      </c>
      <c r="B226" s="243">
        <v>12335</v>
      </c>
      <c r="C226" s="243" t="s">
        <v>1032</v>
      </c>
      <c r="D226" s="243" t="s">
        <v>2111</v>
      </c>
      <c r="E226" s="243" t="s">
        <v>1034</v>
      </c>
      <c r="F226" s="243" t="s">
        <v>2112</v>
      </c>
      <c r="G226" s="243" t="s">
        <v>1744</v>
      </c>
      <c r="H226" s="243" t="s">
        <v>2113</v>
      </c>
      <c r="I226" s="243" t="s">
        <v>946</v>
      </c>
      <c r="J226" s="243" t="s">
        <v>947</v>
      </c>
      <c r="K226" s="243">
        <v>3</v>
      </c>
      <c r="L226" s="243" t="str">
        <f t="shared" si="15"/>
        <v>東京都立美原高等学校</v>
      </c>
      <c r="M226" s="243" t="str">
        <f t="shared" si="16"/>
        <v>都美原</v>
      </c>
      <c r="N226" t="str">
        <f t="shared" si="17"/>
        <v>佐藤　秀亮(3)</v>
      </c>
      <c r="O226" t="str">
        <f t="shared" si="18"/>
        <v>都美原</v>
      </c>
      <c r="P226" t="str">
        <f t="shared" si="19"/>
        <v>1</v>
      </c>
    </row>
    <row r="227" spans="1:16" x14ac:dyDescent="0.2">
      <c r="A227" s="243">
        <v>123</v>
      </c>
      <c r="B227" s="243">
        <v>12337</v>
      </c>
      <c r="C227" s="243" t="s">
        <v>2114</v>
      </c>
      <c r="D227" s="243" t="s">
        <v>2115</v>
      </c>
      <c r="E227" s="243" t="s">
        <v>2116</v>
      </c>
      <c r="F227" s="243" t="s">
        <v>2117</v>
      </c>
      <c r="G227" s="243" t="s">
        <v>2118</v>
      </c>
      <c r="H227" s="243" t="s">
        <v>2119</v>
      </c>
      <c r="I227" s="243" t="s">
        <v>946</v>
      </c>
      <c r="J227" s="243" t="s">
        <v>971</v>
      </c>
      <c r="K227" s="243">
        <v>3</v>
      </c>
      <c r="L227" s="243" t="str">
        <f t="shared" si="15"/>
        <v>東京都立美原高等学校</v>
      </c>
      <c r="M227" s="243" t="str">
        <f t="shared" si="16"/>
        <v>都美原</v>
      </c>
      <c r="N227" t="str">
        <f t="shared" si="17"/>
        <v>小杉　叶夢(3)</v>
      </c>
      <c r="O227" t="str">
        <f t="shared" si="18"/>
        <v>都美原</v>
      </c>
      <c r="P227" t="str">
        <f t="shared" si="19"/>
        <v>1</v>
      </c>
    </row>
    <row r="228" spans="1:16" x14ac:dyDescent="0.2">
      <c r="A228" s="243">
        <v>123</v>
      </c>
      <c r="B228" s="243">
        <v>12338</v>
      </c>
      <c r="C228" s="243" t="s">
        <v>2120</v>
      </c>
      <c r="D228" s="243" t="s">
        <v>2121</v>
      </c>
      <c r="E228" s="243" t="s">
        <v>2122</v>
      </c>
      <c r="F228" s="243" t="s">
        <v>2123</v>
      </c>
      <c r="G228" s="243" t="s">
        <v>2124</v>
      </c>
      <c r="H228" s="243" t="s">
        <v>2125</v>
      </c>
      <c r="I228" s="243" t="s">
        <v>946</v>
      </c>
      <c r="J228" s="243" t="s">
        <v>971</v>
      </c>
      <c r="K228" s="243">
        <v>3</v>
      </c>
      <c r="L228" s="243" t="str">
        <f t="shared" si="15"/>
        <v>東京都立美原高等学校</v>
      </c>
      <c r="M228" s="243" t="str">
        <f t="shared" si="16"/>
        <v>都美原</v>
      </c>
      <c r="N228" t="str">
        <f t="shared" si="17"/>
        <v>岡部　剛(3)</v>
      </c>
      <c r="O228" t="str">
        <f t="shared" si="18"/>
        <v>都美原</v>
      </c>
      <c r="P228" t="str">
        <f t="shared" si="19"/>
        <v>1</v>
      </c>
    </row>
    <row r="229" spans="1:16" x14ac:dyDescent="0.2">
      <c r="A229" s="243">
        <v>123</v>
      </c>
      <c r="B229" s="243">
        <v>12340</v>
      </c>
      <c r="C229" s="243" t="s">
        <v>2126</v>
      </c>
      <c r="D229" s="243" t="s">
        <v>2127</v>
      </c>
      <c r="E229" s="243" t="s">
        <v>2128</v>
      </c>
      <c r="F229" s="243" t="s">
        <v>1155</v>
      </c>
      <c r="G229" s="243" t="s">
        <v>2129</v>
      </c>
      <c r="H229" s="243" t="s">
        <v>1157</v>
      </c>
      <c r="I229" s="243" t="s">
        <v>946</v>
      </c>
      <c r="J229" s="243" t="s">
        <v>971</v>
      </c>
      <c r="K229" s="243">
        <v>3</v>
      </c>
      <c r="L229" s="243" t="str">
        <f t="shared" si="15"/>
        <v>東京都立美原高等学校</v>
      </c>
      <c r="M229" s="243" t="str">
        <f t="shared" si="16"/>
        <v>都美原</v>
      </c>
      <c r="N229" t="str">
        <f t="shared" si="17"/>
        <v>稲葉　陸(3)</v>
      </c>
      <c r="O229" t="str">
        <f t="shared" si="18"/>
        <v>都美原</v>
      </c>
      <c r="P229" t="str">
        <f t="shared" si="19"/>
        <v>1</v>
      </c>
    </row>
    <row r="230" spans="1:16" x14ac:dyDescent="0.2">
      <c r="A230" s="243">
        <v>123</v>
      </c>
      <c r="B230" s="243">
        <v>12343</v>
      </c>
      <c r="C230" s="243" t="s">
        <v>2130</v>
      </c>
      <c r="D230" s="243" t="s">
        <v>2131</v>
      </c>
      <c r="E230" s="243" t="s">
        <v>2132</v>
      </c>
      <c r="F230" s="243" t="s">
        <v>1362</v>
      </c>
      <c r="G230" s="243" t="s">
        <v>2133</v>
      </c>
      <c r="H230" s="243" t="s">
        <v>1364</v>
      </c>
      <c r="I230" s="243" t="s">
        <v>946</v>
      </c>
      <c r="J230" s="243" t="s">
        <v>971</v>
      </c>
      <c r="K230" s="243">
        <v>2</v>
      </c>
      <c r="L230" s="243" t="str">
        <f t="shared" si="15"/>
        <v>東京都立美原高等学校</v>
      </c>
      <c r="M230" s="243" t="str">
        <f t="shared" si="16"/>
        <v>都美原</v>
      </c>
      <c r="N230" t="str">
        <f t="shared" si="17"/>
        <v>小見　叶馬(2)</v>
      </c>
      <c r="O230" t="str">
        <f t="shared" si="18"/>
        <v>都美原</v>
      </c>
      <c r="P230" t="str">
        <f t="shared" si="19"/>
        <v>1</v>
      </c>
    </row>
    <row r="231" spans="1:16" x14ac:dyDescent="0.2">
      <c r="A231" s="243">
        <v>123</v>
      </c>
      <c r="B231" s="243">
        <v>12370</v>
      </c>
      <c r="C231" s="243" t="s">
        <v>1542</v>
      </c>
      <c r="D231" s="243" t="s">
        <v>2134</v>
      </c>
      <c r="E231" s="243" t="s">
        <v>1544</v>
      </c>
      <c r="F231" s="243" t="s">
        <v>2135</v>
      </c>
      <c r="G231" s="243" t="s">
        <v>1545</v>
      </c>
      <c r="H231" s="243" t="s">
        <v>2136</v>
      </c>
      <c r="I231" s="243" t="s">
        <v>1013</v>
      </c>
      <c r="J231" s="243" t="s">
        <v>947</v>
      </c>
      <c r="K231" s="243">
        <v>3</v>
      </c>
      <c r="L231" s="243" t="str">
        <f t="shared" si="15"/>
        <v>東京都立美原高等学校</v>
      </c>
      <c r="M231" s="243" t="str">
        <f t="shared" si="16"/>
        <v>都美原</v>
      </c>
      <c r="N231" t="str">
        <f t="shared" si="17"/>
        <v>内田　煌梨(3)</v>
      </c>
      <c r="O231" t="str">
        <f t="shared" si="18"/>
        <v>都美原</v>
      </c>
      <c r="P231" t="str">
        <f t="shared" si="19"/>
        <v>1</v>
      </c>
    </row>
    <row r="232" spans="1:16" x14ac:dyDescent="0.2">
      <c r="A232" s="243">
        <v>123</v>
      </c>
      <c r="B232" s="243">
        <v>12371</v>
      </c>
      <c r="C232" s="243" t="s">
        <v>2137</v>
      </c>
      <c r="D232" s="243" t="s">
        <v>2138</v>
      </c>
      <c r="E232" s="243" t="s">
        <v>2139</v>
      </c>
      <c r="F232" s="243" t="s">
        <v>2140</v>
      </c>
      <c r="G232" s="243" t="s">
        <v>2141</v>
      </c>
      <c r="H232" s="243" t="s">
        <v>2142</v>
      </c>
      <c r="I232" s="243" t="s">
        <v>1013</v>
      </c>
      <c r="J232" s="243" t="s">
        <v>947</v>
      </c>
      <c r="K232" s="243">
        <v>3</v>
      </c>
      <c r="L232" s="243" t="str">
        <f t="shared" si="15"/>
        <v>東京都立美原高等学校</v>
      </c>
      <c r="M232" s="243" t="str">
        <f t="shared" si="16"/>
        <v>都美原</v>
      </c>
      <c r="N232" t="str">
        <f t="shared" si="17"/>
        <v>河内　瑠未(3)</v>
      </c>
      <c r="O232" t="str">
        <f t="shared" si="18"/>
        <v>都美原</v>
      </c>
      <c r="P232" t="str">
        <f t="shared" si="19"/>
        <v>1</v>
      </c>
    </row>
    <row r="233" spans="1:16" x14ac:dyDescent="0.2">
      <c r="A233" s="243">
        <v>123</v>
      </c>
      <c r="B233" s="243">
        <v>12373</v>
      </c>
      <c r="C233" s="243" t="s">
        <v>2143</v>
      </c>
      <c r="D233" s="243" t="s">
        <v>2144</v>
      </c>
      <c r="E233" s="243" t="s">
        <v>2145</v>
      </c>
      <c r="F233" s="243" t="s">
        <v>2146</v>
      </c>
      <c r="G233" s="243" t="s">
        <v>2147</v>
      </c>
      <c r="H233" s="243" t="s">
        <v>2148</v>
      </c>
      <c r="I233" s="243" t="s">
        <v>1013</v>
      </c>
      <c r="J233" s="243" t="s">
        <v>971</v>
      </c>
      <c r="K233" s="243">
        <v>2</v>
      </c>
      <c r="L233" s="243" t="str">
        <f t="shared" si="15"/>
        <v>東京都立美原高等学校</v>
      </c>
      <c r="M233" s="243" t="str">
        <f t="shared" si="16"/>
        <v>都美原</v>
      </c>
      <c r="N233" t="str">
        <f t="shared" si="17"/>
        <v>井戸　咲希(2)</v>
      </c>
      <c r="O233" t="str">
        <f t="shared" si="18"/>
        <v>都美原</v>
      </c>
      <c r="P233" t="str">
        <f t="shared" si="19"/>
        <v>1</v>
      </c>
    </row>
    <row r="234" spans="1:16" x14ac:dyDescent="0.2">
      <c r="A234" s="243">
        <v>124</v>
      </c>
      <c r="B234" s="243">
        <v>12410</v>
      </c>
      <c r="C234" s="243" t="s">
        <v>1475</v>
      </c>
      <c r="D234" s="243" t="s">
        <v>2149</v>
      </c>
      <c r="E234" s="243" t="s">
        <v>1477</v>
      </c>
      <c r="F234" s="243" t="s">
        <v>2150</v>
      </c>
      <c r="G234" s="243" t="s">
        <v>1479</v>
      </c>
      <c r="H234" s="243" t="s">
        <v>2151</v>
      </c>
      <c r="I234" s="243" t="s">
        <v>946</v>
      </c>
      <c r="J234" s="243" t="s">
        <v>971</v>
      </c>
      <c r="K234" s="243">
        <v>3</v>
      </c>
      <c r="L234" s="243" t="str">
        <f t="shared" si="15"/>
        <v>東京都立蒲田高等学校</v>
      </c>
      <c r="M234" s="243" t="str">
        <f t="shared" si="16"/>
        <v>都蒲田</v>
      </c>
      <c r="N234" t="str">
        <f t="shared" si="17"/>
        <v>飯田　元春(3)</v>
      </c>
      <c r="O234" t="str">
        <f t="shared" si="18"/>
        <v>都蒲田</v>
      </c>
      <c r="P234" t="str">
        <f t="shared" si="19"/>
        <v>1</v>
      </c>
    </row>
    <row r="235" spans="1:16" x14ac:dyDescent="0.2">
      <c r="A235" s="243">
        <v>125</v>
      </c>
      <c r="B235" s="243">
        <v>12516</v>
      </c>
      <c r="C235" s="243" t="s">
        <v>2152</v>
      </c>
      <c r="D235" s="243" t="s">
        <v>2153</v>
      </c>
      <c r="E235" s="243" t="s">
        <v>2154</v>
      </c>
      <c r="F235" s="243" t="s">
        <v>2155</v>
      </c>
      <c r="G235" s="243" t="s">
        <v>2156</v>
      </c>
      <c r="H235" s="243" t="s">
        <v>2157</v>
      </c>
      <c r="I235" s="243" t="s">
        <v>946</v>
      </c>
      <c r="J235" s="243" t="s">
        <v>947</v>
      </c>
      <c r="K235" s="243">
        <v>3</v>
      </c>
      <c r="L235" s="243" t="str">
        <f t="shared" si="15"/>
        <v>東京都立田園調布高等学校</v>
      </c>
      <c r="M235" s="243" t="str">
        <f t="shared" si="16"/>
        <v>都田園調布</v>
      </c>
      <c r="N235" t="str">
        <f t="shared" si="17"/>
        <v>小寺　唯斗(3)</v>
      </c>
      <c r="O235" t="str">
        <f t="shared" si="18"/>
        <v>都田園調布</v>
      </c>
      <c r="P235" t="str">
        <f t="shared" si="19"/>
        <v>1</v>
      </c>
    </row>
    <row r="236" spans="1:16" x14ac:dyDescent="0.2">
      <c r="A236" s="243">
        <v>125</v>
      </c>
      <c r="B236" s="243">
        <v>12517</v>
      </c>
      <c r="C236" s="243" t="s">
        <v>2158</v>
      </c>
      <c r="D236" s="243" t="s">
        <v>2159</v>
      </c>
      <c r="E236" s="243" t="s">
        <v>2160</v>
      </c>
      <c r="F236" s="243" t="s">
        <v>943</v>
      </c>
      <c r="G236" s="243" t="s">
        <v>2161</v>
      </c>
      <c r="H236" s="243" t="s">
        <v>1565</v>
      </c>
      <c r="I236" s="243" t="s">
        <v>946</v>
      </c>
      <c r="J236" s="243" t="s">
        <v>947</v>
      </c>
      <c r="K236" s="243">
        <v>3</v>
      </c>
      <c r="L236" s="243" t="str">
        <f t="shared" si="15"/>
        <v>東京都立田園調布高等学校</v>
      </c>
      <c r="M236" s="243" t="str">
        <f t="shared" si="16"/>
        <v>都田園調布</v>
      </c>
      <c r="N236" t="str">
        <f t="shared" si="17"/>
        <v>戸塚　侑汰(3)</v>
      </c>
      <c r="O236" t="str">
        <f t="shared" si="18"/>
        <v>都田園調布</v>
      </c>
      <c r="P236" t="str">
        <f t="shared" si="19"/>
        <v>1</v>
      </c>
    </row>
    <row r="237" spans="1:16" x14ac:dyDescent="0.2">
      <c r="A237" s="243">
        <v>125</v>
      </c>
      <c r="B237" s="243">
        <v>12518</v>
      </c>
      <c r="C237" s="243" t="s">
        <v>2162</v>
      </c>
      <c r="D237" s="243" t="s">
        <v>2163</v>
      </c>
      <c r="E237" s="243" t="s">
        <v>2164</v>
      </c>
      <c r="F237" s="243" t="s">
        <v>1878</v>
      </c>
      <c r="G237" s="243" t="s">
        <v>2165</v>
      </c>
      <c r="H237" s="243" t="s">
        <v>2166</v>
      </c>
      <c r="I237" s="243" t="s">
        <v>946</v>
      </c>
      <c r="J237" s="243" t="s">
        <v>971</v>
      </c>
      <c r="K237" s="243">
        <v>3</v>
      </c>
      <c r="L237" s="243" t="str">
        <f t="shared" si="15"/>
        <v>東京都立田園調布高等学校</v>
      </c>
      <c r="M237" s="243" t="str">
        <f t="shared" si="16"/>
        <v>都田園調布</v>
      </c>
      <c r="N237" t="str">
        <f t="shared" si="17"/>
        <v>成田　幸生(3)</v>
      </c>
      <c r="O237" t="str">
        <f t="shared" si="18"/>
        <v>都田園調布</v>
      </c>
      <c r="P237" t="str">
        <f t="shared" si="19"/>
        <v>1</v>
      </c>
    </row>
    <row r="238" spans="1:16" x14ac:dyDescent="0.2">
      <c r="A238" s="243">
        <v>125</v>
      </c>
      <c r="B238" s="243">
        <v>12519</v>
      </c>
      <c r="C238" s="243" t="s">
        <v>1329</v>
      </c>
      <c r="D238" s="243" t="s">
        <v>2167</v>
      </c>
      <c r="E238" s="243" t="s">
        <v>1331</v>
      </c>
      <c r="F238" s="243" t="s">
        <v>1179</v>
      </c>
      <c r="G238" s="243" t="s">
        <v>1333</v>
      </c>
      <c r="H238" s="243" t="s">
        <v>1181</v>
      </c>
      <c r="I238" s="243" t="s">
        <v>946</v>
      </c>
      <c r="J238" s="243" t="s">
        <v>1000</v>
      </c>
      <c r="K238" s="243">
        <v>2</v>
      </c>
      <c r="L238" s="243" t="str">
        <f t="shared" si="15"/>
        <v>東京都立田園調布高等学校</v>
      </c>
      <c r="M238" s="243" t="str">
        <f t="shared" si="16"/>
        <v>都田園調布</v>
      </c>
      <c r="N238" t="str">
        <f t="shared" si="17"/>
        <v>小川　真(2)</v>
      </c>
      <c r="O238" t="str">
        <f t="shared" si="18"/>
        <v>都田園調布</v>
      </c>
      <c r="P238" t="str">
        <f t="shared" si="19"/>
        <v>1</v>
      </c>
    </row>
    <row r="239" spans="1:16" x14ac:dyDescent="0.2">
      <c r="A239" s="243">
        <v>125</v>
      </c>
      <c r="B239" s="243">
        <v>12520</v>
      </c>
      <c r="C239" s="243" t="s">
        <v>2168</v>
      </c>
      <c r="D239" s="243" t="s">
        <v>2047</v>
      </c>
      <c r="E239" s="243" t="s">
        <v>2169</v>
      </c>
      <c r="F239" s="243" t="s">
        <v>2048</v>
      </c>
      <c r="G239" s="243" t="s">
        <v>2170</v>
      </c>
      <c r="H239" s="243" t="s">
        <v>2049</v>
      </c>
      <c r="I239" s="243" t="s">
        <v>946</v>
      </c>
      <c r="J239" s="243" t="s">
        <v>971</v>
      </c>
      <c r="K239" s="243">
        <v>2</v>
      </c>
      <c r="L239" s="243" t="str">
        <f t="shared" si="15"/>
        <v>東京都立田園調布高等学校</v>
      </c>
      <c r="M239" s="243" t="str">
        <f t="shared" si="16"/>
        <v>都田園調布</v>
      </c>
      <c r="N239" t="str">
        <f t="shared" si="17"/>
        <v>吹野　海斗(2)</v>
      </c>
      <c r="O239" t="str">
        <f t="shared" si="18"/>
        <v>都田園調布</v>
      </c>
      <c r="P239" t="str">
        <f t="shared" si="19"/>
        <v>1</v>
      </c>
    </row>
    <row r="240" spans="1:16" x14ac:dyDescent="0.2">
      <c r="A240" s="243">
        <v>125</v>
      </c>
      <c r="B240" s="243">
        <v>12521</v>
      </c>
      <c r="C240" s="243" t="s">
        <v>2171</v>
      </c>
      <c r="D240" s="243" t="s">
        <v>2172</v>
      </c>
      <c r="E240" s="243" t="s">
        <v>2173</v>
      </c>
      <c r="F240" s="243" t="s">
        <v>2174</v>
      </c>
      <c r="G240" s="243" t="s">
        <v>2175</v>
      </c>
      <c r="H240" s="243" t="s">
        <v>2176</v>
      </c>
      <c r="I240" s="243" t="s">
        <v>946</v>
      </c>
      <c r="J240" s="243" t="s">
        <v>971</v>
      </c>
      <c r="K240" s="243">
        <v>2</v>
      </c>
      <c r="L240" s="243" t="str">
        <f t="shared" si="15"/>
        <v>東京都立田園調布高等学校</v>
      </c>
      <c r="M240" s="243" t="str">
        <f t="shared" si="16"/>
        <v>都田園調布</v>
      </c>
      <c r="N240" t="str">
        <f t="shared" si="17"/>
        <v>小宮　帆貴(2)</v>
      </c>
      <c r="O240" t="str">
        <f t="shared" si="18"/>
        <v>都田園調布</v>
      </c>
      <c r="P240" t="str">
        <f t="shared" si="19"/>
        <v>1</v>
      </c>
    </row>
    <row r="241" spans="1:16" x14ac:dyDescent="0.2">
      <c r="A241" s="243">
        <v>125</v>
      </c>
      <c r="B241" s="243">
        <v>12522</v>
      </c>
      <c r="C241" s="243" t="s">
        <v>2177</v>
      </c>
      <c r="D241" s="243" t="s">
        <v>2178</v>
      </c>
      <c r="E241" s="243" t="s">
        <v>2179</v>
      </c>
      <c r="F241" s="243" t="s">
        <v>1472</v>
      </c>
      <c r="G241" s="243" t="s">
        <v>2180</v>
      </c>
      <c r="H241" s="243" t="s">
        <v>2181</v>
      </c>
      <c r="I241" s="243" t="s">
        <v>946</v>
      </c>
      <c r="J241" s="243" t="s">
        <v>1000</v>
      </c>
      <c r="K241" s="243">
        <v>2</v>
      </c>
      <c r="L241" s="243" t="str">
        <f t="shared" si="15"/>
        <v>東京都立田園調布高等学校</v>
      </c>
      <c r="M241" s="243" t="str">
        <f t="shared" si="16"/>
        <v>都田園調布</v>
      </c>
      <c r="N241" t="str">
        <f t="shared" si="17"/>
        <v>嶋田　侑真(2)</v>
      </c>
      <c r="O241" t="str">
        <f t="shared" si="18"/>
        <v>都田園調布</v>
      </c>
      <c r="P241" t="str">
        <f t="shared" si="19"/>
        <v>1</v>
      </c>
    </row>
    <row r="242" spans="1:16" x14ac:dyDescent="0.2">
      <c r="A242" s="243">
        <v>125</v>
      </c>
      <c r="B242" s="243">
        <v>12523</v>
      </c>
      <c r="C242" s="243" t="s">
        <v>1044</v>
      </c>
      <c r="D242" s="243" t="s">
        <v>2182</v>
      </c>
      <c r="E242" s="243" t="s">
        <v>1046</v>
      </c>
      <c r="F242" s="243" t="s">
        <v>2183</v>
      </c>
      <c r="G242" s="243" t="s">
        <v>2184</v>
      </c>
      <c r="H242" s="243" t="s">
        <v>2185</v>
      </c>
      <c r="I242" s="243" t="s">
        <v>946</v>
      </c>
      <c r="J242" s="243" t="s">
        <v>971</v>
      </c>
      <c r="K242" s="243">
        <v>2</v>
      </c>
      <c r="L242" s="243" t="str">
        <f t="shared" si="15"/>
        <v>東京都立田園調布高等学校</v>
      </c>
      <c r="M242" s="243" t="str">
        <f t="shared" si="16"/>
        <v>都田園調布</v>
      </c>
      <c r="N242" t="str">
        <f t="shared" si="17"/>
        <v>伊藤　一実(2)</v>
      </c>
      <c r="O242" t="str">
        <f t="shared" si="18"/>
        <v>都田園調布</v>
      </c>
      <c r="P242" t="str">
        <f t="shared" si="19"/>
        <v>1</v>
      </c>
    </row>
    <row r="243" spans="1:16" x14ac:dyDescent="0.2">
      <c r="A243" s="243">
        <v>125</v>
      </c>
      <c r="B243" s="243">
        <v>12524</v>
      </c>
      <c r="C243" s="243" t="s">
        <v>2186</v>
      </c>
      <c r="D243" s="243" t="s">
        <v>2187</v>
      </c>
      <c r="E243" s="243" t="s">
        <v>2188</v>
      </c>
      <c r="F243" s="243" t="s">
        <v>2189</v>
      </c>
      <c r="G243" s="243" t="s">
        <v>2190</v>
      </c>
      <c r="H243" s="243" t="s">
        <v>2191</v>
      </c>
      <c r="I243" s="243" t="s">
        <v>946</v>
      </c>
      <c r="J243" s="243" t="s">
        <v>1000</v>
      </c>
      <c r="K243" s="243">
        <v>2</v>
      </c>
      <c r="L243" s="243" t="str">
        <f t="shared" si="15"/>
        <v>東京都立田園調布高等学校</v>
      </c>
      <c r="M243" s="243" t="str">
        <f t="shared" si="16"/>
        <v>都田園調布</v>
      </c>
      <c r="N243" t="str">
        <f t="shared" si="17"/>
        <v>上坂　勇成(2)</v>
      </c>
      <c r="O243" t="str">
        <f t="shared" si="18"/>
        <v>都田園調布</v>
      </c>
      <c r="P243" t="str">
        <f t="shared" si="19"/>
        <v>1</v>
      </c>
    </row>
    <row r="244" spans="1:16" x14ac:dyDescent="0.2">
      <c r="A244" s="243">
        <v>125</v>
      </c>
      <c r="B244" s="243">
        <v>12554</v>
      </c>
      <c r="C244" s="243" t="s">
        <v>2192</v>
      </c>
      <c r="D244" s="243" t="s">
        <v>2193</v>
      </c>
      <c r="E244" s="243" t="s">
        <v>2194</v>
      </c>
      <c r="F244" s="243" t="s">
        <v>1935</v>
      </c>
      <c r="G244" s="243" t="s">
        <v>2195</v>
      </c>
      <c r="H244" s="243" t="s">
        <v>1937</v>
      </c>
      <c r="I244" s="243" t="s">
        <v>1013</v>
      </c>
      <c r="J244" s="243" t="s">
        <v>947</v>
      </c>
      <c r="K244" s="243">
        <v>3</v>
      </c>
      <c r="L244" s="243" t="str">
        <f t="shared" si="15"/>
        <v>東京都立田園調布高等学校</v>
      </c>
      <c r="M244" s="243" t="str">
        <f t="shared" si="16"/>
        <v>都田園調布</v>
      </c>
      <c r="N244" t="str">
        <f t="shared" si="17"/>
        <v>横小路　貴海(3)</v>
      </c>
      <c r="O244" t="str">
        <f t="shared" si="18"/>
        <v>都田園調布</v>
      </c>
      <c r="P244" t="str">
        <f t="shared" si="19"/>
        <v>1</v>
      </c>
    </row>
    <row r="245" spans="1:16" x14ac:dyDescent="0.2">
      <c r="A245" s="243">
        <v>125</v>
      </c>
      <c r="B245" s="243">
        <v>12555</v>
      </c>
      <c r="C245" s="243" t="s">
        <v>2196</v>
      </c>
      <c r="D245" s="243" t="s">
        <v>2197</v>
      </c>
      <c r="E245" s="243" t="s">
        <v>1404</v>
      </c>
      <c r="F245" s="243" t="s">
        <v>2198</v>
      </c>
      <c r="G245" s="243" t="s">
        <v>1405</v>
      </c>
      <c r="H245" s="243" t="s">
        <v>2199</v>
      </c>
      <c r="I245" s="243" t="s">
        <v>1013</v>
      </c>
      <c r="J245" s="243" t="s">
        <v>1000</v>
      </c>
      <c r="K245" s="243">
        <v>2</v>
      </c>
      <c r="L245" s="243" t="str">
        <f t="shared" si="15"/>
        <v>東京都立田園調布高等学校</v>
      </c>
      <c r="M245" s="243" t="str">
        <f t="shared" si="16"/>
        <v>都田園調布</v>
      </c>
      <c r="N245" t="str">
        <f t="shared" si="17"/>
        <v>髙橋　知恵(2)</v>
      </c>
      <c r="O245" t="str">
        <f t="shared" si="18"/>
        <v>都田園調布</v>
      </c>
      <c r="P245" t="str">
        <f t="shared" si="19"/>
        <v>1</v>
      </c>
    </row>
    <row r="246" spans="1:16" x14ac:dyDescent="0.2">
      <c r="A246" s="243">
        <v>127</v>
      </c>
      <c r="B246" s="243">
        <v>12712</v>
      </c>
      <c r="C246" s="243" t="s">
        <v>2200</v>
      </c>
      <c r="D246" s="243" t="s">
        <v>2201</v>
      </c>
      <c r="E246" s="243" t="s">
        <v>2202</v>
      </c>
      <c r="F246" s="243" t="s">
        <v>2203</v>
      </c>
      <c r="G246" s="243" t="s">
        <v>2204</v>
      </c>
      <c r="H246" s="243" t="s">
        <v>2205</v>
      </c>
      <c r="I246" s="243" t="s">
        <v>946</v>
      </c>
      <c r="J246" s="243" t="s">
        <v>947</v>
      </c>
      <c r="K246" s="243">
        <v>3</v>
      </c>
      <c r="L246" s="243" t="str">
        <f t="shared" si="15"/>
        <v>東京都立つばさ総合高等学校</v>
      </c>
      <c r="M246" s="243" t="str">
        <f t="shared" si="16"/>
        <v>都つばさ総合</v>
      </c>
      <c r="N246" t="str">
        <f t="shared" si="17"/>
        <v>市川　桜二郎(3)</v>
      </c>
      <c r="O246" t="str">
        <f t="shared" si="18"/>
        <v>都つばさ総合</v>
      </c>
      <c r="P246" t="str">
        <f t="shared" si="19"/>
        <v>1</v>
      </c>
    </row>
    <row r="247" spans="1:16" x14ac:dyDescent="0.2">
      <c r="A247" s="243">
        <v>127</v>
      </c>
      <c r="B247" s="243">
        <v>12715</v>
      </c>
      <c r="C247" s="243" t="s">
        <v>2206</v>
      </c>
      <c r="D247" s="243" t="s">
        <v>2207</v>
      </c>
      <c r="E247" s="243" t="s">
        <v>2208</v>
      </c>
      <c r="F247" s="243" t="s">
        <v>2209</v>
      </c>
      <c r="G247" s="243" t="s">
        <v>2210</v>
      </c>
      <c r="H247" s="243" t="s">
        <v>2211</v>
      </c>
      <c r="I247" s="243" t="s">
        <v>946</v>
      </c>
      <c r="J247" s="243" t="s">
        <v>947</v>
      </c>
      <c r="K247" s="243">
        <v>3</v>
      </c>
      <c r="L247" s="243" t="str">
        <f t="shared" si="15"/>
        <v>東京都立つばさ総合高等学校</v>
      </c>
      <c r="M247" s="243" t="str">
        <f t="shared" si="16"/>
        <v>都つばさ総合</v>
      </c>
      <c r="N247" t="str">
        <f t="shared" si="17"/>
        <v>森田　晃英(3)</v>
      </c>
      <c r="O247" t="str">
        <f t="shared" si="18"/>
        <v>都つばさ総合</v>
      </c>
      <c r="P247" t="str">
        <f t="shared" si="19"/>
        <v>1</v>
      </c>
    </row>
    <row r="248" spans="1:16" x14ac:dyDescent="0.2">
      <c r="A248" s="243">
        <v>127</v>
      </c>
      <c r="B248" s="243">
        <v>12721</v>
      </c>
      <c r="C248" s="243" t="s">
        <v>2212</v>
      </c>
      <c r="D248" s="243" t="s">
        <v>2213</v>
      </c>
      <c r="E248" s="243" t="s">
        <v>1226</v>
      </c>
      <c r="F248" s="243" t="s">
        <v>2214</v>
      </c>
      <c r="G248" s="243" t="s">
        <v>1228</v>
      </c>
      <c r="H248" s="243" t="s">
        <v>2215</v>
      </c>
      <c r="I248" s="243" t="s">
        <v>946</v>
      </c>
      <c r="J248" s="243" t="s">
        <v>971</v>
      </c>
      <c r="K248" s="243">
        <v>2</v>
      </c>
      <c r="L248" s="243" t="str">
        <f t="shared" si="15"/>
        <v>東京都立つばさ総合高等学校</v>
      </c>
      <c r="M248" s="243" t="str">
        <f t="shared" si="16"/>
        <v>都つばさ総合</v>
      </c>
      <c r="N248" t="str">
        <f t="shared" si="17"/>
        <v>荒井　朋輝(2)</v>
      </c>
      <c r="O248" t="str">
        <f t="shared" si="18"/>
        <v>都つばさ総合</v>
      </c>
      <c r="P248" t="str">
        <f t="shared" si="19"/>
        <v>1</v>
      </c>
    </row>
    <row r="249" spans="1:16" x14ac:dyDescent="0.2">
      <c r="A249" s="243">
        <v>127</v>
      </c>
      <c r="B249" s="243">
        <v>12722</v>
      </c>
      <c r="C249" s="243" t="s">
        <v>2216</v>
      </c>
      <c r="D249" s="243" t="s">
        <v>2217</v>
      </c>
      <c r="E249" s="243" t="s">
        <v>2218</v>
      </c>
      <c r="F249" s="243" t="s">
        <v>943</v>
      </c>
      <c r="G249" s="243" t="s">
        <v>2219</v>
      </c>
      <c r="H249" s="243" t="s">
        <v>1565</v>
      </c>
      <c r="I249" s="243" t="s">
        <v>946</v>
      </c>
      <c r="J249" s="243" t="s">
        <v>971</v>
      </c>
      <c r="K249" s="243">
        <v>2</v>
      </c>
      <c r="L249" s="243" t="str">
        <f t="shared" si="15"/>
        <v>東京都立つばさ総合高等学校</v>
      </c>
      <c r="M249" s="243" t="str">
        <f t="shared" si="16"/>
        <v>都つばさ総合</v>
      </c>
      <c r="N249" t="str">
        <f t="shared" si="17"/>
        <v>大森　裕太(2)</v>
      </c>
      <c r="O249" t="str">
        <f t="shared" si="18"/>
        <v>都つばさ総合</v>
      </c>
      <c r="P249" t="str">
        <f t="shared" si="19"/>
        <v>1</v>
      </c>
    </row>
    <row r="250" spans="1:16" x14ac:dyDescent="0.2">
      <c r="A250" s="243">
        <v>127</v>
      </c>
      <c r="B250" s="243">
        <v>12723</v>
      </c>
      <c r="C250" s="243" t="s">
        <v>2220</v>
      </c>
      <c r="D250" s="243" t="s">
        <v>2221</v>
      </c>
      <c r="E250" s="243" t="s">
        <v>2222</v>
      </c>
      <c r="F250" s="243" t="s">
        <v>1422</v>
      </c>
      <c r="G250" s="243" t="s">
        <v>2223</v>
      </c>
      <c r="H250" s="243" t="s">
        <v>1424</v>
      </c>
      <c r="I250" s="243" t="s">
        <v>946</v>
      </c>
      <c r="J250" s="243" t="s">
        <v>971</v>
      </c>
      <c r="K250" s="243">
        <v>2</v>
      </c>
      <c r="L250" s="243" t="str">
        <f t="shared" si="15"/>
        <v>東京都立つばさ総合高等学校</v>
      </c>
      <c r="M250" s="243" t="str">
        <f t="shared" si="16"/>
        <v>都つばさ総合</v>
      </c>
      <c r="N250" t="str">
        <f t="shared" si="17"/>
        <v>野久尾　健志(2)</v>
      </c>
      <c r="O250" t="str">
        <f t="shared" si="18"/>
        <v>都つばさ総合</v>
      </c>
      <c r="P250" t="str">
        <f t="shared" si="19"/>
        <v>1</v>
      </c>
    </row>
    <row r="251" spans="1:16" x14ac:dyDescent="0.2">
      <c r="A251" s="243">
        <v>127</v>
      </c>
      <c r="B251" s="243">
        <v>12724</v>
      </c>
      <c r="C251" s="243" t="s">
        <v>1194</v>
      </c>
      <c r="D251" s="243" t="s">
        <v>941</v>
      </c>
      <c r="E251" s="243" t="s">
        <v>1196</v>
      </c>
      <c r="F251" s="243" t="s">
        <v>943</v>
      </c>
      <c r="G251" s="243" t="s">
        <v>1198</v>
      </c>
      <c r="H251" s="243" t="s">
        <v>1565</v>
      </c>
      <c r="I251" s="243" t="s">
        <v>946</v>
      </c>
      <c r="J251" s="243" t="s">
        <v>971</v>
      </c>
      <c r="K251" s="243">
        <v>2</v>
      </c>
      <c r="L251" s="243" t="str">
        <f t="shared" si="15"/>
        <v>東京都立つばさ総合高等学校</v>
      </c>
      <c r="M251" s="243" t="str">
        <f t="shared" si="16"/>
        <v>都つばさ総合</v>
      </c>
      <c r="N251" t="str">
        <f t="shared" si="17"/>
        <v>山田　優太(2)</v>
      </c>
      <c r="O251" t="str">
        <f t="shared" si="18"/>
        <v>都つばさ総合</v>
      </c>
      <c r="P251" t="str">
        <f t="shared" si="19"/>
        <v>1</v>
      </c>
    </row>
    <row r="252" spans="1:16" x14ac:dyDescent="0.2">
      <c r="A252" s="243">
        <v>127</v>
      </c>
      <c r="B252" s="243">
        <v>12725</v>
      </c>
      <c r="C252" s="243" t="s">
        <v>2032</v>
      </c>
      <c r="D252" s="243" t="s">
        <v>2224</v>
      </c>
      <c r="E252" s="243" t="s">
        <v>2033</v>
      </c>
      <c r="F252" s="243" t="s">
        <v>2225</v>
      </c>
      <c r="G252" s="243" t="s">
        <v>2034</v>
      </c>
      <c r="H252" s="243" t="s">
        <v>2226</v>
      </c>
      <c r="I252" s="243" t="s">
        <v>946</v>
      </c>
      <c r="J252" s="243" t="s">
        <v>971</v>
      </c>
      <c r="K252" s="243">
        <v>2</v>
      </c>
      <c r="L252" s="243" t="str">
        <f t="shared" si="15"/>
        <v>東京都立つばさ総合高等学校</v>
      </c>
      <c r="M252" s="243" t="str">
        <f t="shared" si="16"/>
        <v>都つばさ総合</v>
      </c>
      <c r="N252" t="str">
        <f t="shared" si="17"/>
        <v>髙木　宗英(2)</v>
      </c>
      <c r="O252" t="str">
        <f t="shared" si="18"/>
        <v>都つばさ総合</v>
      </c>
      <c r="P252" t="str">
        <f t="shared" si="19"/>
        <v>1</v>
      </c>
    </row>
    <row r="253" spans="1:16" x14ac:dyDescent="0.2">
      <c r="A253" s="243">
        <v>127</v>
      </c>
      <c r="B253" s="243">
        <v>12726</v>
      </c>
      <c r="C253" s="243" t="s">
        <v>2227</v>
      </c>
      <c r="D253" s="243" t="s">
        <v>2228</v>
      </c>
      <c r="E253" s="243" t="s">
        <v>2229</v>
      </c>
      <c r="F253" s="243" t="s">
        <v>1386</v>
      </c>
      <c r="G253" s="243" t="s">
        <v>2230</v>
      </c>
      <c r="H253" s="243" t="s">
        <v>1388</v>
      </c>
      <c r="I253" s="243" t="s">
        <v>946</v>
      </c>
      <c r="J253" s="243" t="s">
        <v>971</v>
      </c>
      <c r="K253" s="243">
        <v>2</v>
      </c>
      <c r="L253" s="243" t="str">
        <f t="shared" si="15"/>
        <v>東京都立つばさ総合高等学校</v>
      </c>
      <c r="M253" s="243" t="str">
        <f t="shared" si="16"/>
        <v>都つばさ総合</v>
      </c>
      <c r="N253" t="str">
        <f t="shared" si="17"/>
        <v>福長　竜之輔(2)</v>
      </c>
      <c r="O253" t="str">
        <f t="shared" si="18"/>
        <v>都つばさ総合</v>
      </c>
      <c r="P253" t="str">
        <f t="shared" si="19"/>
        <v>1</v>
      </c>
    </row>
    <row r="254" spans="1:16" x14ac:dyDescent="0.2">
      <c r="A254" s="243">
        <v>127</v>
      </c>
      <c r="B254" s="243">
        <v>12731</v>
      </c>
      <c r="C254" s="243" t="s">
        <v>2231</v>
      </c>
      <c r="D254" s="243" t="s">
        <v>2232</v>
      </c>
      <c r="E254" s="243" t="s">
        <v>2233</v>
      </c>
      <c r="F254" s="243" t="s">
        <v>943</v>
      </c>
      <c r="G254" s="243" t="s">
        <v>2234</v>
      </c>
      <c r="H254" s="243" t="s">
        <v>1565</v>
      </c>
      <c r="I254" s="243" t="s">
        <v>946</v>
      </c>
      <c r="J254" s="243" t="s">
        <v>1299</v>
      </c>
      <c r="K254" s="243">
        <v>1</v>
      </c>
      <c r="L254" s="243" t="str">
        <f t="shared" si="15"/>
        <v>東京都立つばさ総合高等学校</v>
      </c>
      <c r="M254" s="243" t="str">
        <f t="shared" si="16"/>
        <v>都つばさ総合</v>
      </c>
      <c r="N254" t="str">
        <f t="shared" si="17"/>
        <v>久原　祐太(1)</v>
      </c>
      <c r="O254" t="str">
        <f t="shared" si="18"/>
        <v>都つばさ総合</v>
      </c>
      <c r="P254" t="str">
        <f t="shared" si="19"/>
        <v>1</v>
      </c>
    </row>
    <row r="255" spans="1:16" x14ac:dyDescent="0.2">
      <c r="A255" s="243">
        <v>127</v>
      </c>
      <c r="B255" s="243">
        <v>12732</v>
      </c>
      <c r="C255" s="243" t="s">
        <v>1402</v>
      </c>
      <c r="D255" s="243" t="s">
        <v>973</v>
      </c>
      <c r="E255" s="243" t="s">
        <v>1404</v>
      </c>
      <c r="F255" s="243" t="s">
        <v>975</v>
      </c>
      <c r="G255" s="243" t="s">
        <v>1405</v>
      </c>
      <c r="H255" s="243" t="s">
        <v>977</v>
      </c>
      <c r="I255" s="243" t="s">
        <v>946</v>
      </c>
      <c r="J255" s="243" t="s">
        <v>1000</v>
      </c>
      <c r="K255" s="243">
        <v>1</v>
      </c>
      <c r="L255" s="243" t="str">
        <f t="shared" si="15"/>
        <v>東京都立つばさ総合高等学校</v>
      </c>
      <c r="M255" s="243" t="str">
        <f t="shared" si="16"/>
        <v>都つばさ総合</v>
      </c>
      <c r="N255" t="str">
        <f t="shared" si="17"/>
        <v>高橋　翼(1)</v>
      </c>
      <c r="O255" t="str">
        <f t="shared" si="18"/>
        <v>都つばさ総合</v>
      </c>
      <c r="P255" t="str">
        <f t="shared" si="19"/>
        <v>1</v>
      </c>
    </row>
    <row r="256" spans="1:16" x14ac:dyDescent="0.2">
      <c r="A256" s="243">
        <v>127</v>
      </c>
      <c r="B256" s="243">
        <v>12733</v>
      </c>
      <c r="C256" s="243" t="s">
        <v>2235</v>
      </c>
      <c r="D256" s="243" t="s">
        <v>2236</v>
      </c>
      <c r="E256" s="243" t="s">
        <v>2237</v>
      </c>
      <c r="F256" s="243" t="s">
        <v>2238</v>
      </c>
      <c r="G256" s="243" t="s">
        <v>2239</v>
      </c>
      <c r="H256" s="243" t="s">
        <v>2240</v>
      </c>
      <c r="I256" s="243" t="s">
        <v>946</v>
      </c>
      <c r="J256" s="243" t="s">
        <v>1299</v>
      </c>
      <c r="K256" s="243">
        <v>1</v>
      </c>
      <c r="L256" s="243" t="str">
        <f t="shared" si="15"/>
        <v>東京都立つばさ総合高等学校</v>
      </c>
      <c r="M256" s="243" t="str">
        <f t="shared" si="16"/>
        <v>都つばさ総合</v>
      </c>
      <c r="N256" t="str">
        <f t="shared" si="17"/>
        <v>高山　景(1)</v>
      </c>
      <c r="O256" t="str">
        <f t="shared" si="18"/>
        <v>都つばさ総合</v>
      </c>
      <c r="P256" t="str">
        <f t="shared" si="19"/>
        <v>1</v>
      </c>
    </row>
    <row r="257" spans="1:16" x14ac:dyDescent="0.2">
      <c r="A257" s="243">
        <v>127</v>
      </c>
      <c r="B257" s="243">
        <v>12734</v>
      </c>
      <c r="C257" s="243" t="s">
        <v>2241</v>
      </c>
      <c r="D257" s="243" t="s">
        <v>2242</v>
      </c>
      <c r="E257" s="243" t="s">
        <v>2243</v>
      </c>
      <c r="F257" s="243" t="s">
        <v>2244</v>
      </c>
      <c r="G257" s="243" t="s">
        <v>2245</v>
      </c>
      <c r="H257" s="243" t="s">
        <v>2246</v>
      </c>
      <c r="I257" s="243" t="s">
        <v>946</v>
      </c>
      <c r="J257" s="243" t="s">
        <v>1299</v>
      </c>
      <c r="K257" s="243">
        <v>1</v>
      </c>
      <c r="L257" s="243" t="str">
        <f t="shared" si="15"/>
        <v>東京都立つばさ総合高等学校</v>
      </c>
      <c r="M257" s="243" t="str">
        <f t="shared" si="16"/>
        <v>都つばさ総合</v>
      </c>
      <c r="N257" t="str">
        <f t="shared" si="17"/>
        <v>半田　翔也(1)</v>
      </c>
      <c r="O257" t="str">
        <f t="shared" si="18"/>
        <v>都つばさ総合</v>
      </c>
      <c r="P257" t="str">
        <f t="shared" si="19"/>
        <v>1</v>
      </c>
    </row>
    <row r="258" spans="1:16" x14ac:dyDescent="0.2">
      <c r="A258" s="243">
        <v>127</v>
      </c>
      <c r="B258" s="243">
        <v>12751</v>
      </c>
      <c r="C258" s="243" t="s">
        <v>2247</v>
      </c>
      <c r="D258" s="243" t="s">
        <v>2248</v>
      </c>
      <c r="E258" s="243" t="s">
        <v>2249</v>
      </c>
      <c r="F258" s="243" t="s">
        <v>2250</v>
      </c>
      <c r="G258" s="243" t="s">
        <v>2251</v>
      </c>
      <c r="H258" s="243" t="s">
        <v>2252</v>
      </c>
      <c r="I258" s="243" t="s">
        <v>1013</v>
      </c>
      <c r="J258" s="243" t="s">
        <v>971</v>
      </c>
      <c r="K258" s="243">
        <v>3</v>
      </c>
      <c r="L258" s="243" t="str">
        <f t="shared" ref="L258:L321" si="20">VLOOKUP(A258,official,3,0)</f>
        <v>東京都立つばさ総合高等学校</v>
      </c>
      <c r="M258" s="243" t="str">
        <f t="shared" ref="M258:M321" si="21">VLOOKUP(A258,official,2,0)</f>
        <v>都つばさ総合</v>
      </c>
      <c r="N258" t="str">
        <f t="shared" si="17"/>
        <v>天野　日菜香(3)</v>
      </c>
      <c r="O258" t="str">
        <f t="shared" si="18"/>
        <v>都つばさ総合</v>
      </c>
      <c r="P258" t="str">
        <f t="shared" si="19"/>
        <v>1</v>
      </c>
    </row>
    <row r="259" spans="1:16" x14ac:dyDescent="0.2">
      <c r="A259" s="243">
        <v>127</v>
      </c>
      <c r="B259" s="243">
        <v>12753</v>
      </c>
      <c r="C259" s="243" t="s">
        <v>2253</v>
      </c>
      <c r="D259" s="243" t="s">
        <v>2254</v>
      </c>
      <c r="E259" s="243" t="s">
        <v>2255</v>
      </c>
      <c r="F259" s="243" t="s">
        <v>2256</v>
      </c>
      <c r="G259" s="243" t="s">
        <v>2257</v>
      </c>
      <c r="H259" s="243" t="s">
        <v>2258</v>
      </c>
      <c r="I259" s="243" t="s">
        <v>1013</v>
      </c>
      <c r="J259" s="243" t="s">
        <v>971</v>
      </c>
      <c r="K259" s="243">
        <v>3</v>
      </c>
      <c r="L259" s="243" t="str">
        <f t="shared" si="20"/>
        <v>東京都立つばさ総合高等学校</v>
      </c>
      <c r="M259" s="243" t="str">
        <f t="shared" si="21"/>
        <v>都つばさ総合</v>
      </c>
      <c r="N259" t="str">
        <f t="shared" ref="N259:N322" si="22">C259&amp;"　"&amp;D259&amp;"("&amp;K259&amp;")"</f>
        <v>宮澤　春(3)</v>
      </c>
      <c r="O259" t="str">
        <f t="shared" ref="O259:O322" si="23">M259</f>
        <v>都つばさ総合</v>
      </c>
      <c r="P259" t="str">
        <f t="shared" ref="P259:P322" si="24">LEFT(A259,1)</f>
        <v>1</v>
      </c>
    </row>
    <row r="260" spans="1:16" x14ac:dyDescent="0.2">
      <c r="A260" s="243">
        <v>127</v>
      </c>
      <c r="B260" s="243">
        <v>12761</v>
      </c>
      <c r="C260" s="243" t="s">
        <v>2259</v>
      </c>
      <c r="D260" s="243" t="s">
        <v>2260</v>
      </c>
      <c r="E260" s="243" t="s">
        <v>2261</v>
      </c>
      <c r="F260" s="243" t="s">
        <v>2262</v>
      </c>
      <c r="G260" s="243" t="s">
        <v>2263</v>
      </c>
      <c r="H260" s="243" t="s">
        <v>2264</v>
      </c>
      <c r="I260" s="243" t="s">
        <v>1013</v>
      </c>
      <c r="J260" s="243" t="s">
        <v>971</v>
      </c>
      <c r="K260" s="243">
        <v>2</v>
      </c>
      <c r="L260" s="243" t="str">
        <f t="shared" si="20"/>
        <v>東京都立つばさ総合高等学校</v>
      </c>
      <c r="M260" s="243" t="str">
        <f t="shared" si="21"/>
        <v>都つばさ総合</v>
      </c>
      <c r="N260" t="str">
        <f t="shared" si="22"/>
        <v>宇野　華音(2)</v>
      </c>
      <c r="O260" t="str">
        <f t="shared" si="23"/>
        <v>都つばさ総合</v>
      </c>
      <c r="P260" t="str">
        <f t="shared" si="24"/>
        <v>1</v>
      </c>
    </row>
    <row r="261" spans="1:16" x14ac:dyDescent="0.2">
      <c r="A261" s="243">
        <v>127</v>
      </c>
      <c r="B261" s="243">
        <v>12762</v>
      </c>
      <c r="C261" s="243" t="s">
        <v>2265</v>
      </c>
      <c r="D261" s="243" t="s">
        <v>2266</v>
      </c>
      <c r="E261" s="243" t="s">
        <v>2267</v>
      </c>
      <c r="F261" s="243" t="s">
        <v>2268</v>
      </c>
      <c r="G261" s="243" t="s">
        <v>2269</v>
      </c>
      <c r="H261" s="243" t="s">
        <v>2270</v>
      </c>
      <c r="I261" s="243" t="s">
        <v>1013</v>
      </c>
      <c r="J261" s="243" t="s">
        <v>971</v>
      </c>
      <c r="K261" s="243">
        <v>2</v>
      </c>
      <c r="L261" s="243" t="str">
        <f t="shared" si="20"/>
        <v>東京都立つばさ総合高等学校</v>
      </c>
      <c r="M261" s="243" t="str">
        <f t="shared" si="21"/>
        <v>都つばさ総合</v>
      </c>
      <c r="N261" t="str">
        <f t="shared" si="22"/>
        <v>中山　萩香(2)</v>
      </c>
      <c r="O261" t="str">
        <f t="shared" si="23"/>
        <v>都つばさ総合</v>
      </c>
      <c r="P261" t="str">
        <f t="shared" si="24"/>
        <v>1</v>
      </c>
    </row>
    <row r="262" spans="1:16" x14ac:dyDescent="0.2">
      <c r="A262" s="243">
        <v>127</v>
      </c>
      <c r="B262" s="243">
        <v>12763</v>
      </c>
      <c r="C262" s="243" t="s">
        <v>2271</v>
      </c>
      <c r="D262" s="243" t="s">
        <v>2272</v>
      </c>
      <c r="E262" s="243" t="s">
        <v>2273</v>
      </c>
      <c r="F262" s="243" t="s">
        <v>2274</v>
      </c>
      <c r="G262" s="243" t="s">
        <v>2275</v>
      </c>
      <c r="H262" s="243" t="s">
        <v>2276</v>
      </c>
      <c r="I262" s="243" t="s">
        <v>1013</v>
      </c>
      <c r="J262" s="243" t="s">
        <v>971</v>
      </c>
      <c r="K262" s="243">
        <v>2</v>
      </c>
      <c r="L262" s="243" t="str">
        <f t="shared" si="20"/>
        <v>東京都立つばさ総合高等学校</v>
      </c>
      <c r="M262" s="243" t="str">
        <f t="shared" si="21"/>
        <v>都つばさ総合</v>
      </c>
      <c r="N262" t="str">
        <f t="shared" si="22"/>
        <v>比留間　沙奈(2)</v>
      </c>
      <c r="O262" t="str">
        <f t="shared" si="23"/>
        <v>都つばさ総合</v>
      </c>
      <c r="P262" t="str">
        <f t="shared" si="24"/>
        <v>1</v>
      </c>
    </row>
    <row r="263" spans="1:16" x14ac:dyDescent="0.2">
      <c r="A263" s="243">
        <v>127</v>
      </c>
      <c r="B263" s="243">
        <v>12771</v>
      </c>
      <c r="C263" s="243" t="s">
        <v>2277</v>
      </c>
      <c r="D263" s="243" t="s">
        <v>2278</v>
      </c>
      <c r="E263" s="243" t="s">
        <v>2279</v>
      </c>
      <c r="F263" s="243" t="s">
        <v>2280</v>
      </c>
      <c r="G263" s="243" t="s">
        <v>2281</v>
      </c>
      <c r="H263" s="243" t="s">
        <v>2282</v>
      </c>
      <c r="I263" s="243" t="s">
        <v>1013</v>
      </c>
      <c r="J263" s="243" t="s">
        <v>1000</v>
      </c>
      <c r="K263" s="243">
        <v>1</v>
      </c>
      <c r="L263" s="243" t="str">
        <f t="shared" si="20"/>
        <v>東京都立つばさ総合高等学校</v>
      </c>
      <c r="M263" s="243" t="str">
        <f t="shared" si="21"/>
        <v>都つばさ総合</v>
      </c>
      <c r="N263" t="str">
        <f t="shared" si="22"/>
        <v>狩野　彩音(1)</v>
      </c>
      <c r="O263" t="str">
        <f t="shared" si="23"/>
        <v>都つばさ総合</v>
      </c>
      <c r="P263" t="str">
        <f t="shared" si="24"/>
        <v>1</v>
      </c>
    </row>
    <row r="264" spans="1:16" x14ac:dyDescent="0.2">
      <c r="A264" s="243">
        <v>129</v>
      </c>
      <c r="B264" s="243">
        <v>12920</v>
      </c>
      <c r="C264" s="243" t="s">
        <v>2283</v>
      </c>
      <c r="D264" s="243" t="s">
        <v>2284</v>
      </c>
      <c r="E264" s="243" t="s">
        <v>2285</v>
      </c>
      <c r="F264" s="243" t="s">
        <v>1209</v>
      </c>
      <c r="G264" s="243" t="s">
        <v>2286</v>
      </c>
      <c r="H264" s="243" t="s">
        <v>1211</v>
      </c>
      <c r="I264" s="243" t="s">
        <v>946</v>
      </c>
      <c r="J264" s="243" t="s">
        <v>947</v>
      </c>
      <c r="K264" s="243">
        <v>3</v>
      </c>
      <c r="L264" s="243" t="str">
        <f t="shared" si="20"/>
        <v>東京都立雪谷高等学校</v>
      </c>
      <c r="M264" s="243" t="str">
        <f t="shared" si="21"/>
        <v>都雪谷</v>
      </c>
      <c r="N264" t="str">
        <f t="shared" si="22"/>
        <v>箕輪　翔太(3)</v>
      </c>
      <c r="O264" t="str">
        <f t="shared" si="23"/>
        <v>都雪谷</v>
      </c>
      <c r="P264" t="str">
        <f t="shared" si="24"/>
        <v>1</v>
      </c>
    </row>
    <row r="265" spans="1:16" x14ac:dyDescent="0.2">
      <c r="A265" s="243">
        <v>129</v>
      </c>
      <c r="B265" s="243">
        <v>12921</v>
      </c>
      <c r="C265" s="243" t="s">
        <v>1062</v>
      </c>
      <c r="D265" s="243" t="s">
        <v>2287</v>
      </c>
      <c r="E265" s="243" t="s">
        <v>1064</v>
      </c>
      <c r="F265" s="243" t="s">
        <v>1816</v>
      </c>
      <c r="G265" s="243" t="s">
        <v>1066</v>
      </c>
      <c r="H265" s="243" t="s">
        <v>1818</v>
      </c>
      <c r="I265" s="243" t="s">
        <v>946</v>
      </c>
      <c r="J265" s="243" t="s">
        <v>971</v>
      </c>
      <c r="K265" s="243">
        <v>3</v>
      </c>
      <c r="L265" s="243" t="str">
        <f t="shared" si="20"/>
        <v>東京都立雪谷高等学校</v>
      </c>
      <c r="M265" s="243" t="str">
        <f t="shared" si="21"/>
        <v>都雪谷</v>
      </c>
      <c r="N265" t="str">
        <f t="shared" si="22"/>
        <v>池田　雄斗(3)</v>
      </c>
      <c r="O265" t="str">
        <f t="shared" si="23"/>
        <v>都雪谷</v>
      </c>
      <c r="P265" t="str">
        <f t="shared" si="24"/>
        <v>1</v>
      </c>
    </row>
    <row r="266" spans="1:16" x14ac:dyDescent="0.2">
      <c r="A266" s="243">
        <v>129</v>
      </c>
      <c r="B266" s="243">
        <v>12923</v>
      </c>
      <c r="C266" s="243" t="s">
        <v>1044</v>
      </c>
      <c r="D266" s="243" t="s">
        <v>2288</v>
      </c>
      <c r="E266" s="243" t="s">
        <v>1046</v>
      </c>
      <c r="F266" s="243" t="s">
        <v>943</v>
      </c>
      <c r="G266" s="243" t="s">
        <v>1439</v>
      </c>
      <c r="H266" s="243" t="s">
        <v>1565</v>
      </c>
      <c r="I266" s="243" t="s">
        <v>946</v>
      </c>
      <c r="J266" s="243" t="s">
        <v>947</v>
      </c>
      <c r="K266" s="243">
        <v>3</v>
      </c>
      <c r="L266" s="243" t="str">
        <f t="shared" si="20"/>
        <v>東京都立雪谷高等学校</v>
      </c>
      <c r="M266" s="243" t="str">
        <f t="shared" si="21"/>
        <v>都雪谷</v>
      </c>
      <c r="N266" t="str">
        <f t="shared" si="22"/>
        <v>伊藤　悠太(3)</v>
      </c>
      <c r="O266" t="str">
        <f t="shared" si="23"/>
        <v>都雪谷</v>
      </c>
      <c r="P266" t="str">
        <f t="shared" si="24"/>
        <v>1</v>
      </c>
    </row>
    <row r="267" spans="1:16" x14ac:dyDescent="0.2">
      <c r="A267" s="243">
        <v>129</v>
      </c>
      <c r="B267" s="243">
        <v>12924</v>
      </c>
      <c r="C267" s="243" t="s">
        <v>2289</v>
      </c>
      <c r="D267" s="243" t="s">
        <v>1746</v>
      </c>
      <c r="E267" s="243" t="s">
        <v>2290</v>
      </c>
      <c r="F267" s="243" t="s">
        <v>1748</v>
      </c>
      <c r="G267" s="243" t="s">
        <v>2291</v>
      </c>
      <c r="H267" s="243" t="s">
        <v>1750</v>
      </c>
      <c r="I267" s="243" t="s">
        <v>946</v>
      </c>
      <c r="J267" s="243" t="s">
        <v>947</v>
      </c>
      <c r="K267" s="243">
        <v>3</v>
      </c>
      <c r="L267" s="243" t="str">
        <f t="shared" si="20"/>
        <v>東京都立雪谷高等学校</v>
      </c>
      <c r="M267" s="243" t="str">
        <f t="shared" si="21"/>
        <v>都雪谷</v>
      </c>
      <c r="N267" t="str">
        <f t="shared" si="22"/>
        <v>本田　響(3)</v>
      </c>
      <c r="O267" t="str">
        <f t="shared" si="23"/>
        <v>都雪谷</v>
      </c>
      <c r="P267" t="str">
        <f t="shared" si="24"/>
        <v>1</v>
      </c>
    </row>
    <row r="268" spans="1:16" x14ac:dyDescent="0.2">
      <c r="A268" s="243">
        <v>129</v>
      </c>
      <c r="B268" s="243">
        <v>12925</v>
      </c>
      <c r="C268" s="243" t="s">
        <v>2292</v>
      </c>
      <c r="D268" s="243" t="s">
        <v>2293</v>
      </c>
      <c r="E268" s="243" t="s">
        <v>2294</v>
      </c>
      <c r="F268" s="243" t="s">
        <v>2295</v>
      </c>
      <c r="G268" s="243" t="s">
        <v>2296</v>
      </c>
      <c r="H268" s="243" t="s">
        <v>2297</v>
      </c>
      <c r="I268" s="243" t="s">
        <v>946</v>
      </c>
      <c r="J268" s="243" t="s">
        <v>971</v>
      </c>
      <c r="K268" s="243">
        <v>3</v>
      </c>
      <c r="L268" s="243" t="str">
        <f t="shared" si="20"/>
        <v>東京都立雪谷高等学校</v>
      </c>
      <c r="M268" s="243" t="str">
        <f t="shared" si="21"/>
        <v>都雪谷</v>
      </c>
      <c r="N268" t="str">
        <f t="shared" si="22"/>
        <v>舛屋　侑翼(3)</v>
      </c>
      <c r="O268" t="str">
        <f t="shared" si="23"/>
        <v>都雪谷</v>
      </c>
      <c r="P268" t="str">
        <f t="shared" si="24"/>
        <v>1</v>
      </c>
    </row>
    <row r="269" spans="1:16" x14ac:dyDescent="0.2">
      <c r="A269" s="243">
        <v>129</v>
      </c>
      <c r="B269" s="243">
        <v>12926</v>
      </c>
      <c r="C269" s="243" t="s">
        <v>1696</v>
      </c>
      <c r="D269" s="243" t="s">
        <v>2298</v>
      </c>
      <c r="E269" s="243" t="s">
        <v>1492</v>
      </c>
      <c r="F269" s="243" t="s">
        <v>1101</v>
      </c>
      <c r="G269" s="243" t="s">
        <v>1493</v>
      </c>
      <c r="H269" s="243" t="s">
        <v>1103</v>
      </c>
      <c r="I269" s="243" t="s">
        <v>946</v>
      </c>
      <c r="J269" s="243" t="s">
        <v>947</v>
      </c>
      <c r="K269" s="243">
        <v>3</v>
      </c>
      <c r="L269" s="243" t="str">
        <f t="shared" si="20"/>
        <v>東京都立雪谷高等学校</v>
      </c>
      <c r="M269" s="243" t="str">
        <f t="shared" si="21"/>
        <v>都雪谷</v>
      </c>
      <c r="N269" t="str">
        <f t="shared" si="22"/>
        <v>渡辺　匠音(3)</v>
      </c>
      <c r="O269" t="str">
        <f t="shared" si="23"/>
        <v>都雪谷</v>
      </c>
      <c r="P269" t="str">
        <f t="shared" si="24"/>
        <v>1</v>
      </c>
    </row>
    <row r="270" spans="1:16" x14ac:dyDescent="0.2">
      <c r="A270" s="243">
        <v>129</v>
      </c>
      <c r="B270" s="243">
        <v>12927</v>
      </c>
      <c r="C270" s="243" t="s">
        <v>2299</v>
      </c>
      <c r="D270" s="243" t="s">
        <v>2300</v>
      </c>
      <c r="E270" s="243" t="s">
        <v>2299</v>
      </c>
      <c r="F270" s="243" t="s">
        <v>2300</v>
      </c>
      <c r="G270" s="243" t="s">
        <v>2301</v>
      </c>
      <c r="H270" s="243" t="s">
        <v>2302</v>
      </c>
      <c r="I270" s="243" t="s">
        <v>946</v>
      </c>
      <c r="J270" s="243" t="s">
        <v>947</v>
      </c>
      <c r="K270" s="243">
        <v>3</v>
      </c>
      <c r="L270" s="243" t="str">
        <f t="shared" si="20"/>
        <v>東京都立雪谷高等学校</v>
      </c>
      <c r="M270" s="243" t="str">
        <f t="shared" si="21"/>
        <v>都雪谷</v>
      </c>
      <c r="N270" t="str">
        <f t="shared" si="22"/>
        <v>ﾊﾞﾃﾞｨﾘｱ　ｴﾗｲｼﾞｬ(3)</v>
      </c>
      <c r="O270" t="str">
        <f t="shared" si="23"/>
        <v>都雪谷</v>
      </c>
      <c r="P270" t="str">
        <f t="shared" si="24"/>
        <v>1</v>
      </c>
    </row>
    <row r="271" spans="1:16" x14ac:dyDescent="0.2">
      <c r="A271" s="243">
        <v>129</v>
      </c>
      <c r="B271" s="243">
        <v>12928</v>
      </c>
      <c r="C271" s="243" t="s">
        <v>2303</v>
      </c>
      <c r="D271" s="243" t="s">
        <v>2304</v>
      </c>
      <c r="E271" s="243" t="s">
        <v>986</v>
      </c>
      <c r="F271" s="243" t="s">
        <v>1844</v>
      </c>
      <c r="G271" s="243" t="s">
        <v>1839</v>
      </c>
      <c r="H271" s="243" t="s">
        <v>1846</v>
      </c>
      <c r="I271" s="243" t="s">
        <v>946</v>
      </c>
      <c r="J271" s="243" t="s">
        <v>971</v>
      </c>
      <c r="K271" s="243">
        <v>3</v>
      </c>
      <c r="L271" s="243" t="str">
        <f t="shared" si="20"/>
        <v>東京都立雪谷高等学校</v>
      </c>
      <c r="M271" s="243" t="str">
        <f t="shared" si="21"/>
        <v>都雪谷</v>
      </c>
      <c r="N271" t="str">
        <f t="shared" si="22"/>
        <v>菊池　天生良(3)</v>
      </c>
      <c r="O271" t="str">
        <f t="shared" si="23"/>
        <v>都雪谷</v>
      </c>
      <c r="P271" t="str">
        <f t="shared" si="24"/>
        <v>1</v>
      </c>
    </row>
    <row r="272" spans="1:16" x14ac:dyDescent="0.2">
      <c r="A272" s="243">
        <v>129</v>
      </c>
      <c r="B272" s="243">
        <v>12930</v>
      </c>
      <c r="C272" s="243" t="s">
        <v>2305</v>
      </c>
      <c r="D272" s="243" t="s">
        <v>2306</v>
      </c>
      <c r="E272" s="243" t="s">
        <v>2307</v>
      </c>
      <c r="F272" s="243" t="s">
        <v>1890</v>
      </c>
      <c r="G272" s="243" t="s">
        <v>2308</v>
      </c>
      <c r="H272" s="243" t="s">
        <v>1892</v>
      </c>
      <c r="I272" s="243" t="s">
        <v>946</v>
      </c>
      <c r="J272" s="243" t="s">
        <v>971</v>
      </c>
      <c r="K272" s="243">
        <v>2</v>
      </c>
      <c r="L272" s="243" t="str">
        <f t="shared" si="20"/>
        <v>東京都立雪谷高等学校</v>
      </c>
      <c r="M272" s="243" t="str">
        <f t="shared" si="21"/>
        <v>都雪谷</v>
      </c>
      <c r="N272" t="str">
        <f t="shared" si="22"/>
        <v>小幡　幸人(2)</v>
      </c>
      <c r="O272" t="str">
        <f t="shared" si="23"/>
        <v>都雪谷</v>
      </c>
      <c r="P272" t="str">
        <f t="shared" si="24"/>
        <v>1</v>
      </c>
    </row>
    <row r="273" spans="1:16" x14ac:dyDescent="0.2">
      <c r="A273" s="243">
        <v>129</v>
      </c>
      <c r="B273" s="243">
        <v>12931</v>
      </c>
      <c r="C273" s="243" t="s">
        <v>2309</v>
      </c>
      <c r="D273" s="243" t="s">
        <v>2000</v>
      </c>
      <c r="E273" s="243" t="s">
        <v>2310</v>
      </c>
      <c r="F273" s="243" t="s">
        <v>943</v>
      </c>
      <c r="G273" s="243" t="s">
        <v>2311</v>
      </c>
      <c r="H273" s="243" t="s">
        <v>1565</v>
      </c>
      <c r="I273" s="243" t="s">
        <v>946</v>
      </c>
      <c r="J273" s="243" t="s">
        <v>971</v>
      </c>
      <c r="K273" s="243">
        <v>2</v>
      </c>
      <c r="L273" s="243" t="str">
        <f t="shared" si="20"/>
        <v>東京都立雪谷高等学校</v>
      </c>
      <c r="M273" s="243" t="str">
        <f t="shared" si="21"/>
        <v>都雪谷</v>
      </c>
      <c r="N273" t="str">
        <f t="shared" si="22"/>
        <v>宮川　雄太(2)</v>
      </c>
      <c r="O273" t="str">
        <f t="shared" si="23"/>
        <v>都雪谷</v>
      </c>
      <c r="P273" t="str">
        <f t="shared" si="24"/>
        <v>1</v>
      </c>
    </row>
    <row r="274" spans="1:16" x14ac:dyDescent="0.2">
      <c r="A274" s="243">
        <v>129</v>
      </c>
      <c r="B274" s="243">
        <v>12933</v>
      </c>
      <c r="C274" s="243" t="s">
        <v>2312</v>
      </c>
      <c r="D274" s="243" t="s">
        <v>2313</v>
      </c>
      <c r="E274" s="243" t="s">
        <v>2314</v>
      </c>
      <c r="F274" s="243" t="s">
        <v>2315</v>
      </c>
      <c r="G274" s="243" t="s">
        <v>2316</v>
      </c>
      <c r="H274" s="243" t="s">
        <v>2317</v>
      </c>
      <c r="I274" s="243" t="s">
        <v>946</v>
      </c>
      <c r="J274" s="243" t="s">
        <v>971</v>
      </c>
      <c r="K274" s="243">
        <v>2</v>
      </c>
      <c r="L274" s="243" t="str">
        <f t="shared" si="20"/>
        <v>東京都立雪谷高等学校</v>
      </c>
      <c r="M274" s="243" t="str">
        <f t="shared" si="21"/>
        <v>都雪谷</v>
      </c>
      <c r="N274" t="str">
        <f t="shared" si="22"/>
        <v>高田　愛斗(2)</v>
      </c>
      <c r="O274" t="str">
        <f t="shared" si="23"/>
        <v>都雪谷</v>
      </c>
      <c r="P274" t="str">
        <f t="shared" si="24"/>
        <v>1</v>
      </c>
    </row>
    <row r="275" spans="1:16" x14ac:dyDescent="0.2">
      <c r="A275" s="243">
        <v>129</v>
      </c>
      <c r="B275" s="243">
        <v>12934</v>
      </c>
      <c r="C275" s="243" t="s">
        <v>1628</v>
      </c>
      <c r="D275" s="243" t="s">
        <v>2318</v>
      </c>
      <c r="E275" s="243" t="s">
        <v>1630</v>
      </c>
      <c r="F275" s="243" t="s">
        <v>1134</v>
      </c>
      <c r="G275" s="243" t="s">
        <v>2319</v>
      </c>
      <c r="H275" s="243" t="s">
        <v>1136</v>
      </c>
      <c r="I275" s="243" t="s">
        <v>946</v>
      </c>
      <c r="J275" s="243" t="s">
        <v>971</v>
      </c>
      <c r="K275" s="243">
        <v>2</v>
      </c>
      <c r="L275" s="243" t="str">
        <f t="shared" si="20"/>
        <v>東京都立雪谷高等学校</v>
      </c>
      <c r="M275" s="243" t="str">
        <f t="shared" si="21"/>
        <v>都雪谷</v>
      </c>
      <c r="N275" t="str">
        <f t="shared" si="22"/>
        <v>石川　晴貴(2)</v>
      </c>
      <c r="O275" t="str">
        <f t="shared" si="23"/>
        <v>都雪谷</v>
      </c>
      <c r="P275" t="str">
        <f t="shared" si="24"/>
        <v>1</v>
      </c>
    </row>
    <row r="276" spans="1:16" x14ac:dyDescent="0.2">
      <c r="A276" s="243">
        <v>129</v>
      </c>
      <c r="B276" s="243">
        <v>12963</v>
      </c>
      <c r="C276" s="243" t="s">
        <v>2320</v>
      </c>
      <c r="D276" s="243" t="s">
        <v>2321</v>
      </c>
      <c r="E276" s="243" t="s">
        <v>2322</v>
      </c>
      <c r="F276" s="243" t="s">
        <v>2323</v>
      </c>
      <c r="G276" s="243" t="s">
        <v>2324</v>
      </c>
      <c r="H276" s="243" t="s">
        <v>2325</v>
      </c>
      <c r="I276" s="243" t="s">
        <v>1013</v>
      </c>
      <c r="J276" s="243" t="s">
        <v>947</v>
      </c>
      <c r="K276" s="243">
        <v>3</v>
      </c>
      <c r="L276" s="243" t="str">
        <f t="shared" si="20"/>
        <v>東京都立雪谷高等学校</v>
      </c>
      <c r="M276" s="243" t="str">
        <f t="shared" si="21"/>
        <v>都雪谷</v>
      </c>
      <c r="N276" t="str">
        <f t="shared" si="22"/>
        <v>富山　夏光(3)</v>
      </c>
      <c r="O276" t="str">
        <f t="shared" si="23"/>
        <v>都雪谷</v>
      </c>
      <c r="P276" t="str">
        <f t="shared" si="24"/>
        <v>1</v>
      </c>
    </row>
    <row r="277" spans="1:16" x14ac:dyDescent="0.2">
      <c r="A277" s="243">
        <v>129</v>
      </c>
      <c r="B277" s="243">
        <v>12964</v>
      </c>
      <c r="C277" s="243" t="s">
        <v>2326</v>
      </c>
      <c r="D277" s="243" t="s">
        <v>2327</v>
      </c>
      <c r="E277" s="243" t="s">
        <v>2328</v>
      </c>
      <c r="F277" s="243" t="s">
        <v>2329</v>
      </c>
      <c r="G277" s="243" t="s">
        <v>2330</v>
      </c>
      <c r="H277" s="243" t="s">
        <v>2331</v>
      </c>
      <c r="I277" s="243" t="s">
        <v>1013</v>
      </c>
      <c r="J277" s="243" t="s">
        <v>947</v>
      </c>
      <c r="K277" s="243">
        <v>3</v>
      </c>
      <c r="L277" s="243" t="str">
        <f t="shared" si="20"/>
        <v>東京都立雪谷高等学校</v>
      </c>
      <c r="M277" s="243" t="str">
        <f t="shared" si="21"/>
        <v>都雪谷</v>
      </c>
      <c r="N277" t="str">
        <f t="shared" si="22"/>
        <v>請園　素子(3)</v>
      </c>
      <c r="O277" t="str">
        <f t="shared" si="23"/>
        <v>都雪谷</v>
      </c>
      <c r="P277" t="str">
        <f t="shared" si="24"/>
        <v>1</v>
      </c>
    </row>
    <row r="278" spans="1:16" x14ac:dyDescent="0.2">
      <c r="A278" s="243">
        <v>129</v>
      </c>
      <c r="B278" s="243">
        <v>12965</v>
      </c>
      <c r="C278" s="243" t="s">
        <v>2332</v>
      </c>
      <c r="D278" s="243" t="s">
        <v>1288</v>
      </c>
      <c r="E278" s="243" t="s">
        <v>2333</v>
      </c>
      <c r="F278" s="243" t="s">
        <v>1290</v>
      </c>
      <c r="G278" s="243" t="s">
        <v>2334</v>
      </c>
      <c r="H278" s="243" t="s">
        <v>1292</v>
      </c>
      <c r="I278" s="243" t="s">
        <v>1013</v>
      </c>
      <c r="J278" s="243" t="s">
        <v>947</v>
      </c>
      <c r="K278" s="243">
        <v>3</v>
      </c>
      <c r="L278" s="243" t="str">
        <f t="shared" si="20"/>
        <v>東京都立雪谷高等学校</v>
      </c>
      <c r="M278" s="243" t="str">
        <f t="shared" si="21"/>
        <v>都雪谷</v>
      </c>
      <c r="N278" t="str">
        <f t="shared" si="22"/>
        <v>越野　真緒(3)</v>
      </c>
      <c r="O278" t="str">
        <f t="shared" si="23"/>
        <v>都雪谷</v>
      </c>
      <c r="P278" t="str">
        <f t="shared" si="24"/>
        <v>1</v>
      </c>
    </row>
    <row r="279" spans="1:16" x14ac:dyDescent="0.2">
      <c r="A279" s="243">
        <v>129</v>
      </c>
      <c r="B279" s="243">
        <v>12967</v>
      </c>
      <c r="C279" s="243" t="s">
        <v>984</v>
      </c>
      <c r="D279" s="243" t="s">
        <v>2335</v>
      </c>
      <c r="E279" s="243" t="s">
        <v>986</v>
      </c>
      <c r="F279" s="243" t="s">
        <v>1788</v>
      </c>
      <c r="G279" s="243" t="s">
        <v>1839</v>
      </c>
      <c r="H279" s="243" t="s">
        <v>1790</v>
      </c>
      <c r="I279" s="243" t="s">
        <v>1013</v>
      </c>
      <c r="J279" s="243" t="s">
        <v>947</v>
      </c>
      <c r="K279" s="243">
        <v>3</v>
      </c>
      <c r="L279" s="243" t="str">
        <f t="shared" si="20"/>
        <v>東京都立雪谷高等学校</v>
      </c>
      <c r="M279" s="243" t="str">
        <f t="shared" si="21"/>
        <v>都雪谷</v>
      </c>
      <c r="N279" t="str">
        <f t="shared" si="22"/>
        <v>菊地　理沙(3)</v>
      </c>
      <c r="O279" t="str">
        <f t="shared" si="23"/>
        <v>都雪谷</v>
      </c>
      <c r="P279" t="str">
        <f t="shared" si="24"/>
        <v>1</v>
      </c>
    </row>
    <row r="280" spans="1:16" x14ac:dyDescent="0.2">
      <c r="A280" s="243">
        <v>129</v>
      </c>
      <c r="B280" s="243">
        <v>12968</v>
      </c>
      <c r="C280" s="243" t="s">
        <v>1518</v>
      </c>
      <c r="D280" s="243" t="s">
        <v>2336</v>
      </c>
      <c r="E280" s="243" t="s">
        <v>1520</v>
      </c>
      <c r="F280" s="243" t="s">
        <v>2337</v>
      </c>
      <c r="G280" s="243" t="s">
        <v>1522</v>
      </c>
      <c r="H280" s="243" t="s">
        <v>2338</v>
      </c>
      <c r="I280" s="243" t="s">
        <v>1013</v>
      </c>
      <c r="J280" s="243" t="s">
        <v>971</v>
      </c>
      <c r="K280" s="243">
        <v>3</v>
      </c>
      <c r="L280" s="243" t="str">
        <f t="shared" si="20"/>
        <v>東京都立雪谷高等学校</v>
      </c>
      <c r="M280" s="243" t="str">
        <f t="shared" si="21"/>
        <v>都雪谷</v>
      </c>
      <c r="N280" t="str">
        <f t="shared" si="22"/>
        <v>曽我　真央(3)</v>
      </c>
      <c r="O280" t="str">
        <f t="shared" si="23"/>
        <v>都雪谷</v>
      </c>
      <c r="P280" t="str">
        <f t="shared" si="24"/>
        <v>1</v>
      </c>
    </row>
    <row r="281" spans="1:16" x14ac:dyDescent="0.2">
      <c r="A281" s="243">
        <v>129</v>
      </c>
      <c r="B281" s="243">
        <v>12969</v>
      </c>
      <c r="C281" s="243" t="s">
        <v>1524</v>
      </c>
      <c r="D281" s="243" t="s">
        <v>2339</v>
      </c>
      <c r="E281" s="243" t="s">
        <v>1526</v>
      </c>
      <c r="F281" s="243" t="s">
        <v>2340</v>
      </c>
      <c r="G281" s="243" t="s">
        <v>1528</v>
      </c>
      <c r="H281" s="243" t="s">
        <v>2341</v>
      </c>
      <c r="I281" s="243" t="s">
        <v>1013</v>
      </c>
      <c r="J281" s="243" t="s">
        <v>947</v>
      </c>
      <c r="K281" s="243">
        <v>3</v>
      </c>
      <c r="L281" s="243" t="str">
        <f t="shared" si="20"/>
        <v>東京都立雪谷高等学校</v>
      </c>
      <c r="M281" s="243" t="str">
        <f t="shared" si="21"/>
        <v>都雪谷</v>
      </c>
      <c r="N281" t="str">
        <f t="shared" si="22"/>
        <v>青木　心菜(3)</v>
      </c>
      <c r="O281" t="str">
        <f t="shared" si="23"/>
        <v>都雪谷</v>
      </c>
      <c r="P281" t="str">
        <f t="shared" si="24"/>
        <v>1</v>
      </c>
    </row>
    <row r="282" spans="1:16" x14ac:dyDescent="0.2">
      <c r="A282" s="243">
        <v>129</v>
      </c>
      <c r="B282" s="243">
        <v>12970</v>
      </c>
      <c r="C282" s="243" t="s">
        <v>2342</v>
      </c>
      <c r="D282" s="243" t="s">
        <v>2343</v>
      </c>
      <c r="E282" s="243" t="s">
        <v>2344</v>
      </c>
      <c r="F282" s="243" t="s">
        <v>2345</v>
      </c>
      <c r="G282" s="243" t="s">
        <v>2346</v>
      </c>
      <c r="H282" s="243" t="s">
        <v>2347</v>
      </c>
      <c r="I282" s="243" t="s">
        <v>1013</v>
      </c>
      <c r="J282" s="243" t="s">
        <v>947</v>
      </c>
      <c r="K282" s="243">
        <v>3</v>
      </c>
      <c r="L282" s="243" t="str">
        <f t="shared" si="20"/>
        <v>東京都立雪谷高等学校</v>
      </c>
      <c r="M282" s="243" t="str">
        <f t="shared" si="21"/>
        <v>都雪谷</v>
      </c>
      <c r="N282" t="str">
        <f t="shared" si="22"/>
        <v>大西　夏鈴(3)</v>
      </c>
      <c r="O282" t="str">
        <f t="shared" si="23"/>
        <v>都雪谷</v>
      </c>
      <c r="P282" t="str">
        <f t="shared" si="24"/>
        <v>1</v>
      </c>
    </row>
    <row r="283" spans="1:16" x14ac:dyDescent="0.2">
      <c r="A283" s="243">
        <v>130</v>
      </c>
      <c r="B283" s="243">
        <v>13030</v>
      </c>
      <c r="C283" s="243" t="s">
        <v>2348</v>
      </c>
      <c r="D283" s="243" t="s">
        <v>2127</v>
      </c>
      <c r="E283" s="243" t="s">
        <v>2349</v>
      </c>
      <c r="F283" s="243" t="s">
        <v>1155</v>
      </c>
      <c r="G283" s="243" t="s">
        <v>2350</v>
      </c>
      <c r="H283" s="243" t="s">
        <v>1157</v>
      </c>
      <c r="I283" s="243" t="s">
        <v>946</v>
      </c>
      <c r="J283" s="243" t="s">
        <v>947</v>
      </c>
      <c r="K283" s="243">
        <v>3</v>
      </c>
      <c r="L283" s="243" t="str">
        <f t="shared" si="20"/>
        <v>大森学園高等学校</v>
      </c>
      <c r="M283" s="243" t="str">
        <f t="shared" si="21"/>
        <v>大森学園</v>
      </c>
      <c r="N283" t="str">
        <f t="shared" si="22"/>
        <v>久住　陸(3)</v>
      </c>
      <c r="O283" t="str">
        <f t="shared" si="23"/>
        <v>大森学園</v>
      </c>
      <c r="P283" t="str">
        <f t="shared" si="24"/>
        <v>1</v>
      </c>
    </row>
    <row r="284" spans="1:16" x14ac:dyDescent="0.2">
      <c r="A284" s="243">
        <v>130</v>
      </c>
      <c r="B284" s="243">
        <v>13031</v>
      </c>
      <c r="C284" s="243" t="s">
        <v>1182</v>
      </c>
      <c r="D284" s="243" t="s">
        <v>2351</v>
      </c>
      <c r="E284" s="243" t="s">
        <v>1184</v>
      </c>
      <c r="F284" s="243" t="s">
        <v>1976</v>
      </c>
      <c r="G284" s="243" t="s">
        <v>1186</v>
      </c>
      <c r="H284" s="243" t="s">
        <v>1978</v>
      </c>
      <c r="I284" s="243" t="s">
        <v>946</v>
      </c>
      <c r="J284" s="243" t="s">
        <v>947</v>
      </c>
      <c r="K284" s="243">
        <v>3</v>
      </c>
      <c r="L284" s="243" t="str">
        <f t="shared" si="20"/>
        <v>大森学園高等学校</v>
      </c>
      <c r="M284" s="243" t="str">
        <f t="shared" si="21"/>
        <v>大森学園</v>
      </c>
      <c r="N284" t="str">
        <f t="shared" si="22"/>
        <v>田中　啓友(3)</v>
      </c>
      <c r="O284" t="str">
        <f t="shared" si="23"/>
        <v>大森学園</v>
      </c>
      <c r="P284" t="str">
        <f t="shared" si="24"/>
        <v>1</v>
      </c>
    </row>
    <row r="285" spans="1:16" x14ac:dyDescent="0.2">
      <c r="A285" s="243">
        <v>130</v>
      </c>
      <c r="B285" s="243">
        <v>13032</v>
      </c>
      <c r="C285" s="243" t="s">
        <v>1459</v>
      </c>
      <c r="D285" s="243" t="s">
        <v>1531</v>
      </c>
      <c r="E285" s="243" t="s">
        <v>1461</v>
      </c>
      <c r="F285" s="243" t="s">
        <v>1533</v>
      </c>
      <c r="G285" s="243" t="s">
        <v>1463</v>
      </c>
      <c r="H285" s="243" t="s">
        <v>1535</v>
      </c>
      <c r="I285" s="243" t="s">
        <v>946</v>
      </c>
      <c r="J285" s="243" t="s">
        <v>947</v>
      </c>
      <c r="K285" s="243">
        <v>3</v>
      </c>
      <c r="L285" s="243" t="str">
        <f t="shared" si="20"/>
        <v>大森学園高等学校</v>
      </c>
      <c r="M285" s="243" t="str">
        <f t="shared" si="21"/>
        <v>大森学園</v>
      </c>
      <c r="N285" t="str">
        <f t="shared" si="22"/>
        <v>松本　直樹(3)</v>
      </c>
      <c r="O285" t="str">
        <f t="shared" si="23"/>
        <v>大森学園</v>
      </c>
      <c r="P285" t="str">
        <f t="shared" si="24"/>
        <v>1</v>
      </c>
    </row>
    <row r="286" spans="1:16" x14ac:dyDescent="0.2">
      <c r="A286" s="243">
        <v>130</v>
      </c>
      <c r="B286" s="243">
        <v>13033</v>
      </c>
      <c r="C286" s="243" t="s">
        <v>2352</v>
      </c>
      <c r="D286" s="243" t="s">
        <v>2353</v>
      </c>
      <c r="E286" s="243" t="s">
        <v>2354</v>
      </c>
      <c r="F286" s="243" t="s">
        <v>2355</v>
      </c>
      <c r="G286" s="243" t="s">
        <v>2356</v>
      </c>
      <c r="H286" s="243" t="s">
        <v>2357</v>
      </c>
      <c r="I286" s="243" t="s">
        <v>946</v>
      </c>
      <c r="J286" s="243" t="s">
        <v>947</v>
      </c>
      <c r="K286" s="243">
        <v>3</v>
      </c>
      <c r="L286" s="243" t="str">
        <f t="shared" si="20"/>
        <v>大森学園高等学校</v>
      </c>
      <c r="M286" s="243" t="str">
        <f t="shared" si="21"/>
        <v>大森学園</v>
      </c>
      <c r="N286" t="str">
        <f t="shared" si="22"/>
        <v>宿利　礼弥(3)</v>
      </c>
      <c r="O286" t="str">
        <f t="shared" si="23"/>
        <v>大森学園</v>
      </c>
      <c r="P286" t="str">
        <f t="shared" si="24"/>
        <v>1</v>
      </c>
    </row>
    <row r="287" spans="1:16" x14ac:dyDescent="0.2">
      <c r="A287" s="243">
        <v>130</v>
      </c>
      <c r="B287" s="243">
        <v>13034</v>
      </c>
      <c r="C287" s="243" t="s">
        <v>2358</v>
      </c>
      <c r="D287" s="243" t="s">
        <v>2359</v>
      </c>
      <c r="E287" s="243" t="s">
        <v>2360</v>
      </c>
      <c r="F287" s="243" t="s">
        <v>997</v>
      </c>
      <c r="G287" s="243" t="s">
        <v>2361</v>
      </c>
      <c r="H287" s="243" t="s">
        <v>2362</v>
      </c>
      <c r="I287" s="243" t="s">
        <v>946</v>
      </c>
      <c r="J287" s="243" t="s">
        <v>947</v>
      </c>
      <c r="K287" s="243">
        <v>3</v>
      </c>
      <c r="L287" s="243" t="str">
        <f t="shared" si="20"/>
        <v>大森学園高等学校</v>
      </c>
      <c r="M287" s="243" t="str">
        <f t="shared" si="21"/>
        <v>大森学園</v>
      </c>
      <c r="N287" t="str">
        <f t="shared" si="22"/>
        <v>近藤　倖志(3)</v>
      </c>
      <c r="O287" t="str">
        <f t="shared" si="23"/>
        <v>大森学園</v>
      </c>
      <c r="P287" t="str">
        <f t="shared" si="24"/>
        <v>1</v>
      </c>
    </row>
    <row r="288" spans="1:16" x14ac:dyDescent="0.2">
      <c r="A288" s="243">
        <v>130</v>
      </c>
      <c r="B288" s="243">
        <v>13036</v>
      </c>
      <c r="C288" s="243" t="s">
        <v>1491</v>
      </c>
      <c r="D288" s="243" t="s">
        <v>2363</v>
      </c>
      <c r="E288" s="243" t="s">
        <v>1492</v>
      </c>
      <c r="F288" s="243" t="s">
        <v>2364</v>
      </c>
      <c r="G288" s="243" t="s">
        <v>1493</v>
      </c>
      <c r="H288" s="243" t="s">
        <v>2365</v>
      </c>
      <c r="I288" s="243" t="s">
        <v>946</v>
      </c>
      <c r="J288" s="243" t="s">
        <v>947</v>
      </c>
      <c r="K288" s="243">
        <v>3</v>
      </c>
      <c r="L288" s="243" t="str">
        <f t="shared" si="20"/>
        <v>大森学園高等学校</v>
      </c>
      <c r="M288" s="243" t="str">
        <f t="shared" si="21"/>
        <v>大森学園</v>
      </c>
      <c r="N288" t="str">
        <f t="shared" si="22"/>
        <v>渡邉　朝陽(3)</v>
      </c>
      <c r="O288" t="str">
        <f t="shared" si="23"/>
        <v>大森学園</v>
      </c>
      <c r="P288" t="str">
        <f t="shared" si="24"/>
        <v>1</v>
      </c>
    </row>
    <row r="289" spans="1:16" x14ac:dyDescent="0.2">
      <c r="A289" s="243">
        <v>130</v>
      </c>
      <c r="B289" s="243">
        <v>13037</v>
      </c>
      <c r="C289" s="243" t="s">
        <v>2366</v>
      </c>
      <c r="D289" s="243" t="s">
        <v>2367</v>
      </c>
      <c r="E289" s="243" t="s">
        <v>2368</v>
      </c>
      <c r="F289" s="243" t="s">
        <v>975</v>
      </c>
      <c r="G289" s="243" t="s">
        <v>2369</v>
      </c>
      <c r="H289" s="243" t="s">
        <v>977</v>
      </c>
      <c r="I289" s="243" t="s">
        <v>946</v>
      </c>
      <c r="J289" s="243" t="s">
        <v>1000</v>
      </c>
      <c r="K289" s="243">
        <v>2</v>
      </c>
      <c r="L289" s="243" t="str">
        <f t="shared" si="20"/>
        <v>大森学園高等学校</v>
      </c>
      <c r="M289" s="243" t="str">
        <f t="shared" si="21"/>
        <v>大森学園</v>
      </c>
      <c r="N289" t="str">
        <f t="shared" si="22"/>
        <v>塙　つばさ(2)</v>
      </c>
      <c r="O289" t="str">
        <f t="shared" si="23"/>
        <v>大森学園</v>
      </c>
      <c r="P289" t="str">
        <f t="shared" si="24"/>
        <v>1</v>
      </c>
    </row>
    <row r="290" spans="1:16" x14ac:dyDescent="0.2">
      <c r="A290" s="243">
        <v>130</v>
      </c>
      <c r="B290" s="243">
        <v>13038</v>
      </c>
      <c r="C290" s="243" t="s">
        <v>1508</v>
      </c>
      <c r="D290" s="243" t="s">
        <v>2370</v>
      </c>
      <c r="E290" s="243" t="s">
        <v>1510</v>
      </c>
      <c r="F290" s="243" t="s">
        <v>981</v>
      </c>
      <c r="G290" s="243" t="s">
        <v>1512</v>
      </c>
      <c r="H290" s="243" t="s">
        <v>2371</v>
      </c>
      <c r="I290" s="243" t="s">
        <v>946</v>
      </c>
      <c r="J290" s="243" t="s">
        <v>971</v>
      </c>
      <c r="K290" s="243">
        <v>2</v>
      </c>
      <c r="L290" s="243" t="str">
        <f t="shared" si="20"/>
        <v>大森学園高等学校</v>
      </c>
      <c r="M290" s="243" t="str">
        <f t="shared" si="21"/>
        <v>大森学園</v>
      </c>
      <c r="N290" t="str">
        <f t="shared" si="22"/>
        <v>鈴木　康大(2)</v>
      </c>
      <c r="O290" t="str">
        <f t="shared" si="23"/>
        <v>大森学園</v>
      </c>
      <c r="P290" t="str">
        <f t="shared" si="24"/>
        <v>1</v>
      </c>
    </row>
    <row r="291" spans="1:16" x14ac:dyDescent="0.2">
      <c r="A291" s="243">
        <v>130</v>
      </c>
      <c r="B291" s="243">
        <v>13039</v>
      </c>
      <c r="C291" s="243" t="s">
        <v>2372</v>
      </c>
      <c r="D291" s="243" t="s">
        <v>2047</v>
      </c>
      <c r="E291" s="243" t="s">
        <v>2373</v>
      </c>
      <c r="F291" s="243" t="s">
        <v>2048</v>
      </c>
      <c r="G291" s="243" t="s">
        <v>2374</v>
      </c>
      <c r="H291" s="243" t="s">
        <v>2049</v>
      </c>
      <c r="I291" s="243" t="s">
        <v>946</v>
      </c>
      <c r="J291" s="243" t="s">
        <v>971</v>
      </c>
      <c r="K291" s="243">
        <v>2</v>
      </c>
      <c r="L291" s="243" t="str">
        <f t="shared" si="20"/>
        <v>大森学園高等学校</v>
      </c>
      <c r="M291" s="243" t="str">
        <f t="shared" si="21"/>
        <v>大森学園</v>
      </c>
      <c r="N291" t="str">
        <f t="shared" si="22"/>
        <v>東畑　海斗(2)</v>
      </c>
      <c r="O291" t="str">
        <f t="shared" si="23"/>
        <v>大森学園</v>
      </c>
      <c r="P291" t="str">
        <f t="shared" si="24"/>
        <v>1</v>
      </c>
    </row>
    <row r="292" spans="1:16" x14ac:dyDescent="0.2">
      <c r="A292" s="243">
        <v>130</v>
      </c>
      <c r="B292" s="243">
        <v>13040</v>
      </c>
      <c r="C292" s="243" t="s">
        <v>1542</v>
      </c>
      <c r="D292" s="243" t="s">
        <v>2375</v>
      </c>
      <c r="E292" s="243" t="s">
        <v>1544</v>
      </c>
      <c r="F292" s="243" t="s">
        <v>2376</v>
      </c>
      <c r="G292" s="243" t="s">
        <v>1545</v>
      </c>
      <c r="H292" s="243" t="s">
        <v>2377</v>
      </c>
      <c r="I292" s="243" t="s">
        <v>946</v>
      </c>
      <c r="J292" s="243" t="s">
        <v>1000</v>
      </c>
      <c r="K292" s="243">
        <v>2</v>
      </c>
      <c r="L292" s="243" t="str">
        <f t="shared" si="20"/>
        <v>大森学園高等学校</v>
      </c>
      <c r="M292" s="243" t="str">
        <f t="shared" si="21"/>
        <v>大森学園</v>
      </c>
      <c r="N292" t="str">
        <f t="shared" si="22"/>
        <v>内田　和希(2)</v>
      </c>
      <c r="O292" t="str">
        <f t="shared" si="23"/>
        <v>大森学園</v>
      </c>
      <c r="P292" t="str">
        <f t="shared" si="24"/>
        <v>1</v>
      </c>
    </row>
    <row r="293" spans="1:16" x14ac:dyDescent="0.2">
      <c r="A293" s="243">
        <v>131</v>
      </c>
      <c r="B293" s="243">
        <v>13101</v>
      </c>
      <c r="C293" s="243" t="s">
        <v>1194</v>
      </c>
      <c r="D293" s="243" t="s">
        <v>2378</v>
      </c>
      <c r="E293" s="243" t="s">
        <v>1196</v>
      </c>
      <c r="F293" s="243" t="s">
        <v>1878</v>
      </c>
      <c r="G293" s="243" t="s">
        <v>1198</v>
      </c>
      <c r="H293" s="243" t="s">
        <v>2166</v>
      </c>
      <c r="I293" s="243" t="s">
        <v>946</v>
      </c>
      <c r="J293" s="243" t="s">
        <v>971</v>
      </c>
      <c r="K293" s="243">
        <v>2</v>
      </c>
      <c r="L293" s="243" t="str">
        <f t="shared" si="20"/>
        <v>東京高等学校</v>
      </c>
      <c r="M293" s="243" t="str">
        <f t="shared" si="21"/>
        <v>東京</v>
      </c>
      <c r="N293" t="str">
        <f t="shared" si="22"/>
        <v>山田　晃誠(2)</v>
      </c>
      <c r="O293" t="str">
        <f t="shared" si="23"/>
        <v>東京</v>
      </c>
      <c r="P293" t="str">
        <f t="shared" si="24"/>
        <v>1</v>
      </c>
    </row>
    <row r="294" spans="1:16" x14ac:dyDescent="0.2">
      <c r="A294" s="243">
        <v>131</v>
      </c>
      <c r="B294" s="243">
        <v>13102</v>
      </c>
      <c r="C294" s="243" t="s">
        <v>2379</v>
      </c>
      <c r="D294" s="243" t="s">
        <v>2380</v>
      </c>
      <c r="E294" s="243" t="s">
        <v>2381</v>
      </c>
      <c r="F294" s="243" t="s">
        <v>2382</v>
      </c>
      <c r="G294" s="243" t="s">
        <v>2383</v>
      </c>
      <c r="H294" s="243" t="s">
        <v>2384</v>
      </c>
      <c r="I294" s="243" t="s">
        <v>946</v>
      </c>
      <c r="J294" s="243" t="s">
        <v>971</v>
      </c>
      <c r="K294" s="243">
        <v>2</v>
      </c>
      <c r="L294" s="243" t="str">
        <f t="shared" si="20"/>
        <v>東京高等学校</v>
      </c>
      <c r="M294" s="243" t="str">
        <f t="shared" si="21"/>
        <v>東京</v>
      </c>
      <c r="N294" t="str">
        <f t="shared" si="22"/>
        <v>堂端　晴琉(2)</v>
      </c>
      <c r="O294" t="str">
        <f t="shared" si="23"/>
        <v>東京</v>
      </c>
      <c r="P294" t="str">
        <f t="shared" si="24"/>
        <v>1</v>
      </c>
    </row>
    <row r="295" spans="1:16" x14ac:dyDescent="0.2">
      <c r="A295" s="243">
        <v>131</v>
      </c>
      <c r="B295" s="243">
        <v>13103</v>
      </c>
      <c r="C295" s="243" t="s">
        <v>2385</v>
      </c>
      <c r="D295" s="243" t="s">
        <v>2386</v>
      </c>
      <c r="E295" s="243" t="s">
        <v>2387</v>
      </c>
      <c r="F295" s="243" t="s">
        <v>2388</v>
      </c>
      <c r="G295" s="243" t="s">
        <v>2389</v>
      </c>
      <c r="H295" s="243" t="s">
        <v>2390</v>
      </c>
      <c r="I295" s="243" t="s">
        <v>946</v>
      </c>
      <c r="J295" s="243" t="s">
        <v>971</v>
      </c>
      <c r="K295" s="243">
        <v>2</v>
      </c>
      <c r="L295" s="243" t="str">
        <f t="shared" si="20"/>
        <v>東京高等学校</v>
      </c>
      <c r="M295" s="243" t="str">
        <f t="shared" si="21"/>
        <v>東京</v>
      </c>
      <c r="N295" t="str">
        <f t="shared" si="22"/>
        <v>安國　裕(2)</v>
      </c>
      <c r="O295" t="str">
        <f t="shared" si="23"/>
        <v>東京</v>
      </c>
      <c r="P295" t="str">
        <f t="shared" si="24"/>
        <v>1</v>
      </c>
    </row>
    <row r="296" spans="1:16" x14ac:dyDescent="0.2">
      <c r="A296" s="243">
        <v>131</v>
      </c>
      <c r="B296" s="243">
        <v>13105</v>
      </c>
      <c r="C296" s="243" t="s">
        <v>2391</v>
      </c>
      <c r="D296" s="243" t="s">
        <v>2392</v>
      </c>
      <c r="E296" s="243" t="s">
        <v>2393</v>
      </c>
      <c r="F296" s="243" t="s">
        <v>2394</v>
      </c>
      <c r="G296" s="243" t="s">
        <v>2395</v>
      </c>
      <c r="H296" s="243" t="s">
        <v>2396</v>
      </c>
      <c r="I296" s="243" t="s">
        <v>946</v>
      </c>
      <c r="J296" s="243" t="s">
        <v>971</v>
      </c>
      <c r="K296" s="243">
        <v>2</v>
      </c>
      <c r="L296" s="243" t="str">
        <f t="shared" si="20"/>
        <v>東京高等学校</v>
      </c>
      <c r="M296" s="243" t="str">
        <f t="shared" si="21"/>
        <v>東京</v>
      </c>
      <c r="N296" t="str">
        <f t="shared" si="22"/>
        <v>板山　光太朗(2)</v>
      </c>
      <c r="O296" t="str">
        <f t="shared" si="23"/>
        <v>東京</v>
      </c>
      <c r="P296" t="str">
        <f t="shared" si="24"/>
        <v>1</v>
      </c>
    </row>
    <row r="297" spans="1:16" x14ac:dyDescent="0.2">
      <c r="A297" s="243">
        <v>131</v>
      </c>
      <c r="B297" s="243">
        <v>13108</v>
      </c>
      <c r="C297" s="243" t="s">
        <v>2397</v>
      </c>
      <c r="D297" s="243" t="s">
        <v>2398</v>
      </c>
      <c r="E297" s="243" t="s">
        <v>2399</v>
      </c>
      <c r="F297" s="243" t="s">
        <v>2123</v>
      </c>
      <c r="G297" s="243" t="s">
        <v>2400</v>
      </c>
      <c r="H297" s="243" t="s">
        <v>2401</v>
      </c>
      <c r="I297" s="243" t="s">
        <v>946</v>
      </c>
      <c r="J297" s="243" t="s">
        <v>971</v>
      </c>
      <c r="K297" s="243">
        <v>2</v>
      </c>
      <c r="L297" s="243" t="str">
        <f t="shared" si="20"/>
        <v>東京高等学校</v>
      </c>
      <c r="M297" s="243" t="str">
        <f t="shared" si="21"/>
        <v>東京</v>
      </c>
      <c r="N297" t="str">
        <f t="shared" si="22"/>
        <v>清水　壮(2)</v>
      </c>
      <c r="O297" t="str">
        <f t="shared" si="23"/>
        <v>東京</v>
      </c>
      <c r="P297" t="str">
        <f t="shared" si="24"/>
        <v>1</v>
      </c>
    </row>
    <row r="298" spans="1:16" x14ac:dyDescent="0.2">
      <c r="A298" s="243">
        <v>131</v>
      </c>
      <c r="B298" s="243">
        <v>13109</v>
      </c>
      <c r="C298" s="243" t="s">
        <v>2402</v>
      </c>
      <c r="D298" s="243" t="s">
        <v>2403</v>
      </c>
      <c r="E298" s="243" t="s">
        <v>2404</v>
      </c>
      <c r="F298" s="243" t="s">
        <v>1155</v>
      </c>
      <c r="G298" s="243" t="s">
        <v>2405</v>
      </c>
      <c r="H298" s="243" t="s">
        <v>1157</v>
      </c>
      <c r="I298" s="243" t="s">
        <v>946</v>
      </c>
      <c r="J298" s="243" t="s">
        <v>971</v>
      </c>
      <c r="K298" s="243">
        <v>2</v>
      </c>
      <c r="L298" s="243" t="str">
        <f t="shared" si="20"/>
        <v>東京高等学校</v>
      </c>
      <c r="M298" s="243" t="str">
        <f t="shared" si="21"/>
        <v>東京</v>
      </c>
      <c r="N298" t="str">
        <f t="shared" si="22"/>
        <v>三谷　莉久(2)</v>
      </c>
      <c r="O298" t="str">
        <f t="shared" si="23"/>
        <v>東京</v>
      </c>
      <c r="P298" t="str">
        <f t="shared" si="24"/>
        <v>1</v>
      </c>
    </row>
    <row r="299" spans="1:16" x14ac:dyDescent="0.2">
      <c r="A299" s="243">
        <v>131</v>
      </c>
      <c r="B299" s="243">
        <v>13110</v>
      </c>
      <c r="C299" s="243" t="s">
        <v>2406</v>
      </c>
      <c r="D299" s="243" t="s">
        <v>2407</v>
      </c>
      <c r="E299" s="243" t="s">
        <v>2408</v>
      </c>
      <c r="F299" s="243" t="s">
        <v>2238</v>
      </c>
      <c r="G299" s="243" t="s">
        <v>2409</v>
      </c>
      <c r="H299" s="243" t="s">
        <v>2240</v>
      </c>
      <c r="I299" s="243" t="s">
        <v>946</v>
      </c>
      <c r="J299" s="243" t="s">
        <v>971</v>
      </c>
      <c r="K299" s="243">
        <v>2</v>
      </c>
      <c r="L299" s="243" t="str">
        <f t="shared" si="20"/>
        <v>東京高等学校</v>
      </c>
      <c r="M299" s="243" t="str">
        <f t="shared" si="21"/>
        <v>東京</v>
      </c>
      <c r="N299" t="str">
        <f t="shared" si="22"/>
        <v>稲嶺　恵唯(2)</v>
      </c>
      <c r="O299" t="str">
        <f t="shared" si="23"/>
        <v>東京</v>
      </c>
      <c r="P299" t="str">
        <f t="shared" si="24"/>
        <v>1</v>
      </c>
    </row>
    <row r="300" spans="1:16" x14ac:dyDescent="0.2">
      <c r="A300" s="243">
        <v>131</v>
      </c>
      <c r="B300" s="243">
        <v>13111</v>
      </c>
      <c r="C300" s="243" t="s">
        <v>2410</v>
      </c>
      <c r="D300" s="243" t="s">
        <v>2411</v>
      </c>
      <c r="E300" s="243" t="s">
        <v>2412</v>
      </c>
      <c r="F300" s="243" t="s">
        <v>2109</v>
      </c>
      <c r="G300" s="243" t="s">
        <v>2413</v>
      </c>
      <c r="H300" s="243" t="s">
        <v>2110</v>
      </c>
      <c r="I300" s="243" t="s">
        <v>946</v>
      </c>
      <c r="J300" s="243" t="s">
        <v>971</v>
      </c>
      <c r="K300" s="243">
        <v>2</v>
      </c>
      <c r="L300" s="243" t="str">
        <f t="shared" si="20"/>
        <v>東京高等学校</v>
      </c>
      <c r="M300" s="243" t="str">
        <f t="shared" si="21"/>
        <v>東京</v>
      </c>
      <c r="N300" t="str">
        <f t="shared" si="22"/>
        <v>原　寛貴(2)</v>
      </c>
      <c r="O300" t="str">
        <f t="shared" si="23"/>
        <v>東京</v>
      </c>
      <c r="P300" t="str">
        <f t="shared" si="24"/>
        <v>1</v>
      </c>
    </row>
    <row r="301" spans="1:16" x14ac:dyDescent="0.2">
      <c r="A301" s="243">
        <v>131</v>
      </c>
      <c r="B301" s="243">
        <v>13112</v>
      </c>
      <c r="C301" s="243" t="s">
        <v>2414</v>
      </c>
      <c r="D301" s="243" t="s">
        <v>2415</v>
      </c>
      <c r="E301" s="243" t="s">
        <v>2416</v>
      </c>
      <c r="F301" s="243" t="s">
        <v>2417</v>
      </c>
      <c r="G301" s="243" t="s">
        <v>2418</v>
      </c>
      <c r="H301" s="243" t="s">
        <v>2419</v>
      </c>
      <c r="I301" s="243" t="s">
        <v>946</v>
      </c>
      <c r="J301" s="243" t="s">
        <v>971</v>
      </c>
      <c r="K301" s="243">
        <v>2</v>
      </c>
      <c r="L301" s="243" t="str">
        <f t="shared" si="20"/>
        <v>東京高等学校</v>
      </c>
      <c r="M301" s="243" t="str">
        <f t="shared" si="21"/>
        <v>東京</v>
      </c>
      <c r="N301" t="str">
        <f t="shared" si="22"/>
        <v>古田　匠馬(2)</v>
      </c>
      <c r="O301" t="str">
        <f t="shared" si="23"/>
        <v>東京</v>
      </c>
      <c r="P301" t="str">
        <f t="shared" si="24"/>
        <v>1</v>
      </c>
    </row>
    <row r="302" spans="1:16" x14ac:dyDescent="0.2">
      <c r="A302" s="243">
        <v>131</v>
      </c>
      <c r="B302" s="243">
        <v>13113</v>
      </c>
      <c r="C302" s="243" t="s">
        <v>2420</v>
      </c>
      <c r="D302" s="243" t="s">
        <v>2421</v>
      </c>
      <c r="E302" s="243" t="s">
        <v>2422</v>
      </c>
      <c r="F302" s="243" t="s">
        <v>2423</v>
      </c>
      <c r="G302" s="243" t="s">
        <v>2424</v>
      </c>
      <c r="H302" s="243" t="s">
        <v>2425</v>
      </c>
      <c r="I302" s="243" t="s">
        <v>946</v>
      </c>
      <c r="J302" s="243" t="s">
        <v>971</v>
      </c>
      <c r="K302" s="243">
        <v>2</v>
      </c>
      <c r="L302" s="243" t="str">
        <f t="shared" si="20"/>
        <v>東京高等学校</v>
      </c>
      <c r="M302" s="243" t="str">
        <f t="shared" si="21"/>
        <v>東京</v>
      </c>
      <c r="N302" t="str">
        <f t="shared" si="22"/>
        <v>松尾　魁士(2)</v>
      </c>
      <c r="O302" t="str">
        <f t="shared" si="23"/>
        <v>東京</v>
      </c>
      <c r="P302" t="str">
        <f t="shared" si="24"/>
        <v>1</v>
      </c>
    </row>
    <row r="303" spans="1:16" x14ac:dyDescent="0.2">
      <c r="A303" s="243">
        <v>131</v>
      </c>
      <c r="B303" s="243">
        <v>13115</v>
      </c>
      <c r="C303" s="243" t="s">
        <v>2426</v>
      </c>
      <c r="D303" s="243" t="s">
        <v>2427</v>
      </c>
      <c r="E303" s="243" t="s">
        <v>2428</v>
      </c>
      <c r="F303" s="243" t="s">
        <v>2429</v>
      </c>
      <c r="G303" s="243" t="s">
        <v>2430</v>
      </c>
      <c r="H303" s="243" t="s">
        <v>2431</v>
      </c>
      <c r="I303" s="243" t="s">
        <v>946</v>
      </c>
      <c r="J303" s="243" t="s">
        <v>971</v>
      </c>
      <c r="K303" s="243">
        <v>2</v>
      </c>
      <c r="L303" s="243" t="str">
        <f t="shared" si="20"/>
        <v>東京高等学校</v>
      </c>
      <c r="M303" s="243" t="str">
        <f t="shared" si="21"/>
        <v>東京</v>
      </c>
      <c r="N303" t="str">
        <f t="shared" si="22"/>
        <v>三橋　風太(2)</v>
      </c>
      <c r="O303" t="str">
        <f t="shared" si="23"/>
        <v>東京</v>
      </c>
      <c r="P303" t="str">
        <f t="shared" si="24"/>
        <v>1</v>
      </c>
    </row>
    <row r="304" spans="1:16" x14ac:dyDescent="0.2">
      <c r="A304" s="243">
        <v>131</v>
      </c>
      <c r="B304" s="243">
        <v>13116</v>
      </c>
      <c r="C304" s="243" t="s">
        <v>2432</v>
      </c>
      <c r="D304" s="243" t="s">
        <v>2433</v>
      </c>
      <c r="E304" s="243" t="s">
        <v>2434</v>
      </c>
      <c r="F304" s="243" t="s">
        <v>2048</v>
      </c>
      <c r="G304" s="243" t="s">
        <v>2435</v>
      </c>
      <c r="H304" s="243" t="s">
        <v>2049</v>
      </c>
      <c r="I304" s="243" t="s">
        <v>946</v>
      </c>
      <c r="J304" s="243" t="s">
        <v>971</v>
      </c>
      <c r="K304" s="243">
        <v>2</v>
      </c>
      <c r="L304" s="243" t="str">
        <f t="shared" si="20"/>
        <v>東京高等学校</v>
      </c>
      <c r="M304" s="243" t="str">
        <f t="shared" si="21"/>
        <v>東京</v>
      </c>
      <c r="N304" t="str">
        <f t="shared" si="22"/>
        <v>田所　海大(2)</v>
      </c>
      <c r="O304" t="str">
        <f t="shared" si="23"/>
        <v>東京</v>
      </c>
      <c r="P304" t="str">
        <f t="shared" si="24"/>
        <v>1</v>
      </c>
    </row>
    <row r="305" spans="1:16" x14ac:dyDescent="0.2">
      <c r="A305" s="243">
        <v>131</v>
      </c>
      <c r="B305" s="243">
        <v>13117</v>
      </c>
      <c r="C305" s="243" t="s">
        <v>2436</v>
      </c>
      <c r="D305" s="243" t="s">
        <v>2437</v>
      </c>
      <c r="E305" s="243" t="s">
        <v>2438</v>
      </c>
      <c r="F305" s="243" t="s">
        <v>2439</v>
      </c>
      <c r="G305" s="243" t="s">
        <v>2440</v>
      </c>
      <c r="H305" s="243" t="s">
        <v>2441</v>
      </c>
      <c r="I305" s="243" t="s">
        <v>946</v>
      </c>
      <c r="J305" s="243" t="s">
        <v>971</v>
      </c>
      <c r="K305" s="243">
        <v>2</v>
      </c>
      <c r="L305" s="243" t="str">
        <f t="shared" si="20"/>
        <v>東京高等学校</v>
      </c>
      <c r="M305" s="243" t="str">
        <f t="shared" si="21"/>
        <v>東京</v>
      </c>
      <c r="N305" t="str">
        <f t="shared" si="22"/>
        <v>安納　隆一郎(2)</v>
      </c>
      <c r="O305" t="str">
        <f t="shared" si="23"/>
        <v>東京</v>
      </c>
      <c r="P305" t="str">
        <f t="shared" si="24"/>
        <v>1</v>
      </c>
    </row>
    <row r="306" spans="1:16" x14ac:dyDescent="0.2">
      <c r="A306" s="243">
        <v>131</v>
      </c>
      <c r="B306" s="243">
        <v>13118</v>
      </c>
      <c r="C306" s="243" t="s">
        <v>2442</v>
      </c>
      <c r="D306" s="243" t="s">
        <v>2443</v>
      </c>
      <c r="E306" s="243" t="s">
        <v>2444</v>
      </c>
      <c r="F306" s="243" t="s">
        <v>2097</v>
      </c>
      <c r="G306" s="243" t="s">
        <v>2445</v>
      </c>
      <c r="H306" s="243" t="s">
        <v>2099</v>
      </c>
      <c r="I306" s="243" t="s">
        <v>946</v>
      </c>
      <c r="J306" s="243" t="s">
        <v>1000</v>
      </c>
      <c r="K306" s="243">
        <v>2</v>
      </c>
      <c r="L306" s="243" t="str">
        <f t="shared" si="20"/>
        <v>東京高等学校</v>
      </c>
      <c r="M306" s="243" t="str">
        <f t="shared" si="21"/>
        <v>東京</v>
      </c>
      <c r="N306" t="str">
        <f t="shared" si="22"/>
        <v>織田　烈王(2)</v>
      </c>
      <c r="O306" t="str">
        <f t="shared" si="23"/>
        <v>東京</v>
      </c>
      <c r="P306" t="str">
        <f t="shared" si="24"/>
        <v>1</v>
      </c>
    </row>
    <row r="307" spans="1:16" x14ac:dyDescent="0.2">
      <c r="A307" s="243">
        <v>131</v>
      </c>
      <c r="B307" s="243">
        <v>13119</v>
      </c>
      <c r="C307" s="243" t="s">
        <v>2446</v>
      </c>
      <c r="D307" s="243" t="s">
        <v>1980</v>
      </c>
      <c r="E307" s="243" t="s">
        <v>2447</v>
      </c>
      <c r="F307" s="243" t="s">
        <v>1203</v>
      </c>
      <c r="G307" s="243" t="s">
        <v>2448</v>
      </c>
      <c r="H307" s="243" t="s">
        <v>1205</v>
      </c>
      <c r="I307" s="243" t="s">
        <v>946</v>
      </c>
      <c r="J307" s="243" t="s">
        <v>971</v>
      </c>
      <c r="K307" s="243">
        <v>2</v>
      </c>
      <c r="L307" s="243" t="str">
        <f t="shared" si="20"/>
        <v>東京高等学校</v>
      </c>
      <c r="M307" s="243" t="str">
        <f t="shared" si="21"/>
        <v>東京</v>
      </c>
      <c r="N307" t="str">
        <f t="shared" si="22"/>
        <v>外島　大翔(2)</v>
      </c>
      <c r="O307" t="str">
        <f t="shared" si="23"/>
        <v>東京</v>
      </c>
      <c r="P307" t="str">
        <f t="shared" si="24"/>
        <v>1</v>
      </c>
    </row>
    <row r="308" spans="1:16" x14ac:dyDescent="0.2">
      <c r="A308" s="243">
        <v>131</v>
      </c>
      <c r="B308" s="243">
        <v>13120</v>
      </c>
      <c r="C308" s="243" t="s">
        <v>1137</v>
      </c>
      <c r="D308" s="243" t="s">
        <v>2449</v>
      </c>
      <c r="E308" s="243" t="s">
        <v>1139</v>
      </c>
      <c r="F308" s="243" t="s">
        <v>1444</v>
      </c>
      <c r="G308" s="243" t="s">
        <v>1141</v>
      </c>
      <c r="H308" s="243" t="s">
        <v>1446</v>
      </c>
      <c r="I308" s="243" t="s">
        <v>946</v>
      </c>
      <c r="J308" s="243" t="s">
        <v>971</v>
      </c>
      <c r="K308" s="243">
        <v>2</v>
      </c>
      <c r="L308" s="243" t="str">
        <f t="shared" si="20"/>
        <v>東京高等学校</v>
      </c>
      <c r="M308" s="243" t="str">
        <f t="shared" si="21"/>
        <v>東京</v>
      </c>
      <c r="N308" t="str">
        <f t="shared" si="22"/>
        <v>石井　大輔(2)</v>
      </c>
      <c r="O308" t="str">
        <f t="shared" si="23"/>
        <v>東京</v>
      </c>
      <c r="P308" t="str">
        <f t="shared" si="24"/>
        <v>1</v>
      </c>
    </row>
    <row r="309" spans="1:16" x14ac:dyDescent="0.2">
      <c r="A309" s="243">
        <v>131</v>
      </c>
      <c r="B309" s="243">
        <v>13121</v>
      </c>
      <c r="C309" s="243" t="s">
        <v>2450</v>
      </c>
      <c r="D309" s="243" t="s">
        <v>2451</v>
      </c>
      <c r="E309" s="243" t="s">
        <v>1178</v>
      </c>
      <c r="F309" s="243" t="s">
        <v>2452</v>
      </c>
      <c r="G309" s="243" t="s">
        <v>2453</v>
      </c>
      <c r="H309" s="243" t="s">
        <v>2454</v>
      </c>
      <c r="I309" s="243" t="s">
        <v>946</v>
      </c>
      <c r="J309" s="243" t="s">
        <v>1000</v>
      </c>
      <c r="K309" s="243">
        <v>1</v>
      </c>
      <c r="L309" s="243" t="str">
        <f t="shared" si="20"/>
        <v>東京高等学校</v>
      </c>
      <c r="M309" s="243" t="str">
        <f t="shared" si="21"/>
        <v>東京</v>
      </c>
      <c r="N309" t="str">
        <f t="shared" si="22"/>
        <v>斎藤　征大(1)</v>
      </c>
      <c r="O309" t="str">
        <f t="shared" si="23"/>
        <v>東京</v>
      </c>
      <c r="P309" t="str">
        <f t="shared" si="24"/>
        <v>1</v>
      </c>
    </row>
    <row r="310" spans="1:16" x14ac:dyDescent="0.2">
      <c r="A310" s="243">
        <v>131</v>
      </c>
      <c r="B310" s="243">
        <v>13122</v>
      </c>
      <c r="C310" s="243" t="s">
        <v>2455</v>
      </c>
      <c r="D310" s="243" t="s">
        <v>2456</v>
      </c>
      <c r="E310" s="243" t="s">
        <v>2457</v>
      </c>
      <c r="F310" s="243" t="s">
        <v>2458</v>
      </c>
      <c r="G310" s="243" t="s">
        <v>2459</v>
      </c>
      <c r="H310" s="243" t="s">
        <v>2460</v>
      </c>
      <c r="I310" s="243" t="s">
        <v>946</v>
      </c>
      <c r="J310" s="243" t="s">
        <v>1000</v>
      </c>
      <c r="K310" s="243">
        <v>1</v>
      </c>
      <c r="L310" s="243" t="str">
        <f t="shared" si="20"/>
        <v>東京高等学校</v>
      </c>
      <c r="M310" s="243" t="str">
        <f t="shared" si="21"/>
        <v>東京</v>
      </c>
      <c r="N310" t="str">
        <f t="shared" si="22"/>
        <v>小沢　嘉月(1)</v>
      </c>
      <c r="O310" t="str">
        <f t="shared" si="23"/>
        <v>東京</v>
      </c>
      <c r="P310" t="str">
        <f t="shared" si="24"/>
        <v>1</v>
      </c>
    </row>
    <row r="311" spans="1:16" x14ac:dyDescent="0.2">
      <c r="A311" s="243">
        <v>131</v>
      </c>
      <c r="B311" s="243">
        <v>13123</v>
      </c>
      <c r="C311" s="243" t="s">
        <v>1585</v>
      </c>
      <c r="D311" s="243" t="s">
        <v>2461</v>
      </c>
      <c r="E311" s="243" t="s">
        <v>1586</v>
      </c>
      <c r="F311" s="243" t="s">
        <v>2462</v>
      </c>
      <c r="G311" s="243" t="s">
        <v>1587</v>
      </c>
      <c r="H311" s="243" t="s">
        <v>2463</v>
      </c>
      <c r="I311" s="243" t="s">
        <v>946</v>
      </c>
      <c r="J311" s="243" t="s">
        <v>1000</v>
      </c>
      <c r="K311" s="243">
        <v>1</v>
      </c>
      <c r="L311" s="243" t="str">
        <f t="shared" si="20"/>
        <v>東京高等学校</v>
      </c>
      <c r="M311" s="243" t="str">
        <f t="shared" si="21"/>
        <v>東京</v>
      </c>
      <c r="N311" t="str">
        <f t="shared" si="22"/>
        <v>山﨑　海誠(1)</v>
      </c>
      <c r="O311" t="str">
        <f t="shared" si="23"/>
        <v>東京</v>
      </c>
      <c r="P311" t="str">
        <f t="shared" si="24"/>
        <v>1</v>
      </c>
    </row>
    <row r="312" spans="1:16" x14ac:dyDescent="0.2">
      <c r="A312" s="243">
        <v>131</v>
      </c>
      <c r="B312" s="243">
        <v>13124</v>
      </c>
      <c r="C312" s="243" t="s">
        <v>2464</v>
      </c>
      <c r="D312" s="243" t="s">
        <v>2465</v>
      </c>
      <c r="E312" s="243" t="s">
        <v>2466</v>
      </c>
      <c r="F312" s="243" t="s">
        <v>2467</v>
      </c>
      <c r="G312" s="243" t="s">
        <v>2468</v>
      </c>
      <c r="H312" s="243" t="s">
        <v>2469</v>
      </c>
      <c r="I312" s="243" t="s">
        <v>946</v>
      </c>
      <c r="J312" s="243" t="s">
        <v>947</v>
      </c>
      <c r="K312" s="243">
        <v>3</v>
      </c>
      <c r="L312" s="243" t="str">
        <f t="shared" si="20"/>
        <v>東京高等学校</v>
      </c>
      <c r="M312" s="243" t="str">
        <f t="shared" si="21"/>
        <v>東京</v>
      </c>
      <c r="N312" t="str">
        <f t="shared" si="22"/>
        <v>樋口　ワシリー(3)</v>
      </c>
      <c r="O312" t="str">
        <f t="shared" si="23"/>
        <v>東京</v>
      </c>
      <c r="P312" t="str">
        <f t="shared" si="24"/>
        <v>1</v>
      </c>
    </row>
    <row r="313" spans="1:16" x14ac:dyDescent="0.2">
      <c r="A313" s="243">
        <v>131</v>
      </c>
      <c r="B313" s="243">
        <v>13125</v>
      </c>
      <c r="C313" s="243" t="s">
        <v>1032</v>
      </c>
      <c r="D313" s="243" t="s">
        <v>2127</v>
      </c>
      <c r="E313" s="243" t="s">
        <v>1034</v>
      </c>
      <c r="F313" s="243" t="s">
        <v>1155</v>
      </c>
      <c r="G313" s="243" t="s">
        <v>1036</v>
      </c>
      <c r="H313" s="243" t="s">
        <v>1157</v>
      </c>
      <c r="I313" s="243" t="s">
        <v>946</v>
      </c>
      <c r="J313" s="243" t="s">
        <v>971</v>
      </c>
      <c r="K313" s="243">
        <v>2</v>
      </c>
      <c r="L313" s="243" t="str">
        <f t="shared" si="20"/>
        <v>東京高等学校</v>
      </c>
      <c r="M313" s="243" t="str">
        <f t="shared" si="21"/>
        <v>東京</v>
      </c>
      <c r="N313" t="str">
        <f t="shared" si="22"/>
        <v>佐藤　陸(2)</v>
      </c>
      <c r="O313" t="str">
        <f t="shared" si="23"/>
        <v>東京</v>
      </c>
      <c r="P313" t="str">
        <f t="shared" si="24"/>
        <v>1</v>
      </c>
    </row>
    <row r="314" spans="1:16" x14ac:dyDescent="0.2">
      <c r="A314" s="243">
        <v>131</v>
      </c>
      <c r="B314" s="243">
        <v>13126</v>
      </c>
      <c r="C314" s="243" t="s">
        <v>2470</v>
      </c>
      <c r="D314" s="243" t="s">
        <v>2471</v>
      </c>
      <c r="E314" s="243" t="s">
        <v>1586</v>
      </c>
      <c r="F314" s="243" t="s">
        <v>1416</v>
      </c>
      <c r="G314" s="243" t="s">
        <v>1587</v>
      </c>
      <c r="H314" s="243" t="s">
        <v>1972</v>
      </c>
      <c r="I314" s="243" t="s">
        <v>946</v>
      </c>
      <c r="J314" s="243" t="s">
        <v>1000</v>
      </c>
      <c r="K314" s="243">
        <v>1</v>
      </c>
      <c r="L314" s="243" t="str">
        <f t="shared" si="20"/>
        <v>東京高等学校</v>
      </c>
      <c r="M314" s="243" t="str">
        <f t="shared" si="21"/>
        <v>東京</v>
      </c>
      <c r="N314" t="str">
        <f t="shared" si="22"/>
        <v>山崎　悠貴(1)</v>
      </c>
      <c r="O314" t="str">
        <f t="shared" si="23"/>
        <v>東京</v>
      </c>
      <c r="P314" t="str">
        <f t="shared" si="24"/>
        <v>1</v>
      </c>
    </row>
    <row r="315" spans="1:16" x14ac:dyDescent="0.2">
      <c r="A315" s="243">
        <v>131</v>
      </c>
      <c r="B315" s="243">
        <v>13129</v>
      </c>
      <c r="C315" s="243" t="s">
        <v>2472</v>
      </c>
      <c r="D315" s="243" t="s">
        <v>2473</v>
      </c>
      <c r="E315" s="243" t="s">
        <v>2474</v>
      </c>
      <c r="F315" s="243" t="s">
        <v>1004</v>
      </c>
      <c r="G315" s="243" t="s">
        <v>2475</v>
      </c>
      <c r="H315" s="243" t="s">
        <v>1006</v>
      </c>
      <c r="I315" s="243" t="s">
        <v>946</v>
      </c>
      <c r="J315" s="243" t="s">
        <v>1000</v>
      </c>
      <c r="K315" s="243">
        <v>1</v>
      </c>
      <c r="L315" s="243" t="str">
        <f t="shared" si="20"/>
        <v>東京高等学校</v>
      </c>
      <c r="M315" s="243" t="str">
        <f t="shared" si="21"/>
        <v>東京</v>
      </c>
      <c r="N315" t="str">
        <f t="shared" si="22"/>
        <v>林　凌汰(1)</v>
      </c>
      <c r="O315" t="str">
        <f t="shared" si="23"/>
        <v>東京</v>
      </c>
      <c r="P315" t="str">
        <f t="shared" si="24"/>
        <v>1</v>
      </c>
    </row>
    <row r="316" spans="1:16" x14ac:dyDescent="0.2">
      <c r="A316" s="243">
        <v>131</v>
      </c>
      <c r="B316" s="243">
        <v>13130</v>
      </c>
      <c r="C316" s="243" t="s">
        <v>2476</v>
      </c>
      <c r="D316" s="243" t="s">
        <v>2477</v>
      </c>
      <c r="E316" s="243" t="s">
        <v>2478</v>
      </c>
      <c r="F316" s="243" t="s">
        <v>1855</v>
      </c>
      <c r="G316" s="243" t="s">
        <v>2479</v>
      </c>
      <c r="H316" s="243" t="s">
        <v>1857</v>
      </c>
      <c r="I316" s="243" t="s">
        <v>946</v>
      </c>
      <c r="J316" s="243" t="s">
        <v>1000</v>
      </c>
      <c r="K316" s="243">
        <v>1</v>
      </c>
      <c r="L316" s="243" t="str">
        <f t="shared" si="20"/>
        <v>東京高等学校</v>
      </c>
      <c r="M316" s="243" t="str">
        <f t="shared" si="21"/>
        <v>東京</v>
      </c>
      <c r="N316" t="str">
        <f t="shared" si="22"/>
        <v>鮎川　大輝(1)</v>
      </c>
      <c r="O316" t="str">
        <f t="shared" si="23"/>
        <v>東京</v>
      </c>
      <c r="P316" t="str">
        <f t="shared" si="24"/>
        <v>1</v>
      </c>
    </row>
    <row r="317" spans="1:16" x14ac:dyDescent="0.2">
      <c r="A317" s="243">
        <v>131</v>
      </c>
      <c r="B317" s="243">
        <v>13131</v>
      </c>
      <c r="C317" s="243" t="s">
        <v>2480</v>
      </c>
      <c r="D317" s="243" t="s">
        <v>2481</v>
      </c>
      <c r="E317" s="243" t="s">
        <v>2482</v>
      </c>
      <c r="F317" s="243" t="s">
        <v>2483</v>
      </c>
      <c r="G317" s="243" t="s">
        <v>2484</v>
      </c>
      <c r="H317" s="243" t="s">
        <v>2485</v>
      </c>
      <c r="I317" s="243" t="s">
        <v>946</v>
      </c>
      <c r="J317" s="243" t="s">
        <v>1000</v>
      </c>
      <c r="K317" s="243">
        <v>1</v>
      </c>
      <c r="L317" s="243" t="str">
        <f t="shared" si="20"/>
        <v>東京高等学校</v>
      </c>
      <c r="M317" s="243" t="str">
        <f t="shared" si="21"/>
        <v>東京</v>
      </c>
      <c r="N317" t="str">
        <f t="shared" si="22"/>
        <v>小笠原　大知(1)</v>
      </c>
      <c r="O317" t="str">
        <f t="shared" si="23"/>
        <v>東京</v>
      </c>
      <c r="P317" t="str">
        <f t="shared" si="24"/>
        <v>1</v>
      </c>
    </row>
    <row r="318" spans="1:16" x14ac:dyDescent="0.2">
      <c r="A318" s="243">
        <v>131</v>
      </c>
      <c r="B318" s="243">
        <v>13132</v>
      </c>
      <c r="C318" s="243" t="s">
        <v>2486</v>
      </c>
      <c r="D318" s="243" t="s">
        <v>2487</v>
      </c>
      <c r="E318" s="243" t="s">
        <v>2488</v>
      </c>
      <c r="F318" s="243" t="s">
        <v>2489</v>
      </c>
      <c r="G318" s="243" t="s">
        <v>2490</v>
      </c>
      <c r="H318" s="243" t="s">
        <v>2491</v>
      </c>
      <c r="I318" s="243" t="s">
        <v>946</v>
      </c>
      <c r="J318" s="243" t="s">
        <v>1000</v>
      </c>
      <c r="K318" s="243">
        <v>1</v>
      </c>
      <c r="L318" s="243" t="str">
        <f t="shared" si="20"/>
        <v>東京高等学校</v>
      </c>
      <c r="M318" s="243" t="str">
        <f t="shared" si="21"/>
        <v>東京</v>
      </c>
      <c r="N318" t="str">
        <f t="shared" si="22"/>
        <v>島野　楓真(1)</v>
      </c>
      <c r="O318" t="str">
        <f t="shared" si="23"/>
        <v>東京</v>
      </c>
      <c r="P318" t="str">
        <f t="shared" si="24"/>
        <v>1</v>
      </c>
    </row>
    <row r="319" spans="1:16" x14ac:dyDescent="0.2">
      <c r="A319" s="243">
        <v>131</v>
      </c>
      <c r="B319" s="243">
        <v>13133</v>
      </c>
      <c r="C319" s="243" t="s">
        <v>2436</v>
      </c>
      <c r="D319" s="243" t="s">
        <v>2492</v>
      </c>
      <c r="E319" s="243" t="s">
        <v>2438</v>
      </c>
      <c r="F319" s="243" t="s">
        <v>2493</v>
      </c>
      <c r="G319" s="243" t="s">
        <v>2494</v>
      </c>
      <c r="H319" s="243" t="s">
        <v>2495</v>
      </c>
      <c r="I319" s="243" t="s">
        <v>946</v>
      </c>
      <c r="J319" s="243" t="s">
        <v>1000</v>
      </c>
      <c r="K319" s="243">
        <v>1</v>
      </c>
      <c r="L319" s="243" t="str">
        <f t="shared" si="20"/>
        <v>東京高等学校</v>
      </c>
      <c r="M319" s="243" t="str">
        <f t="shared" si="21"/>
        <v>東京</v>
      </c>
      <c r="N319" t="str">
        <f t="shared" si="22"/>
        <v>安納　潤之佑(1)</v>
      </c>
      <c r="O319" t="str">
        <f t="shared" si="23"/>
        <v>東京</v>
      </c>
      <c r="P319" t="str">
        <f t="shared" si="24"/>
        <v>1</v>
      </c>
    </row>
    <row r="320" spans="1:16" x14ac:dyDescent="0.2">
      <c r="A320" s="243">
        <v>131</v>
      </c>
      <c r="B320" s="243">
        <v>13134</v>
      </c>
      <c r="C320" s="243" t="s">
        <v>2496</v>
      </c>
      <c r="D320" s="243" t="s">
        <v>2497</v>
      </c>
      <c r="E320" s="243" t="s">
        <v>2498</v>
      </c>
      <c r="F320" s="243" t="s">
        <v>2499</v>
      </c>
      <c r="G320" s="243" t="s">
        <v>2500</v>
      </c>
      <c r="H320" s="243" t="s">
        <v>2501</v>
      </c>
      <c r="I320" s="243" t="s">
        <v>946</v>
      </c>
      <c r="J320" s="243" t="s">
        <v>1000</v>
      </c>
      <c r="K320" s="243">
        <v>1</v>
      </c>
      <c r="L320" s="243" t="str">
        <f t="shared" si="20"/>
        <v>東京高等学校</v>
      </c>
      <c r="M320" s="243" t="str">
        <f t="shared" si="21"/>
        <v>東京</v>
      </c>
      <c r="N320" t="str">
        <f t="shared" si="22"/>
        <v>八道　律貴(1)</v>
      </c>
      <c r="O320" t="str">
        <f t="shared" si="23"/>
        <v>東京</v>
      </c>
      <c r="P320" t="str">
        <f t="shared" si="24"/>
        <v>1</v>
      </c>
    </row>
    <row r="321" spans="1:16" x14ac:dyDescent="0.2">
      <c r="A321" s="243">
        <v>131</v>
      </c>
      <c r="B321" s="243">
        <v>13135</v>
      </c>
      <c r="C321" s="243" t="s">
        <v>2502</v>
      </c>
      <c r="D321" s="243" t="s">
        <v>2503</v>
      </c>
      <c r="E321" s="243" t="s">
        <v>2504</v>
      </c>
      <c r="F321" s="243" t="s">
        <v>2505</v>
      </c>
      <c r="G321" s="243" t="s">
        <v>2506</v>
      </c>
      <c r="H321" s="243" t="s">
        <v>2507</v>
      </c>
      <c r="I321" s="243" t="s">
        <v>946</v>
      </c>
      <c r="J321" s="243" t="s">
        <v>1000</v>
      </c>
      <c r="K321" s="243">
        <v>1</v>
      </c>
      <c r="L321" s="243" t="str">
        <f t="shared" si="20"/>
        <v>東京高等学校</v>
      </c>
      <c r="M321" s="243" t="str">
        <f t="shared" si="21"/>
        <v>東京</v>
      </c>
      <c r="N321" t="str">
        <f t="shared" si="22"/>
        <v>中澤　優(1)</v>
      </c>
      <c r="O321" t="str">
        <f t="shared" si="23"/>
        <v>東京</v>
      </c>
      <c r="P321" t="str">
        <f t="shared" si="24"/>
        <v>1</v>
      </c>
    </row>
    <row r="322" spans="1:16" x14ac:dyDescent="0.2">
      <c r="A322" s="243">
        <v>131</v>
      </c>
      <c r="B322" s="243">
        <v>13136</v>
      </c>
      <c r="C322" s="243" t="s">
        <v>2508</v>
      </c>
      <c r="D322" s="243" t="s">
        <v>2509</v>
      </c>
      <c r="E322" s="243" t="s">
        <v>2510</v>
      </c>
      <c r="F322" s="243" t="s">
        <v>2511</v>
      </c>
      <c r="G322" s="243" t="s">
        <v>2512</v>
      </c>
      <c r="H322" s="243" t="s">
        <v>2513</v>
      </c>
      <c r="I322" s="243" t="s">
        <v>946</v>
      </c>
      <c r="J322" s="243" t="s">
        <v>1000</v>
      </c>
      <c r="K322" s="243">
        <v>1</v>
      </c>
      <c r="L322" s="243" t="str">
        <f t="shared" ref="L322:L385" si="25">VLOOKUP(A322,official,3,0)</f>
        <v>東京高等学校</v>
      </c>
      <c r="M322" s="243" t="str">
        <f t="shared" ref="M322:M385" si="26">VLOOKUP(A322,official,2,0)</f>
        <v>東京</v>
      </c>
      <c r="N322" t="str">
        <f t="shared" si="22"/>
        <v>小堀　泰生(1)</v>
      </c>
      <c r="O322" t="str">
        <f t="shared" si="23"/>
        <v>東京</v>
      </c>
      <c r="P322" t="str">
        <f t="shared" si="24"/>
        <v>1</v>
      </c>
    </row>
    <row r="323" spans="1:16" x14ac:dyDescent="0.2">
      <c r="A323" s="243">
        <v>131</v>
      </c>
      <c r="B323" s="243">
        <v>13137</v>
      </c>
      <c r="C323" s="243" t="s">
        <v>1459</v>
      </c>
      <c r="D323" s="243" t="s">
        <v>1701</v>
      </c>
      <c r="E323" s="243" t="s">
        <v>1461</v>
      </c>
      <c r="F323" s="243" t="s">
        <v>1703</v>
      </c>
      <c r="G323" s="243" t="s">
        <v>2514</v>
      </c>
      <c r="H323" s="243" t="s">
        <v>1705</v>
      </c>
      <c r="I323" s="243" t="s">
        <v>946</v>
      </c>
      <c r="J323" s="243" t="s">
        <v>1000</v>
      </c>
      <c r="K323" s="243">
        <v>1</v>
      </c>
      <c r="L323" s="243" t="str">
        <f t="shared" si="25"/>
        <v>東京高等学校</v>
      </c>
      <c r="M323" s="243" t="str">
        <f t="shared" si="26"/>
        <v>東京</v>
      </c>
      <c r="N323" t="str">
        <f t="shared" ref="N323:N386" si="27">C323&amp;"　"&amp;D323&amp;"("&amp;K323&amp;")"</f>
        <v>松本　大和(1)</v>
      </c>
      <c r="O323" t="str">
        <f t="shared" ref="O323:O386" si="28">M323</f>
        <v>東京</v>
      </c>
      <c r="P323" t="str">
        <f t="shared" ref="P323:P386" si="29">LEFT(A323,1)</f>
        <v>1</v>
      </c>
    </row>
    <row r="324" spans="1:16" x14ac:dyDescent="0.2">
      <c r="A324" s="243">
        <v>131</v>
      </c>
      <c r="B324" s="243">
        <v>13138</v>
      </c>
      <c r="C324" s="243" t="s">
        <v>2515</v>
      </c>
      <c r="D324" s="243" t="s">
        <v>2516</v>
      </c>
      <c r="E324" s="243" t="s">
        <v>2517</v>
      </c>
      <c r="F324" s="243" t="s">
        <v>2518</v>
      </c>
      <c r="G324" s="243" t="s">
        <v>2519</v>
      </c>
      <c r="H324" s="243" t="s">
        <v>2520</v>
      </c>
      <c r="I324" s="243" t="s">
        <v>946</v>
      </c>
      <c r="J324" s="243" t="s">
        <v>947</v>
      </c>
      <c r="K324" s="243">
        <v>3</v>
      </c>
      <c r="L324" s="243" t="str">
        <f t="shared" si="25"/>
        <v>東京高等学校</v>
      </c>
      <c r="M324" s="243" t="str">
        <f t="shared" si="26"/>
        <v>東京</v>
      </c>
      <c r="N324" t="str">
        <f t="shared" si="27"/>
        <v>深町　拳心(3)</v>
      </c>
      <c r="O324" t="str">
        <f t="shared" si="28"/>
        <v>東京</v>
      </c>
      <c r="P324" t="str">
        <f t="shared" si="29"/>
        <v>1</v>
      </c>
    </row>
    <row r="325" spans="1:16" x14ac:dyDescent="0.2">
      <c r="A325" s="243">
        <v>131</v>
      </c>
      <c r="B325" s="243">
        <v>13139</v>
      </c>
      <c r="C325" s="243" t="s">
        <v>2521</v>
      </c>
      <c r="D325" s="243" t="s">
        <v>2522</v>
      </c>
      <c r="E325" s="243" t="s">
        <v>2523</v>
      </c>
      <c r="F325" s="243" t="s">
        <v>1209</v>
      </c>
      <c r="G325" s="243" t="s">
        <v>2524</v>
      </c>
      <c r="H325" s="243" t="s">
        <v>2525</v>
      </c>
      <c r="I325" s="243" t="s">
        <v>946</v>
      </c>
      <c r="J325" s="243" t="s">
        <v>947</v>
      </c>
      <c r="K325" s="243">
        <v>3</v>
      </c>
      <c r="L325" s="243" t="str">
        <f t="shared" si="25"/>
        <v>東京高等学校</v>
      </c>
      <c r="M325" s="243" t="str">
        <f t="shared" si="26"/>
        <v>東京</v>
      </c>
      <c r="N325" t="str">
        <f t="shared" si="27"/>
        <v>川久保　咲汰(3)</v>
      </c>
      <c r="O325" t="str">
        <f t="shared" si="28"/>
        <v>東京</v>
      </c>
      <c r="P325" t="str">
        <f t="shared" si="29"/>
        <v>1</v>
      </c>
    </row>
    <row r="326" spans="1:16" x14ac:dyDescent="0.2">
      <c r="A326" s="243">
        <v>131</v>
      </c>
      <c r="B326" s="243">
        <v>13140</v>
      </c>
      <c r="C326" s="243" t="s">
        <v>1508</v>
      </c>
      <c r="D326" s="243" t="s">
        <v>2526</v>
      </c>
      <c r="E326" s="243" t="s">
        <v>1510</v>
      </c>
      <c r="F326" s="243" t="s">
        <v>2527</v>
      </c>
      <c r="G326" s="243" t="s">
        <v>1512</v>
      </c>
      <c r="H326" s="243" t="s">
        <v>2528</v>
      </c>
      <c r="I326" s="243" t="s">
        <v>946</v>
      </c>
      <c r="J326" s="243" t="s">
        <v>947</v>
      </c>
      <c r="K326" s="243">
        <v>3</v>
      </c>
      <c r="L326" s="243" t="str">
        <f t="shared" si="25"/>
        <v>東京高等学校</v>
      </c>
      <c r="M326" s="243" t="str">
        <f t="shared" si="26"/>
        <v>東京</v>
      </c>
      <c r="N326" t="str">
        <f t="shared" si="27"/>
        <v>鈴木　皐太(3)</v>
      </c>
      <c r="O326" t="str">
        <f t="shared" si="28"/>
        <v>東京</v>
      </c>
      <c r="P326" t="str">
        <f t="shared" si="29"/>
        <v>1</v>
      </c>
    </row>
    <row r="327" spans="1:16" x14ac:dyDescent="0.2">
      <c r="A327" s="243">
        <v>131</v>
      </c>
      <c r="B327" s="243">
        <v>13141</v>
      </c>
      <c r="C327" s="243" t="s">
        <v>2529</v>
      </c>
      <c r="D327" s="243" t="s">
        <v>2530</v>
      </c>
      <c r="E327" s="243" t="s">
        <v>2531</v>
      </c>
      <c r="F327" s="243" t="s">
        <v>1838</v>
      </c>
      <c r="G327" s="243" t="s">
        <v>2532</v>
      </c>
      <c r="H327" s="243" t="s">
        <v>2533</v>
      </c>
      <c r="I327" s="243" t="s">
        <v>946</v>
      </c>
      <c r="J327" s="243" t="s">
        <v>947</v>
      </c>
      <c r="K327" s="243">
        <v>3</v>
      </c>
      <c r="L327" s="243" t="str">
        <f t="shared" si="25"/>
        <v>東京高等学校</v>
      </c>
      <c r="M327" s="243" t="str">
        <f t="shared" si="26"/>
        <v>東京</v>
      </c>
      <c r="N327" t="str">
        <f t="shared" si="27"/>
        <v>中田　大耀(3)</v>
      </c>
      <c r="O327" t="str">
        <f t="shared" si="28"/>
        <v>東京</v>
      </c>
      <c r="P327" t="str">
        <f t="shared" si="29"/>
        <v>1</v>
      </c>
    </row>
    <row r="328" spans="1:16" x14ac:dyDescent="0.2">
      <c r="A328" s="243">
        <v>131</v>
      </c>
      <c r="B328" s="243">
        <v>13142</v>
      </c>
      <c r="C328" s="243" t="s">
        <v>2534</v>
      </c>
      <c r="D328" s="243" t="s">
        <v>2535</v>
      </c>
      <c r="E328" s="243" t="s">
        <v>2536</v>
      </c>
      <c r="F328" s="243" t="s">
        <v>2537</v>
      </c>
      <c r="G328" s="243" t="s">
        <v>2538</v>
      </c>
      <c r="H328" s="243" t="s">
        <v>2539</v>
      </c>
      <c r="I328" s="243" t="s">
        <v>946</v>
      </c>
      <c r="J328" s="243" t="s">
        <v>947</v>
      </c>
      <c r="K328" s="243">
        <v>3</v>
      </c>
      <c r="L328" s="243" t="str">
        <f t="shared" si="25"/>
        <v>東京高等学校</v>
      </c>
      <c r="M328" s="243" t="str">
        <f t="shared" si="26"/>
        <v>東京</v>
      </c>
      <c r="N328" t="str">
        <f t="shared" si="27"/>
        <v>金子　怜雅(3)</v>
      </c>
      <c r="O328" t="str">
        <f t="shared" si="28"/>
        <v>東京</v>
      </c>
      <c r="P328" t="str">
        <f t="shared" si="29"/>
        <v>1</v>
      </c>
    </row>
    <row r="329" spans="1:16" x14ac:dyDescent="0.2">
      <c r="A329" s="243">
        <v>131</v>
      </c>
      <c r="B329" s="243">
        <v>13143</v>
      </c>
      <c r="C329" s="243" t="s">
        <v>2540</v>
      </c>
      <c r="D329" s="243" t="s">
        <v>2541</v>
      </c>
      <c r="E329" s="243" t="s">
        <v>2542</v>
      </c>
      <c r="F329" s="243" t="s">
        <v>1089</v>
      </c>
      <c r="G329" s="243" t="s">
        <v>2543</v>
      </c>
      <c r="H329" s="243" t="s">
        <v>2544</v>
      </c>
      <c r="I329" s="243" t="s">
        <v>946</v>
      </c>
      <c r="J329" s="243" t="s">
        <v>947</v>
      </c>
      <c r="K329" s="243">
        <v>3</v>
      </c>
      <c r="L329" s="243" t="str">
        <f t="shared" si="25"/>
        <v>東京高等学校</v>
      </c>
      <c r="M329" s="243" t="str">
        <f t="shared" si="26"/>
        <v>東京</v>
      </c>
      <c r="N329" t="str">
        <f t="shared" si="27"/>
        <v>豊田　雄伍(3)</v>
      </c>
      <c r="O329" t="str">
        <f t="shared" si="28"/>
        <v>東京</v>
      </c>
      <c r="P329" t="str">
        <f t="shared" si="29"/>
        <v>1</v>
      </c>
    </row>
    <row r="330" spans="1:16" x14ac:dyDescent="0.2">
      <c r="A330" s="243">
        <v>131</v>
      </c>
      <c r="B330" s="243">
        <v>13144</v>
      </c>
      <c r="C330" s="243" t="s">
        <v>2545</v>
      </c>
      <c r="D330" s="243" t="s">
        <v>2546</v>
      </c>
      <c r="E330" s="243" t="s">
        <v>2547</v>
      </c>
      <c r="F330" s="243" t="s">
        <v>2376</v>
      </c>
      <c r="G330" s="243" t="s">
        <v>2548</v>
      </c>
      <c r="H330" s="243" t="s">
        <v>2377</v>
      </c>
      <c r="I330" s="243" t="s">
        <v>946</v>
      </c>
      <c r="J330" s="243" t="s">
        <v>947</v>
      </c>
      <c r="K330" s="243">
        <v>3</v>
      </c>
      <c r="L330" s="243" t="str">
        <f t="shared" si="25"/>
        <v>東京高等学校</v>
      </c>
      <c r="M330" s="243" t="str">
        <f t="shared" si="26"/>
        <v>東京</v>
      </c>
      <c r="N330" t="str">
        <f t="shared" si="27"/>
        <v>石橋　一樹(3)</v>
      </c>
      <c r="O330" t="str">
        <f t="shared" si="28"/>
        <v>東京</v>
      </c>
      <c r="P330" t="str">
        <f t="shared" si="29"/>
        <v>1</v>
      </c>
    </row>
    <row r="331" spans="1:16" x14ac:dyDescent="0.2">
      <c r="A331" s="243">
        <v>131</v>
      </c>
      <c r="B331" s="243">
        <v>13147</v>
      </c>
      <c r="C331" s="243" t="s">
        <v>1628</v>
      </c>
      <c r="D331" s="243" t="s">
        <v>2549</v>
      </c>
      <c r="E331" s="243" t="s">
        <v>1630</v>
      </c>
      <c r="F331" s="243" t="s">
        <v>2550</v>
      </c>
      <c r="G331" s="243" t="s">
        <v>1632</v>
      </c>
      <c r="H331" s="243" t="s">
        <v>2551</v>
      </c>
      <c r="I331" s="243" t="s">
        <v>946</v>
      </c>
      <c r="J331" s="243" t="s">
        <v>947</v>
      </c>
      <c r="K331" s="243">
        <v>3</v>
      </c>
      <c r="L331" s="243" t="str">
        <f t="shared" si="25"/>
        <v>東京高等学校</v>
      </c>
      <c r="M331" s="243" t="str">
        <f t="shared" si="26"/>
        <v>東京</v>
      </c>
      <c r="N331" t="str">
        <f t="shared" si="27"/>
        <v>石川　慎(3)</v>
      </c>
      <c r="O331" t="str">
        <f t="shared" si="28"/>
        <v>東京</v>
      </c>
      <c r="P331" t="str">
        <f t="shared" si="29"/>
        <v>1</v>
      </c>
    </row>
    <row r="332" spans="1:16" x14ac:dyDescent="0.2">
      <c r="A332" s="243">
        <v>131</v>
      </c>
      <c r="B332" s="243">
        <v>13148</v>
      </c>
      <c r="C332" s="243" t="s">
        <v>2552</v>
      </c>
      <c r="D332" s="243" t="s">
        <v>2553</v>
      </c>
      <c r="E332" s="243" t="s">
        <v>2554</v>
      </c>
      <c r="F332" s="243" t="s">
        <v>2555</v>
      </c>
      <c r="G332" s="243" t="s">
        <v>2556</v>
      </c>
      <c r="H332" s="243" t="s">
        <v>2557</v>
      </c>
      <c r="I332" s="243" t="s">
        <v>946</v>
      </c>
      <c r="J332" s="243" t="s">
        <v>947</v>
      </c>
      <c r="K332" s="243">
        <v>3</v>
      </c>
      <c r="L332" s="243" t="str">
        <f t="shared" si="25"/>
        <v>東京高等学校</v>
      </c>
      <c r="M332" s="243" t="str">
        <f t="shared" si="26"/>
        <v>東京</v>
      </c>
      <c r="N332" t="str">
        <f t="shared" si="27"/>
        <v>坂本　圭鍾(3)</v>
      </c>
      <c r="O332" t="str">
        <f t="shared" si="28"/>
        <v>東京</v>
      </c>
      <c r="P332" t="str">
        <f t="shared" si="29"/>
        <v>1</v>
      </c>
    </row>
    <row r="333" spans="1:16" x14ac:dyDescent="0.2">
      <c r="A333" s="243">
        <v>131</v>
      </c>
      <c r="B333" s="243">
        <v>13149</v>
      </c>
      <c r="C333" s="243" t="s">
        <v>2558</v>
      </c>
      <c r="D333" s="243" t="s">
        <v>2559</v>
      </c>
      <c r="E333" s="243" t="s">
        <v>2560</v>
      </c>
      <c r="F333" s="243" t="s">
        <v>2550</v>
      </c>
      <c r="G333" s="243" t="s">
        <v>2561</v>
      </c>
      <c r="H333" s="243" t="s">
        <v>2551</v>
      </c>
      <c r="I333" s="243" t="s">
        <v>946</v>
      </c>
      <c r="J333" s="243" t="s">
        <v>971</v>
      </c>
      <c r="K333" s="243">
        <v>3</v>
      </c>
      <c r="L333" s="243" t="str">
        <f t="shared" si="25"/>
        <v>東京高等学校</v>
      </c>
      <c r="M333" s="243" t="str">
        <f t="shared" si="26"/>
        <v>東京</v>
      </c>
      <c r="N333" t="str">
        <f t="shared" si="27"/>
        <v>分道　心(3)</v>
      </c>
      <c r="O333" t="str">
        <f t="shared" si="28"/>
        <v>東京</v>
      </c>
      <c r="P333" t="str">
        <f t="shared" si="29"/>
        <v>1</v>
      </c>
    </row>
    <row r="334" spans="1:16" x14ac:dyDescent="0.2">
      <c r="A334" s="243">
        <v>131</v>
      </c>
      <c r="B334" s="243">
        <v>13150</v>
      </c>
      <c r="C334" s="243" t="s">
        <v>2562</v>
      </c>
      <c r="D334" s="243" t="s">
        <v>2563</v>
      </c>
      <c r="E334" s="243" t="s">
        <v>2564</v>
      </c>
      <c r="F334" s="243" t="s">
        <v>2394</v>
      </c>
      <c r="G334" s="243" t="s">
        <v>2565</v>
      </c>
      <c r="H334" s="243" t="s">
        <v>2396</v>
      </c>
      <c r="I334" s="243" t="s">
        <v>946</v>
      </c>
      <c r="J334" s="243" t="s">
        <v>1000</v>
      </c>
      <c r="K334" s="243">
        <v>1</v>
      </c>
      <c r="L334" s="243" t="str">
        <f t="shared" si="25"/>
        <v>東京高等学校</v>
      </c>
      <c r="M334" s="243" t="str">
        <f t="shared" si="26"/>
        <v>東京</v>
      </c>
      <c r="N334" t="str">
        <f t="shared" si="27"/>
        <v>枝松　倖太郎(1)</v>
      </c>
      <c r="O334" t="str">
        <f t="shared" si="28"/>
        <v>東京</v>
      </c>
      <c r="P334" t="str">
        <f t="shared" si="29"/>
        <v>1</v>
      </c>
    </row>
    <row r="335" spans="1:16" x14ac:dyDescent="0.2">
      <c r="A335" s="243">
        <v>131</v>
      </c>
      <c r="B335" s="243">
        <v>13151</v>
      </c>
      <c r="C335" s="243" t="s">
        <v>2566</v>
      </c>
      <c r="D335" s="243" t="s">
        <v>2567</v>
      </c>
      <c r="E335" s="243" t="s">
        <v>2568</v>
      </c>
      <c r="F335" s="243" t="s">
        <v>2569</v>
      </c>
      <c r="G335" s="243" t="s">
        <v>2570</v>
      </c>
      <c r="H335" s="243" t="s">
        <v>2571</v>
      </c>
      <c r="I335" s="243" t="s">
        <v>946</v>
      </c>
      <c r="J335" s="243" t="s">
        <v>947</v>
      </c>
      <c r="K335" s="243">
        <v>3</v>
      </c>
      <c r="L335" s="243" t="str">
        <f t="shared" si="25"/>
        <v>東京高等学校</v>
      </c>
      <c r="M335" s="243" t="str">
        <f t="shared" si="26"/>
        <v>東京</v>
      </c>
      <c r="N335" t="str">
        <f t="shared" si="27"/>
        <v>東泉　雄大(3)</v>
      </c>
      <c r="O335" t="str">
        <f t="shared" si="28"/>
        <v>東京</v>
      </c>
      <c r="P335" t="str">
        <f t="shared" si="29"/>
        <v>1</v>
      </c>
    </row>
    <row r="336" spans="1:16" x14ac:dyDescent="0.2">
      <c r="A336" s="243">
        <v>131</v>
      </c>
      <c r="B336" s="243">
        <v>13152</v>
      </c>
      <c r="C336" s="243" t="s">
        <v>1706</v>
      </c>
      <c r="D336" s="243" t="s">
        <v>2572</v>
      </c>
      <c r="E336" s="243" t="s">
        <v>1708</v>
      </c>
      <c r="F336" s="243" t="s">
        <v>2573</v>
      </c>
      <c r="G336" s="243" t="s">
        <v>1710</v>
      </c>
      <c r="H336" s="243" t="s">
        <v>2574</v>
      </c>
      <c r="I336" s="243" t="s">
        <v>946</v>
      </c>
      <c r="J336" s="243" t="s">
        <v>1000</v>
      </c>
      <c r="K336" s="243">
        <v>1</v>
      </c>
      <c r="L336" s="243" t="str">
        <f t="shared" si="25"/>
        <v>東京高等学校</v>
      </c>
      <c r="M336" s="243" t="str">
        <f t="shared" si="26"/>
        <v>東京</v>
      </c>
      <c r="N336" t="str">
        <f t="shared" si="27"/>
        <v>中村　奬大(1)</v>
      </c>
      <c r="O336" t="str">
        <f t="shared" si="28"/>
        <v>東京</v>
      </c>
      <c r="P336" t="str">
        <f t="shared" si="29"/>
        <v>1</v>
      </c>
    </row>
    <row r="337" spans="1:16" x14ac:dyDescent="0.2">
      <c r="A337" s="243">
        <v>131</v>
      </c>
      <c r="B337" s="243">
        <v>13154</v>
      </c>
      <c r="C337" s="243" t="s">
        <v>1026</v>
      </c>
      <c r="D337" s="243" t="s">
        <v>2575</v>
      </c>
      <c r="E337" s="243" t="s">
        <v>1028</v>
      </c>
      <c r="F337" s="243" t="s">
        <v>2505</v>
      </c>
      <c r="G337" s="243" t="s">
        <v>1030</v>
      </c>
      <c r="H337" s="243" t="s">
        <v>2507</v>
      </c>
      <c r="I337" s="243" t="s">
        <v>946</v>
      </c>
      <c r="J337" s="243" t="s">
        <v>947</v>
      </c>
      <c r="K337" s="243">
        <v>3</v>
      </c>
      <c r="L337" s="243" t="str">
        <f t="shared" si="25"/>
        <v>東京高等学校</v>
      </c>
      <c r="M337" s="243" t="str">
        <f t="shared" si="26"/>
        <v>東京</v>
      </c>
      <c r="N337" t="str">
        <f t="shared" si="27"/>
        <v>上原　悠(3)</v>
      </c>
      <c r="O337" t="str">
        <f t="shared" si="28"/>
        <v>東京</v>
      </c>
      <c r="P337" t="str">
        <f t="shared" si="29"/>
        <v>1</v>
      </c>
    </row>
    <row r="338" spans="1:16" x14ac:dyDescent="0.2">
      <c r="A338" s="243">
        <v>131</v>
      </c>
      <c r="B338" s="243">
        <v>13155</v>
      </c>
      <c r="C338" s="243" t="s">
        <v>2576</v>
      </c>
      <c r="D338" s="243" t="s">
        <v>2577</v>
      </c>
      <c r="E338" s="243" t="s">
        <v>2578</v>
      </c>
      <c r="F338" s="243" t="s">
        <v>2579</v>
      </c>
      <c r="G338" s="243" t="s">
        <v>2580</v>
      </c>
      <c r="H338" s="243" t="s">
        <v>2581</v>
      </c>
      <c r="I338" s="243" t="s">
        <v>946</v>
      </c>
      <c r="J338" s="243" t="s">
        <v>947</v>
      </c>
      <c r="K338" s="243">
        <v>3</v>
      </c>
      <c r="L338" s="243" t="str">
        <f t="shared" si="25"/>
        <v>東京高等学校</v>
      </c>
      <c r="M338" s="243" t="str">
        <f t="shared" si="26"/>
        <v>東京</v>
      </c>
      <c r="N338" t="str">
        <f t="shared" si="27"/>
        <v>篠岡　歩(3)</v>
      </c>
      <c r="O338" t="str">
        <f t="shared" si="28"/>
        <v>東京</v>
      </c>
      <c r="P338" t="str">
        <f t="shared" si="29"/>
        <v>1</v>
      </c>
    </row>
    <row r="339" spans="1:16" x14ac:dyDescent="0.2">
      <c r="A339" s="243">
        <v>131</v>
      </c>
      <c r="B339" s="243">
        <v>13156</v>
      </c>
      <c r="C339" s="243" t="s">
        <v>2582</v>
      </c>
      <c r="D339" s="243" t="s">
        <v>2583</v>
      </c>
      <c r="E339" s="243" t="s">
        <v>2584</v>
      </c>
      <c r="F339" s="243" t="s">
        <v>1416</v>
      </c>
      <c r="G339" s="243" t="s">
        <v>2585</v>
      </c>
      <c r="H339" s="243" t="s">
        <v>1972</v>
      </c>
      <c r="I339" s="243" t="s">
        <v>946</v>
      </c>
      <c r="J339" s="243" t="s">
        <v>947</v>
      </c>
      <c r="K339" s="243">
        <v>3</v>
      </c>
      <c r="L339" s="243" t="str">
        <f t="shared" si="25"/>
        <v>東京高等学校</v>
      </c>
      <c r="M339" s="243" t="str">
        <f t="shared" si="26"/>
        <v>東京</v>
      </c>
      <c r="N339" t="str">
        <f t="shared" si="27"/>
        <v>三浦　祐希(3)</v>
      </c>
      <c r="O339" t="str">
        <f t="shared" si="28"/>
        <v>東京</v>
      </c>
      <c r="P339" t="str">
        <f t="shared" si="29"/>
        <v>1</v>
      </c>
    </row>
    <row r="340" spans="1:16" x14ac:dyDescent="0.2">
      <c r="A340" s="243">
        <v>131</v>
      </c>
      <c r="B340" s="243">
        <v>13157</v>
      </c>
      <c r="C340" s="243" t="s">
        <v>2586</v>
      </c>
      <c r="D340" s="243" t="s">
        <v>2587</v>
      </c>
      <c r="E340" s="243" t="s">
        <v>2588</v>
      </c>
      <c r="F340" s="243" t="s">
        <v>2589</v>
      </c>
      <c r="G340" s="243" t="s">
        <v>2590</v>
      </c>
      <c r="H340" s="243" t="s">
        <v>2591</v>
      </c>
      <c r="I340" s="243" t="s">
        <v>946</v>
      </c>
      <c r="J340" s="243" t="s">
        <v>971</v>
      </c>
      <c r="K340" s="243">
        <v>3</v>
      </c>
      <c r="L340" s="243" t="str">
        <f t="shared" si="25"/>
        <v>東京高等学校</v>
      </c>
      <c r="M340" s="243" t="str">
        <f t="shared" si="26"/>
        <v>東京</v>
      </c>
      <c r="N340" t="str">
        <f t="shared" si="27"/>
        <v>曽田　透真(3)</v>
      </c>
      <c r="O340" t="str">
        <f t="shared" si="28"/>
        <v>東京</v>
      </c>
      <c r="P340" t="str">
        <f t="shared" si="29"/>
        <v>1</v>
      </c>
    </row>
    <row r="341" spans="1:16" x14ac:dyDescent="0.2">
      <c r="A341" s="243">
        <v>131</v>
      </c>
      <c r="B341" s="243">
        <v>13158</v>
      </c>
      <c r="C341" s="243" t="s">
        <v>2592</v>
      </c>
      <c r="D341" s="243" t="s">
        <v>2593</v>
      </c>
      <c r="E341" s="243" t="s">
        <v>2594</v>
      </c>
      <c r="F341" s="243" t="s">
        <v>2595</v>
      </c>
      <c r="G341" s="243" t="s">
        <v>2596</v>
      </c>
      <c r="H341" s="243" t="s">
        <v>2597</v>
      </c>
      <c r="I341" s="243" t="s">
        <v>946</v>
      </c>
      <c r="J341" s="243" t="s">
        <v>971</v>
      </c>
      <c r="K341" s="243">
        <v>2</v>
      </c>
      <c r="L341" s="243" t="str">
        <f t="shared" si="25"/>
        <v>東京高等学校</v>
      </c>
      <c r="M341" s="243" t="str">
        <f t="shared" si="26"/>
        <v>東京</v>
      </c>
      <c r="N341" t="str">
        <f t="shared" si="27"/>
        <v>船津　靖介(2)</v>
      </c>
      <c r="O341" t="str">
        <f t="shared" si="28"/>
        <v>東京</v>
      </c>
      <c r="P341" t="str">
        <f t="shared" si="29"/>
        <v>1</v>
      </c>
    </row>
    <row r="342" spans="1:16" x14ac:dyDescent="0.2">
      <c r="A342" s="243">
        <v>131</v>
      </c>
      <c r="B342" s="243">
        <v>13159</v>
      </c>
      <c r="C342" s="243" t="s">
        <v>2598</v>
      </c>
      <c r="D342" s="243" t="s">
        <v>2599</v>
      </c>
      <c r="E342" s="243" t="s">
        <v>2600</v>
      </c>
      <c r="F342" s="243" t="s">
        <v>1484</v>
      </c>
      <c r="G342" s="243" t="s">
        <v>2601</v>
      </c>
      <c r="H342" s="243" t="s">
        <v>2602</v>
      </c>
      <c r="I342" s="243" t="s">
        <v>946</v>
      </c>
      <c r="J342" s="243" t="s">
        <v>1000</v>
      </c>
      <c r="K342" s="243">
        <v>1</v>
      </c>
      <c r="L342" s="243" t="str">
        <f t="shared" si="25"/>
        <v>東京高等学校</v>
      </c>
      <c r="M342" s="243" t="str">
        <f t="shared" si="26"/>
        <v>東京</v>
      </c>
      <c r="N342" t="str">
        <f t="shared" si="27"/>
        <v>田口　萩太(1)</v>
      </c>
      <c r="O342" t="str">
        <f t="shared" si="28"/>
        <v>東京</v>
      </c>
      <c r="P342" t="str">
        <f t="shared" si="29"/>
        <v>1</v>
      </c>
    </row>
    <row r="343" spans="1:16" x14ac:dyDescent="0.2">
      <c r="A343" s="243">
        <v>131</v>
      </c>
      <c r="B343" s="243">
        <v>13160</v>
      </c>
      <c r="C343" s="243" t="s">
        <v>2603</v>
      </c>
      <c r="D343" s="243" t="s">
        <v>2604</v>
      </c>
      <c r="E343" s="243" t="s">
        <v>2605</v>
      </c>
      <c r="F343" s="243" t="s">
        <v>2606</v>
      </c>
      <c r="G343" s="243" t="s">
        <v>2607</v>
      </c>
      <c r="H343" s="243" t="s">
        <v>2608</v>
      </c>
      <c r="I343" s="243" t="s">
        <v>946</v>
      </c>
      <c r="J343" s="243" t="s">
        <v>971</v>
      </c>
      <c r="K343" s="243">
        <v>2</v>
      </c>
      <c r="L343" s="243" t="str">
        <f t="shared" si="25"/>
        <v>東京高等学校</v>
      </c>
      <c r="M343" s="243" t="str">
        <f t="shared" si="26"/>
        <v>東京</v>
      </c>
      <c r="N343" t="str">
        <f t="shared" si="27"/>
        <v>植村　寿輝也(2)</v>
      </c>
      <c r="O343" t="str">
        <f t="shared" si="28"/>
        <v>東京</v>
      </c>
      <c r="P343" t="str">
        <f t="shared" si="29"/>
        <v>1</v>
      </c>
    </row>
    <row r="344" spans="1:16" x14ac:dyDescent="0.2">
      <c r="A344" s="243">
        <v>131</v>
      </c>
      <c r="B344" s="243">
        <v>13161</v>
      </c>
      <c r="C344" s="243" t="s">
        <v>2609</v>
      </c>
      <c r="D344" s="243" t="s">
        <v>2610</v>
      </c>
      <c r="E344" s="243" t="s">
        <v>2611</v>
      </c>
      <c r="F344" s="243" t="s">
        <v>991</v>
      </c>
      <c r="G344" s="243" t="s">
        <v>2612</v>
      </c>
      <c r="H344" s="243" t="s">
        <v>993</v>
      </c>
      <c r="I344" s="243" t="s">
        <v>946</v>
      </c>
      <c r="J344" s="243" t="s">
        <v>971</v>
      </c>
      <c r="K344" s="243">
        <v>2</v>
      </c>
      <c r="L344" s="243" t="str">
        <f t="shared" si="25"/>
        <v>東京高等学校</v>
      </c>
      <c r="M344" s="243" t="str">
        <f t="shared" si="26"/>
        <v>東京</v>
      </c>
      <c r="N344" t="str">
        <f t="shared" si="27"/>
        <v>宮内　夏葵(2)</v>
      </c>
      <c r="O344" t="str">
        <f t="shared" si="28"/>
        <v>東京</v>
      </c>
      <c r="P344" t="str">
        <f t="shared" si="29"/>
        <v>1</v>
      </c>
    </row>
    <row r="345" spans="1:16" x14ac:dyDescent="0.2">
      <c r="A345" s="243">
        <v>131</v>
      </c>
      <c r="B345" s="243">
        <v>13163</v>
      </c>
      <c r="C345" s="243" t="s">
        <v>2613</v>
      </c>
      <c r="D345" s="243" t="s">
        <v>2614</v>
      </c>
      <c r="E345" s="243" t="s">
        <v>2139</v>
      </c>
      <c r="F345" s="243" t="s">
        <v>1698</v>
      </c>
      <c r="G345" s="243" t="s">
        <v>2141</v>
      </c>
      <c r="H345" s="243" t="s">
        <v>1699</v>
      </c>
      <c r="I345" s="243" t="s">
        <v>946</v>
      </c>
      <c r="J345" s="243" t="s">
        <v>971</v>
      </c>
      <c r="K345" s="243">
        <v>2</v>
      </c>
      <c r="L345" s="243" t="str">
        <f t="shared" si="25"/>
        <v>東京高等学校</v>
      </c>
      <c r="M345" s="243" t="str">
        <f t="shared" si="26"/>
        <v>東京</v>
      </c>
      <c r="N345" t="str">
        <f t="shared" si="27"/>
        <v>川内　智弘(2)</v>
      </c>
      <c r="O345" t="str">
        <f t="shared" si="28"/>
        <v>東京</v>
      </c>
      <c r="P345" t="str">
        <f t="shared" si="29"/>
        <v>1</v>
      </c>
    </row>
    <row r="346" spans="1:16" x14ac:dyDescent="0.2">
      <c r="A346" s="243">
        <v>131</v>
      </c>
      <c r="B346" s="243">
        <v>13165</v>
      </c>
      <c r="C346" s="243" t="s">
        <v>2216</v>
      </c>
      <c r="D346" s="243" t="s">
        <v>2615</v>
      </c>
      <c r="E346" s="243" t="s">
        <v>2218</v>
      </c>
      <c r="F346" s="243" t="s">
        <v>2068</v>
      </c>
      <c r="G346" s="243" t="s">
        <v>2616</v>
      </c>
      <c r="H346" s="243" t="s">
        <v>2070</v>
      </c>
      <c r="I346" s="243" t="s">
        <v>946</v>
      </c>
      <c r="J346" s="243" t="s">
        <v>1000</v>
      </c>
      <c r="K346" s="243">
        <v>2</v>
      </c>
      <c r="L346" s="243" t="str">
        <f t="shared" si="25"/>
        <v>東京高等学校</v>
      </c>
      <c r="M346" s="243" t="str">
        <f t="shared" si="26"/>
        <v>東京</v>
      </c>
      <c r="N346" t="str">
        <f t="shared" si="27"/>
        <v>大森　怜(2)</v>
      </c>
      <c r="O346" t="str">
        <f t="shared" si="28"/>
        <v>東京</v>
      </c>
      <c r="P346" t="str">
        <f t="shared" si="29"/>
        <v>1</v>
      </c>
    </row>
    <row r="347" spans="1:16" x14ac:dyDescent="0.2">
      <c r="A347" s="243">
        <v>131</v>
      </c>
      <c r="B347" s="243">
        <v>13166</v>
      </c>
      <c r="C347" s="243" t="s">
        <v>2617</v>
      </c>
      <c r="D347" s="243" t="s">
        <v>2618</v>
      </c>
      <c r="E347" s="243" t="s">
        <v>2619</v>
      </c>
      <c r="F347" s="243" t="s">
        <v>2214</v>
      </c>
      <c r="G347" s="243" t="s">
        <v>2620</v>
      </c>
      <c r="H347" s="243" t="s">
        <v>2215</v>
      </c>
      <c r="I347" s="243" t="s">
        <v>946</v>
      </c>
      <c r="J347" s="243" t="s">
        <v>1000</v>
      </c>
      <c r="K347" s="243">
        <v>2</v>
      </c>
      <c r="L347" s="243" t="str">
        <f t="shared" si="25"/>
        <v>東京高等学校</v>
      </c>
      <c r="M347" s="243" t="str">
        <f t="shared" si="26"/>
        <v>東京</v>
      </c>
      <c r="N347" t="str">
        <f t="shared" si="27"/>
        <v>源水　智毅(2)</v>
      </c>
      <c r="O347" t="str">
        <f t="shared" si="28"/>
        <v>東京</v>
      </c>
      <c r="P347" t="str">
        <f t="shared" si="29"/>
        <v>1</v>
      </c>
    </row>
    <row r="348" spans="1:16" x14ac:dyDescent="0.2">
      <c r="A348" s="243">
        <v>131</v>
      </c>
      <c r="B348" s="243">
        <v>13167</v>
      </c>
      <c r="C348" s="243" t="s">
        <v>2621</v>
      </c>
      <c r="D348" s="243" t="s">
        <v>2622</v>
      </c>
      <c r="E348" s="243" t="s">
        <v>2623</v>
      </c>
      <c r="F348" s="243" t="s">
        <v>2624</v>
      </c>
      <c r="G348" s="243" t="s">
        <v>2625</v>
      </c>
      <c r="H348" s="243" t="s">
        <v>2626</v>
      </c>
      <c r="I348" s="243" t="s">
        <v>946</v>
      </c>
      <c r="J348" s="243" t="s">
        <v>971</v>
      </c>
      <c r="K348" s="243">
        <v>2</v>
      </c>
      <c r="L348" s="243" t="str">
        <f t="shared" si="25"/>
        <v>東京高等学校</v>
      </c>
      <c r="M348" s="243" t="str">
        <f t="shared" si="26"/>
        <v>東京</v>
      </c>
      <c r="N348" t="str">
        <f t="shared" si="27"/>
        <v>服部　修也(2)</v>
      </c>
      <c r="O348" t="str">
        <f t="shared" si="28"/>
        <v>東京</v>
      </c>
      <c r="P348" t="str">
        <f t="shared" si="29"/>
        <v>1</v>
      </c>
    </row>
    <row r="349" spans="1:16" x14ac:dyDescent="0.2">
      <c r="A349" s="243">
        <v>131</v>
      </c>
      <c r="B349" s="243">
        <v>13168</v>
      </c>
      <c r="C349" s="243" t="s">
        <v>2627</v>
      </c>
      <c r="D349" s="243" t="s">
        <v>2628</v>
      </c>
      <c r="E349" s="243" t="s">
        <v>2629</v>
      </c>
      <c r="F349" s="243" t="s">
        <v>2630</v>
      </c>
      <c r="G349" s="243" t="s">
        <v>2631</v>
      </c>
      <c r="H349" s="243" t="s">
        <v>2632</v>
      </c>
      <c r="I349" s="243" t="s">
        <v>946</v>
      </c>
      <c r="J349" s="243" t="s">
        <v>971</v>
      </c>
      <c r="K349" s="243">
        <v>2</v>
      </c>
      <c r="L349" s="243" t="str">
        <f t="shared" si="25"/>
        <v>東京高等学校</v>
      </c>
      <c r="M349" s="243" t="str">
        <f t="shared" si="26"/>
        <v>東京</v>
      </c>
      <c r="N349" t="str">
        <f t="shared" si="27"/>
        <v>牧田　英輝(2)</v>
      </c>
      <c r="O349" t="str">
        <f t="shared" si="28"/>
        <v>東京</v>
      </c>
      <c r="P349" t="str">
        <f t="shared" si="29"/>
        <v>1</v>
      </c>
    </row>
    <row r="350" spans="1:16" x14ac:dyDescent="0.2">
      <c r="A350" s="243">
        <v>131</v>
      </c>
      <c r="B350" s="243">
        <v>13169</v>
      </c>
      <c r="C350" s="243" t="s">
        <v>2633</v>
      </c>
      <c r="D350" s="243" t="s">
        <v>2634</v>
      </c>
      <c r="E350" s="243" t="s">
        <v>2635</v>
      </c>
      <c r="F350" s="243" t="s">
        <v>1533</v>
      </c>
      <c r="G350" s="243" t="s">
        <v>2636</v>
      </c>
      <c r="H350" s="243" t="s">
        <v>2637</v>
      </c>
      <c r="I350" s="243" t="s">
        <v>946</v>
      </c>
      <c r="J350" s="243" t="s">
        <v>1000</v>
      </c>
      <c r="K350" s="243">
        <v>1</v>
      </c>
      <c r="L350" s="243" t="str">
        <f t="shared" si="25"/>
        <v>東京高等学校</v>
      </c>
      <c r="M350" s="243" t="str">
        <f t="shared" si="26"/>
        <v>東京</v>
      </c>
      <c r="N350" t="str">
        <f t="shared" si="27"/>
        <v>森村　直生(1)</v>
      </c>
      <c r="O350" t="str">
        <f t="shared" si="28"/>
        <v>東京</v>
      </c>
      <c r="P350" t="str">
        <f t="shared" si="29"/>
        <v>1</v>
      </c>
    </row>
    <row r="351" spans="1:16" x14ac:dyDescent="0.2">
      <c r="A351" s="243">
        <v>131</v>
      </c>
      <c r="B351" s="243">
        <v>13172</v>
      </c>
      <c r="C351" s="243" t="s">
        <v>1026</v>
      </c>
      <c r="D351" s="243" t="s">
        <v>2638</v>
      </c>
      <c r="E351" s="243" t="s">
        <v>2639</v>
      </c>
      <c r="F351" s="243" t="s">
        <v>2640</v>
      </c>
      <c r="G351" s="243" t="s">
        <v>2641</v>
      </c>
      <c r="H351" s="243" t="s">
        <v>2642</v>
      </c>
      <c r="I351" s="243" t="s">
        <v>946</v>
      </c>
      <c r="J351" s="243" t="s">
        <v>971</v>
      </c>
      <c r="K351" s="243">
        <v>2</v>
      </c>
      <c r="L351" s="243" t="str">
        <f t="shared" si="25"/>
        <v>東京高等学校</v>
      </c>
      <c r="M351" s="243" t="str">
        <f t="shared" si="26"/>
        <v>東京</v>
      </c>
      <c r="N351" t="str">
        <f t="shared" si="27"/>
        <v>上原　実咲(2)</v>
      </c>
      <c r="O351" t="str">
        <f t="shared" si="28"/>
        <v>東京</v>
      </c>
      <c r="P351" t="str">
        <f t="shared" si="29"/>
        <v>1</v>
      </c>
    </row>
    <row r="352" spans="1:16" x14ac:dyDescent="0.2">
      <c r="A352" s="243">
        <v>131</v>
      </c>
      <c r="B352" s="243">
        <v>13179</v>
      </c>
      <c r="C352" s="243" t="s">
        <v>2032</v>
      </c>
      <c r="D352" s="243" t="s">
        <v>1701</v>
      </c>
      <c r="E352" s="243" t="s">
        <v>2033</v>
      </c>
      <c r="F352" s="243" t="s">
        <v>1703</v>
      </c>
      <c r="G352" s="243" t="s">
        <v>2034</v>
      </c>
      <c r="H352" s="243" t="s">
        <v>1705</v>
      </c>
      <c r="I352" s="243" t="s">
        <v>946</v>
      </c>
      <c r="J352" s="243" t="s">
        <v>947</v>
      </c>
      <c r="K352" s="243">
        <v>3</v>
      </c>
      <c r="L352" s="243" t="str">
        <f t="shared" si="25"/>
        <v>東京高等学校</v>
      </c>
      <c r="M352" s="243" t="str">
        <f t="shared" si="26"/>
        <v>東京</v>
      </c>
      <c r="N352" t="str">
        <f t="shared" si="27"/>
        <v>髙木　大和(3)</v>
      </c>
      <c r="O352" t="str">
        <f t="shared" si="28"/>
        <v>東京</v>
      </c>
      <c r="P352" t="str">
        <f t="shared" si="29"/>
        <v>1</v>
      </c>
    </row>
    <row r="353" spans="1:16" x14ac:dyDescent="0.2">
      <c r="A353" s="243">
        <v>131</v>
      </c>
      <c r="B353" s="243">
        <v>13180</v>
      </c>
      <c r="C353" s="243" t="s">
        <v>1032</v>
      </c>
      <c r="D353" s="243" t="s">
        <v>1566</v>
      </c>
      <c r="E353" s="243" t="s">
        <v>1034</v>
      </c>
      <c r="F353" s="243" t="s">
        <v>1567</v>
      </c>
      <c r="G353" s="243" t="s">
        <v>1036</v>
      </c>
      <c r="H353" s="243" t="s">
        <v>2643</v>
      </c>
      <c r="I353" s="243" t="s">
        <v>946</v>
      </c>
      <c r="J353" s="243" t="s">
        <v>947</v>
      </c>
      <c r="K353" s="243">
        <v>3</v>
      </c>
      <c r="L353" s="243" t="str">
        <f t="shared" si="25"/>
        <v>東京高等学校</v>
      </c>
      <c r="M353" s="243" t="str">
        <f t="shared" si="26"/>
        <v>東京</v>
      </c>
      <c r="N353" t="str">
        <f t="shared" si="27"/>
        <v>佐藤　健太(3)</v>
      </c>
      <c r="O353" t="str">
        <f t="shared" si="28"/>
        <v>東京</v>
      </c>
      <c r="P353" t="str">
        <f t="shared" si="29"/>
        <v>1</v>
      </c>
    </row>
    <row r="354" spans="1:16" x14ac:dyDescent="0.2">
      <c r="A354" s="243">
        <v>131</v>
      </c>
      <c r="B354" s="243">
        <v>13181</v>
      </c>
      <c r="C354" s="243" t="s">
        <v>2644</v>
      </c>
      <c r="D354" s="243" t="s">
        <v>2645</v>
      </c>
      <c r="E354" s="243" t="s">
        <v>2646</v>
      </c>
      <c r="F354" s="243" t="s">
        <v>2647</v>
      </c>
      <c r="G354" s="243" t="s">
        <v>2648</v>
      </c>
      <c r="H354" s="243" t="s">
        <v>2649</v>
      </c>
      <c r="I354" s="243" t="s">
        <v>946</v>
      </c>
      <c r="J354" s="243" t="s">
        <v>947</v>
      </c>
      <c r="K354" s="243">
        <v>3</v>
      </c>
      <c r="L354" s="243" t="str">
        <f t="shared" si="25"/>
        <v>東京高等学校</v>
      </c>
      <c r="M354" s="243" t="str">
        <f t="shared" si="26"/>
        <v>東京</v>
      </c>
      <c r="N354" t="str">
        <f t="shared" si="27"/>
        <v>梅田　柚稀(3)</v>
      </c>
      <c r="O354" t="str">
        <f t="shared" si="28"/>
        <v>東京</v>
      </c>
      <c r="P354" t="str">
        <f t="shared" si="29"/>
        <v>1</v>
      </c>
    </row>
    <row r="355" spans="1:16" x14ac:dyDescent="0.2">
      <c r="A355" s="243">
        <v>131</v>
      </c>
      <c r="B355" s="243">
        <v>13182</v>
      </c>
      <c r="C355" s="243" t="s">
        <v>2650</v>
      </c>
      <c r="D355" s="243" t="s">
        <v>2651</v>
      </c>
      <c r="E355" s="243" t="s">
        <v>2652</v>
      </c>
      <c r="F355" s="243" t="s">
        <v>2382</v>
      </c>
      <c r="G355" s="243" t="s">
        <v>2653</v>
      </c>
      <c r="H355" s="243" t="s">
        <v>2384</v>
      </c>
      <c r="I355" s="243" t="s">
        <v>946</v>
      </c>
      <c r="J355" s="243" t="s">
        <v>947</v>
      </c>
      <c r="K355" s="243">
        <v>3</v>
      </c>
      <c r="L355" s="243" t="str">
        <f t="shared" si="25"/>
        <v>東京高等学校</v>
      </c>
      <c r="M355" s="243" t="str">
        <f t="shared" si="26"/>
        <v>東京</v>
      </c>
      <c r="N355" t="str">
        <f t="shared" si="27"/>
        <v>水谷　晴(3)</v>
      </c>
      <c r="O355" t="str">
        <f t="shared" si="28"/>
        <v>東京</v>
      </c>
      <c r="P355" t="str">
        <f t="shared" si="29"/>
        <v>1</v>
      </c>
    </row>
    <row r="356" spans="1:16" x14ac:dyDescent="0.2">
      <c r="A356" s="243">
        <v>131</v>
      </c>
      <c r="B356" s="243">
        <v>13183</v>
      </c>
      <c r="C356" s="243" t="s">
        <v>2654</v>
      </c>
      <c r="D356" s="243" t="s">
        <v>2655</v>
      </c>
      <c r="E356" s="243" t="s">
        <v>2656</v>
      </c>
      <c r="F356" s="243" t="s">
        <v>2174</v>
      </c>
      <c r="G356" s="243" t="s">
        <v>2657</v>
      </c>
      <c r="H356" s="243" t="s">
        <v>2176</v>
      </c>
      <c r="I356" s="243" t="s">
        <v>946</v>
      </c>
      <c r="J356" s="243" t="s">
        <v>971</v>
      </c>
      <c r="K356" s="243">
        <v>3</v>
      </c>
      <c r="L356" s="243" t="str">
        <f t="shared" si="25"/>
        <v>東京高等学校</v>
      </c>
      <c r="M356" s="243" t="str">
        <f t="shared" si="26"/>
        <v>東京</v>
      </c>
      <c r="N356" t="str">
        <f t="shared" si="27"/>
        <v>佐々木　穂高(3)</v>
      </c>
      <c r="O356" t="str">
        <f t="shared" si="28"/>
        <v>東京</v>
      </c>
      <c r="P356" t="str">
        <f t="shared" si="29"/>
        <v>1</v>
      </c>
    </row>
    <row r="357" spans="1:16" x14ac:dyDescent="0.2">
      <c r="A357" s="243">
        <v>131</v>
      </c>
      <c r="B357" s="243">
        <v>13184</v>
      </c>
      <c r="C357" s="243" t="s">
        <v>2658</v>
      </c>
      <c r="D357" s="243" t="s">
        <v>2659</v>
      </c>
      <c r="E357" s="243" t="s">
        <v>2660</v>
      </c>
      <c r="F357" s="243" t="s">
        <v>2661</v>
      </c>
      <c r="G357" s="243" t="s">
        <v>2662</v>
      </c>
      <c r="H357" s="243" t="s">
        <v>2663</v>
      </c>
      <c r="I357" s="243" t="s">
        <v>946</v>
      </c>
      <c r="J357" s="243" t="s">
        <v>947</v>
      </c>
      <c r="K357" s="243">
        <v>3</v>
      </c>
      <c r="L357" s="243" t="str">
        <f t="shared" si="25"/>
        <v>東京高等学校</v>
      </c>
      <c r="M357" s="243" t="str">
        <f t="shared" si="26"/>
        <v>東京</v>
      </c>
      <c r="N357" t="str">
        <f t="shared" si="27"/>
        <v>土田　智之(3)</v>
      </c>
      <c r="O357" t="str">
        <f t="shared" si="28"/>
        <v>東京</v>
      </c>
      <c r="P357" t="str">
        <f t="shared" si="29"/>
        <v>1</v>
      </c>
    </row>
    <row r="358" spans="1:16" x14ac:dyDescent="0.2">
      <c r="A358" s="243">
        <v>131</v>
      </c>
      <c r="B358" s="243">
        <v>13185</v>
      </c>
      <c r="C358" s="243" t="s">
        <v>2664</v>
      </c>
      <c r="D358" s="243" t="s">
        <v>2665</v>
      </c>
      <c r="E358" s="243" t="s">
        <v>2666</v>
      </c>
      <c r="F358" s="243" t="s">
        <v>2667</v>
      </c>
      <c r="G358" s="243" t="s">
        <v>2668</v>
      </c>
      <c r="H358" s="243" t="s">
        <v>2669</v>
      </c>
      <c r="I358" s="243" t="s">
        <v>946</v>
      </c>
      <c r="J358" s="243" t="s">
        <v>971</v>
      </c>
      <c r="K358" s="243">
        <v>3</v>
      </c>
      <c r="L358" s="243" t="str">
        <f t="shared" si="25"/>
        <v>東京高等学校</v>
      </c>
      <c r="M358" s="243" t="str">
        <f t="shared" si="26"/>
        <v>東京</v>
      </c>
      <c r="N358" t="str">
        <f t="shared" si="27"/>
        <v>森岡　楓吾(3)</v>
      </c>
      <c r="O358" t="str">
        <f t="shared" si="28"/>
        <v>東京</v>
      </c>
      <c r="P358" t="str">
        <f t="shared" si="29"/>
        <v>1</v>
      </c>
    </row>
    <row r="359" spans="1:16" x14ac:dyDescent="0.2">
      <c r="A359" s="243">
        <v>131</v>
      </c>
      <c r="B359" s="243">
        <v>13186</v>
      </c>
      <c r="C359" s="243" t="s">
        <v>1494</v>
      </c>
      <c r="D359" s="243" t="s">
        <v>2670</v>
      </c>
      <c r="E359" s="243" t="s">
        <v>1496</v>
      </c>
      <c r="F359" s="243" t="s">
        <v>2671</v>
      </c>
      <c r="G359" s="243" t="s">
        <v>1497</v>
      </c>
      <c r="H359" s="243" t="s">
        <v>2672</v>
      </c>
      <c r="I359" s="243" t="s">
        <v>946</v>
      </c>
      <c r="J359" s="243" t="s">
        <v>947</v>
      </c>
      <c r="K359" s="243">
        <v>3</v>
      </c>
      <c r="L359" s="243" t="str">
        <f t="shared" si="25"/>
        <v>東京高等学校</v>
      </c>
      <c r="M359" s="243" t="str">
        <f t="shared" si="26"/>
        <v>東京</v>
      </c>
      <c r="N359" t="str">
        <f t="shared" si="27"/>
        <v>田村　颯士(3)</v>
      </c>
      <c r="O359" t="str">
        <f t="shared" si="28"/>
        <v>東京</v>
      </c>
      <c r="P359" t="str">
        <f t="shared" si="29"/>
        <v>1</v>
      </c>
    </row>
    <row r="360" spans="1:16" x14ac:dyDescent="0.2">
      <c r="A360" s="243">
        <v>131</v>
      </c>
      <c r="B360" s="243">
        <v>13187</v>
      </c>
      <c r="C360" s="243" t="s">
        <v>2673</v>
      </c>
      <c r="D360" s="243" t="s">
        <v>2674</v>
      </c>
      <c r="E360" s="243" t="s">
        <v>2675</v>
      </c>
      <c r="F360" s="243" t="s">
        <v>1902</v>
      </c>
      <c r="G360" s="243" t="s">
        <v>2676</v>
      </c>
      <c r="H360" s="243" t="s">
        <v>2677</v>
      </c>
      <c r="I360" s="243" t="s">
        <v>946</v>
      </c>
      <c r="J360" s="243" t="s">
        <v>947</v>
      </c>
      <c r="K360" s="243">
        <v>3</v>
      </c>
      <c r="L360" s="243" t="str">
        <f t="shared" si="25"/>
        <v>東京高等学校</v>
      </c>
      <c r="M360" s="243" t="str">
        <f t="shared" si="26"/>
        <v>東京</v>
      </c>
      <c r="N360" t="str">
        <f t="shared" si="27"/>
        <v>木谷　奏斗(3)</v>
      </c>
      <c r="O360" t="str">
        <f t="shared" si="28"/>
        <v>東京</v>
      </c>
      <c r="P360" t="str">
        <f t="shared" si="29"/>
        <v>1</v>
      </c>
    </row>
    <row r="361" spans="1:16" x14ac:dyDescent="0.2">
      <c r="A361" s="243">
        <v>131</v>
      </c>
      <c r="B361" s="243">
        <v>13188</v>
      </c>
      <c r="C361" s="243" t="s">
        <v>2678</v>
      </c>
      <c r="D361" s="243" t="s">
        <v>2679</v>
      </c>
      <c r="E361" s="243" t="s">
        <v>2680</v>
      </c>
      <c r="F361" s="243" t="s">
        <v>1115</v>
      </c>
      <c r="G361" s="243" t="s">
        <v>2681</v>
      </c>
      <c r="H361" s="243" t="s">
        <v>2682</v>
      </c>
      <c r="I361" s="243" t="s">
        <v>946</v>
      </c>
      <c r="J361" s="243" t="s">
        <v>1000</v>
      </c>
      <c r="K361" s="243">
        <v>2</v>
      </c>
      <c r="L361" s="243" t="str">
        <f t="shared" si="25"/>
        <v>東京高等学校</v>
      </c>
      <c r="M361" s="243" t="str">
        <f t="shared" si="26"/>
        <v>東京</v>
      </c>
      <c r="N361" t="str">
        <f t="shared" si="27"/>
        <v>滝口　勝生(2)</v>
      </c>
      <c r="O361" t="str">
        <f t="shared" si="28"/>
        <v>東京</v>
      </c>
      <c r="P361" t="str">
        <f t="shared" si="29"/>
        <v>1</v>
      </c>
    </row>
    <row r="362" spans="1:16" x14ac:dyDescent="0.2">
      <c r="A362" s="243">
        <v>131</v>
      </c>
      <c r="B362" s="243">
        <v>13189</v>
      </c>
      <c r="C362" s="243" t="s">
        <v>2683</v>
      </c>
      <c r="D362" s="243" t="s">
        <v>2684</v>
      </c>
      <c r="E362" s="243" t="s">
        <v>2685</v>
      </c>
      <c r="F362" s="243" t="s">
        <v>981</v>
      </c>
      <c r="G362" s="243" t="s">
        <v>2686</v>
      </c>
      <c r="H362" s="243" t="s">
        <v>983</v>
      </c>
      <c r="I362" s="243" t="s">
        <v>946</v>
      </c>
      <c r="J362" s="243" t="s">
        <v>971</v>
      </c>
      <c r="K362" s="243">
        <v>2</v>
      </c>
      <c r="L362" s="243" t="str">
        <f t="shared" si="25"/>
        <v>東京高等学校</v>
      </c>
      <c r="M362" s="243" t="str">
        <f t="shared" si="26"/>
        <v>東京</v>
      </c>
      <c r="N362" t="str">
        <f t="shared" si="27"/>
        <v>矢原　功大(2)</v>
      </c>
      <c r="O362" t="str">
        <f t="shared" si="28"/>
        <v>東京</v>
      </c>
      <c r="P362" t="str">
        <f t="shared" si="29"/>
        <v>1</v>
      </c>
    </row>
    <row r="363" spans="1:16" x14ac:dyDescent="0.2">
      <c r="A363" s="243">
        <v>131</v>
      </c>
      <c r="B363" s="243">
        <v>13190</v>
      </c>
      <c r="C363" s="243" t="s">
        <v>2687</v>
      </c>
      <c r="D363" s="243" t="s">
        <v>2688</v>
      </c>
      <c r="E363" s="243" t="s">
        <v>2689</v>
      </c>
      <c r="F363" s="243" t="s">
        <v>2690</v>
      </c>
      <c r="G363" s="243" t="s">
        <v>2691</v>
      </c>
      <c r="H363" s="243" t="s">
        <v>2692</v>
      </c>
      <c r="I363" s="243" t="s">
        <v>946</v>
      </c>
      <c r="J363" s="243" t="s">
        <v>971</v>
      </c>
      <c r="K363" s="243">
        <v>2</v>
      </c>
      <c r="L363" s="243" t="str">
        <f t="shared" si="25"/>
        <v>東京高等学校</v>
      </c>
      <c r="M363" s="243" t="str">
        <f t="shared" si="26"/>
        <v>東京</v>
      </c>
      <c r="N363" t="str">
        <f t="shared" si="27"/>
        <v>北川　凛太朗(2)</v>
      </c>
      <c r="O363" t="str">
        <f t="shared" si="28"/>
        <v>東京</v>
      </c>
      <c r="P363" t="str">
        <f t="shared" si="29"/>
        <v>1</v>
      </c>
    </row>
    <row r="364" spans="1:16" x14ac:dyDescent="0.2">
      <c r="A364" s="243">
        <v>132</v>
      </c>
      <c r="B364" s="243">
        <v>13201</v>
      </c>
      <c r="C364" s="243" t="s">
        <v>2693</v>
      </c>
      <c r="D364" s="243" t="s">
        <v>2694</v>
      </c>
      <c r="E364" s="243" t="s">
        <v>2695</v>
      </c>
      <c r="F364" s="243" t="s">
        <v>2696</v>
      </c>
      <c r="G364" s="243" t="s">
        <v>2697</v>
      </c>
      <c r="H364" s="243" t="s">
        <v>2698</v>
      </c>
      <c r="I364" s="243" t="s">
        <v>1013</v>
      </c>
      <c r="J364" s="243" t="s">
        <v>971</v>
      </c>
      <c r="K364" s="243">
        <v>2</v>
      </c>
      <c r="L364" s="243" t="str">
        <f t="shared" si="25"/>
        <v>東京高等学校</v>
      </c>
      <c r="M364" s="243" t="str">
        <f t="shared" si="26"/>
        <v>東京</v>
      </c>
      <c r="N364" t="str">
        <f t="shared" si="27"/>
        <v>菅野　和加(2)</v>
      </c>
      <c r="O364" t="str">
        <f t="shared" si="28"/>
        <v>東京</v>
      </c>
      <c r="P364" t="str">
        <f t="shared" si="29"/>
        <v>1</v>
      </c>
    </row>
    <row r="365" spans="1:16" x14ac:dyDescent="0.2">
      <c r="A365" s="243">
        <v>132</v>
      </c>
      <c r="B365" s="243">
        <v>13202</v>
      </c>
      <c r="C365" s="243" t="s">
        <v>2699</v>
      </c>
      <c r="D365" s="243" t="s">
        <v>2700</v>
      </c>
      <c r="E365" s="243" t="s">
        <v>2701</v>
      </c>
      <c r="F365" s="243" t="s">
        <v>2702</v>
      </c>
      <c r="G365" s="243" t="s">
        <v>2703</v>
      </c>
      <c r="H365" s="243" t="s">
        <v>2704</v>
      </c>
      <c r="I365" s="243" t="s">
        <v>1013</v>
      </c>
      <c r="J365" s="243" t="s">
        <v>971</v>
      </c>
      <c r="K365" s="243">
        <v>2</v>
      </c>
      <c r="L365" s="243" t="str">
        <f t="shared" si="25"/>
        <v>東京高等学校</v>
      </c>
      <c r="M365" s="243" t="str">
        <f t="shared" si="26"/>
        <v>東京</v>
      </c>
      <c r="N365" t="str">
        <f t="shared" si="27"/>
        <v>朝田　ひらり(2)</v>
      </c>
      <c r="O365" t="str">
        <f t="shared" si="28"/>
        <v>東京</v>
      </c>
      <c r="P365" t="str">
        <f t="shared" si="29"/>
        <v>1</v>
      </c>
    </row>
    <row r="366" spans="1:16" x14ac:dyDescent="0.2">
      <c r="A366" s="243">
        <v>132</v>
      </c>
      <c r="B366" s="243">
        <v>13203</v>
      </c>
      <c r="C366" s="243" t="s">
        <v>2705</v>
      </c>
      <c r="D366" s="243" t="s">
        <v>2706</v>
      </c>
      <c r="E366" s="243" t="s">
        <v>2707</v>
      </c>
      <c r="F366" s="243" t="s">
        <v>1077</v>
      </c>
      <c r="G366" s="243" t="s">
        <v>2708</v>
      </c>
      <c r="H366" s="243" t="s">
        <v>2709</v>
      </c>
      <c r="I366" s="243" t="s">
        <v>1013</v>
      </c>
      <c r="J366" s="243" t="s">
        <v>971</v>
      </c>
      <c r="K366" s="243">
        <v>2</v>
      </c>
      <c r="L366" s="243" t="str">
        <f t="shared" si="25"/>
        <v>東京高等学校</v>
      </c>
      <c r="M366" s="243" t="str">
        <f t="shared" si="26"/>
        <v>東京</v>
      </c>
      <c r="N366" t="str">
        <f t="shared" si="27"/>
        <v>大木　詩織(2)</v>
      </c>
      <c r="O366" t="str">
        <f t="shared" si="28"/>
        <v>東京</v>
      </c>
      <c r="P366" t="str">
        <f t="shared" si="29"/>
        <v>1</v>
      </c>
    </row>
    <row r="367" spans="1:16" x14ac:dyDescent="0.2">
      <c r="A367" s="243">
        <v>132</v>
      </c>
      <c r="B367" s="243">
        <v>13206</v>
      </c>
      <c r="C367" s="243" t="s">
        <v>2710</v>
      </c>
      <c r="D367" s="243" t="s">
        <v>2711</v>
      </c>
      <c r="E367" s="243" t="s">
        <v>2712</v>
      </c>
      <c r="F367" s="243" t="s">
        <v>2713</v>
      </c>
      <c r="G367" s="243" t="s">
        <v>2714</v>
      </c>
      <c r="H367" s="243" t="s">
        <v>2715</v>
      </c>
      <c r="I367" s="243" t="s">
        <v>1013</v>
      </c>
      <c r="J367" s="243" t="s">
        <v>971</v>
      </c>
      <c r="K367" s="243">
        <v>2</v>
      </c>
      <c r="L367" s="243" t="str">
        <f t="shared" si="25"/>
        <v>東京高等学校</v>
      </c>
      <c r="M367" s="243" t="str">
        <f t="shared" si="26"/>
        <v>東京</v>
      </c>
      <c r="N367" t="str">
        <f t="shared" si="27"/>
        <v>森山　にこ(2)</v>
      </c>
      <c r="O367" t="str">
        <f t="shared" si="28"/>
        <v>東京</v>
      </c>
      <c r="P367" t="str">
        <f t="shared" si="29"/>
        <v>1</v>
      </c>
    </row>
    <row r="368" spans="1:16" x14ac:dyDescent="0.2">
      <c r="A368" s="243">
        <v>132</v>
      </c>
      <c r="B368" s="243">
        <v>13207</v>
      </c>
      <c r="C368" s="243" t="s">
        <v>2716</v>
      </c>
      <c r="D368" s="243" t="s">
        <v>2717</v>
      </c>
      <c r="E368" s="243" t="s">
        <v>2718</v>
      </c>
      <c r="F368" s="243" t="s">
        <v>2719</v>
      </c>
      <c r="G368" s="243" t="s">
        <v>2720</v>
      </c>
      <c r="H368" s="243" t="s">
        <v>2721</v>
      </c>
      <c r="I368" s="243" t="s">
        <v>1013</v>
      </c>
      <c r="J368" s="243" t="s">
        <v>971</v>
      </c>
      <c r="K368" s="243">
        <v>2</v>
      </c>
      <c r="L368" s="243" t="str">
        <f t="shared" si="25"/>
        <v>東京高等学校</v>
      </c>
      <c r="M368" s="243" t="str">
        <f t="shared" si="26"/>
        <v>東京</v>
      </c>
      <c r="N368" t="str">
        <f t="shared" si="27"/>
        <v>大靏　紗千(2)</v>
      </c>
      <c r="O368" t="str">
        <f t="shared" si="28"/>
        <v>東京</v>
      </c>
      <c r="P368" t="str">
        <f t="shared" si="29"/>
        <v>1</v>
      </c>
    </row>
    <row r="369" spans="1:16" x14ac:dyDescent="0.2">
      <c r="A369" s="243">
        <v>132</v>
      </c>
      <c r="B369" s="243">
        <v>13208</v>
      </c>
      <c r="C369" s="243" t="s">
        <v>2420</v>
      </c>
      <c r="D369" s="243" t="s">
        <v>2722</v>
      </c>
      <c r="E369" s="243" t="s">
        <v>2422</v>
      </c>
      <c r="F369" s="243" t="s">
        <v>2723</v>
      </c>
      <c r="G369" s="243" t="s">
        <v>2424</v>
      </c>
      <c r="H369" s="243" t="s">
        <v>2724</v>
      </c>
      <c r="I369" s="243" t="s">
        <v>1013</v>
      </c>
      <c r="J369" s="243" t="s">
        <v>971</v>
      </c>
      <c r="K369" s="243">
        <v>2</v>
      </c>
      <c r="L369" s="243" t="str">
        <f t="shared" si="25"/>
        <v>東京高等学校</v>
      </c>
      <c r="M369" s="243" t="str">
        <f t="shared" si="26"/>
        <v>東京</v>
      </c>
      <c r="N369" t="str">
        <f t="shared" si="27"/>
        <v>松尾　香花(2)</v>
      </c>
      <c r="O369" t="str">
        <f t="shared" si="28"/>
        <v>東京</v>
      </c>
      <c r="P369" t="str">
        <f t="shared" si="29"/>
        <v>1</v>
      </c>
    </row>
    <row r="370" spans="1:16" x14ac:dyDescent="0.2">
      <c r="A370" s="243">
        <v>132</v>
      </c>
      <c r="B370" s="243">
        <v>13209</v>
      </c>
      <c r="C370" s="243" t="s">
        <v>2725</v>
      </c>
      <c r="D370" s="243" t="s">
        <v>2726</v>
      </c>
      <c r="E370" s="243" t="s">
        <v>2727</v>
      </c>
      <c r="F370" s="243" t="s">
        <v>2728</v>
      </c>
      <c r="G370" s="243" t="s">
        <v>2729</v>
      </c>
      <c r="H370" s="243" t="s">
        <v>2730</v>
      </c>
      <c r="I370" s="243" t="s">
        <v>1013</v>
      </c>
      <c r="J370" s="243" t="s">
        <v>971</v>
      </c>
      <c r="K370" s="243">
        <v>2</v>
      </c>
      <c r="L370" s="243" t="str">
        <f t="shared" si="25"/>
        <v>東京高等学校</v>
      </c>
      <c r="M370" s="243" t="str">
        <f t="shared" si="26"/>
        <v>東京</v>
      </c>
      <c r="N370" t="str">
        <f t="shared" si="27"/>
        <v>木島　あかね(2)</v>
      </c>
      <c r="O370" t="str">
        <f t="shared" si="28"/>
        <v>東京</v>
      </c>
      <c r="P370" t="str">
        <f t="shared" si="29"/>
        <v>1</v>
      </c>
    </row>
    <row r="371" spans="1:16" x14ac:dyDescent="0.2">
      <c r="A371" s="243">
        <v>132</v>
      </c>
      <c r="B371" s="243">
        <v>13210</v>
      </c>
      <c r="C371" s="243" t="s">
        <v>2731</v>
      </c>
      <c r="D371" s="243" t="s">
        <v>2732</v>
      </c>
      <c r="E371" s="243" t="s">
        <v>2733</v>
      </c>
      <c r="F371" s="243" t="s">
        <v>2734</v>
      </c>
      <c r="G371" s="243" t="s">
        <v>2735</v>
      </c>
      <c r="H371" s="243" t="s">
        <v>2736</v>
      </c>
      <c r="I371" s="243" t="s">
        <v>1013</v>
      </c>
      <c r="J371" s="243" t="s">
        <v>971</v>
      </c>
      <c r="K371" s="243">
        <v>2</v>
      </c>
      <c r="L371" s="243" t="str">
        <f t="shared" si="25"/>
        <v>東京高等学校</v>
      </c>
      <c r="M371" s="243" t="str">
        <f t="shared" si="26"/>
        <v>東京</v>
      </c>
      <c r="N371" t="str">
        <f t="shared" si="27"/>
        <v>チャイルズ　直美(2)</v>
      </c>
      <c r="O371" t="str">
        <f t="shared" si="28"/>
        <v>東京</v>
      </c>
      <c r="P371" t="str">
        <f t="shared" si="29"/>
        <v>1</v>
      </c>
    </row>
    <row r="372" spans="1:16" x14ac:dyDescent="0.2">
      <c r="A372" s="243">
        <v>132</v>
      </c>
      <c r="B372" s="243">
        <v>13211</v>
      </c>
      <c r="C372" s="243" t="s">
        <v>2654</v>
      </c>
      <c r="D372" s="243" t="s">
        <v>1629</v>
      </c>
      <c r="E372" s="243" t="s">
        <v>2656</v>
      </c>
      <c r="F372" s="243" t="s">
        <v>1631</v>
      </c>
      <c r="G372" s="243" t="s">
        <v>2657</v>
      </c>
      <c r="H372" s="243" t="s">
        <v>1633</v>
      </c>
      <c r="I372" s="243" t="s">
        <v>1013</v>
      </c>
      <c r="J372" s="243" t="s">
        <v>971</v>
      </c>
      <c r="K372" s="243">
        <v>2</v>
      </c>
      <c r="L372" s="243" t="str">
        <f t="shared" si="25"/>
        <v>東京高等学校</v>
      </c>
      <c r="M372" s="243" t="str">
        <f t="shared" si="26"/>
        <v>東京</v>
      </c>
      <c r="N372" t="str">
        <f t="shared" si="27"/>
        <v>佐々木　希(2)</v>
      </c>
      <c r="O372" t="str">
        <f t="shared" si="28"/>
        <v>東京</v>
      </c>
      <c r="P372" t="str">
        <f t="shared" si="29"/>
        <v>1</v>
      </c>
    </row>
    <row r="373" spans="1:16" x14ac:dyDescent="0.2">
      <c r="A373" s="243">
        <v>132</v>
      </c>
      <c r="B373" s="243">
        <v>13212</v>
      </c>
      <c r="C373" s="243" t="s">
        <v>2737</v>
      </c>
      <c r="D373" s="243" t="s">
        <v>2738</v>
      </c>
      <c r="E373" s="243" t="s">
        <v>2739</v>
      </c>
      <c r="F373" s="243" t="s">
        <v>2740</v>
      </c>
      <c r="G373" s="243" t="s">
        <v>2741</v>
      </c>
      <c r="H373" s="243" t="s">
        <v>2742</v>
      </c>
      <c r="I373" s="243" t="s">
        <v>1013</v>
      </c>
      <c r="J373" s="243" t="s">
        <v>1000</v>
      </c>
      <c r="K373" s="243">
        <v>2</v>
      </c>
      <c r="L373" s="243" t="str">
        <f t="shared" si="25"/>
        <v>東京高等学校</v>
      </c>
      <c r="M373" s="243" t="str">
        <f t="shared" si="26"/>
        <v>東京</v>
      </c>
      <c r="N373" t="str">
        <f t="shared" si="27"/>
        <v>堂脇　美妃(2)</v>
      </c>
      <c r="O373" t="str">
        <f t="shared" si="28"/>
        <v>東京</v>
      </c>
      <c r="P373" t="str">
        <f t="shared" si="29"/>
        <v>1</v>
      </c>
    </row>
    <row r="374" spans="1:16" x14ac:dyDescent="0.2">
      <c r="A374" s="243">
        <v>132</v>
      </c>
      <c r="B374" s="243">
        <v>13213</v>
      </c>
      <c r="C374" s="243" t="s">
        <v>2743</v>
      </c>
      <c r="D374" s="243" t="s">
        <v>2744</v>
      </c>
      <c r="E374" s="243" t="s">
        <v>2745</v>
      </c>
      <c r="F374" s="243" t="s">
        <v>2746</v>
      </c>
      <c r="G374" s="243" t="s">
        <v>2747</v>
      </c>
      <c r="H374" s="243" t="s">
        <v>2748</v>
      </c>
      <c r="I374" s="243" t="s">
        <v>1013</v>
      </c>
      <c r="J374" s="243" t="s">
        <v>971</v>
      </c>
      <c r="K374" s="243">
        <v>2</v>
      </c>
      <c r="L374" s="243" t="str">
        <f t="shared" si="25"/>
        <v>東京高等学校</v>
      </c>
      <c r="M374" s="243" t="str">
        <f t="shared" si="26"/>
        <v>東京</v>
      </c>
      <c r="N374" t="str">
        <f t="shared" si="27"/>
        <v>桐井　瑞季(2)</v>
      </c>
      <c r="O374" t="str">
        <f t="shared" si="28"/>
        <v>東京</v>
      </c>
      <c r="P374" t="str">
        <f t="shared" si="29"/>
        <v>1</v>
      </c>
    </row>
    <row r="375" spans="1:16" x14ac:dyDescent="0.2">
      <c r="A375" s="243">
        <v>132</v>
      </c>
      <c r="B375" s="243">
        <v>13214</v>
      </c>
      <c r="C375" s="243" t="s">
        <v>2749</v>
      </c>
      <c r="D375" s="243" t="s">
        <v>2750</v>
      </c>
      <c r="E375" s="243" t="s">
        <v>2751</v>
      </c>
      <c r="F375" s="243" t="s">
        <v>2262</v>
      </c>
      <c r="G375" s="243" t="s">
        <v>2752</v>
      </c>
      <c r="H375" s="243" t="s">
        <v>2264</v>
      </c>
      <c r="I375" s="243" t="s">
        <v>1013</v>
      </c>
      <c r="J375" s="243" t="s">
        <v>971</v>
      </c>
      <c r="K375" s="243">
        <v>2</v>
      </c>
      <c r="L375" s="243" t="str">
        <f t="shared" si="25"/>
        <v>東京高等学校</v>
      </c>
      <c r="M375" s="243" t="str">
        <f t="shared" si="26"/>
        <v>東京</v>
      </c>
      <c r="N375" t="str">
        <f t="shared" si="27"/>
        <v>新堀　海響(2)</v>
      </c>
      <c r="O375" t="str">
        <f t="shared" si="28"/>
        <v>東京</v>
      </c>
      <c r="P375" t="str">
        <f t="shared" si="29"/>
        <v>1</v>
      </c>
    </row>
    <row r="376" spans="1:16" x14ac:dyDescent="0.2">
      <c r="A376" s="243">
        <v>132</v>
      </c>
      <c r="B376" s="243">
        <v>13215</v>
      </c>
      <c r="C376" s="243" t="s">
        <v>1383</v>
      </c>
      <c r="D376" s="243" t="s">
        <v>2753</v>
      </c>
      <c r="E376" s="243" t="s">
        <v>1385</v>
      </c>
      <c r="F376" s="243" t="s">
        <v>2754</v>
      </c>
      <c r="G376" s="243" t="s">
        <v>1387</v>
      </c>
      <c r="H376" s="243" t="s">
        <v>2755</v>
      </c>
      <c r="I376" s="243" t="s">
        <v>1013</v>
      </c>
      <c r="J376" s="243" t="s">
        <v>1000</v>
      </c>
      <c r="K376" s="243">
        <v>1</v>
      </c>
      <c r="L376" s="243" t="str">
        <f t="shared" si="25"/>
        <v>東京高等学校</v>
      </c>
      <c r="M376" s="243" t="str">
        <f t="shared" si="26"/>
        <v>東京</v>
      </c>
      <c r="N376" t="str">
        <f t="shared" si="27"/>
        <v>山本　佳那(1)</v>
      </c>
      <c r="O376" t="str">
        <f t="shared" si="28"/>
        <v>東京</v>
      </c>
      <c r="P376" t="str">
        <f t="shared" si="29"/>
        <v>1</v>
      </c>
    </row>
    <row r="377" spans="1:16" x14ac:dyDescent="0.2">
      <c r="A377" s="243">
        <v>132</v>
      </c>
      <c r="B377" s="243">
        <v>13216</v>
      </c>
      <c r="C377" s="243" t="s">
        <v>2756</v>
      </c>
      <c r="D377" s="243" t="s">
        <v>2757</v>
      </c>
      <c r="E377" s="243" t="s">
        <v>1833</v>
      </c>
      <c r="F377" s="243" t="s">
        <v>2758</v>
      </c>
      <c r="G377" s="243" t="s">
        <v>1835</v>
      </c>
      <c r="H377" s="243" t="s">
        <v>2759</v>
      </c>
      <c r="I377" s="243" t="s">
        <v>1013</v>
      </c>
      <c r="J377" s="243" t="s">
        <v>1299</v>
      </c>
      <c r="K377" s="243">
        <v>1</v>
      </c>
      <c r="L377" s="243" t="str">
        <f t="shared" si="25"/>
        <v>東京高等学校</v>
      </c>
      <c r="M377" s="243" t="str">
        <f t="shared" si="26"/>
        <v>東京</v>
      </c>
      <c r="N377" t="str">
        <f t="shared" si="27"/>
        <v>宮本　里乃亜(1)</v>
      </c>
      <c r="O377" t="str">
        <f t="shared" si="28"/>
        <v>東京</v>
      </c>
      <c r="P377" t="str">
        <f t="shared" si="29"/>
        <v>1</v>
      </c>
    </row>
    <row r="378" spans="1:16" x14ac:dyDescent="0.2">
      <c r="A378" s="243">
        <v>132</v>
      </c>
      <c r="B378" s="243">
        <v>13217</v>
      </c>
      <c r="C378" s="243" t="s">
        <v>2760</v>
      </c>
      <c r="D378" s="243" t="s">
        <v>2761</v>
      </c>
      <c r="E378" s="243" t="s">
        <v>2762</v>
      </c>
      <c r="F378" s="243" t="s">
        <v>2763</v>
      </c>
      <c r="G378" s="243" t="s">
        <v>2764</v>
      </c>
      <c r="H378" s="243" t="s">
        <v>2765</v>
      </c>
      <c r="I378" s="243" t="s">
        <v>1013</v>
      </c>
      <c r="J378" s="243" t="s">
        <v>1000</v>
      </c>
      <c r="K378" s="243">
        <v>1</v>
      </c>
      <c r="L378" s="243" t="str">
        <f t="shared" si="25"/>
        <v>東京高等学校</v>
      </c>
      <c r="M378" s="243" t="str">
        <f t="shared" si="26"/>
        <v>東京</v>
      </c>
      <c r="N378" t="str">
        <f t="shared" si="27"/>
        <v>尾崎　明維(1)</v>
      </c>
      <c r="O378" t="str">
        <f t="shared" si="28"/>
        <v>東京</v>
      </c>
      <c r="P378" t="str">
        <f t="shared" si="29"/>
        <v>1</v>
      </c>
    </row>
    <row r="379" spans="1:16" x14ac:dyDescent="0.2">
      <c r="A379" s="243">
        <v>132</v>
      </c>
      <c r="B379" s="243">
        <v>13218</v>
      </c>
      <c r="C379" s="243" t="s">
        <v>1371</v>
      </c>
      <c r="D379" s="243" t="s">
        <v>2766</v>
      </c>
      <c r="E379" s="243" t="s">
        <v>1373</v>
      </c>
      <c r="F379" s="243" t="s">
        <v>1941</v>
      </c>
      <c r="G379" s="243" t="s">
        <v>1375</v>
      </c>
      <c r="H379" s="243" t="s">
        <v>1943</v>
      </c>
      <c r="I379" s="243" t="s">
        <v>1013</v>
      </c>
      <c r="J379" s="243" t="s">
        <v>1000</v>
      </c>
      <c r="K379" s="243">
        <v>1</v>
      </c>
      <c r="L379" s="243" t="str">
        <f t="shared" si="25"/>
        <v>東京高等学校</v>
      </c>
      <c r="M379" s="243" t="str">
        <f t="shared" si="26"/>
        <v>東京</v>
      </c>
      <c r="N379" t="str">
        <f t="shared" si="27"/>
        <v>村田　梨織(1)</v>
      </c>
      <c r="O379" t="str">
        <f t="shared" si="28"/>
        <v>東京</v>
      </c>
      <c r="P379" t="str">
        <f t="shared" si="29"/>
        <v>1</v>
      </c>
    </row>
    <row r="380" spans="1:16" x14ac:dyDescent="0.2">
      <c r="A380" s="243">
        <v>132</v>
      </c>
      <c r="B380" s="243">
        <v>13226</v>
      </c>
      <c r="C380" s="243" t="s">
        <v>1979</v>
      </c>
      <c r="D380" s="243" t="s">
        <v>2767</v>
      </c>
      <c r="E380" s="243" t="s">
        <v>1981</v>
      </c>
      <c r="F380" s="243" t="s">
        <v>2768</v>
      </c>
      <c r="G380" s="243" t="s">
        <v>1983</v>
      </c>
      <c r="H380" s="243" t="s">
        <v>2769</v>
      </c>
      <c r="I380" s="243" t="s">
        <v>1013</v>
      </c>
      <c r="J380" s="243" t="s">
        <v>1000</v>
      </c>
      <c r="K380" s="243">
        <v>1</v>
      </c>
      <c r="L380" s="243" t="str">
        <f t="shared" si="25"/>
        <v>東京高等学校</v>
      </c>
      <c r="M380" s="243" t="str">
        <f t="shared" si="26"/>
        <v>東京</v>
      </c>
      <c r="N380" t="str">
        <f t="shared" si="27"/>
        <v>長谷川　このみ(1)</v>
      </c>
      <c r="O380" t="str">
        <f t="shared" si="28"/>
        <v>東京</v>
      </c>
      <c r="P380" t="str">
        <f t="shared" si="29"/>
        <v>1</v>
      </c>
    </row>
    <row r="381" spans="1:16" x14ac:dyDescent="0.2">
      <c r="A381" s="243">
        <v>132</v>
      </c>
      <c r="B381" s="243">
        <v>13227</v>
      </c>
      <c r="C381" s="243" t="s">
        <v>2770</v>
      </c>
      <c r="D381" s="243" t="s">
        <v>2771</v>
      </c>
      <c r="E381" s="243" t="s">
        <v>2772</v>
      </c>
      <c r="F381" s="243" t="s">
        <v>2773</v>
      </c>
      <c r="G381" s="243" t="s">
        <v>2774</v>
      </c>
      <c r="H381" s="243" t="s">
        <v>2775</v>
      </c>
      <c r="I381" s="243" t="s">
        <v>1013</v>
      </c>
      <c r="J381" s="243" t="s">
        <v>1000</v>
      </c>
      <c r="K381" s="243">
        <v>1</v>
      </c>
      <c r="L381" s="243" t="str">
        <f t="shared" si="25"/>
        <v>東京高等学校</v>
      </c>
      <c r="M381" s="243" t="str">
        <f t="shared" si="26"/>
        <v>東京</v>
      </c>
      <c r="N381" t="str">
        <f t="shared" si="27"/>
        <v>大宮司　愛夢(1)</v>
      </c>
      <c r="O381" t="str">
        <f t="shared" si="28"/>
        <v>東京</v>
      </c>
      <c r="P381" t="str">
        <f t="shared" si="29"/>
        <v>1</v>
      </c>
    </row>
    <row r="382" spans="1:16" x14ac:dyDescent="0.2">
      <c r="A382" s="243">
        <v>132</v>
      </c>
      <c r="B382" s="243">
        <v>13228</v>
      </c>
      <c r="C382" s="243" t="s">
        <v>1706</v>
      </c>
      <c r="D382" s="243" t="s">
        <v>2776</v>
      </c>
      <c r="E382" s="243" t="s">
        <v>1708</v>
      </c>
      <c r="F382" s="243" t="s">
        <v>1661</v>
      </c>
      <c r="G382" s="243" t="s">
        <v>1710</v>
      </c>
      <c r="H382" s="243" t="s">
        <v>1663</v>
      </c>
      <c r="I382" s="243" t="s">
        <v>1013</v>
      </c>
      <c r="J382" s="243" t="s">
        <v>947</v>
      </c>
      <c r="K382" s="243">
        <v>3</v>
      </c>
      <c r="L382" s="243" t="str">
        <f t="shared" si="25"/>
        <v>東京高等学校</v>
      </c>
      <c r="M382" s="243" t="str">
        <f t="shared" si="26"/>
        <v>東京</v>
      </c>
      <c r="N382" t="str">
        <f t="shared" si="27"/>
        <v>中村　遥花(3)</v>
      </c>
      <c r="O382" t="str">
        <f t="shared" si="28"/>
        <v>東京</v>
      </c>
      <c r="P382" t="str">
        <f t="shared" si="29"/>
        <v>1</v>
      </c>
    </row>
    <row r="383" spans="1:16" x14ac:dyDescent="0.2">
      <c r="A383" s="243">
        <v>132</v>
      </c>
      <c r="B383" s="243">
        <v>13229</v>
      </c>
      <c r="C383" s="243" t="s">
        <v>2777</v>
      </c>
      <c r="D383" s="243" t="s">
        <v>2778</v>
      </c>
      <c r="E383" s="243" t="s">
        <v>2779</v>
      </c>
      <c r="F383" s="243" t="s">
        <v>1257</v>
      </c>
      <c r="G383" s="243" t="s">
        <v>2780</v>
      </c>
      <c r="H383" s="243" t="s">
        <v>1259</v>
      </c>
      <c r="I383" s="243" t="s">
        <v>1013</v>
      </c>
      <c r="J383" s="243" t="s">
        <v>947</v>
      </c>
      <c r="K383" s="243">
        <v>3</v>
      </c>
      <c r="L383" s="243" t="str">
        <f t="shared" si="25"/>
        <v>東京高等学校</v>
      </c>
      <c r="M383" s="243" t="str">
        <f t="shared" si="26"/>
        <v>東京</v>
      </c>
      <c r="N383" t="str">
        <f t="shared" si="27"/>
        <v>三宅　未佑(3)</v>
      </c>
      <c r="O383" t="str">
        <f t="shared" si="28"/>
        <v>東京</v>
      </c>
      <c r="P383" t="str">
        <f t="shared" si="29"/>
        <v>1</v>
      </c>
    </row>
    <row r="384" spans="1:16" x14ac:dyDescent="0.2">
      <c r="A384" s="243">
        <v>132</v>
      </c>
      <c r="B384" s="243">
        <v>13230</v>
      </c>
      <c r="C384" s="243" t="s">
        <v>2212</v>
      </c>
      <c r="D384" s="243" t="s">
        <v>2781</v>
      </c>
      <c r="E384" s="243" t="s">
        <v>1226</v>
      </c>
      <c r="F384" s="243" t="s">
        <v>2782</v>
      </c>
      <c r="G384" s="243" t="s">
        <v>1228</v>
      </c>
      <c r="H384" s="243" t="s">
        <v>2783</v>
      </c>
      <c r="I384" s="243" t="s">
        <v>1013</v>
      </c>
      <c r="J384" s="243" t="s">
        <v>947</v>
      </c>
      <c r="K384" s="243">
        <v>3</v>
      </c>
      <c r="L384" s="243" t="str">
        <f t="shared" si="25"/>
        <v>東京高等学校</v>
      </c>
      <c r="M384" s="243" t="str">
        <f t="shared" si="26"/>
        <v>東京</v>
      </c>
      <c r="N384" t="str">
        <f t="shared" si="27"/>
        <v>荒井　香子(3)</v>
      </c>
      <c r="O384" t="str">
        <f t="shared" si="28"/>
        <v>東京</v>
      </c>
      <c r="P384" t="str">
        <f t="shared" si="29"/>
        <v>1</v>
      </c>
    </row>
    <row r="385" spans="1:16" x14ac:dyDescent="0.2">
      <c r="A385" s="243">
        <v>132</v>
      </c>
      <c r="B385" s="243">
        <v>13231</v>
      </c>
      <c r="C385" s="243" t="s">
        <v>2784</v>
      </c>
      <c r="D385" s="243" t="s">
        <v>2785</v>
      </c>
      <c r="E385" s="243" t="s">
        <v>2786</v>
      </c>
      <c r="F385" s="243" t="s">
        <v>1296</v>
      </c>
      <c r="G385" s="243" t="s">
        <v>2787</v>
      </c>
      <c r="H385" s="243" t="s">
        <v>1298</v>
      </c>
      <c r="I385" s="243" t="s">
        <v>1013</v>
      </c>
      <c r="J385" s="243" t="s">
        <v>947</v>
      </c>
      <c r="K385" s="243">
        <v>3</v>
      </c>
      <c r="L385" s="243" t="str">
        <f t="shared" si="25"/>
        <v>東京高等学校</v>
      </c>
      <c r="M385" s="243" t="str">
        <f t="shared" si="26"/>
        <v>東京</v>
      </c>
      <c r="N385" t="str">
        <f t="shared" si="27"/>
        <v>外間　礼那(3)</v>
      </c>
      <c r="O385" t="str">
        <f t="shared" si="28"/>
        <v>東京</v>
      </c>
      <c r="P385" t="str">
        <f t="shared" si="29"/>
        <v>1</v>
      </c>
    </row>
    <row r="386" spans="1:16" x14ac:dyDescent="0.2">
      <c r="A386" s="243">
        <v>132</v>
      </c>
      <c r="B386" s="243">
        <v>13232</v>
      </c>
      <c r="C386" s="243" t="s">
        <v>2788</v>
      </c>
      <c r="D386" s="243" t="s">
        <v>2789</v>
      </c>
      <c r="E386" s="243" t="s">
        <v>2790</v>
      </c>
      <c r="F386" s="243" t="s">
        <v>2791</v>
      </c>
      <c r="G386" s="243" t="s">
        <v>2792</v>
      </c>
      <c r="H386" s="243" t="s">
        <v>2793</v>
      </c>
      <c r="I386" s="243" t="s">
        <v>1013</v>
      </c>
      <c r="J386" s="243" t="s">
        <v>947</v>
      </c>
      <c r="K386" s="243">
        <v>3</v>
      </c>
      <c r="L386" s="243" t="str">
        <f t="shared" ref="L386:L449" si="30">VLOOKUP(A386,official,3,0)</f>
        <v>東京高等学校</v>
      </c>
      <c r="M386" s="243" t="str">
        <f t="shared" ref="M386:M449" si="31">VLOOKUP(A386,official,2,0)</f>
        <v>東京</v>
      </c>
      <c r="N386" t="str">
        <f t="shared" si="27"/>
        <v>益子　芽里(3)</v>
      </c>
      <c r="O386" t="str">
        <f t="shared" si="28"/>
        <v>東京</v>
      </c>
      <c r="P386" t="str">
        <f t="shared" si="29"/>
        <v>1</v>
      </c>
    </row>
    <row r="387" spans="1:16" x14ac:dyDescent="0.2">
      <c r="A387" s="243">
        <v>132</v>
      </c>
      <c r="B387" s="243">
        <v>13234</v>
      </c>
      <c r="C387" s="243" t="s">
        <v>2289</v>
      </c>
      <c r="D387" s="243" t="s">
        <v>2794</v>
      </c>
      <c r="E387" s="243" t="s">
        <v>2290</v>
      </c>
      <c r="F387" s="243" t="s">
        <v>2795</v>
      </c>
      <c r="G387" s="243" t="s">
        <v>2796</v>
      </c>
      <c r="H387" s="243" t="s">
        <v>2797</v>
      </c>
      <c r="I387" s="243" t="s">
        <v>1013</v>
      </c>
      <c r="J387" s="243" t="s">
        <v>947</v>
      </c>
      <c r="K387" s="243">
        <v>3</v>
      </c>
      <c r="L387" s="243" t="str">
        <f t="shared" si="30"/>
        <v>東京高等学校</v>
      </c>
      <c r="M387" s="243" t="str">
        <f t="shared" si="31"/>
        <v>東京</v>
      </c>
      <c r="N387" t="str">
        <f t="shared" ref="N387:N450" si="32">C387&amp;"　"&amp;D387&amp;"("&amp;K387&amp;")"</f>
        <v>本田　沙英(3)</v>
      </c>
      <c r="O387" t="str">
        <f t="shared" ref="O387:O450" si="33">M387</f>
        <v>東京</v>
      </c>
      <c r="P387" t="str">
        <f t="shared" ref="P387:P450" si="34">LEFT(A387,1)</f>
        <v>1</v>
      </c>
    </row>
    <row r="388" spans="1:16" x14ac:dyDescent="0.2">
      <c r="A388" s="243">
        <v>132</v>
      </c>
      <c r="B388" s="243">
        <v>13235</v>
      </c>
      <c r="C388" s="243" t="s">
        <v>2798</v>
      </c>
      <c r="D388" s="243" t="s">
        <v>2799</v>
      </c>
      <c r="E388" s="243" t="s">
        <v>2800</v>
      </c>
      <c r="F388" s="243" t="s">
        <v>1149</v>
      </c>
      <c r="G388" s="243" t="s">
        <v>2801</v>
      </c>
      <c r="H388" s="243" t="s">
        <v>1151</v>
      </c>
      <c r="I388" s="243" t="s">
        <v>1013</v>
      </c>
      <c r="J388" s="243" t="s">
        <v>947</v>
      </c>
      <c r="K388" s="243">
        <v>3</v>
      </c>
      <c r="L388" s="243" t="str">
        <f t="shared" si="30"/>
        <v>東京高等学校</v>
      </c>
      <c r="M388" s="243" t="str">
        <f t="shared" si="31"/>
        <v>東京</v>
      </c>
      <c r="N388" t="str">
        <f t="shared" si="32"/>
        <v>平川　祐衣(3)</v>
      </c>
      <c r="O388" t="str">
        <f t="shared" si="33"/>
        <v>東京</v>
      </c>
      <c r="P388" t="str">
        <f t="shared" si="34"/>
        <v>1</v>
      </c>
    </row>
    <row r="389" spans="1:16" x14ac:dyDescent="0.2">
      <c r="A389" s="243">
        <v>132</v>
      </c>
      <c r="B389" s="243">
        <v>13236</v>
      </c>
      <c r="C389" s="243" t="s">
        <v>2802</v>
      </c>
      <c r="D389" s="243" t="s">
        <v>2803</v>
      </c>
      <c r="E389" s="243" t="s">
        <v>2804</v>
      </c>
      <c r="F389" s="243" t="s">
        <v>2805</v>
      </c>
      <c r="G389" s="243" t="s">
        <v>2806</v>
      </c>
      <c r="H389" s="243" t="s">
        <v>2807</v>
      </c>
      <c r="I389" s="243" t="s">
        <v>1013</v>
      </c>
      <c r="J389" s="243" t="s">
        <v>947</v>
      </c>
      <c r="K389" s="243">
        <v>3</v>
      </c>
      <c r="L389" s="243" t="str">
        <f t="shared" si="30"/>
        <v>東京高等学校</v>
      </c>
      <c r="M389" s="243" t="str">
        <f t="shared" si="31"/>
        <v>東京</v>
      </c>
      <c r="N389" t="str">
        <f t="shared" si="32"/>
        <v>手塚　向日葵(3)</v>
      </c>
      <c r="O389" t="str">
        <f t="shared" si="33"/>
        <v>東京</v>
      </c>
      <c r="P389" t="str">
        <f t="shared" si="34"/>
        <v>1</v>
      </c>
    </row>
    <row r="390" spans="1:16" x14ac:dyDescent="0.2">
      <c r="A390" s="243">
        <v>132</v>
      </c>
      <c r="B390" s="243">
        <v>13237</v>
      </c>
      <c r="C390" s="243" t="s">
        <v>1044</v>
      </c>
      <c r="D390" s="243" t="s">
        <v>954</v>
      </c>
      <c r="E390" s="243" t="s">
        <v>1046</v>
      </c>
      <c r="F390" s="243" t="s">
        <v>956</v>
      </c>
      <c r="G390" s="243" t="s">
        <v>1048</v>
      </c>
      <c r="H390" s="243" t="s">
        <v>958</v>
      </c>
      <c r="I390" s="243" t="s">
        <v>1013</v>
      </c>
      <c r="J390" s="243" t="s">
        <v>947</v>
      </c>
      <c r="K390" s="243">
        <v>3</v>
      </c>
      <c r="L390" s="243" t="str">
        <f t="shared" si="30"/>
        <v>東京高等学校</v>
      </c>
      <c r="M390" s="243" t="str">
        <f t="shared" si="31"/>
        <v>東京</v>
      </c>
      <c r="N390" t="str">
        <f t="shared" si="32"/>
        <v>伊藤　楓(3)</v>
      </c>
      <c r="O390" t="str">
        <f t="shared" si="33"/>
        <v>東京</v>
      </c>
      <c r="P390" t="str">
        <f t="shared" si="34"/>
        <v>1</v>
      </c>
    </row>
    <row r="391" spans="1:16" x14ac:dyDescent="0.2">
      <c r="A391" s="243">
        <v>132</v>
      </c>
      <c r="B391" s="243">
        <v>13238</v>
      </c>
      <c r="C391" s="243" t="s">
        <v>2808</v>
      </c>
      <c r="D391" s="243" t="s">
        <v>2809</v>
      </c>
      <c r="E391" s="243" t="s">
        <v>2810</v>
      </c>
      <c r="F391" s="243" t="s">
        <v>2811</v>
      </c>
      <c r="G391" s="243" t="s">
        <v>2812</v>
      </c>
      <c r="H391" s="243" t="s">
        <v>2813</v>
      </c>
      <c r="I391" s="243" t="s">
        <v>1013</v>
      </c>
      <c r="J391" s="243" t="s">
        <v>947</v>
      </c>
      <c r="K391" s="243">
        <v>3</v>
      </c>
      <c r="L391" s="243" t="str">
        <f t="shared" si="30"/>
        <v>東京高等学校</v>
      </c>
      <c r="M391" s="243" t="str">
        <f t="shared" si="31"/>
        <v>東京</v>
      </c>
      <c r="N391" t="str">
        <f t="shared" si="32"/>
        <v>呑海　陽(3)</v>
      </c>
      <c r="O391" t="str">
        <f t="shared" si="33"/>
        <v>東京</v>
      </c>
      <c r="P391" t="str">
        <f t="shared" si="34"/>
        <v>1</v>
      </c>
    </row>
    <row r="392" spans="1:16" x14ac:dyDescent="0.2">
      <c r="A392" s="243">
        <v>132</v>
      </c>
      <c r="B392" s="243">
        <v>13239</v>
      </c>
      <c r="C392" s="243" t="s">
        <v>1014</v>
      </c>
      <c r="D392" s="243" t="s">
        <v>2814</v>
      </c>
      <c r="E392" s="243" t="s">
        <v>1016</v>
      </c>
      <c r="F392" s="243" t="s">
        <v>2815</v>
      </c>
      <c r="G392" s="243" t="s">
        <v>1018</v>
      </c>
      <c r="H392" s="243" t="s">
        <v>2816</v>
      </c>
      <c r="I392" s="243" t="s">
        <v>1013</v>
      </c>
      <c r="J392" s="243" t="s">
        <v>947</v>
      </c>
      <c r="K392" s="243">
        <v>3</v>
      </c>
      <c r="L392" s="243" t="str">
        <f t="shared" si="30"/>
        <v>東京高等学校</v>
      </c>
      <c r="M392" s="243" t="str">
        <f t="shared" si="31"/>
        <v>東京</v>
      </c>
      <c r="N392" t="str">
        <f t="shared" si="32"/>
        <v>太田　瑛里(3)</v>
      </c>
      <c r="O392" t="str">
        <f t="shared" si="33"/>
        <v>東京</v>
      </c>
      <c r="P392" t="str">
        <f t="shared" si="34"/>
        <v>1</v>
      </c>
    </row>
    <row r="393" spans="1:16" x14ac:dyDescent="0.2">
      <c r="A393" s="243">
        <v>132</v>
      </c>
      <c r="B393" s="243">
        <v>13240</v>
      </c>
      <c r="C393" s="243" t="s">
        <v>2654</v>
      </c>
      <c r="D393" s="243" t="s">
        <v>2817</v>
      </c>
      <c r="E393" s="243" t="s">
        <v>2656</v>
      </c>
      <c r="F393" s="243" t="s">
        <v>1941</v>
      </c>
      <c r="G393" s="243" t="s">
        <v>2657</v>
      </c>
      <c r="H393" s="243" t="s">
        <v>1943</v>
      </c>
      <c r="I393" s="243" t="s">
        <v>1013</v>
      </c>
      <c r="J393" s="243" t="s">
        <v>947</v>
      </c>
      <c r="K393" s="243">
        <v>3</v>
      </c>
      <c r="L393" s="243" t="str">
        <f t="shared" si="30"/>
        <v>東京高等学校</v>
      </c>
      <c r="M393" s="243" t="str">
        <f t="shared" si="31"/>
        <v>東京</v>
      </c>
      <c r="N393" t="str">
        <f t="shared" si="32"/>
        <v>佐々木　琳音(3)</v>
      </c>
      <c r="O393" t="str">
        <f t="shared" si="33"/>
        <v>東京</v>
      </c>
      <c r="P393" t="str">
        <f t="shared" si="34"/>
        <v>1</v>
      </c>
    </row>
    <row r="394" spans="1:16" x14ac:dyDescent="0.2">
      <c r="A394" s="243">
        <v>132</v>
      </c>
      <c r="B394" s="243">
        <v>13241</v>
      </c>
      <c r="C394" s="243" t="s">
        <v>2818</v>
      </c>
      <c r="D394" s="243" t="s">
        <v>2819</v>
      </c>
      <c r="E394" s="243" t="s">
        <v>2820</v>
      </c>
      <c r="F394" s="243" t="s">
        <v>2821</v>
      </c>
      <c r="G394" s="243" t="s">
        <v>2822</v>
      </c>
      <c r="H394" s="243" t="s">
        <v>1621</v>
      </c>
      <c r="I394" s="243" t="s">
        <v>1013</v>
      </c>
      <c r="J394" s="243" t="s">
        <v>947</v>
      </c>
      <c r="K394" s="243">
        <v>3</v>
      </c>
      <c r="L394" s="243" t="str">
        <f t="shared" si="30"/>
        <v>東京高等学校</v>
      </c>
      <c r="M394" s="243" t="str">
        <f t="shared" si="31"/>
        <v>東京</v>
      </c>
      <c r="N394" t="str">
        <f t="shared" si="32"/>
        <v>山形　ゆあ(3)</v>
      </c>
      <c r="O394" t="str">
        <f t="shared" si="33"/>
        <v>東京</v>
      </c>
      <c r="P394" t="str">
        <f t="shared" si="34"/>
        <v>1</v>
      </c>
    </row>
    <row r="395" spans="1:16" x14ac:dyDescent="0.2">
      <c r="A395" s="243">
        <v>132</v>
      </c>
      <c r="B395" s="243">
        <v>13243</v>
      </c>
      <c r="C395" s="243" t="s">
        <v>2823</v>
      </c>
      <c r="D395" s="243" t="s">
        <v>2824</v>
      </c>
      <c r="E395" s="243" t="s">
        <v>2825</v>
      </c>
      <c r="F395" s="243" t="s">
        <v>2826</v>
      </c>
      <c r="G395" s="243" t="s">
        <v>2827</v>
      </c>
      <c r="H395" s="243" t="s">
        <v>2828</v>
      </c>
      <c r="I395" s="243" t="s">
        <v>1013</v>
      </c>
      <c r="J395" s="243" t="s">
        <v>947</v>
      </c>
      <c r="K395" s="243">
        <v>3</v>
      </c>
      <c r="L395" s="243" t="str">
        <f t="shared" si="30"/>
        <v>東京高等学校</v>
      </c>
      <c r="M395" s="243" t="str">
        <f t="shared" si="31"/>
        <v>東京</v>
      </c>
      <c r="N395" t="str">
        <f t="shared" si="32"/>
        <v>佐井　菜々子(3)</v>
      </c>
      <c r="O395" t="str">
        <f t="shared" si="33"/>
        <v>東京</v>
      </c>
      <c r="P395" t="str">
        <f t="shared" si="34"/>
        <v>1</v>
      </c>
    </row>
    <row r="396" spans="1:16" x14ac:dyDescent="0.2">
      <c r="A396" s="243">
        <v>132</v>
      </c>
      <c r="B396" s="243">
        <v>13244</v>
      </c>
      <c r="C396" s="243" t="s">
        <v>1459</v>
      </c>
      <c r="D396" s="243" t="s">
        <v>2829</v>
      </c>
      <c r="E396" s="243" t="s">
        <v>1461</v>
      </c>
      <c r="F396" s="243" t="s">
        <v>1278</v>
      </c>
      <c r="G396" s="243" t="s">
        <v>2514</v>
      </c>
      <c r="H396" s="243" t="s">
        <v>1280</v>
      </c>
      <c r="I396" s="243" t="s">
        <v>1013</v>
      </c>
      <c r="J396" s="243" t="s">
        <v>971</v>
      </c>
      <c r="K396" s="243">
        <v>3</v>
      </c>
      <c r="L396" s="243" t="str">
        <f t="shared" si="30"/>
        <v>東京高等学校</v>
      </c>
      <c r="M396" s="243" t="str">
        <f t="shared" si="31"/>
        <v>東京</v>
      </c>
      <c r="N396" t="str">
        <f t="shared" si="32"/>
        <v>松本　羽奈香(3)</v>
      </c>
      <c r="O396" t="str">
        <f t="shared" si="33"/>
        <v>東京</v>
      </c>
      <c r="P396" t="str">
        <f t="shared" si="34"/>
        <v>1</v>
      </c>
    </row>
    <row r="397" spans="1:16" x14ac:dyDescent="0.2">
      <c r="A397" s="243">
        <v>132</v>
      </c>
      <c r="B397" s="243">
        <v>13245</v>
      </c>
      <c r="C397" s="243" t="s">
        <v>2830</v>
      </c>
      <c r="D397" s="243" t="s">
        <v>2831</v>
      </c>
      <c r="E397" s="243" t="s">
        <v>2832</v>
      </c>
      <c r="F397" s="243" t="s">
        <v>2833</v>
      </c>
      <c r="G397" s="243" t="s">
        <v>2834</v>
      </c>
      <c r="H397" s="243" t="s">
        <v>2835</v>
      </c>
      <c r="I397" s="243" t="s">
        <v>1013</v>
      </c>
      <c r="J397" s="243" t="s">
        <v>971</v>
      </c>
      <c r="K397" s="243">
        <v>3</v>
      </c>
      <c r="L397" s="243" t="str">
        <f t="shared" si="30"/>
        <v>東京高等学校</v>
      </c>
      <c r="M397" s="243" t="str">
        <f t="shared" si="31"/>
        <v>東京</v>
      </c>
      <c r="N397" t="str">
        <f t="shared" si="32"/>
        <v>秦野　絢翔(3)</v>
      </c>
      <c r="O397" t="str">
        <f t="shared" si="33"/>
        <v>東京</v>
      </c>
      <c r="P397" t="str">
        <f t="shared" si="34"/>
        <v>1</v>
      </c>
    </row>
    <row r="398" spans="1:16" x14ac:dyDescent="0.2">
      <c r="A398" s="243">
        <v>132</v>
      </c>
      <c r="B398" s="243">
        <v>13246</v>
      </c>
      <c r="C398" s="243" t="s">
        <v>2836</v>
      </c>
      <c r="D398" s="243" t="s">
        <v>2837</v>
      </c>
      <c r="E398" s="243" t="s">
        <v>2838</v>
      </c>
      <c r="F398" s="243" t="s">
        <v>2640</v>
      </c>
      <c r="G398" s="243" t="s">
        <v>2839</v>
      </c>
      <c r="H398" s="243" t="s">
        <v>2642</v>
      </c>
      <c r="I398" s="243" t="s">
        <v>1013</v>
      </c>
      <c r="J398" s="243" t="s">
        <v>971</v>
      </c>
      <c r="K398" s="243">
        <v>2</v>
      </c>
      <c r="L398" s="243" t="str">
        <f t="shared" si="30"/>
        <v>東京高等学校</v>
      </c>
      <c r="M398" s="243" t="str">
        <f t="shared" si="31"/>
        <v>東京</v>
      </c>
      <c r="N398" t="str">
        <f t="shared" si="32"/>
        <v>大野　實咲(2)</v>
      </c>
      <c r="O398" t="str">
        <f t="shared" si="33"/>
        <v>東京</v>
      </c>
      <c r="P398" t="str">
        <f t="shared" si="34"/>
        <v>1</v>
      </c>
    </row>
    <row r="399" spans="1:16" x14ac:dyDescent="0.2">
      <c r="A399" s="243">
        <v>132</v>
      </c>
      <c r="B399" s="243">
        <v>13247</v>
      </c>
      <c r="C399" s="243" t="s">
        <v>2840</v>
      </c>
      <c r="D399" s="243" t="s">
        <v>2841</v>
      </c>
      <c r="E399" s="243" t="s">
        <v>2554</v>
      </c>
      <c r="F399" s="243" t="s">
        <v>2842</v>
      </c>
      <c r="G399" s="243" t="s">
        <v>2556</v>
      </c>
      <c r="H399" s="243" t="s">
        <v>2843</v>
      </c>
      <c r="I399" s="243" t="s">
        <v>1013</v>
      </c>
      <c r="J399" s="243" t="s">
        <v>1000</v>
      </c>
      <c r="K399" s="243">
        <v>2</v>
      </c>
      <c r="L399" s="243" t="str">
        <f t="shared" si="30"/>
        <v>東京高等学校</v>
      </c>
      <c r="M399" s="243" t="str">
        <f t="shared" si="31"/>
        <v>東京</v>
      </c>
      <c r="N399" t="str">
        <f t="shared" si="32"/>
        <v>阪本　京霞(2)</v>
      </c>
      <c r="O399" t="str">
        <f t="shared" si="33"/>
        <v>東京</v>
      </c>
      <c r="P399" t="str">
        <f t="shared" si="34"/>
        <v>1</v>
      </c>
    </row>
    <row r="400" spans="1:16" x14ac:dyDescent="0.2">
      <c r="A400" s="243">
        <v>132</v>
      </c>
      <c r="B400" s="243">
        <v>13248</v>
      </c>
      <c r="C400" s="243" t="s">
        <v>2844</v>
      </c>
      <c r="D400" s="243" t="s">
        <v>2845</v>
      </c>
      <c r="E400" s="243" t="s">
        <v>2846</v>
      </c>
      <c r="F400" s="243" t="s">
        <v>2847</v>
      </c>
      <c r="G400" s="243" t="s">
        <v>2848</v>
      </c>
      <c r="H400" s="243" t="s">
        <v>2849</v>
      </c>
      <c r="I400" s="243" t="s">
        <v>1013</v>
      </c>
      <c r="J400" s="243" t="s">
        <v>1000</v>
      </c>
      <c r="K400" s="243">
        <v>2</v>
      </c>
      <c r="L400" s="243" t="str">
        <f t="shared" si="30"/>
        <v>東京高等学校</v>
      </c>
      <c r="M400" s="243" t="str">
        <f t="shared" si="31"/>
        <v>東京</v>
      </c>
      <c r="N400" t="str">
        <f t="shared" si="32"/>
        <v>倉田　萌叶(2)</v>
      </c>
      <c r="O400" t="str">
        <f t="shared" si="33"/>
        <v>東京</v>
      </c>
      <c r="P400" t="str">
        <f t="shared" si="34"/>
        <v>1</v>
      </c>
    </row>
    <row r="401" spans="1:16" x14ac:dyDescent="0.2">
      <c r="A401" s="243">
        <v>132</v>
      </c>
      <c r="B401" s="243">
        <v>13249</v>
      </c>
      <c r="C401" s="243" t="s">
        <v>2850</v>
      </c>
      <c r="D401" s="243" t="s">
        <v>2851</v>
      </c>
      <c r="E401" s="243" t="s">
        <v>2852</v>
      </c>
      <c r="F401" s="243" t="s">
        <v>1267</v>
      </c>
      <c r="G401" s="243" t="s">
        <v>2853</v>
      </c>
      <c r="H401" s="243" t="s">
        <v>1268</v>
      </c>
      <c r="I401" s="243" t="s">
        <v>1013</v>
      </c>
      <c r="J401" s="243" t="s">
        <v>971</v>
      </c>
      <c r="K401" s="243">
        <v>2</v>
      </c>
      <c r="L401" s="243" t="str">
        <f t="shared" si="30"/>
        <v>東京高等学校</v>
      </c>
      <c r="M401" s="243" t="str">
        <f t="shared" si="31"/>
        <v>東京</v>
      </c>
      <c r="N401" t="str">
        <f t="shared" si="32"/>
        <v>河野　花(2)</v>
      </c>
      <c r="O401" t="str">
        <f t="shared" si="33"/>
        <v>東京</v>
      </c>
      <c r="P401" t="str">
        <f t="shared" si="34"/>
        <v>1</v>
      </c>
    </row>
    <row r="402" spans="1:16" x14ac:dyDescent="0.2">
      <c r="A402" s="243">
        <v>132</v>
      </c>
      <c r="B402" s="243">
        <v>13250</v>
      </c>
      <c r="C402" s="243" t="s">
        <v>2854</v>
      </c>
      <c r="D402" s="243" t="s">
        <v>2855</v>
      </c>
      <c r="E402" s="243" t="s">
        <v>2856</v>
      </c>
      <c r="F402" s="243" t="s">
        <v>2857</v>
      </c>
      <c r="G402" s="243" t="s">
        <v>2858</v>
      </c>
      <c r="H402" s="243" t="s">
        <v>2859</v>
      </c>
      <c r="I402" s="243" t="s">
        <v>1013</v>
      </c>
      <c r="J402" s="243" t="s">
        <v>1000</v>
      </c>
      <c r="K402" s="243">
        <v>1</v>
      </c>
      <c r="L402" s="243" t="str">
        <f t="shared" si="30"/>
        <v>東京高等学校</v>
      </c>
      <c r="M402" s="243" t="str">
        <f t="shared" si="31"/>
        <v>東京</v>
      </c>
      <c r="N402" t="str">
        <f t="shared" si="32"/>
        <v>井上　美渚(1)</v>
      </c>
      <c r="O402" t="str">
        <f t="shared" si="33"/>
        <v>東京</v>
      </c>
      <c r="P402" t="str">
        <f t="shared" si="34"/>
        <v>1</v>
      </c>
    </row>
    <row r="403" spans="1:16" x14ac:dyDescent="0.2">
      <c r="A403" s="243">
        <v>132</v>
      </c>
      <c r="B403" s="243">
        <v>13252</v>
      </c>
      <c r="C403" s="243" t="s">
        <v>2860</v>
      </c>
      <c r="D403" s="243" t="s">
        <v>954</v>
      </c>
      <c r="E403" s="243" t="s">
        <v>2861</v>
      </c>
      <c r="F403" s="243" t="s">
        <v>956</v>
      </c>
      <c r="G403" s="243" t="s">
        <v>2862</v>
      </c>
      <c r="H403" s="243" t="s">
        <v>958</v>
      </c>
      <c r="I403" s="243" t="s">
        <v>1013</v>
      </c>
      <c r="J403" s="243" t="s">
        <v>1000</v>
      </c>
      <c r="K403" s="243">
        <v>1</v>
      </c>
      <c r="L403" s="243" t="str">
        <f t="shared" si="30"/>
        <v>東京高等学校</v>
      </c>
      <c r="M403" s="243" t="str">
        <f t="shared" si="31"/>
        <v>東京</v>
      </c>
      <c r="N403" t="str">
        <f t="shared" si="32"/>
        <v>松山　楓(1)</v>
      </c>
      <c r="O403" t="str">
        <f t="shared" si="33"/>
        <v>東京</v>
      </c>
      <c r="P403" t="str">
        <f t="shared" si="34"/>
        <v>1</v>
      </c>
    </row>
    <row r="404" spans="1:16" x14ac:dyDescent="0.2">
      <c r="A404" s="243">
        <v>133</v>
      </c>
      <c r="B404" s="243">
        <v>13301</v>
      </c>
      <c r="C404" s="243" t="s">
        <v>2863</v>
      </c>
      <c r="D404" s="243" t="s">
        <v>2864</v>
      </c>
      <c r="E404" s="243" t="s">
        <v>2865</v>
      </c>
      <c r="F404" s="243" t="s">
        <v>2866</v>
      </c>
      <c r="G404" s="243" t="s">
        <v>2867</v>
      </c>
      <c r="H404" s="243" t="s">
        <v>2868</v>
      </c>
      <c r="I404" s="243" t="s">
        <v>946</v>
      </c>
      <c r="J404" s="243" t="s">
        <v>947</v>
      </c>
      <c r="K404" s="243">
        <v>3</v>
      </c>
      <c r="L404" s="243" t="str">
        <f t="shared" si="30"/>
        <v>東京実業高等学校</v>
      </c>
      <c r="M404" s="243" t="str">
        <f t="shared" si="31"/>
        <v>東京実</v>
      </c>
      <c r="N404" t="str">
        <f t="shared" si="32"/>
        <v>前原　秀一郎(3)</v>
      </c>
      <c r="O404" t="str">
        <f t="shared" si="33"/>
        <v>東京実</v>
      </c>
      <c r="P404" t="str">
        <f t="shared" si="34"/>
        <v>1</v>
      </c>
    </row>
    <row r="405" spans="1:16" x14ac:dyDescent="0.2">
      <c r="A405" s="243">
        <v>133</v>
      </c>
      <c r="B405" s="243">
        <v>13303</v>
      </c>
      <c r="C405" s="243" t="s">
        <v>2869</v>
      </c>
      <c r="D405" s="243" t="s">
        <v>2870</v>
      </c>
      <c r="E405" s="243" t="s">
        <v>2871</v>
      </c>
      <c r="F405" s="243" t="s">
        <v>2872</v>
      </c>
      <c r="G405" s="243" t="s">
        <v>2873</v>
      </c>
      <c r="H405" s="243" t="s">
        <v>2874</v>
      </c>
      <c r="I405" s="243" t="s">
        <v>946</v>
      </c>
      <c r="J405" s="243" t="s">
        <v>971</v>
      </c>
      <c r="K405" s="243">
        <v>3</v>
      </c>
      <c r="L405" s="243" t="str">
        <f t="shared" si="30"/>
        <v>東京実業高等学校</v>
      </c>
      <c r="M405" s="243" t="str">
        <f t="shared" si="31"/>
        <v>東京実</v>
      </c>
      <c r="N405" t="str">
        <f t="shared" si="32"/>
        <v>久米　泉羽采(3)</v>
      </c>
      <c r="O405" t="str">
        <f t="shared" si="33"/>
        <v>東京実</v>
      </c>
      <c r="P405" t="str">
        <f t="shared" si="34"/>
        <v>1</v>
      </c>
    </row>
    <row r="406" spans="1:16" x14ac:dyDescent="0.2">
      <c r="A406" s="243">
        <v>133</v>
      </c>
      <c r="B406" s="243">
        <v>13305</v>
      </c>
      <c r="C406" s="243" t="s">
        <v>2818</v>
      </c>
      <c r="D406" s="243" t="s">
        <v>941</v>
      </c>
      <c r="E406" s="243" t="s">
        <v>2820</v>
      </c>
      <c r="F406" s="243" t="s">
        <v>943</v>
      </c>
      <c r="G406" s="243" t="s">
        <v>2822</v>
      </c>
      <c r="H406" s="243" t="s">
        <v>1565</v>
      </c>
      <c r="I406" s="243" t="s">
        <v>946</v>
      </c>
      <c r="J406" s="243" t="s">
        <v>947</v>
      </c>
      <c r="K406" s="243">
        <v>3</v>
      </c>
      <c r="L406" s="243" t="str">
        <f t="shared" si="30"/>
        <v>東京実業高等学校</v>
      </c>
      <c r="M406" s="243" t="str">
        <f t="shared" si="31"/>
        <v>東京実</v>
      </c>
      <c r="N406" t="str">
        <f t="shared" si="32"/>
        <v>山形　優太(3)</v>
      </c>
      <c r="O406" t="str">
        <f t="shared" si="33"/>
        <v>東京実</v>
      </c>
      <c r="P406" t="str">
        <f t="shared" si="34"/>
        <v>1</v>
      </c>
    </row>
    <row r="407" spans="1:16" x14ac:dyDescent="0.2">
      <c r="A407" s="243">
        <v>133</v>
      </c>
      <c r="B407" s="243">
        <v>13306</v>
      </c>
      <c r="C407" s="243" t="s">
        <v>2875</v>
      </c>
      <c r="D407" s="243" t="s">
        <v>2876</v>
      </c>
      <c r="E407" s="243" t="s">
        <v>2877</v>
      </c>
      <c r="F407" s="243" t="s">
        <v>1233</v>
      </c>
      <c r="G407" s="243" t="s">
        <v>2878</v>
      </c>
      <c r="H407" s="243" t="s">
        <v>1235</v>
      </c>
      <c r="I407" s="243" t="s">
        <v>946</v>
      </c>
      <c r="J407" s="243" t="s">
        <v>947</v>
      </c>
      <c r="K407" s="243">
        <v>3</v>
      </c>
      <c r="L407" s="243" t="str">
        <f t="shared" si="30"/>
        <v>東京実業高等学校</v>
      </c>
      <c r="M407" s="243" t="str">
        <f t="shared" si="31"/>
        <v>東京実</v>
      </c>
      <c r="N407" t="str">
        <f t="shared" si="32"/>
        <v>藤井　勇歩(3)</v>
      </c>
      <c r="O407" t="str">
        <f t="shared" si="33"/>
        <v>東京実</v>
      </c>
      <c r="P407" t="str">
        <f t="shared" si="34"/>
        <v>1</v>
      </c>
    </row>
    <row r="408" spans="1:16" x14ac:dyDescent="0.2">
      <c r="A408" s="243">
        <v>133</v>
      </c>
      <c r="B408" s="243">
        <v>13307</v>
      </c>
      <c r="C408" s="243" t="s">
        <v>2879</v>
      </c>
      <c r="D408" s="243" t="s">
        <v>2880</v>
      </c>
      <c r="E408" s="243" t="s">
        <v>2881</v>
      </c>
      <c r="F408" s="243" t="s">
        <v>2882</v>
      </c>
      <c r="G408" s="243" t="s">
        <v>2883</v>
      </c>
      <c r="H408" s="243" t="s">
        <v>2884</v>
      </c>
      <c r="I408" s="243" t="s">
        <v>946</v>
      </c>
      <c r="J408" s="243" t="s">
        <v>947</v>
      </c>
      <c r="K408" s="243">
        <v>3</v>
      </c>
      <c r="L408" s="243" t="str">
        <f t="shared" si="30"/>
        <v>東京実業高等学校</v>
      </c>
      <c r="M408" s="243" t="str">
        <f t="shared" si="31"/>
        <v>東京実</v>
      </c>
      <c r="N408" t="str">
        <f t="shared" si="32"/>
        <v>吉村　智輝(3)</v>
      </c>
      <c r="O408" t="str">
        <f t="shared" si="33"/>
        <v>東京実</v>
      </c>
      <c r="P408" t="str">
        <f t="shared" si="34"/>
        <v>1</v>
      </c>
    </row>
    <row r="409" spans="1:16" x14ac:dyDescent="0.2">
      <c r="A409" s="243">
        <v>133</v>
      </c>
      <c r="B409" s="243">
        <v>13309</v>
      </c>
      <c r="C409" s="243" t="s">
        <v>2885</v>
      </c>
      <c r="D409" s="243" t="s">
        <v>2886</v>
      </c>
      <c r="E409" s="243" t="s">
        <v>2887</v>
      </c>
      <c r="F409" s="243" t="s">
        <v>2888</v>
      </c>
      <c r="G409" s="243" t="s">
        <v>2889</v>
      </c>
      <c r="H409" s="243" t="s">
        <v>2890</v>
      </c>
      <c r="I409" s="243" t="s">
        <v>946</v>
      </c>
      <c r="J409" s="243" t="s">
        <v>971</v>
      </c>
      <c r="K409" s="243">
        <v>3</v>
      </c>
      <c r="L409" s="243" t="str">
        <f t="shared" si="30"/>
        <v>東京実業高等学校</v>
      </c>
      <c r="M409" s="243" t="str">
        <f t="shared" si="31"/>
        <v>東京実</v>
      </c>
      <c r="N409" t="str">
        <f t="shared" si="32"/>
        <v>近内　海力(3)</v>
      </c>
      <c r="O409" t="str">
        <f t="shared" si="33"/>
        <v>東京実</v>
      </c>
      <c r="P409" t="str">
        <f t="shared" si="34"/>
        <v>1</v>
      </c>
    </row>
    <row r="410" spans="1:16" x14ac:dyDescent="0.2">
      <c r="A410" s="243">
        <v>133</v>
      </c>
      <c r="B410" s="243">
        <v>13310</v>
      </c>
      <c r="C410" s="243" t="s">
        <v>2891</v>
      </c>
      <c r="D410" s="243" t="s">
        <v>2892</v>
      </c>
      <c r="E410" s="243" t="s">
        <v>2893</v>
      </c>
      <c r="F410" s="243" t="s">
        <v>2894</v>
      </c>
      <c r="G410" s="243" t="s">
        <v>2895</v>
      </c>
      <c r="H410" s="243" t="s">
        <v>2896</v>
      </c>
      <c r="I410" s="243" t="s">
        <v>946</v>
      </c>
      <c r="J410" s="243" t="s">
        <v>947</v>
      </c>
      <c r="K410" s="243">
        <v>3</v>
      </c>
      <c r="L410" s="243" t="str">
        <f t="shared" si="30"/>
        <v>東京実業高等学校</v>
      </c>
      <c r="M410" s="243" t="str">
        <f t="shared" si="31"/>
        <v>東京実</v>
      </c>
      <c r="N410" t="str">
        <f t="shared" si="32"/>
        <v>中塚　優我(3)</v>
      </c>
      <c r="O410" t="str">
        <f t="shared" si="33"/>
        <v>東京実</v>
      </c>
      <c r="P410" t="str">
        <f t="shared" si="34"/>
        <v>1</v>
      </c>
    </row>
    <row r="411" spans="1:16" x14ac:dyDescent="0.2">
      <c r="A411" s="243">
        <v>133</v>
      </c>
      <c r="B411" s="243">
        <v>13311</v>
      </c>
      <c r="C411" s="243" t="s">
        <v>1158</v>
      </c>
      <c r="D411" s="243" t="s">
        <v>2897</v>
      </c>
      <c r="E411" s="243" t="s">
        <v>1160</v>
      </c>
      <c r="F411" s="243" t="s">
        <v>1315</v>
      </c>
      <c r="G411" s="243" t="s">
        <v>2898</v>
      </c>
      <c r="H411" s="243" t="s">
        <v>2899</v>
      </c>
      <c r="I411" s="243" t="s">
        <v>946</v>
      </c>
      <c r="J411" s="243" t="s">
        <v>947</v>
      </c>
      <c r="K411" s="243">
        <v>3</v>
      </c>
      <c r="L411" s="243" t="str">
        <f t="shared" si="30"/>
        <v>東京実業高等学校</v>
      </c>
      <c r="M411" s="243" t="str">
        <f t="shared" si="31"/>
        <v>東京実</v>
      </c>
      <c r="N411" t="str">
        <f t="shared" si="32"/>
        <v>藤田　翔太郎(3)</v>
      </c>
      <c r="O411" t="str">
        <f t="shared" si="33"/>
        <v>東京実</v>
      </c>
      <c r="P411" t="str">
        <f t="shared" si="34"/>
        <v>1</v>
      </c>
    </row>
    <row r="412" spans="1:16" x14ac:dyDescent="0.2">
      <c r="A412" s="243">
        <v>133</v>
      </c>
      <c r="B412" s="243">
        <v>13336</v>
      </c>
      <c r="C412" s="243" t="s">
        <v>2900</v>
      </c>
      <c r="D412" s="243" t="s">
        <v>2167</v>
      </c>
      <c r="E412" s="243" t="s">
        <v>2901</v>
      </c>
      <c r="F412" s="243" t="s">
        <v>1179</v>
      </c>
      <c r="G412" s="243" t="s">
        <v>2902</v>
      </c>
      <c r="H412" s="243" t="s">
        <v>1181</v>
      </c>
      <c r="I412" s="243" t="s">
        <v>946</v>
      </c>
      <c r="J412" s="243" t="s">
        <v>971</v>
      </c>
      <c r="K412" s="243">
        <v>2</v>
      </c>
      <c r="L412" s="243" t="str">
        <f t="shared" si="30"/>
        <v>東京実業高等学校</v>
      </c>
      <c r="M412" s="243" t="str">
        <f t="shared" si="31"/>
        <v>東京実</v>
      </c>
      <c r="N412" t="str">
        <f t="shared" si="32"/>
        <v>室井　真(2)</v>
      </c>
      <c r="O412" t="str">
        <f t="shared" si="33"/>
        <v>東京実</v>
      </c>
      <c r="P412" t="str">
        <f t="shared" si="34"/>
        <v>1</v>
      </c>
    </row>
    <row r="413" spans="1:16" x14ac:dyDescent="0.2">
      <c r="A413" s="243">
        <v>133</v>
      </c>
      <c r="B413" s="243">
        <v>13340</v>
      </c>
      <c r="C413" s="243" t="s">
        <v>1696</v>
      </c>
      <c r="D413" s="243" t="s">
        <v>1566</v>
      </c>
      <c r="E413" s="243" t="s">
        <v>1492</v>
      </c>
      <c r="F413" s="243" t="s">
        <v>1567</v>
      </c>
      <c r="G413" s="243" t="s">
        <v>1493</v>
      </c>
      <c r="H413" s="243" t="s">
        <v>1568</v>
      </c>
      <c r="I413" s="243" t="s">
        <v>946</v>
      </c>
      <c r="J413" s="243" t="s">
        <v>971</v>
      </c>
      <c r="K413" s="243">
        <v>2</v>
      </c>
      <c r="L413" s="243" t="str">
        <f t="shared" si="30"/>
        <v>東京実業高等学校</v>
      </c>
      <c r="M413" s="243" t="str">
        <f t="shared" si="31"/>
        <v>東京実</v>
      </c>
      <c r="N413" t="str">
        <f t="shared" si="32"/>
        <v>渡辺　健太(2)</v>
      </c>
      <c r="O413" t="str">
        <f t="shared" si="33"/>
        <v>東京実</v>
      </c>
      <c r="P413" t="str">
        <f t="shared" si="34"/>
        <v>1</v>
      </c>
    </row>
    <row r="414" spans="1:16" x14ac:dyDescent="0.2">
      <c r="A414" s="243">
        <v>133</v>
      </c>
      <c r="B414" s="243">
        <v>13343</v>
      </c>
      <c r="C414" s="243" t="s">
        <v>2903</v>
      </c>
      <c r="D414" s="243" t="s">
        <v>2904</v>
      </c>
      <c r="E414" s="243" t="s">
        <v>2905</v>
      </c>
      <c r="F414" s="243" t="s">
        <v>2906</v>
      </c>
      <c r="G414" s="243" t="s">
        <v>2907</v>
      </c>
      <c r="H414" s="243" t="s">
        <v>2908</v>
      </c>
      <c r="I414" s="243" t="s">
        <v>946</v>
      </c>
      <c r="J414" s="243" t="s">
        <v>1000</v>
      </c>
      <c r="K414" s="243">
        <v>2</v>
      </c>
      <c r="L414" s="243" t="str">
        <f t="shared" si="30"/>
        <v>東京実業高等学校</v>
      </c>
      <c r="M414" s="243" t="str">
        <f t="shared" si="31"/>
        <v>東京実</v>
      </c>
      <c r="N414" t="str">
        <f t="shared" si="32"/>
        <v>秋山　聖旺(2)</v>
      </c>
      <c r="O414" t="str">
        <f t="shared" si="33"/>
        <v>東京実</v>
      </c>
      <c r="P414" t="str">
        <f t="shared" si="34"/>
        <v>1</v>
      </c>
    </row>
    <row r="415" spans="1:16" x14ac:dyDescent="0.2">
      <c r="A415" s="243">
        <v>133</v>
      </c>
      <c r="B415" s="243">
        <v>13347</v>
      </c>
      <c r="C415" s="243" t="s">
        <v>2241</v>
      </c>
      <c r="D415" s="243" t="s">
        <v>2909</v>
      </c>
      <c r="E415" s="243" t="s">
        <v>2243</v>
      </c>
      <c r="F415" s="243" t="s">
        <v>1380</v>
      </c>
      <c r="G415" s="243" t="s">
        <v>2245</v>
      </c>
      <c r="H415" s="243" t="s">
        <v>1382</v>
      </c>
      <c r="I415" s="243" t="s">
        <v>946</v>
      </c>
      <c r="J415" s="243" t="s">
        <v>1000</v>
      </c>
      <c r="K415" s="243">
        <v>2</v>
      </c>
      <c r="L415" s="243" t="str">
        <f t="shared" si="30"/>
        <v>東京実業高等学校</v>
      </c>
      <c r="M415" s="243" t="str">
        <f t="shared" si="31"/>
        <v>東京実</v>
      </c>
      <c r="N415" t="str">
        <f t="shared" si="32"/>
        <v>半田　竜也(2)</v>
      </c>
      <c r="O415" t="str">
        <f t="shared" si="33"/>
        <v>東京実</v>
      </c>
      <c r="P415" t="str">
        <f t="shared" si="34"/>
        <v>1</v>
      </c>
    </row>
    <row r="416" spans="1:16" x14ac:dyDescent="0.2">
      <c r="A416" s="243">
        <v>133</v>
      </c>
      <c r="B416" s="243">
        <v>13350</v>
      </c>
      <c r="C416" s="243" t="s">
        <v>1706</v>
      </c>
      <c r="D416" s="243" t="s">
        <v>2910</v>
      </c>
      <c r="E416" s="243" t="s">
        <v>1708</v>
      </c>
      <c r="F416" s="243" t="s">
        <v>2911</v>
      </c>
      <c r="G416" s="243" t="s">
        <v>1710</v>
      </c>
      <c r="H416" s="243" t="s">
        <v>2912</v>
      </c>
      <c r="I416" s="243" t="s">
        <v>946</v>
      </c>
      <c r="J416" s="243" t="s">
        <v>1000</v>
      </c>
      <c r="K416" s="243">
        <v>1</v>
      </c>
      <c r="L416" s="243" t="str">
        <f t="shared" si="30"/>
        <v>東京実業高等学校</v>
      </c>
      <c r="M416" s="243" t="str">
        <f t="shared" si="31"/>
        <v>東京実</v>
      </c>
      <c r="N416" t="str">
        <f t="shared" si="32"/>
        <v>中村　柊一(1)</v>
      </c>
      <c r="O416" t="str">
        <f t="shared" si="33"/>
        <v>東京実</v>
      </c>
      <c r="P416" t="str">
        <f t="shared" si="34"/>
        <v>1</v>
      </c>
    </row>
    <row r="417" spans="1:16" x14ac:dyDescent="0.2">
      <c r="A417" s="243">
        <v>133</v>
      </c>
      <c r="B417" s="243">
        <v>13351</v>
      </c>
      <c r="C417" s="243" t="s">
        <v>2913</v>
      </c>
      <c r="D417" s="243" t="s">
        <v>2914</v>
      </c>
      <c r="E417" s="243" t="s">
        <v>2915</v>
      </c>
      <c r="F417" s="243" t="s">
        <v>1511</v>
      </c>
      <c r="G417" s="243" t="s">
        <v>2916</v>
      </c>
      <c r="H417" s="243" t="s">
        <v>1513</v>
      </c>
      <c r="I417" s="243" t="s">
        <v>946</v>
      </c>
      <c r="J417" s="243" t="s">
        <v>1299</v>
      </c>
      <c r="K417" s="243">
        <v>1</v>
      </c>
      <c r="L417" s="243" t="str">
        <f t="shared" si="30"/>
        <v>東京実業高等学校</v>
      </c>
      <c r="M417" s="243" t="str">
        <f t="shared" si="31"/>
        <v>東京実</v>
      </c>
      <c r="N417" t="str">
        <f t="shared" si="32"/>
        <v>尾熊　迅斗(1)</v>
      </c>
      <c r="O417" t="str">
        <f t="shared" si="33"/>
        <v>東京実</v>
      </c>
      <c r="P417" t="str">
        <f t="shared" si="34"/>
        <v>1</v>
      </c>
    </row>
    <row r="418" spans="1:16" x14ac:dyDescent="0.2">
      <c r="A418" s="243">
        <v>133</v>
      </c>
      <c r="B418" s="243">
        <v>13352</v>
      </c>
      <c r="C418" s="243" t="s">
        <v>2917</v>
      </c>
      <c r="D418" s="243" t="s">
        <v>2918</v>
      </c>
      <c r="E418" s="243" t="s">
        <v>2919</v>
      </c>
      <c r="F418" s="243" t="s">
        <v>2920</v>
      </c>
      <c r="G418" s="243" t="s">
        <v>2921</v>
      </c>
      <c r="H418" s="243" t="s">
        <v>2922</v>
      </c>
      <c r="I418" s="243" t="s">
        <v>946</v>
      </c>
      <c r="J418" s="243" t="s">
        <v>1299</v>
      </c>
      <c r="K418" s="243">
        <v>1</v>
      </c>
      <c r="L418" s="243" t="str">
        <f t="shared" si="30"/>
        <v>東京実業高等学校</v>
      </c>
      <c r="M418" s="243" t="str">
        <f t="shared" si="31"/>
        <v>東京実</v>
      </c>
      <c r="N418" t="str">
        <f t="shared" si="32"/>
        <v>栁　空礼悠(1)</v>
      </c>
      <c r="O418" t="str">
        <f t="shared" si="33"/>
        <v>東京実</v>
      </c>
      <c r="P418" t="str">
        <f t="shared" si="34"/>
        <v>1</v>
      </c>
    </row>
    <row r="419" spans="1:16" x14ac:dyDescent="0.2">
      <c r="A419" s="243">
        <v>133</v>
      </c>
      <c r="B419" s="243">
        <v>13353</v>
      </c>
      <c r="C419" s="243" t="s">
        <v>2923</v>
      </c>
      <c r="D419" s="243" t="s">
        <v>2924</v>
      </c>
      <c r="E419" s="243" t="s">
        <v>2925</v>
      </c>
      <c r="F419" s="243" t="s">
        <v>2926</v>
      </c>
      <c r="G419" s="243" t="s">
        <v>2927</v>
      </c>
      <c r="H419" s="243" t="s">
        <v>2928</v>
      </c>
      <c r="I419" s="243" t="s">
        <v>946</v>
      </c>
      <c r="J419" s="243" t="s">
        <v>1299</v>
      </c>
      <c r="K419" s="243">
        <v>1</v>
      </c>
      <c r="L419" s="243" t="str">
        <f t="shared" si="30"/>
        <v>東京実業高等学校</v>
      </c>
      <c r="M419" s="243" t="str">
        <f t="shared" si="31"/>
        <v>東京実</v>
      </c>
      <c r="N419" t="str">
        <f t="shared" si="32"/>
        <v>澤田　銀之介(1)</v>
      </c>
      <c r="O419" t="str">
        <f t="shared" si="33"/>
        <v>東京実</v>
      </c>
      <c r="P419" t="str">
        <f t="shared" si="34"/>
        <v>1</v>
      </c>
    </row>
    <row r="420" spans="1:16" x14ac:dyDescent="0.2">
      <c r="A420" s="243">
        <v>133</v>
      </c>
      <c r="B420" s="243">
        <v>13354</v>
      </c>
      <c r="C420" s="243" t="s">
        <v>2929</v>
      </c>
      <c r="D420" s="243" t="s">
        <v>2930</v>
      </c>
      <c r="E420" s="243" t="s">
        <v>2931</v>
      </c>
      <c r="F420" s="243" t="s">
        <v>2932</v>
      </c>
      <c r="G420" s="243" t="s">
        <v>2933</v>
      </c>
      <c r="H420" s="243" t="s">
        <v>2934</v>
      </c>
      <c r="I420" s="243" t="s">
        <v>946</v>
      </c>
      <c r="J420" s="243" t="s">
        <v>1000</v>
      </c>
      <c r="K420" s="243">
        <v>1</v>
      </c>
      <c r="L420" s="243" t="str">
        <f t="shared" si="30"/>
        <v>東京実業高等学校</v>
      </c>
      <c r="M420" s="243" t="str">
        <f t="shared" si="31"/>
        <v>東京実</v>
      </c>
      <c r="N420" t="str">
        <f t="shared" si="32"/>
        <v>保科　侍臣(1)</v>
      </c>
      <c r="O420" t="str">
        <f t="shared" si="33"/>
        <v>東京実</v>
      </c>
      <c r="P420" t="str">
        <f t="shared" si="34"/>
        <v>1</v>
      </c>
    </row>
    <row r="421" spans="1:16" x14ac:dyDescent="0.2">
      <c r="A421" s="243">
        <v>133</v>
      </c>
      <c r="B421" s="243">
        <v>13381</v>
      </c>
      <c r="C421" s="243" t="s">
        <v>2935</v>
      </c>
      <c r="D421" s="243" t="s">
        <v>2936</v>
      </c>
      <c r="E421" s="243" t="s">
        <v>2937</v>
      </c>
      <c r="F421" s="243" t="s">
        <v>2938</v>
      </c>
      <c r="G421" s="243" t="s">
        <v>2939</v>
      </c>
      <c r="H421" s="243" t="s">
        <v>1418</v>
      </c>
      <c r="I421" s="243" t="s">
        <v>1013</v>
      </c>
      <c r="J421" s="243" t="s">
        <v>1000</v>
      </c>
      <c r="K421" s="243">
        <v>2</v>
      </c>
      <c r="L421" s="243" t="str">
        <f t="shared" si="30"/>
        <v>東京実業高等学校</v>
      </c>
      <c r="M421" s="243" t="str">
        <f t="shared" si="31"/>
        <v>東京実</v>
      </c>
      <c r="N421" t="str">
        <f t="shared" si="32"/>
        <v>磯野　友希(2)</v>
      </c>
      <c r="O421" t="str">
        <f t="shared" si="33"/>
        <v>東京実</v>
      </c>
      <c r="P421" t="str">
        <f t="shared" si="34"/>
        <v>1</v>
      </c>
    </row>
    <row r="422" spans="1:16" x14ac:dyDescent="0.2">
      <c r="A422" s="243">
        <v>133</v>
      </c>
      <c r="B422" s="243">
        <v>13386</v>
      </c>
      <c r="C422" s="243" t="s">
        <v>1131</v>
      </c>
      <c r="D422" s="243" t="s">
        <v>2940</v>
      </c>
      <c r="E422" s="243" t="s">
        <v>1133</v>
      </c>
      <c r="F422" s="243" t="s">
        <v>2833</v>
      </c>
      <c r="G422" s="243" t="s">
        <v>1135</v>
      </c>
      <c r="H422" s="243" t="s">
        <v>2835</v>
      </c>
      <c r="I422" s="243" t="s">
        <v>1013</v>
      </c>
      <c r="J422" s="243" t="s">
        <v>947</v>
      </c>
      <c r="K422" s="243">
        <v>3</v>
      </c>
      <c r="L422" s="243" t="str">
        <f t="shared" si="30"/>
        <v>東京実業高等学校</v>
      </c>
      <c r="M422" s="243" t="str">
        <f t="shared" si="31"/>
        <v>東京実</v>
      </c>
      <c r="N422" t="str">
        <f t="shared" si="32"/>
        <v>森　彩夏(3)</v>
      </c>
      <c r="O422" t="str">
        <f t="shared" si="33"/>
        <v>東京実</v>
      </c>
      <c r="P422" t="str">
        <f t="shared" si="34"/>
        <v>1</v>
      </c>
    </row>
    <row r="423" spans="1:16" x14ac:dyDescent="0.2">
      <c r="A423" s="243">
        <v>133</v>
      </c>
      <c r="B423" s="243">
        <v>13388</v>
      </c>
      <c r="C423" s="243" t="s">
        <v>1514</v>
      </c>
      <c r="D423" s="243" t="s">
        <v>2941</v>
      </c>
      <c r="E423" s="243" t="s">
        <v>1244</v>
      </c>
      <c r="F423" s="243" t="s">
        <v>2942</v>
      </c>
      <c r="G423" s="243" t="s">
        <v>1246</v>
      </c>
      <c r="H423" s="243" t="s">
        <v>2943</v>
      </c>
      <c r="I423" s="243" t="s">
        <v>1013</v>
      </c>
      <c r="J423" s="243" t="s">
        <v>1299</v>
      </c>
      <c r="K423" s="243">
        <v>1</v>
      </c>
      <c r="L423" s="243" t="str">
        <f t="shared" si="30"/>
        <v>東京実業高等学校</v>
      </c>
      <c r="M423" s="243" t="str">
        <f t="shared" si="31"/>
        <v>東京実</v>
      </c>
      <c r="N423" t="str">
        <f t="shared" si="32"/>
        <v>福島　光姫(1)</v>
      </c>
      <c r="O423" t="str">
        <f t="shared" si="33"/>
        <v>東京実</v>
      </c>
      <c r="P423" t="str">
        <f t="shared" si="34"/>
        <v>1</v>
      </c>
    </row>
    <row r="424" spans="1:16" x14ac:dyDescent="0.2">
      <c r="A424" s="243">
        <v>134</v>
      </c>
      <c r="B424" s="243">
        <v>13402</v>
      </c>
      <c r="C424" s="243" t="s">
        <v>2944</v>
      </c>
      <c r="D424" s="243" t="s">
        <v>2945</v>
      </c>
      <c r="E424" s="243" t="s">
        <v>2946</v>
      </c>
      <c r="F424" s="243" t="s">
        <v>1303</v>
      </c>
      <c r="G424" s="243" t="s">
        <v>2947</v>
      </c>
      <c r="H424" s="243" t="s">
        <v>1305</v>
      </c>
      <c r="I424" s="243" t="s">
        <v>946</v>
      </c>
      <c r="J424" s="243" t="s">
        <v>1000</v>
      </c>
      <c r="K424" s="243">
        <v>2</v>
      </c>
      <c r="L424" s="243" t="str">
        <f t="shared" si="30"/>
        <v>日本体育大学荏原高等学校</v>
      </c>
      <c r="M424" s="243" t="str">
        <f t="shared" si="31"/>
        <v>日体大荏原</v>
      </c>
      <c r="N424" t="str">
        <f t="shared" si="32"/>
        <v>豊岡　紘太(2)</v>
      </c>
      <c r="O424" t="str">
        <f t="shared" si="33"/>
        <v>日体大荏原</v>
      </c>
      <c r="P424" t="str">
        <f t="shared" si="34"/>
        <v>1</v>
      </c>
    </row>
    <row r="425" spans="1:16" x14ac:dyDescent="0.2">
      <c r="A425" s="243">
        <v>134</v>
      </c>
      <c r="B425" s="243">
        <v>13403</v>
      </c>
      <c r="C425" s="243" t="s">
        <v>2948</v>
      </c>
      <c r="D425" s="243" t="s">
        <v>2949</v>
      </c>
      <c r="E425" s="243" t="s">
        <v>2950</v>
      </c>
      <c r="F425" s="243" t="s">
        <v>1533</v>
      </c>
      <c r="G425" s="243" t="s">
        <v>2951</v>
      </c>
      <c r="H425" s="243" t="s">
        <v>1535</v>
      </c>
      <c r="I425" s="243" t="s">
        <v>946</v>
      </c>
      <c r="J425" s="243" t="s">
        <v>971</v>
      </c>
      <c r="K425" s="243">
        <v>2</v>
      </c>
      <c r="L425" s="243" t="str">
        <f t="shared" si="30"/>
        <v>日本体育大学荏原高等学校</v>
      </c>
      <c r="M425" s="243" t="str">
        <f t="shared" si="31"/>
        <v>日体大荏原</v>
      </c>
      <c r="N425" t="str">
        <f t="shared" si="32"/>
        <v>日小田　尚輝(2)</v>
      </c>
      <c r="O425" t="str">
        <f t="shared" si="33"/>
        <v>日体大荏原</v>
      </c>
      <c r="P425" t="str">
        <f t="shared" si="34"/>
        <v>1</v>
      </c>
    </row>
    <row r="426" spans="1:16" x14ac:dyDescent="0.2">
      <c r="A426" s="243">
        <v>134</v>
      </c>
      <c r="B426" s="243">
        <v>13406</v>
      </c>
      <c r="C426" s="243" t="s">
        <v>1194</v>
      </c>
      <c r="D426" s="243" t="s">
        <v>2952</v>
      </c>
      <c r="E426" s="243" t="s">
        <v>1196</v>
      </c>
      <c r="F426" s="243" t="s">
        <v>1511</v>
      </c>
      <c r="G426" s="243" t="s">
        <v>1198</v>
      </c>
      <c r="H426" s="243" t="s">
        <v>1513</v>
      </c>
      <c r="I426" s="243" t="s">
        <v>946</v>
      </c>
      <c r="J426" s="243" t="s">
        <v>971</v>
      </c>
      <c r="K426" s="243">
        <v>2</v>
      </c>
      <c r="L426" s="243" t="str">
        <f t="shared" si="30"/>
        <v>日本体育大学荏原高等学校</v>
      </c>
      <c r="M426" s="243" t="str">
        <f t="shared" si="31"/>
        <v>日体大荏原</v>
      </c>
      <c r="N426" t="str">
        <f t="shared" si="32"/>
        <v>山田　勇斗(2)</v>
      </c>
      <c r="O426" t="str">
        <f t="shared" si="33"/>
        <v>日体大荏原</v>
      </c>
      <c r="P426" t="str">
        <f t="shared" si="34"/>
        <v>1</v>
      </c>
    </row>
    <row r="427" spans="1:16" x14ac:dyDescent="0.2">
      <c r="A427" s="243">
        <v>134</v>
      </c>
      <c r="B427" s="243">
        <v>13407</v>
      </c>
      <c r="C427" s="243" t="s">
        <v>2953</v>
      </c>
      <c r="D427" s="243" t="s">
        <v>2954</v>
      </c>
      <c r="E427" s="243" t="s">
        <v>2955</v>
      </c>
      <c r="F427" s="243" t="s">
        <v>2956</v>
      </c>
      <c r="G427" s="243" t="s">
        <v>2957</v>
      </c>
      <c r="H427" s="243" t="s">
        <v>2958</v>
      </c>
      <c r="I427" s="243" t="s">
        <v>946</v>
      </c>
      <c r="J427" s="243" t="s">
        <v>971</v>
      </c>
      <c r="K427" s="243">
        <v>2</v>
      </c>
      <c r="L427" s="243" t="str">
        <f t="shared" si="30"/>
        <v>日本体育大学荏原高等学校</v>
      </c>
      <c r="M427" s="243" t="str">
        <f t="shared" si="31"/>
        <v>日体大荏原</v>
      </c>
      <c r="N427" t="str">
        <f t="shared" si="32"/>
        <v>飯塚　駿樹(2)</v>
      </c>
      <c r="O427" t="str">
        <f t="shared" si="33"/>
        <v>日体大荏原</v>
      </c>
      <c r="P427" t="str">
        <f t="shared" si="34"/>
        <v>1</v>
      </c>
    </row>
    <row r="428" spans="1:16" x14ac:dyDescent="0.2">
      <c r="A428" s="243">
        <v>134</v>
      </c>
      <c r="B428" s="243">
        <v>13408</v>
      </c>
      <c r="C428" s="243" t="s">
        <v>1508</v>
      </c>
      <c r="D428" s="243" t="s">
        <v>2959</v>
      </c>
      <c r="E428" s="243" t="s">
        <v>1510</v>
      </c>
      <c r="F428" s="243" t="s">
        <v>2960</v>
      </c>
      <c r="G428" s="243" t="s">
        <v>1512</v>
      </c>
      <c r="H428" s="243" t="s">
        <v>2961</v>
      </c>
      <c r="I428" s="243" t="s">
        <v>946</v>
      </c>
      <c r="J428" s="243" t="s">
        <v>947</v>
      </c>
      <c r="K428" s="243">
        <v>3</v>
      </c>
      <c r="L428" s="243" t="str">
        <f t="shared" si="30"/>
        <v>日本体育大学荏原高等学校</v>
      </c>
      <c r="M428" s="243" t="str">
        <f t="shared" si="31"/>
        <v>日体大荏原</v>
      </c>
      <c r="N428" t="str">
        <f t="shared" si="32"/>
        <v>鈴木　蘭丸(3)</v>
      </c>
      <c r="O428" t="str">
        <f t="shared" si="33"/>
        <v>日体大荏原</v>
      </c>
      <c r="P428" t="str">
        <f t="shared" si="34"/>
        <v>1</v>
      </c>
    </row>
    <row r="429" spans="1:16" x14ac:dyDescent="0.2">
      <c r="A429" s="243">
        <v>134</v>
      </c>
      <c r="B429" s="243">
        <v>13413</v>
      </c>
      <c r="C429" s="243" t="s">
        <v>2962</v>
      </c>
      <c r="D429" s="243" t="s">
        <v>2963</v>
      </c>
      <c r="E429" s="243" t="s">
        <v>2964</v>
      </c>
      <c r="F429" s="243" t="s">
        <v>2965</v>
      </c>
      <c r="G429" s="243" t="s">
        <v>2966</v>
      </c>
      <c r="H429" s="243" t="s">
        <v>2967</v>
      </c>
      <c r="I429" s="243" t="s">
        <v>946</v>
      </c>
      <c r="J429" s="243" t="s">
        <v>947</v>
      </c>
      <c r="K429" s="243">
        <v>3</v>
      </c>
      <c r="L429" s="243" t="str">
        <f t="shared" si="30"/>
        <v>日本体育大学荏原高等学校</v>
      </c>
      <c r="M429" s="243" t="str">
        <f t="shared" si="31"/>
        <v>日体大荏原</v>
      </c>
      <c r="N429" t="str">
        <f t="shared" si="32"/>
        <v>根本　一平(3)</v>
      </c>
      <c r="O429" t="str">
        <f t="shared" si="33"/>
        <v>日体大荏原</v>
      </c>
      <c r="P429" t="str">
        <f t="shared" si="34"/>
        <v>1</v>
      </c>
    </row>
    <row r="430" spans="1:16" x14ac:dyDescent="0.2">
      <c r="A430" s="243">
        <v>134</v>
      </c>
      <c r="B430" s="243">
        <v>13414</v>
      </c>
      <c r="C430" s="243" t="s">
        <v>2137</v>
      </c>
      <c r="D430" s="243" t="s">
        <v>2968</v>
      </c>
      <c r="E430" s="243" t="s">
        <v>2969</v>
      </c>
      <c r="F430" s="243" t="s">
        <v>2970</v>
      </c>
      <c r="G430" s="243" t="s">
        <v>2971</v>
      </c>
      <c r="H430" s="243" t="s">
        <v>2972</v>
      </c>
      <c r="I430" s="243" t="s">
        <v>946</v>
      </c>
      <c r="J430" s="243" t="s">
        <v>947</v>
      </c>
      <c r="K430" s="243">
        <v>3</v>
      </c>
      <c r="L430" s="243" t="str">
        <f t="shared" si="30"/>
        <v>日本体育大学荏原高等学校</v>
      </c>
      <c r="M430" s="243" t="str">
        <f t="shared" si="31"/>
        <v>日体大荏原</v>
      </c>
      <c r="N430" t="str">
        <f t="shared" si="32"/>
        <v>河内　貴織(3)</v>
      </c>
      <c r="O430" t="str">
        <f t="shared" si="33"/>
        <v>日体大荏原</v>
      </c>
      <c r="P430" t="str">
        <f t="shared" si="34"/>
        <v>1</v>
      </c>
    </row>
    <row r="431" spans="1:16" x14ac:dyDescent="0.2">
      <c r="A431" s="243">
        <v>134</v>
      </c>
      <c r="B431" s="243">
        <v>13415</v>
      </c>
      <c r="C431" s="243" t="s">
        <v>1706</v>
      </c>
      <c r="D431" s="243" t="s">
        <v>2973</v>
      </c>
      <c r="E431" s="243" t="s">
        <v>1708</v>
      </c>
      <c r="F431" s="243" t="s">
        <v>2974</v>
      </c>
      <c r="G431" s="243" t="s">
        <v>1710</v>
      </c>
      <c r="H431" s="243" t="s">
        <v>2975</v>
      </c>
      <c r="I431" s="243" t="s">
        <v>946</v>
      </c>
      <c r="J431" s="243" t="s">
        <v>947</v>
      </c>
      <c r="K431" s="243">
        <v>3</v>
      </c>
      <c r="L431" s="243" t="str">
        <f t="shared" si="30"/>
        <v>日本体育大学荏原高等学校</v>
      </c>
      <c r="M431" s="243" t="str">
        <f t="shared" si="31"/>
        <v>日体大荏原</v>
      </c>
      <c r="N431" t="str">
        <f t="shared" si="32"/>
        <v>中村　泰陽(3)</v>
      </c>
      <c r="O431" t="str">
        <f t="shared" si="33"/>
        <v>日体大荏原</v>
      </c>
      <c r="P431" t="str">
        <f t="shared" si="34"/>
        <v>1</v>
      </c>
    </row>
    <row r="432" spans="1:16" x14ac:dyDescent="0.2">
      <c r="A432" s="243">
        <v>134</v>
      </c>
      <c r="B432" s="243">
        <v>13418</v>
      </c>
      <c r="C432" s="243" t="s">
        <v>2976</v>
      </c>
      <c r="D432" s="243" t="s">
        <v>2977</v>
      </c>
      <c r="E432" s="243" t="s">
        <v>2978</v>
      </c>
      <c r="F432" s="243" t="s">
        <v>2979</v>
      </c>
      <c r="G432" s="243" t="s">
        <v>2980</v>
      </c>
      <c r="H432" s="243" t="s">
        <v>2981</v>
      </c>
      <c r="I432" s="243" t="s">
        <v>946</v>
      </c>
      <c r="J432" s="243" t="s">
        <v>947</v>
      </c>
      <c r="K432" s="243">
        <v>3</v>
      </c>
      <c r="L432" s="243" t="str">
        <f t="shared" si="30"/>
        <v>日本体育大学荏原高等学校</v>
      </c>
      <c r="M432" s="243" t="str">
        <f t="shared" si="31"/>
        <v>日体大荏原</v>
      </c>
      <c r="N432" t="str">
        <f t="shared" si="32"/>
        <v>野中　貴則(3)</v>
      </c>
      <c r="O432" t="str">
        <f t="shared" si="33"/>
        <v>日体大荏原</v>
      </c>
      <c r="P432" t="str">
        <f t="shared" si="34"/>
        <v>1</v>
      </c>
    </row>
    <row r="433" spans="1:16" x14ac:dyDescent="0.2">
      <c r="A433" s="243">
        <v>134</v>
      </c>
      <c r="B433" s="243">
        <v>13419</v>
      </c>
      <c r="C433" s="243" t="s">
        <v>2982</v>
      </c>
      <c r="D433" s="243" t="s">
        <v>2983</v>
      </c>
      <c r="E433" s="243" t="s">
        <v>2984</v>
      </c>
      <c r="F433" s="243" t="s">
        <v>2985</v>
      </c>
      <c r="G433" s="243" t="s">
        <v>2986</v>
      </c>
      <c r="H433" s="243" t="s">
        <v>2987</v>
      </c>
      <c r="I433" s="243" t="s">
        <v>946</v>
      </c>
      <c r="J433" s="243" t="s">
        <v>971</v>
      </c>
      <c r="K433" s="243">
        <v>2</v>
      </c>
      <c r="L433" s="243" t="str">
        <f t="shared" si="30"/>
        <v>日本体育大学荏原高等学校</v>
      </c>
      <c r="M433" s="243" t="str">
        <f t="shared" si="31"/>
        <v>日体大荏原</v>
      </c>
      <c r="N433" t="str">
        <f t="shared" si="32"/>
        <v>海宝　康壮(2)</v>
      </c>
      <c r="O433" t="str">
        <f t="shared" si="33"/>
        <v>日体大荏原</v>
      </c>
      <c r="P433" t="str">
        <f t="shared" si="34"/>
        <v>1</v>
      </c>
    </row>
    <row r="434" spans="1:16" x14ac:dyDescent="0.2">
      <c r="A434" s="243">
        <v>134</v>
      </c>
      <c r="B434" s="243">
        <v>13421</v>
      </c>
      <c r="C434" s="243" t="s">
        <v>2988</v>
      </c>
      <c r="D434" s="243" t="s">
        <v>985</v>
      </c>
      <c r="E434" s="243" t="s">
        <v>2989</v>
      </c>
      <c r="F434" s="243" t="s">
        <v>943</v>
      </c>
      <c r="G434" s="243" t="s">
        <v>2990</v>
      </c>
      <c r="H434" s="243" t="s">
        <v>1565</v>
      </c>
      <c r="I434" s="243" t="s">
        <v>946</v>
      </c>
      <c r="J434" s="243" t="s">
        <v>947</v>
      </c>
      <c r="K434" s="243">
        <v>3</v>
      </c>
      <c r="L434" s="243" t="str">
        <f t="shared" si="30"/>
        <v>日本体育大学荏原高等学校</v>
      </c>
      <c r="M434" s="243" t="str">
        <f t="shared" si="31"/>
        <v>日体大荏原</v>
      </c>
      <c r="N434" t="str">
        <f t="shared" si="32"/>
        <v>福岡　勇太(3)</v>
      </c>
      <c r="O434" t="str">
        <f t="shared" si="33"/>
        <v>日体大荏原</v>
      </c>
      <c r="P434" t="str">
        <f t="shared" si="34"/>
        <v>1</v>
      </c>
    </row>
    <row r="435" spans="1:16" x14ac:dyDescent="0.2">
      <c r="A435" s="243">
        <v>134</v>
      </c>
      <c r="B435" s="243">
        <v>13422</v>
      </c>
      <c r="C435" s="243" t="s">
        <v>2991</v>
      </c>
      <c r="D435" s="243" t="s">
        <v>2992</v>
      </c>
      <c r="E435" s="243" t="s">
        <v>2993</v>
      </c>
      <c r="F435" s="243" t="s">
        <v>2994</v>
      </c>
      <c r="G435" s="243" t="s">
        <v>2995</v>
      </c>
      <c r="H435" s="243" t="s">
        <v>2996</v>
      </c>
      <c r="I435" s="243" t="s">
        <v>946</v>
      </c>
      <c r="J435" s="243" t="s">
        <v>947</v>
      </c>
      <c r="K435" s="243">
        <v>3</v>
      </c>
      <c r="L435" s="243" t="str">
        <f t="shared" si="30"/>
        <v>日本体育大学荏原高等学校</v>
      </c>
      <c r="M435" s="243" t="str">
        <f t="shared" si="31"/>
        <v>日体大荏原</v>
      </c>
      <c r="N435" t="str">
        <f t="shared" si="32"/>
        <v>八木橋　奏馬(3)</v>
      </c>
      <c r="O435" t="str">
        <f t="shared" si="33"/>
        <v>日体大荏原</v>
      </c>
      <c r="P435" t="str">
        <f t="shared" si="34"/>
        <v>1</v>
      </c>
    </row>
    <row r="436" spans="1:16" x14ac:dyDescent="0.2">
      <c r="A436" s="243">
        <v>134</v>
      </c>
      <c r="B436" s="243">
        <v>13423</v>
      </c>
      <c r="C436" s="243" t="s">
        <v>2997</v>
      </c>
      <c r="D436" s="243" t="s">
        <v>973</v>
      </c>
      <c r="E436" s="243" t="s">
        <v>2998</v>
      </c>
      <c r="F436" s="243" t="s">
        <v>975</v>
      </c>
      <c r="G436" s="243" t="s">
        <v>2999</v>
      </c>
      <c r="H436" s="243" t="s">
        <v>977</v>
      </c>
      <c r="I436" s="243" t="s">
        <v>946</v>
      </c>
      <c r="J436" s="243" t="s">
        <v>971</v>
      </c>
      <c r="K436" s="243">
        <v>2</v>
      </c>
      <c r="L436" s="243" t="str">
        <f t="shared" si="30"/>
        <v>日本体育大学荏原高等学校</v>
      </c>
      <c r="M436" s="243" t="str">
        <f t="shared" si="31"/>
        <v>日体大荏原</v>
      </c>
      <c r="N436" t="str">
        <f t="shared" si="32"/>
        <v>堀　翼(2)</v>
      </c>
      <c r="O436" t="str">
        <f t="shared" si="33"/>
        <v>日体大荏原</v>
      </c>
      <c r="P436" t="str">
        <f t="shared" si="34"/>
        <v>1</v>
      </c>
    </row>
    <row r="437" spans="1:16" x14ac:dyDescent="0.2">
      <c r="A437" s="243">
        <v>134</v>
      </c>
      <c r="B437" s="243">
        <v>13425</v>
      </c>
      <c r="C437" s="243" t="s">
        <v>3000</v>
      </c>
      <c r="D437" s="243" t="s">
        <v>3001</v>
      </c>
      <c r="E437" s="243" t="s">
        <v>3002</v>
      </c>
      <c r="F437" s="243" t="s">
        <v>3003</v>
      </c>
      <c r="G437" s="243" t="s">
        <v>3004</v>
      </c>
      <c r="H437" s="243" t="s">
        <v>3005</v>
      </c>
      <c r="I437" s="243" t="s">
        <v>946</v>
      </c>
      <c r="J437" s="243" t="s">
        <v>947</v>
      </c>
      <c r="K437" s="243">
        <v>3</v>
      </c>
      <c r="L437" s="243" t="str">
        <f t="shared" si="30"/>
        <v>日本体育大学荏原高等学校</v>
      </c>
      <c r="M437" s="243" t="str">
        <f t="shared" si="31"/>
        <v>日体大荏原</v>
      </c>
      <c r="N437" t="str">
        <f t="shared" si="32"/>
        <v>前田　柊貴(3)</v>
      </c>
      <c r="O437" t="str">
        <f t="shared" si="33"/>
        <v>日体大荏原</v>
      </c>
      <c r="P437" t="str">
        <f t="shared" si="34"/>
        <v>1</v>
      </c>
    </row>
    <row r="438" spans="1:16" x14ac:dyDescent="0.2">
      <c r="A438" s="243">
        <v>134</v>
      </c>
      <c r="B438" s="243">
        <v>13426</v>
      </c>
      <c r="C438" s="243" t="s">
        <v>3006</v>
      </c>
      <c r="D438" s="243" t="s">
        <v>3007</v>
      </c>
      <c r="E438" s="243" t="s">
        <v>3008</v>
      </c>
      <c r="F438" s="243" t="s">
        <v>1962</v>
      </c>
      <c r="G438" s="243" t="s">
        <v>3009</v>
      </c>
      <c r="H438" s="243" t="s">
        <v>1964</v>
      </c>
      <c r="I438" s="243" t="s">
        <v>946</v>
      </c>
      <c r="J438" s="243" t="s">
        <v>947</v>
      </c>
      <c r="K438" s="243">
        <v>3</v>
      </c>
      <c r="L438" s="243" t="str">
        <f t="shared" si="30"/>
        <v>日本体育大学荏原高等学校</v>
      </c>
      <c r="M438" s="243" t="str">
        <f t="shared" si="31"/>
        <v>日体大荏原</v>
      </c>
      <c r="N438" t="str">
        <f t="shared" si="32"/>
        <v>木澤　空(3)</v>
      </c>
      <c r="O438" t="str">
        <f t="shared" si="33"/>
        <v>日体大荏原</v>
      </c>
      <c r="P438" t="str">
        <f t="shared" si="34"/>
        <v>1</v>
      </c>
    </row>
    <row r="439" spans="1:16" x14ac:dyDescent="0.2">
      <c r="A439" s="243">
        <v>134</v>
      </c>
      <c r="B439" s="243">
        <v>13427</v>
      </c>
      <c r="C439" s="243" t="s">
        <v>3010</v>
      </c>
      <c r="D439" s="243" t="s">
        <v>3011</v>
      </c>
      <c r="E439" s="243" t="s">
        <v>3012</v>
      </c>
      <c r="F439" s="243" t="s">
        <v>3013</v>
      </c>
      <c r="G439" s="243" t="s">
        <v>3014</v>
      </c>
      <c r="H439" s="243" t="s">
        <v>3015</v>
      </c>
      <c r="I439" s="243" t="s">
        <v>946</v>
      </c>
      <c r="J439" s="243" t="s">
        <v>947</v>
      </c>
      <c r="K439" s="243">
        <v>3</v>
      </c>
      <c r="L439" s="243" t="str">
        <f t="shared" si="30"/>
        <v>日本体育大学荏原高等学校</v>
      </c>
      <c r="M439" s="243" t="str">
        <f t="shared" si="31"/>
        <v>日体大荏原</v>
      </c>
      <c r="N439" t="str">
        <f t="shared" si="32"/>
        <v>東　飛来(3)</v>
      </c>
      <c r="O439" t="str">
        <f t="shared" si="33"/>
        <v>日体大荏原</v>
      </c>
      <c r="P439" t="str">
        <f t="shared" si="34"/>
        <v>1</v>
      </c>
    </row>
    <row r="440" spans="1:16" x14ac:dyDescent="0.2">
      <c r="A440" s="243">
        <v>134</v>
      </c>
      <c r="B440" s="243">
        <v>13428</v>
      </c>
      <c r="C440" s="243" t="s">
        <v>3016</v>
      </c>
      <c r="D440" s="243" t="s">
        <v>3017</v>
      </c>
      <c r="E440" s="243" t="s">
        <v>3018</v>
      </c>
      <c r="F440" s="243" t="s">
        <v>3019</v>
      </c>
      <c r="G440" s="243" t="s">
        <v>3020</v>
      </c>
      <c r="H440" s="243" t="s">
        <v>3021</v>
      </c>
      <c r="I440" s="243" t="s">
        <v>946</v>
      </c>
      <c r="J440" s="243" t="s">
        <v>947</v>
      </c>
      <c r="K440" s="243">
        <v>3</v>
      </c>
      <c r="L440" s="243" t="str">
        <f t="shared" si="30"/>
        <v>日本体育大学荏原高等学校</v>
      </c>
      <c r="M440" s="243" t="str">
        <f t="shared" si="31"/>
        <v>日体大荏原</v>
      </c>
      <c r="N440" t="str">
        <f t="shared" si="32"/>
        <v>山谷　功樹(3)</v>
      </c>
      <c r="O440" t="str">
        <f t="shared" si="33"/>
        <v>日体大荏原</v>
      </c>
      <c r="P440" t="str">
        <f t="shared" si="34"/>
        <v>1</v>
      </c>
    </row>
    <row r="441" spans="1:16" x14ac:dyDescent="0.2">
      <c r="A441" s="243">
        <v>134</v>
      </c>
      <c r="B441" s="243">
        <v>13429</v>
      </c>
      <c r="C441" s="243" t="s">
        <v>3022</v>
      </c>
      <c r="D441" s="243" t="s">
        <v>3023</v>
      </c>
      <c r="E441" s="243" t="s">
        <v>3024</v>
      </c>
      <c r="F441" s="243" t="s">
        <v>3025</v>
      </c>
      <c r="G441" s="243" t="s">
        <v>3026</v>
      </c>
      <c r="H441" s="243" t="s">
        <v>3027</v>
      </c>
      <c r="I441" s="243" t="s">
        <v>946</v>
      </c>
      <c r="J441" s="243" t="s">
        <v>947</v>
      </c>
      <c r="K441" s="243">
        <v>3</v>
      </c>
      <c r="L441" s="243" t="str">
        <f t="shared" si="30"/>
        <v>日本体育大学荏原高等学校</v>
      </c>
      <c r="M441" s="243" t="str">
        <f t="shared" si="31"/>
        <v>日体大荏原</v>
      </c>
      <c r="N441" t="str">
        <f t="shared" si="32"/>
        <v>古閑　俊斗(3)</v>
      </c>
      <c r="O441" t="str">
        <f t="shared" si="33"/>
        <v>日体大荏原</v>
      </c>
      <c r="P441" t="str">
        <f t="shared" si="34"/>
        <v>1</v>
      </c>
    </row>
    <row r="442" spans="1:16" x14ac:dyDescent="0.2">
      <c r="A442" s="243">
        <v>134</v>
      </c>
      <c r="B442" s="243">
        <v>13434</v>
      </c>
      <c r="C442" s="243" t="s">
        <v>3028</v>
      </c>
      <c r="D442" s="243" t="s">
        <v>3029</v>
      </c>
      <c r="E442" s="243" t="s">
        <v>3030</v>
      </c>
      <c r="F442" s="243" t="s">
        <v>3031</v>
      </c>
      <c r="G442" s="243" t="s">
        <v>3032</v>
      </c>
      <c r="H442" s="243" t="s">
        <v>3033</v>
      </c>
      <c r="I442" s="243" t="s">
        <v>946</v>
      </c>
      <c r="J442" s="243" t="s">
        <v>1000</v>
      </c>
      <c r="K442" s="243">
        <v>2</v>
      </c>
      <c r="L442" s="243" t="str">
        <f t="shared" si="30"/>
        <v>日本体育大学荏原高等学校</v>
      </c>
      <c r="M442" s="243" t="str">
        <f t="shared" si="31"/>
        <v>日体大荏原</v>
      </c>
      <c r="N442" t="str">
        <f t="shared" si="32"/>
        <v>中西　志道(2)</v>
      </c>
      <c r="O442" t="str">
        <f t="shared" si="33"/>
        <v>日体大荏原</v>
      </c>
      <c r="P442" t="str">
        <f t="shared" si="34"/>
        <v>1</v>
      </c>
    </row>
    <row r="443" spans="1:16" x14ac:dyDescent="0.2">
      <c r="A443" s="243">
        <v>134</v>
      </c>
      <c r="B443" s="243">
        <v>13440</v>
      </c>
      <c r="C443" s="243" t="s">
        <v>1508</v>
      </c>
      <c r="D443" s="243" t="s">
        <v>3034</v>
      </c>
      <c r="E443" s="243" t="s">
        <v>1510</v>
      </c>
      <c r="F443" s="243" t="s">
        <v>3035</v>
      </c>
      <c r="G443" s="243" t="s">
        <v>1512</v>
      </c>
      <c r="H443" s="243" t="s">
        <v>3036</v>
      </c>
      <c r="I443" s="243" t="s">
        <v>946</v>
      </c>
      <c r="J443" s="243" t="s">
        <v>1000</v>
      </c>
      <c r="K443" s="243">
        <v>1</v>
      </c>
      <c r="L443" s="243" t="str">
        <f t="shared" si="30"/>
        <v>日本体育大学荏原高等学校</v>
      </c>
      <c r="M443" s="243" t="str">
        <f t="shared" si="31"/>
        <v>日体大荏原</v>
      </c>
      <c r="N443" t="str">
        <f t="shared" si="32"/>
        <v>鈴木　颯(1)</v>
      </c>
      <c r="O443" t="str">
        <f t="shared" si="33"/>
        <v>日体大荏原</v>
      </c>
      <c r="P443" t="str">
        <f t="shared" si="34"/>
        <v>1</v>
      </c>
    </row>
    <row r="444" spans="1:16" x14ac:dyDescent="0.2">
      <c r="A444" s="243">
        <v>134</v>
      </c>
      <c r="B444" s="243">
        <v>13441</v>
      </c>
      <c r="C444" s="243" t="s">
        <v>3037</v>
      </c>
      <c r="D444" s="243" t="s">
        <v>3038</v>
      </c>
      <c r="E444" s="243" t="s">
        <v>3039</v>
      </c>
      <c r="F444" s="243" t="s">
        <v>1416</v>
      </c>
      <c r="G444" s="243" t="s">
        <v>3040</v>
      </c>
      <c r="H444" s="243" t="s">
        <v>1418</v>
      </c>
      <c r="I444" s="243" t="s">
        <v>946</v>
      </c>
      <c r="J444" s="243" t="s">
        <v>947</v>
      </c>
      <c r="K444" s="243">
        <v>3</v>
      </c>
      <c r="L444" s="243" t="str">
        <f t="shared" si="30"/>
        <v>日本体育大学荏原高等学校</v>
      </c>
      <c r="M444" s="243" t="str">
        <f t="shared" si="31"/>
        <v>日体大荏原</v>
      </c>
      <c r="N444" t="str">
        <f t="shared" si="32"/>
        <v>中井　悠月(3)</v>
      </c>
      <c r="O444" t="str">
        <f t="shared" si="33"/>
        <v>日体大荏原</v>
      </c>
      <c r="P444" t="str">
        <f t="shared" si="34"/>
        <v>1</v>
      </c>
    </row>
    <row r="445" spans="1:16" x14ac:dyDescent="0.2">
      <c r="A445" s="243">
        <v>134</v>
      </c>
      <c r="B445" s="243">
        <v>13442</v>
      </c>
      <c r="C445" s="243" t="s">
        <v>3041</v>
      </c>
      <c r="D445" s="243" t="s">
        <v>3042</v>
      </c>
      <c r="E445" s="243" t="s">
        <v>3043</v>
      </c>
      <c r="F445" s="243" t="s">
        <v>2337</v>
      </c>
      <c r="G445" s="243" t="s">
        <v>3044</v>
      </c>
      <c r="H445" s="243" t="s">
        <v>2338</v>
      </c>
      <c r="I445" s="243" t="s">
        <v>946</v>
      </c>
      <c r="J445" s="243" t="s">
        <v>1000</v>
      </c>
      <c r="K445" s="243">
        <v>1</v>
      </c>
      <c r="L445" s="243" t="str">
        <f t="shared" si="30"/>
        <v>日本体育大学荏原高等学校</v>
      </c>
      <c r="M445" s="243" t="str">
        <f t="shared" si="31"/>
        <v>日体大荏原</v>
      </c>
      <c r="N445" t="str">
        <f t="shared" si="32"/>
        <v>神谷　真宏(1)</v>
      </c>
      <c r="O445" t="str">
        <f t="shared" si="33"/>
        <v>日体大荏原</v>
      </c>
      <c r="P445" t="str">
        <f t="shared" si="34"/>
        <v>1</v>
      </c>
    </row>
    <row r="446" spans="1:16" x14ac:dyDescent="0.2">
      <c r="A446" s="243">
        <v>134</v>
      </c>
      <c r="B446" s="243">
        <v>13445</v>
      </c>
      <c r="C446" s="243" t="s">
        <v>2850</v>
      </c>
      <c r="D446" s="243" t="s">
        <v>3045</v>
      </c>
      <c r="E446" s="243" t="s">
        <v>2852</v>
      </c>
      <c r="F446" s="243" t="s">
        <v>1989</v>
      </c>
      <c r="G446" s="243" t="s">
        <v>3046</v>
      </c>
      <c r="H446" s="243" t="s">
        <v>1991</v>
      </c>
      <c r="I446" s="243" t="s">
        <v>946</v>
      </c>
      <c r="J446" s="243" t="s">
        <v>1299</v>
      </c>
      <c r="K446" s="243">
        <v>1</v>
      </c>
      <c r="L446" s="243" t="str">
        <f t="shared" si="30"/>
        <v>日本体育大学荏原高等学校</v>
      </c>
      <c r="M446" s="243" t="str">
        <f t="shared" si="31"/>
        <v>日体大荏原</v>
      </c>
      <c r="N446" t="str">
        <f t="shared" si="32"/>
        <v>河野　陽向(1)</v>
      </c>
      <c r="O446" t="str">
        <f t="shared" si="33"/>
        <v>日体大荏原</v>
      </c>
      <c r="P446" t="str">
        <f t="shared" si="34"/>
        <v>1</v>
      </c>
    </row>
    <row r="447" spans="1:16" x14ac:dyDescent="0.2">
      <c r="A447" s="243">
        <v>134</v>
      </c>
      <c r="B447" s="243">
        <v>13446</v>
      </c>
      <c r="C447" s="243" t="s">
        <v>3047</v>
      </c>
      <c r="D447" s="243" t="s">
        <v>3048</v>
      </c>
      <c r="E447" s="243" t="s">
        <v>3049</v>
      </c>
      <c r="F447" s="243" t="s">
        <v>3050</v>
      </c>
      <c r="G447" s="243" t="s">
        <v>3051</v>
      </c>
      <c r="H447" s="243" t="s">
        <v>3052</v>
      </c>
      <c r="I447" s="243" t="s">
        <v>946</v>
      </c>
      <c r="J447" s="243" t="s">
        <v>971</v>
      </c>
      <c r="K447" s="243">
        <v>2</v>
      </c>
      <c r="L447" s="243" t="str">
        <f t="shared" si="30"/>
        <v>日本体育大学荏原高等学校</v>
      </c>
      <c r="M447" s="243" t="str">
        <f t="shared" si="31"/>
        <v>日体大荏原</v>
      </c>
      <c r="N447" t="str">
        <f t="shared" si="32"/>
        <v>油本　晃輝(2)</v>
      </c>
      <c r="O447" t="str">
        <f t="shared" si="33"/>
        <v>日体大荏原</v>
      </c>
      <c r="P447" t="str">
        <f t="shared" si="34"/>
        <v>1</v>
      </c>
    </row>
    <row r="448" spans="1:16" x14ac:dyDescent="0.2">
      <c r="A448" s="243">
        <v>134</v>
      </c>
      <c r="B448" s="243">
        <v>13447</v>
      </c>
      <c r="C448" s="243" t="s">
        <v>3053</v>
      </c>
      <c r="D448" s="243" t="s">
        <v>3054</v>
      </c>
      <c r="E448" s="243" t="s">
        <v>3055</v>
      </c>
      <c r="F448" s="243" t="s">
        <v>1601</v>
      </c>
      <c r="G448" s="243" t="s">
        <v>3056</v>
      </c>
      <c r="H448" s="243" t="s">
        <v>1603</v>
      </c>
      <c r="I448" s="243" t="s">
        <v>946</v>
      </c>
      <c r="J448" s="243" t="s">
        <v>971</v>
      </c>
      <c r="K448" s="243">
        <v>2</v>
      </c>
      <c r="L448" s="243" t="str">
        <f t="shared" si="30"/>
        <v>日本体育大学荏原高等学校</v>
      </c>
      <c r="M448" s="243" t="str">
        <f t="shared" si="31"/>
        <v>日体大荏原</v>
      </c>
      <c r="N448" t="str">
        <f t="shared" si="32"/>
        <v>森井　雄也(2)</v>
      </c>
      <c r="O448" t="str">
        <f t="shared" si="33"/>
        <v>日体大荏原</v>
      </c>
      <c r="P448" t="str">
        <f t="shared" si="34"/>
        <v>1</v>
      </c>
    </row>
    <row r="449" spans="1:16" x14ac:dyDescent="0.2">
      <c r="A449" s="243">
        <v>134</v>
      </c>
      <c r="B449" s="243">
        <v>13450</v>
      </c>
      <c r="C449" s="243" t="s">
        <v>3057</v>
      </c>
      <c r="D449" s="243" t="s">
        <v>3058</v>
      </c>
      <c r="E449" s="243" t="s">
        <v>1581</v>
      </c>
      <c r="F449" s="243" t="s">
        <v>3059</v>
      </c>
      <c r="G449" s="243" t="s">
        <v>1583</v>
      </c>
      <c r="H449" s="243" t="s">
        <v>3060</v>
      </c>
      <c r="I449" s="243" t="s">
        <v>1013</v>
      </c>
      <c r="J449" s="243" t="s">
        <v>947</v>
      </c>
      <c r="K449" s="243">
        <v>3</v>
      </c>
      <c r="L449" s="243" t="str">
        <f t="shared" si="30"/>
        <v>日本体育大学荏原高等学校</v>
      </c>
      <c r="M449" s="243" t="str">
        <f t="shared" si="31"/>
        <v>日体大荏原</v>
      </c>
      <c r="N449" t="str">
        <f t="shared" si="32"/>
        <v>北澤　紗瑛子(3)</v>
      </c>
      <c r="O449" t="str">
        <f t="shared" si="33"/>
        <v>日体大荏原</v>
      </c>
      <c r="P449" t="str">
        <f t="shared" si="34"/>
        <v>1</v>
      </c>
    </row>
    <row r="450" spans="1:16" x14ac:dyDescent="0.2">
      <c r="A450" s="243">
        <v>134</v>
      </c>
      <c r="B450" s="243">
        <v>13451</v>
      </c>
      <c r="C450" s="243" t="s">
        <v>2472</v>
      </c>
      <c r="D450" s="243" t="s">
        <v>3061</v>
      </c>
      <c r="E450" s="243" t="s">
        <v>2474</v>
      </c>
      <c r="F450" s="243" t="s">
        <v>3062</v>
      </c>
      <c r="G450" s="243" t="s">
        <v>2475</v>
      </c>
      <c r="H450" s="243" t="s">
        <v>3063</v>
      </c>
      <c r="I450" s="243" t="s">
        <v>1013</v>
      </c>
      <c r="J450" s="243" t="s">
        <v>947</v>
      </c>
      <c r="K450" s="243">
        <v>3</v>
      </c>
      <c r="L450" s="243" t="str">
        <f t="shared" ref="L450:L513" si="35">VLOOKUP(A450,official,3,0)</f>
        <v>日本体育大学荏原高等学校</v>
      </c>
      <c r="M450" s="243" t="str">
        <f t="shared" ref="M450:M513" si="36">VLOOKUP(A450,official,2,0)</f>
        <v>日体大荏原</v>
      </c>
      <c r="N450" t="str">
        <f t="shared" si="32"/>
        <v>林　桃花(3)</v>
      </c>
      <c r="O450" t="str">
        <f t="shared" si="33"/>
        <v>日体大荏原</v>
      </c>
      <c r="P450" t="str">
        <f t="shared" si="34"/>
        <v>1</v>
      </c>
    </row>
    <row r="451" spans="1:16" x14ac:dyDescent="0.2">
      <c r="A451" s="243">
        <v>134</v>
      </c>
      <c r="B451" s="243">
        <v>13453</v>
      </c>
      <c r="C451" s="243" t="s">
        <v>3064</v>
      </c>
      <c r="D451" s="243" t="s">
        <v>3065</v>
      </c>
      <c r="E451" s="243" t="s">
        <v>3066</v>
      </c>
      <c r="F451" s="243" t="s">
        <v>3067</v>
      </c>
      <c r="G451" s="243" t="s">
        <v>3068</v>
      </c>
      <c r="H451" s="243" t="s">
        <v>3069</v>
      </c>
      <c r="I451" s="243" t="s">
        <v>1013</v>
      </c>
      <c r="J451" s="243" t="s">
        <v>947</v>
      </c>
      <c r="K451" s="243">
        <v>3</v>
      </c>
      <c r="L451" s="243" t="str">
        <f t="shared" si="35"/>
        <v>日本体育大学荏原高等学校</v>
      </c>
      <c r="M451" s="243" t="str">
        <f t="shared" si="36"/>
        <v>日体大荏原</v>
      </c>
      <c r="N451" t="str">
        <f t="shared" ref="N451:N514" si="37">C451&amp;"　"&amp;D451&amp;"("&amp;K451&amp;")"</f>
        <v>寺野　丞(3)</v>
      </c>
      <c r="O451" t="str">
        <f t="shared" ref="O451:O514" si="38">M451</f>
        <v>日体大荏原</v>
      </c>
      <c r="P451" t="str">
        <f t="shared" ref="P451:P514" si="39">LEFT(A451,1)</f>
        <v>1</v>
      </c>
    </row>
    <row r="452" spans="1:16" x14ac:dyDescent="0.2">
      <c r="A452" s="243">
        <v>134</v>
      </c>
      <c r="B452" s="243">
        <v>13457</v>
      </c>
      <c r="C452" s="243" t="s">
        <v>1044</v>
      </c>
      <c r="D452" s="243" t="s">
        <v>3070</v>
      </c>
      <c r="E452" s="243" t="s">
        <v>1046</v>
      </c>
      <c r="F452" s="243" t="s">
        <v>3071</v>
      </c>
      <c r="G452" s="243" t="s">
        <v>1439</v>
      </c>
      <c r="H452" s="243" t="s">
        <v>3072</v>
      </c>
      <c r="I452" s="243" t="s">
        <v>1013</v>
      </c>
      <c r="J452" s="243" t="s">
        <v>947</v>
      </c>
      <c r="K452" s="243">
        <v>3</v>
      </c>
      <c r="L452" s="243" t="str">
        <f t="shared" si="35"/>
        <v>日本体育大学荏原高等学校</v>
      </c>
      <c r="M452" s="243" t="str">
        <f t="shared" si="36"/>
        <v>日体大荏原</v>
      </c>
      <c r="N452" t="str">
        <f t="shared" si="37"/>
        <v>伊藤　凜(3)</v>
      </c>
      <c r="O452" t="str">
        <f t="shared" si="38"/>
        <v>日体大荏原</v>
      </c>
      <c r="P452" t="str">
        <f t="shared" si="39"/>
        <v>1</v>
      </c>
    </row>
    <row r="453" spans="1:16" x14ac:dyDescent="0.2">
      <c r="A453" s="243">
        <v>134</v>
      </c>
      <c r="B453" s="243">
        <v>13459</v>
      </c>
      <c r="C453" s="243" t="s">
        <v>3073</v>
      </c>
      <c r="D453" s="243" t="s">
        <v>3074</v>
      </c>
      <c r="E453" s="243" t="s">
        <v>3075</v>
      </c>
      <c r="F453" s="243" t="s">
        <v>3076</v>
      </c>
      <c r="G453" s="243" t="s">
        <v>3077</v>
      </c>
      <c r="H453" s="243" t="s">
        <v>3078</v>
      </c>
      <c r="I453" s="243" t="s">
        <v>1013</v>
      </c>
      <c r="J453" s="243" t="s">
        <v>947</v>
      </c>
      <c r="K453" s="243">
        <v>3</v>
      </c>
      <c r="L453" s="243" t="str">
        <f t="shared" si="35"/>
        <v>日本体育大学荏原高等学校</v>
      </c>
      <c r="M453" s="243" t="str">
        <f t="shared" si="36"/>
        <v>日体大荏原</v>
      </c>
      <c r="N453" t="str">
        <f t="shared" si="37"/>
        <v>丹尾　琴絵(3)</v>
      </c>
      <c r="O453" t="str">
        <f t="shared" si="38"/>
        <v>日体大荏原</v>
      </c>
      <c r="P453" t="str">
        <f t="shared" si="39"/>
        <v>1</v>
      </c>
    </row>
    <row r="454" spans="1:16" x14ac:dyDescent="0.2">
      <c r="A454" s="243">
        <v>134</v>
      </c>
      <c r="B454" s="243">
        <v>13480</v>
      </c>
      <c r="C454" s="243" t="s">
        <v>2480</v>
      </c>
      <c r="D454" s="243" t="s">
        <v>3079</v>
      </c>
      <c r="E454" s="243" t="s">
        <v>2482</v>
      </c>
      <c r="F454" s="243" t="s">
        <v>3080</v>
      </c>
      <c r="G454" s="243" t="s">
        <v>2484</v>
      </c>
      <c r="H454" s="243" t="s">
        <v>3081</v>
      </c>
      <c r="I454" s="243" t="s">
        <v>1013</v>
      </c>
      <c r="J454" s="243" t="s">
        <v>1000</v>
      </c>
      <c r="K454" s="243">
        <v>2</v>
      </c>
      <c r="L454" s="243" t="str">
        <f t="shared" si="35"/>
        <v>日本体育大学荏原高等学校</v>
      </c>
      <c r="M454" s="243" t="str">
        <f t="shared" si="36"/>
        <v>日体大荏原</v>
      </c>
      <c r="N454" t="str">
        <f t="shared" si="37"/>
        <v>小笠原　ひなの(2)</v>
      </c>
      <c r="O454" t="str">
        <f t="shared" si="38"/>
        <v>日体大荏原</v>
      </c>
      <c r="P454" t="str">
        <f t="shared" si="39"/>
        <v>1</v>
      </c>
    </row>
    <row r="455" spans="1:16" x14ac:dyDescent="0.2">
      <c r="A455" s="243">
        <v>134</v>
      </c>
      <c r="B455" s="243">
        <v>13481</v>
      </c>
      <c r="C455" s="243" t="s">
        <v>2472</v>
      </c>
      <c r="D455" s="243" t="s">
        <v>3082</v>
      </c>
      <c r="E455" s="243" t="s">
        <v>2474</v>
      </c>
      <c r="F455" s="243" t="s">
        <v>3083</v>
      </c>
      <c r="G455" s="243" t="s">
        <v>2475</v>
      </c>
      <c r="H455" s="243" t="s">
        <v>3084</v>
      </c>
      <c r="I455" s="243" t="s">
        <v>1013</v>
      </c>
      <c r="J455" s="243" t="s">
        <v>971</v>
      </c>
      <c r="K455" s="243">
        <v>2</v>
      </c>
      <c r="L455" s="243" t="str">
        <f t="shared" si="35"/>
        <v>日本体育大学荏原高等学校</v>
      </c>
      <c r="M455" s="243" t="str">
        <f t="shared" si="36"/>
        <v>日体大荏原</v>
      </c>
      <c r="N455" t="str">
        <f t="shared" si="37"/>
        <v>林　小桜(2)</v>
      </c>
      <c r="O455" t="str">
        <f t="shared" si="38"/>
        <v>日体大荏原</v>
      </c>
      <c r="P455" t="str">
        <f t="shared" si="39"/>
        <v>1</v>
      </c>
    </row>
    <row r="456" spans="1:16" x14ac:dyDescent="0.2">
      <c r="A456" s="243">
        <v>134</v>
      </c>
      <c r="B456" s="243">
        <v>13482</v>
      </c>
      <c r="C456" s="243" t="s">
        <v>3085</v>
      </c>
      <c r="D456" s="243" t="s">
        <v>3086</v>
      </c>
      <c r="E456" s="243" t="s">
        <v>3087</v>
      </c>
      <c r="F456" s="243" t="s">
        <v>3088</v>
      </c>
      <c r="G456" s="243" t="s">
        <v>3089</v>
      </c>
      <c r="H456" s="243" t="s">
        <v>3090</v>
      </c>
      <c r="I456" s="243" t="s">
        <v>1013</v>
      </c>
      <c r="J456" s="243" t="s">
        <v>1000</v>
      </c>
      <c r="K456" s="243">
        <v>2</v>
      </c>
      <c r="L456" s="243" t="str">
        <f t="shared" si="35"/>
        <v>日本体育大学荏原高等学校</v>
      </c>
      <c r="M456" s="243" t="str">
        <f t="shared" si="36"/>
        <v>日体大荏原</v>
      </c>
      <c r="N456" t="str">
        <f t="shared" si="37"/>
        <v>森谷　寧々(2)</v>
      </c>
      <c r="O456" t="str">
        <f t="shared" si="38"/>
        <v>日体大荏原</v>
      </c>
      <c r="P456" t="str">
        <f t="shared" si="39"/>
        <v>1</v>
      </c>
    </row>
    <row r="457" spans="1:16" x14ac:dyDescent="0.2">
      <c r="A457" s="243">
        <v>134</v>
      </c>
      <c r="B457" s="243">
        <v>13483</v>
      </c>
      <c r="C457" s="243" t="s">
        <v>3091</v>
      </c>
      <c r="D457" s="243" t="s">
        <v>3092</v>
      </c>
      <c r="E457" s="243" t="s">
        <v>3093</v>
      </c>
      <c r="F457" s="243" t="s">
        <v>3094</v>
      </c>
      <c r="G457" s="243" t="s">
        <v>3095</v>
      </c>
      <c r="H457" s="243" t="s">
        <v>3096</v>
      </c>
      <c r="I457" s="243" t="s">
        <v>1013</v>
      </c>
      <c r="J457" s="243" t="s">
        <v>971</v>
      </c>
      <c r="K457" s="243">
        <v>2</v>
      </c>
      <c r="L457" s="243" t="str">
        <f t="shared" si="35"/>
        <v>日本体育大学荏原高等学校</v>
      </c>
      <c r="M457" s="243" t="str">
        <f t="shared" si="36"/>
        <v>日体大荏原</v>
      </c>
      <c r="N457" t="str">
        <f t="shared" si="37"/>
        <v>金澤　凜子(2)</v>
      </c>
      <c r="O457" t="str">
        <f t="shared" si="38"/>
        <v>日体大荏原</v>
      </c>
      <c r="P457" t="str">
        <f t="shared" si="39"/>
        <v>1</v>
      </c>
    </row>
    <row r="458" spans="1:16" x14ac:dyDescent="0.2">
      <c r="A458" s="243">
        <v>134</v>
      </c>
      <c r="B458" s="243">
        <v>13484</v>
      </c>
      <c r="C458" s="243" t="s">
        <v>3097</v>
      </c>
      <c r="D458" s="243" t="s">
        <v>3098</v>
      </c>
      <c r="E458" s="243" t="s">
        <v>3099</v>
      </c>
      <c r="F458" s="243" t="s">
        <v>1748</v>
      </c>
      <c r="G458" s="243" t="s">
        <v>3100</v>
      </c>
      <c r="H458" s="243" t="s">
        <v>1750</v>
      </c>
      <c r="I458" s="243" t="s">
        <v>1013</v>
      </c>
      <c r="J458" s="243" t="s">
        <v>971</v>
      </c>
      <c r="K458" s="243">
        <v>2</v>
      </c>
      <c r="L458" s="243" t="str">
        <f t="shared" si="35"/>
        <v>日本体育大学荏原高等学校</v>
      </c>
      <c r="M458" s="243" t="str">
        <f t="shared" si="36"/>
        <v>日体大荏原</v>
      </c>
      <c r="N458" t="str">
        <f t="shared" si="37"/>
        <v>宮崎　響音(2)</v>
      </c>
      <c r="O458" t="str">
        <f t="shared" si="38"/>
        <v>日体大荏原</v>
      </c>
      <c r="P458" t="str">
        <f t="shared" si="39"/>
        <v>1</v>
      </c>
    </row>
    <row r="459" spans="1:16" x14ac:dyDescent="0.2">
      <c r="A459" s="243">
        <v>134</v>
      </c>
      <c r="B459" s="243">
        <v>13485</v>
      </c>
      <c r="C459" s="243" t="s">
        <v>1032</v>
      </c>
      <c r="D459" s="243" t="s">
        <v>3101</v>
      </c>
      <c r="E459" s="243" t="s">
        <v>1034</v>
      </c>
      <c r="F459" s="243" t="s">
        <v>3102</v>
      </c>
      <c r="G459" s="243" t="s">
        <v>1744</v>
      </c>
      <c r="H459" s="243" t="s">
        <v>3103</v>
      </c>
      <c r="I459" s="243" t="s">
        <v>1013</v>
      </c>
      <c r="J459" s="243" t="s">
        <v>1000</v>
      </c>
      <c r="K459" s="243">
        <v>2</v>
      </c>
      <c r="L459" s="243" t="str">
        <f t="shared" si="35"/>
        <v>日本体育大学荏原高等学校</v>
      </c>
      <c r="M459" s="243" t="str">
        <f t="shared" si="36"/>
        <v>日体大荏原</v>
      </c>
      <c r="N459" t="str">
        <f t="shared" si="37"/>
        <v>佐藤　朱莉(2)</v>
      </c>
      <c r="O459" t="str">
        <f t="shared" si="38"/>
        <v>日体大荏原</v>
      </c>
      <c r="P459" t="str">
        <f t="shared" si="39"/>
        <v>1</v>
      </c>
    </row>
    <row r="460" spans="1:16" x14ac:dyDescent="0.2">
      <c r="A460" s="243">
        <v>134</v>
      </c>
      <c r="B460" s="243">
        <v>13486</v>
      </c>
      <c r="C460" s="243" t="s">
        <v>3104</v>
      </c>
      <c r="D460" s="243" t="s">
        <v>3105</v>
      </c>
      <c r="E460" s="243" t="s">
        <v>3106</v>
      </c>
      <c r="F460" s="243" t="s">
        <v>3107</v>
      </c>
      <c r="G460" s="243" t="s">
        <v>3108</v>
      </c>
      <c r="H460" s="243" t="s">
        <v>3109</v>
      </c>
      <c r="I460" s="243" t="s">
        <v>1013</v>
      </c>
      <c r="J460" s="243" t="s">
        <v>971</v>
      </c>
      <c r="K460" s="243">
        <v>2</v>
      </c>
      <c r="L460" s="243" t="str">
        <f t="shared" si="35"/>
        <v>日本体育大学荏原高等学校</v>
      </c>
      <c r="M460" s="243" t="str">
        <f t="shared" si="36"/>
        <v>日体大荏原</v>
      </c>
      <c r="N460" t="str">
        <f t="shared" si="37"/>
        <v>石渡　寛望(2)</v>
      </c>
      <c r="O460" t="str">
        <f t="shared" si="38"/>
        <v>日体大荏原</v>
      </c>
      <c r="P460" t="str">
        <f t="shared" si="39"/>
        <v>1</v>
      </c>
    </row>
    <row r="461" spans="1:16" x14ac:dyDescent="0.2">
      <c r="A461" s="243">
        <v>134</v>
      </c>
      <c r="B461" s="243">
        <v>13488</v>
      </c>
      <c r="C461" s="243" t="s">
        <v>3110</v>
      </c>
      <c r="D461" s="243" t="s">
        <v>3111</v>
      </c>
      <c r="E461" s="243" t="s">
        <v>3112</v>
      </c>
      <c r="F461" s="243" t="s">
        <v>2728</v>
      </c>
      <c r="G461" s="243" t="s">
        <v>3113</v>
      </c>
      <c r="H461" s="243" t="s">
        <v>2730</v>
      </c>
      <c r="I461" s="243" t="s">
        <v>1013</v>
      </c>
      <c r="J461" s="243" t="s">
        <v>1000</v>
      </c>
      <c r="K461" s="243">
        <v>1</v>
      </c>
      <c r="L461" s="243" t="str">
        <f t="shared" si="35"/>
        <v>日本体育大学荏原高等学校</v>
      </c>
      <c r="M461" s="243" t="str">
        <f t="shared" si="36"/>
        <v>日体大荏原</v>
      </c>
      <c r="N461" t="str">
        <f t="shared" si="37"/>
        <v>榊原　紅音(1)</v>
      </c>
      <c r="O461" t="str">
        <f t="shared" si="38"/>
        <v>日体大荏原</v>
      </c>
      <c r="P461" t="str">
        <f t="shared" si="39"/>
        <v>1</v>
      </c>
    </row>
    <row r="462" spans="1:16" x14ac:dyDescent="0.2">
      <c r="A462" s="243">
        <v>134</v>
      </c>
      <c r="B462" s="243">
        <v>13489</v>
      </c>
      <c r="C462" s="243" t="s">
        <v>3114</v>
      </c>
      <c r="D462" s="243" t="s">
        <v>3115</v>
      </c>
      <c r="E462" s="243" t="s">
        <v>3116</v>
      </c>
      <c r="F462" s="243" t="s">
        <v>3117</v>
      </c>
      <c r="G462" s="243" t="s">
        <v>3118</v>
      </c>
      <c r="H462" s="243" t="s">
        <v>3119</v>
      </c>
      <c r="I462" s="243" t="s">
        <v>1013</v>
      </c>
      <c r="J462" s="243" t="s">
        <v>971</v>
      </c>
      <c r="K462" s="243">
        <v>2</v>
      </c>
      <c r="L462" s="243" t="str">
        <f t="shared" si="35"/>
        <v>日本体育大学荏原高等学校</v>
      </c>
      <c r="M462" s="243" t="str">
        <f t="shared" si="36"/>
        <v>日体大荏原</v>
      </c>
      <c r="N462" t="str">
        <f t="shared" si="37"/>
        <v>筒井　裕子(2)</v>
      </c>
      <c r="O462" t="str">
        <f t="shared" si="38"/>
        <v>日体大荏原</v>
      </c>
      <c r="P462" t="str">
        <f t="shared" si="39"/>
        <v>1</v>
      </c>
    </row>
    <row r="463" spans="1:16" x14ac:dyDescent="0.2">
      <c r="A463" s="243">
        <v>137</v>
      </c>
      <c r="B463" s="243">
        <v>13701</v>
      </c>
      <c r="C463" s="243" t="s">
        <v>3120</v>
      </c>
      <c r="D463" s="243" t="s">
        <v>3121</v>
      </c>
      <c r="E463" s="243" t="s">
        <v>3122</v>
      </c>
      <c r="F463" s="243" t="s">
        <v>2376</v>
      </c>
      <c r="G463" s="243" t="s">
        <v>3123</v>
      </c>
      <c r="H463" s="243" t="s">
        <v>2377</v>
      </c>
      <c r="I463" s="243" t="s">
        <v>946</v>
      </c>
      <c r="J463" s="243" t="s">
        <v>971</v>
      </c>
      <c r="K463" s="243">
        <v>2</v>
      </c>
      <c r="L463" s="243" t="str">
        <f t="shared" si="35"/>
        <v>東京都立駒場高等学校</v>
      </c>
      <c r="M463" s="243" t="str">
        <f t="shared" si="36"/>
        <v>都駒場</v>
      </c>
      <c r="N463" t="str">
        <f t="shared" si="37"/>
        <v>四反田　和樹(2)</v>
      </c>
      <c r="O463" t="str">
        <f t="shared" si="38"/>
        <v>都駒場</v>
      </c>
      <c r="P463" t="str">
        <f t="shared" si="39"/>
        <v>1</v>
      </c>
    </row>
    <row r="464" spans="1:16" x14ac:dyDescent="0.2">
      <c r="A464" s="243">
        <v>137</v>
      </c>
      <c r="B464" s="243">
        <v>13702</v>
      </c>
      <c r="C464" s="243" t="s">
        <v>3124</v>
      </c>
      <c r="D464" s="243" t="s">
        <v>3125</v>
      </c>
      <c r="E464" s="243" t="s">
        <v>3126</v>
      </c>
      <c r="F464" s="243" t="s">
        <v>3127</v>
      </c>
      <c r="G464" s="243" t="s">
        <v>3128</v>
      </c>
      <c r="H464" s="243" t="s">
        <v>3129</v>
      </c>
      <c r="I464" s="243" t="s">
        <v>946</v>
      </c>
      <c r="J464" s="243" t="s">
        <v>971</v>
      </c>
      <c r="K464" s="243">
        <v>2</v>
      </c>
      <c r="L464" s="243" t="str">
        <f t="shared" si="35"/>
        <v>東京都立駒場高等学校</v>
      </c>
      <c r="M464" s="243" t="str">
        <f t="shared" si="36"/>
        <v>都駒場</v>
      </c>
      <c r="N464" t="str">
        <f t="shared" si="37"/>
        <v>高江洲　真司(2)</v>
      </c>
      <c r="O464" t="str">
        <f t="shared" si="38"/>
        <v>都駒場</v>
      </c>
      <c r="P464" t="str">
        <f t="shared" si="39"/>
        <v>1</v>
      </c>
    </row>
    <row r="465" spans="1:16" x14ac:dyDescent="0.2">
      <c r="A465" s="243">
        <v>137</v>
      </c>
      <c r="B465" s="243">
        <v>13703</v>
      </c>
      <c r="C465" s="243" t="s">
        <v>3130</v>
      </c>
      <c r="D465" s="243" t="s">
        <v>3131</v>
      </c>
      <c r="E465" s="243" t="s">
        <v>3132</v>
      </c>
      <c r="F465" s="243" t="s">
        <v>3133</v>
      </c>
      <c r="G465" s="243" t="s">
        <v>3134</v>
      </c>
      <c r="H465" s="243" t="s">
        <v>3135</v>
      </c>
      <c r="I465" s="243" t="s">
        <v>946</v>
      </c>
      <c r="J465" s="243" t="s">
        <v>971</v>
      </c>
      <c r="K465" s="243">
        <v>2</v>
      </c>
      <c r="L465" s="243" t="str">
        <f t="shared" si="35"/>
        <v>東京都立駒場高等学校</v>
      </c>
      <c r="M465" s="243" t="str">
        <f t="shared" si="36"/>
        <v>都駒場</v>
      </c>
      <c r="N465" t="str">
        <f t="shared" si="37"/>
        <v>釘貫　航(2)</v>
      </c>
      <c r="O465" t="str">
        <f t="shared" si="38"/>
        <v>都駒場</v>
      </c>
      <c r="P465" t="str">
        <f t="shared" si="39"/>
        <v>1</v>
      </c>
    </row>
    <row r="466" spans="1:16" x14ac:dyDescent="0.2">
      <c r="A466" s="243">
        <v>137</v>
      </c>
      <c r="B466" s="243">
        <v>13704</v>
      </c>
      <c r="C466" s="243" t="s">
        <v>3136</v>
      </c>
      <c r="D466" s="243" t="s">
        <v>3137</v>
      </c>
      <c r="E466" s="243" t="s">
        <v>3138</v>
      </c>
      <c r="F466" s="243" t="s">
        <v>3139</v>
      </c>
      <c r="G466" s="243" t="s">
        <v>3140</v>
      </c>
      <c r="H466" s="243" t="s">
        <v>3141</v>
      </c>
      <c r="I466" s="243" t="s">
        <v>946</v>
      </c>
      <c r="J466" s="243" t="s">
        <v>971</v>
      </c>
      <c r="K466" s="243">
        <v>2</v>
      </c>
      <c r="L466" s="243" t="str">
        <f t="shared" si="35"/>
        <v>東京都立駒場高等学校</v>
      </c>
      <c r="M466" s="243" t="str">
        <f t="shared" si="36"/>
        <v>都駒場</v>
      </c>
      <c r="N466" t="str">
        <f t="shared" si="37"/>
        <v>桜井　遥乃丞(2)</v>
      </c>
      <c r="O466" t="str">
        <f t="shared" si="38"/>
        <v>都駒場</v>
      </c>
      <c r="P466" t="str">
        <f t="shared" si="39"/>
        <v>1</v>
      </c>
    </row>
    <row r="467" spans="1:16" x14ac:dyDescent="0.2">
      <c r="A467" s="243">
        <v>137</v>
      </c>
      <c r="B467" s="243">
        <v>13705</v>
      </c>
      <c r="C467" s="243" t="s">
        <v>1508</v>
      </c>
      <c r="D467" s="243" t="s">
        <v>3142</v>
      </c>
      <c r="E467" s="243" t="s">
        <v>1510</v>
      </c>
      <c r="F467" s="243" t="s">
        <v>3143</v>
      </c>
      <c r="G467" s="243" t="s">
        <v>1512</v>
      </c>
      <c r="H467" s="243" t="s">
        <v>3144</v>
      </c>
      <c r="I467" s="243" t="s">
        <v>946</v>
      </c>
      <c r="J467" s="243" t="s">
        <v>971</v>
      </c>
      <c r="K467" s="243">
        <v>2</v>
      </c>
      <c r="L467" s="243" t="str">
        <f t="shared" si="35"/>
        <v>東京都立駒場高等学校</v>
      </c>
      <c r="M467" s="243" t="str">
        <f t="shared" si="36"/>
        <v>都駒場</v>
      </c>
      <c r="N467" t="str">
        <f t="shared" si="37"/>
        <v>鈴木　健紀(2)</v>
      </c>
      <c r="O467" t="str">
        <f t="shared" si="38"/>
        <v>都駒場</v>
      </c>
      <c r="P467" t="str">
        <f t="shared" si="39"/>
        <v>1</v>
      </c>
    </row>
    <row r="468" spans="1:16" x14ac:dyDescent="0.2">
      <c r="A468" s="243">
        <v>137</v>
      </c>
      <c r="B468" s="243">
        <v>13706</v>
      </c>
      <c r="C468" s="243" t="s">
        <v>3010</v>
      </c>
      <c r="D468" s="243" t="s">
        <v>3145</v>
      </c>
      <c r="E468" s="243" t="s">
        <v>3012</v>
      </c>
      <c r="F468" s="243" t="s">
        <v>3146</v>
      </c>
      <c r="G468" s="243" t="s">
        <v>3014</v>
      </c>
      <c r="H468" s="243" t="s">
        <v>3147</v>
      </c>
      <c r="I468" s="243" t="s">
        <v>946</v>
      </c>
      <c r="J468" s="243" t="s">
        <v>1000</v>
      </c>
      <c r="K468" s="243">
        <v>1</v>
      </c>
      <c r="L468" s="243" t="str">
        <f t="shared" si="35"/>
        <v>東京都立駒場高等学校</v>
      </c>
      <c r="M468" s="243" t="str">
        <f t="shared" si="36"/>
        <v>都駒場</v>
      </c>
      <c r="N468" t="str">
        <f t="shared" si="37"/>
        <v>東　柾利(1)</v>
      </c>
      <c r="O468" t="str">
        <f t="shared" si="38"/>
        <v>都駒場</v>
      </c>
      <c r="P468" t="str">
        <f t="shared" si="39"/>
        <v>1</v>
      </c>
    </row>
    <row r="469" spans="1:16" x14ac:dyDescent="0.2">
      <c r="A469" s="243">
        <v>137</v>
      </c>
      <c r="B469" s="243">
        <v>13707</v>
      </c>
      <c r="C469" s="243" t="s">
        <v>3148</v>
      </c>
      <c r="D469" s="243" t="s">
        <v>2477</v>
      </c>
      <c r="E469" s="243" t="s">
        <v>3149</v>
      </c>
      <c r="F469" s="243" t="s">
        <v>1855</v>
      </c>
      <c r="G469" s="243" t="s">
        <v>3150</v>
      </c>
      <c r="H469" s="243" t="s">
        <v>1857</v>
      </c>
      <c r="I469" s="243" t="s">
        <v>946</v>
      </c>
      <c r="J469" s="243" t="s">
        <v>971</v>
      </c>
      <c r="K469" s="243">
        <v>2</v>
      </c>
      <c r="L469" s="243" t="str">
        <f t="shared" si="35"/>
        <v>東京都立駒場高等学校</v>
      </c>
      <c r="M469" s="243" t="str">
        <f t="shared" si="36"/>
        <v>都駒場</v>
      </c>
      <c r="N469" t="str">
        <f t="shared" si="37"/>
        <v>小島　大輝(2)</v>
      </c>
      <c r="O469" t="str">
        <f t="shared" si="38"/>
        <v>都駒場</v>
      </c>
      <c r="P469" t="str">
        <f t="shared" si="39"/>
        <v>1</v>
      </c>
    </row>
    <row r="470" spans="1:16" x14ac:dyDescent="0.2">
      <c r="A470" s="243">
        <v>137</v>
      </c>
      <c r="B470" s="243">
        <v>13708</v>
      </c>
      <c r="C470" s="243" t="s">
        <v>3151</v>
      </c>
      <c r="D470" s="243" t="s">
        <v>3152</v>
      </c>
      <c r="E470" s="243" t="s">
        <v>3153</v>
      </c>
      <c r="F470" s="243" t="s">
        <v>3154</v>
      </c>
      <c r="G470" s="243" t="s">
        <v>3155</v>
      </c>
      <c r="H470" s="243" t="s">
        <v>3156</v>
      </c>
      <c r="I470" s="243" t="s">
        <v>946</v>
      </c>
      <c r="J470" s="243" t="s">
        <v>1000</v>
      </c>
      <c r="K470" s="243">
        <v>1</v>
      </c>
      <c r="L470" s="243" t="str">
        <f t="shared" si="35"/>
        <v>東京都立駒場高等学校</v>
      </c>
      <c r="M470" s="243" t="str">
        <f t="shared" si="36"/>
        <v>都駒場</v>
      </c>
      <c r="N470" t="str">
        <f t="shared" si="37"/>
        <v>串田　健太郎(1)</v>
      </c>
      <c r="O470" t="str">
        <f t="shared" si="38"/>
        <v>都駒場</v>
      </c>
      <c r="P470" t="str">
        <f t="shared" si="39"/>
        <v>1</v>
      </c>
    </row>
    <row r="471" spans="1:16" x14ac:dyDescent="0.2">
      <c r="A471" s="243">
        <v>137</v>
      </c>
      <c r="B471" s="243">
        <v>13709</v>
      </c>
      <c r="C471" s="243" t="s">
        <v>3157</v>
      </c>
      <c r="D471" s="243" t="s">
        <v>3158</v>
      </c>
      <c r="E471" s="243" t="s">
        <v>3159</v>
      </c>
      <c r="F471" s="243" t="s">
        <v>3035</v>
      </c>
      <c r="G471" s="243" t="s">
        <v>3160</v>
      </c>
      <c r="H471" s="243" t="s">
        <v>3036</v>
      </c>
      <c r="I471" s="243" t="s">
        <v>946</v>
      </c>
      <c r="J471" s="243" t="s">
        <v>1000</v>
      </c>
      <c r="K471" s="243">
        <v>1</v>
      </c>
      <c r="L471" s="243" t="str">
        <f t="shared" si="35"/>
        <v>東京都立駒場高等学校</v>
      </c>
      <c r="M471" s="243" t="str">
        <f t="shared" si="36"/>
        <v>都駒場</v>
      </c>
      <c r="N471" t="str">
        <f t="shared" si="37"/>
        <v>瀬谷　駿風(1)</v>
      </c>
      <c r="O471" t="str">
        <f t="shared" si="38"/>
        <v>都駒場</v>
      </c>
      <c r="P471" t="str">
        <f t="shared" si="39"/>
        <v>1</v>
      </c>
    </row>
    <row r="472" spans="1:16" x14ac:dyDescent="0.2">
      <c r="A472" s="243">
        <v>137</v>
      </c>
      <c r="B472" s="243">
        <v>13710</v>
      </c>
      <c r="C472" s="243" t="s">
        <v>3161</v>
      </c>
      <c r="D472" s="243" t="s">
        <v>3162</v>
      </c>
      <c r="E472" s="243" t="s">
        <v>3163</v>
      </c>
      <c r="F472" s="243" t="s">
        <v>3164</v>
      </c>
      <c r="G472" s="243" t="s">
        <v>3165</v>
      </c>
      <c r="H472" s="243" t="s">
        <v>3166</v>
      </c>
      <c r="I472" s="243" t="s">
        <v>946</v>
      </c>
      <c r="J472" s="243" t="s">
        <v>1000</v>
      </c>
      <c r="K472" s="243">
        <v>1</v>
      </c>
      <c r="L472" s="243" t="str">
        <f t="shared" si="35"/>
        <v>東京都立駒場高等学校</v>
      </c>
      <c r="M472" s="243" t="str">
        <f t="shared" si="36"/>
        <v>都駒場</v>
      </c>
      <c r="N472" t="str">
        <f t="shared" si="37"/>
        <v>町田　哲汰(1)</v>
      </c>
      <c r="O472" t="str">
        <f t="shared" si="38"/>
        <v>都駒場</v>
      </c>
      <c r="P472" t="str">
        <f t="shared" si="39"/>
        <v>1</v>
      </c>
    </row>
    <row r="473" spans="1:16" x14ac:dyDescent="0.2">
      <c r="A473" s="243">
        <v>137</v>
      </c>
      <c r="B473" s="243">
        <v>13711</v>
      </c>
      <c r="C473" s="243" t="s">
        <v>3167</v>
      </c>
      <c r="D473" s="243" t="s">
        <v>3168</v>
      </c>
      <c r="E473" s="243" t="s">
        <v>3169</v>
      </c>
      <c r="F473" s="243" t="s">
        <v>1185</v>
      </c>
      <c r="G473" s="243" t="s">
        <v>3170</v>
      </c>
      <c r="H473" s="243" t="s">
        <v>1187</v>
      </c>
      <c r="I473" s="243" t="s">
        <v>946</v>
      </c>
      <c r="J473" s="243" t="s">
        <v>1000</v>
      </c>
      <c r="K473" s="243">
        <v>1</v>
      </c>
      <c r="L473" s="243" t="str">
        <f t="shared" si="35"/>
        <v>東京都立駒場高等学校</v>
      </c>
      <c r="M473" s="243" t="str">
        <f t="shared" si="36"/>
        <v>都駒場</v>
      </c>
      <c r="N473" t="str">
        <f t="shared" si="37"/>
        <v>土方　葉太(1)</v>
      </c>
      <c r="O473" t="str">
        <f t="shared" si="38"/>
        <v>都駒場</v>
      </c>
      <c r="P473" t="str">
        <f t="shared" si="39"/>
        <v>1</v>
      </c>
    </row>
    <row r="474" spans="1:16" x14ac:dyDescent="0.2">
      <c r="A474" s="243">
        <v>137</v>
      </c>
      <c r="B474" s="243">
        <v>13712</v>
      </c>
      <c r="C474" s="243" t="s">
        <v>1979</v>
      </c>
      <c r="D474" s="243" t="s">
        <v>3171</v>
      </c>
      <c r="E474" s="243" t="s">
        <v>1981</v>
      </c>
      <c r="F474" s="243" t="s">
        <v>3172</v>
      </c>
      <c r="G474" s="243" t="s">
        <v>1983</v>
      </c>
      <c r="H474" s="243" t="s">
        <v>3173</v>
      </c>
      <c r="I474" s="243" t="s">
        <v>946</v>
      </c>
      <c r="J474" s="243" t="s">
        <v>1299</v>
      </c>
      <c r="K474" s="243">
        <v>1</v>
      </c>
      <c r="L474" s="243" t="str">
        <f t="shared" si="35"/>
        <v>東京都立駒場高等学校</v>
      </c>
      <c r="M474" s="243" t="str">
        <f t="shared" si="36"/>
        <v>都駒場</v>
      </c>
      <c r="N474" t="str">
        <f t="shared" si="37"/>
        <v>長谷川　滉(1)</v>
      </c>
      <c r="O474" t="str">
        <f t="shared" si="38"/>
        <v>都駒場</v>
      </c>
      <c r="P474" t="str">
        <f t="shared" si="39"/>
        <v>1</v>
      </c>
    </row>
    <row r="475" spans="1:16" x14ac:dyDescent="0.2">
      <c r="A475" s="243">
        <v>137</v>
      </c>
      <c r="B475" s="243">
        <v>13713</v>
      </c>
      <c r="C475" s="243" t="s">
        <v>3174</v>
      </c>
      <c r="D475" s="243" t="s">
        <v>3175</v>
      </c>
      <c r="E475" s="243" t="s">
        <v>3176</v>
      </c>
      <c r="F475" s="243" t="s">
        <v>2295</v>
      </c>
      <c r="G475" s="243" t="s">
        <v>3177</v>
      </c>
      <c r="H475" s="243" t="s">
        <v>2297</v>
      </c>
      <c r="I475" s="243" t="s">
        <v>946</v>
      </c>
      <c r="J475" s="243" t="s">
        <v>947</v>
      </c>
      <c r="K475" s="243">
        <v>3</v>
      </c>
      <c r="L475" s="243" t="str">
        <f t="shared" si="35"/>
        <v>東京都立駒場高等学校</v>
      </c>
      <c r="M475" s="243" t="str">
        <f t="shared" si="36"/>
        <v>都駒場</v>
      </c>
      <c r="N475" t="str">
        <f t="shared" si="37"/>
        <v>大石　裕介(3)</v>
      </c>
      <c r="O475" t="str">
        <f t="shared" si="38"/>
        <v>都駒場</v>
      </c>
      <c r="P475" t="str">
        <f t="shared" si="39"/>
        <v>1</v>
      </c>
    </row>
    <row r="476" spans="1:16" x14ac:dyDescent="0.2">
      <c r="A476" s="243">
        <v>137</v>
      </c>
      <c r="B476" s="243">
        <v>13714</v>
      </c>
      <c r="C476" s="243" t="s">
        <v>3178</v>
      </c>
      <c r="D476" s="243" t="s">
        <v>3179</v>
      </c>
      <c r="E476" s="243" t="s">
        <v>3180</v>
      </c>
      <c r="F476" s="243" t="s">
        <v>3181</v>
      </c>
      <c r="G476" s="243" t="s">
        <v>3182</v>
      </c>
      <c r="H476" s="243" t="s">
        <v>3183</v>
      </c>
      <c r="I476" s="243" t="s">
        <v>946</v>
      </c>
      <c r="J476" s="243" t="s">
        <v>971</v>
      </c>
      <c r="K476" s="243">
        <v>3</v>
      </c>
      <c r="L476" s="243" t="str">
        <f t="shared" si="35"/>
        <v>東京都立駒場高等学校</v>
      </c>
      <c r="M476" s="243" t="str">
        <f t="shared" si="36"/>
        <v>都駒場</v>
      </c>
      <c r="N476" t="str">
        <f t="shared" si="37"/>
        <v>高木　颯大(3)</v>
      </c>
      <c r="O476" t="str">
        <f t="shared" si="38"/>
        <v>都駒場</v>
      </c>
      <c r="P476" t="str">
        <f t="shared" si="39"/>
        <v>1</v>
      </c>
    </row>
    <row r="477" spans="1:16" x14ac:dyDescent="0.2">
      <c r="A477" s="243">
        <v>137</v>
      </c>
      <c r="B477" s="243">
        <v>13715</v>
      </c>
      <c r="C477" s="243" t="s">
        <v>3184</v>
      </c>
      <c r="D477" s="243" t="s">
        <v>3185</v>
      </c>
      <c r="E477" s="243" t="s">
        <v>3186</v>
      </c>
      <c r="F477" s="243" t="s">
        <v>3187</v>
      </c>
      <c r="G477" s="243" t="s">
        <v>3188</v>
      </c>
      <c r="H477" s="243" t="s">
        <v>3189</v>
      </c>
      <c r="I477" s="243" t="s">
        <v>946</v>
      </c>
      <c r="J477" s="243" t="s">
        <v>947</v>
      </c>
      <c r="K477" s="243">
        <v>3</v>
      </c>
      <c r="L477" s="243" t="str">
        <f t="shared" si="35"/>
        <v>東京都立駒場高等学校</v>
      </c>
      <c r="M477" s="243" t="str">
        <f t="shared" si="36"/>
        <v>都駒場</v>
      </c>
      <c r="N477" t="str">
        <f t="shared" si="37"/>
        <v>井川　大我(3)</v>
      </c>
      <c r="O477" t="str">
        <f t="shared" si="38"/>
        <v>都駒場</v>
      </c>
      <c r="P477" t="str">
        <f t="shared" si="39"/>
        <v>1</v>
      </c>
    </row>
    <row r="478" spans="1:16" x14ac:dyDescent="0.2">
      <c r="A478" s="243">
        <v>137</v>
      </c>
      <c r="B478" s="243">
        <v>13716</v>
      </c>
      <c r="C478" s="243" t="s">
        <v>2200</v>
      </c>
      <c r="D478" s="243" t="s">
        <v>3190</v>
      </c>
      <c r="E478" s="243" t="s">
        <v>2202</v>
      </c>
      <c r="F478" s="243" t="s">
        <v>1203</v>
      </c>
      <c r="G478" s="243" t="s">
        <v>2204</v>
      </c>
      <c r="H478" s="243" t="s">
        <v>1205</v>
      </c>
      <c r="I478" s="243" t="s">
        <v>946</v>
      </c>
      <c r="J478" s="243" t="s">
        <v>971</v>
      </c>
      <c r="K478" s="243">
        <v>3</v>
      </c>
      <c r="L478" s="243" t="str">
        <f t="shared" si="35"/>
        <v>東京都立駒場高等学校</v>
      </c>
      <c r="M478" s="243" t="str">
        <f t="shared" si="36"/>
        <v>都駒場</v>
      </c>
      <c r="N478" t="str">
        <f t="shared" si="37"/>
        <v>市川　晴大(3)</v>
      </c>
      <c r="O478" t="str">
        <f t="shared" si="38"/>
        <v>都駒場</v>
      </c>
      <c r="P478" t="str">
        <f t="shared" si="39"/>
        <v>1</v>
      </c>
    </row>
    <row r="479" spans="1:16" x14ac:dyDescent="0.2">
      <c r="A479" s="243">
        <v>137</v>
      </c>
      <c r="B479" s="243">
        <v>13717</v>
      </c>
      <c r="C479" s="243" t="s">
        <v>1098</v>
      </c>
      <c r="D479" s="243" t="s">
        <v>3191</v>
      </c>
      <c r="E479" s="243" t="s">
        <v>1100</v>
      </c>
      <c r="F479" s="243" t="s">
        <v>3192</v>
      </c>
      <c r="G479" s="243" t="s">
        <v>1102</v>
      </c>
      <c r="H479" s="243" t="s">
        <v>3193</v>
      </c>
      <c r="I479" s="243" t="s">
        <v>946</v>
      </c>
      <c r="J479" s="243" t="s">
        <v>971</v>
      </c>
      <c r="K479" s="243">
        <v>3</v>
      </c>
      <c r="L479" s="243" t="str">
        <f t="shared" si="35"/>
        <v>東京都立駒場高等学校</v>
      </c>
      <c r="M479" s="243" t="str">
        <f t="shared" si="36"/>
        <v>都駒場</v>
      </c>
      <c r="N479" t="str">
        <f t="shared" si="37"/>
        <v>木村　凜人(3)</v>
      </c>
      <c r="O479" t="str">
        <f t="shared" si="38"/>
        <v>都駒場</v>
      </c>
      <c r="P479" t="str">
        <f t="shared" si="39"/>
        <v>1</v>
      </c>
    </row>
    <row r="480" spans="1:16" x14ac:dyDescent="0.2">
      <c r="A480" s="243">
        <v>137</v>
      </c>
      <c r="B480" s="243">
        <v>13718</v>
      </c>
      <c r="C480" s="243" t="s">
        <v>3194</v>
      </c>
      <c r="D480" s="243" t="s">
        <v>3195</v>
      </c>
      <c r="E480" s="243" t="s">
        <v>2033</v>
      </c>
      <c r="F480" s="243" t="s">
        <v>3196</v>
      </c>
      <c r="G480" s="243" t="s">
        <v>2034</v>
      </c>
      <c r="H480" s="243" t="s">
        <v>3197</v>
      </c>
      <c r="I480" s="243" t="s">
        <v>946</v>
      </c>
      <c r="J480" s="243" t="s">
        <v>947</v>
      </c>
      <c r="K480" s="243">
        <v>3</v>
      </c>
      <c r="L480" s="243" t="str">
        <f t="shared" si="35"/>
        <v>東京都立駒場高等学校</v>
      </c>
      <c r="M480" s="243" t="str">
        <f t="shared" si="36"/>
        <v>都駒場</v>
      </c>
      <c r="N480" t="str">
        <f t="shared" si="37"/>
        <v>髙城　純也(3)</v>
      </c>
      <c r="O480" t="str">
        <f t="shared" si="38"/>
        <v>都駒場</v>
      </c>
      <c r="P480" t="str">
        <f t="shared" si="39"/>
        <v>1</v>
      </c>
    </row>
    <row r="481" spans="1:16" x14ac:dyDescent="0.2">
      <c r="A481" s="243">
        <v>137</v>
      </c>
      <c r="B481" s="243">
        <v>13719</v>
      </c>
      <c r="C481" s="243" t="s">
        <v>1032</v>
      </c>
      <c r="D481" s="243" t="s">
        <v>1342</v>
      </c>
      <c r="E481" s="243" t="s">
        <v>1034</v>
      </c>
      <c r="F481" s="243" t="s">
        <v>1935</v>
      </c>
      <c r="G481" s="243" t="s">
        <v>1744</v>
      </c>
      <c r="H481" s="243" t="s">
        <v>1937</v>
      </c>
      <c r="I481" s="243" t="s">
        <v>946</v>
      </c>
      <c r="J481" s="243" t="s">
        <v>947</v>
      </c>
      <c r="K481" s="243">
        <v>3</v>
      </c>
      <c r="L481" s="243" t="str">
        <f t="shared" si="35"/>
        <v>東京都立駒場高等学校</v>
      </c>
      <c r="M481" s="243" t="str">
        <f t="shared" si="36"/>
        <v>都駒場</v>
      </c>
      <c r="N481" t="str">
        <f t="shared" si="37"/>
        <v>佐藤　匠(3)</v>
      </c>
      <c r="O481" t="str">
        <f t="shared" si="38"/>
        <v>都駒場</v>
      </c>
      <c r="P481" t="str">
        <f t="shared" si="39"/>
        <v>1</v>
      </c>
    </row>
    <row r="482" spans="1:16" x14ac:dyDescent="0.2">
      <c r="A482" s="243">
        <v>137</v>
      </c>
      <c r="B482" s="243">
        <v>13720</v>
      </c>
      <c r="C482" s="243" t="s">
        <v>3198</v>
      </c>
      <c r="D482" s="243" t="s">
        <v>3199</v>
      </c>
      <c r="E482" s="243" t="s">
        <v>3200</v>
      </c>
      <c r="F482" s="243" t="s">
        <v>1478</v>
      </c>
      <c r="G482" s="243" t="s">
        <v>3201</v>
      </c>
      <c r="H482" s="243" t="s">
        <v>1480</v>
      </c>
      <c r="I482" s="243" t="s">
        <v>946</v>
      </c>
      <c r="J482" s="243" t="s">
        <v>947</v>
      </c>
      <c r="K482" s="243">
        <v>3</v>
      </c>
      <c r="L482" s="243" t="str">
        <f t="shared" si="35"/>
        <v>東京都立駒場高等学校</v>
      </c>
      <c r="M482" s="243" t="str">
        <f t="shared" si="36"/>
        <v>都駒場</v>
      </c>
      <c r="N482" t="str">
        <f t="shared" si="37"/>
        <v>込山　琉輔(3)</v>
      </c>
      <c r="O482" t="str">
        <f t="shared" si="38"/>
        <v>都駒場</v>
      </c>
      <c r="P482" t="str">
        <f t="shared" si="39"/>
        <v>1</v>
      </c>
    </row>
    <row r="483" spans="1:16" x14ac:dyDescent="0.2">
      <c r="A483" s="243">
        <v>137</v>
      </c>
      <c r="B483" s="243">
        <v>13721</v>
      </c>
      <c r="C483" s="243" t="s">
        <v>3202</v>
      </c>
      <c r="D483" s="243" t="s">
        <v>3203</v>
      </c>
      <c r="E483" s="243" t="s">
        <v>3204</v>
      </c>
      <c r="F483" s="243" t="s">
        <v>3205</v>
      </c>
      <c r="G483" s="243" t="s">
        <v>3206</v>
      </c>
      <c r="H483" s="243" t="s">
        <v>3207</v>
      </c>
      <c r="I483" s="243" t="s">
        <v>946</v>
      </c>
      <c r="J483" s="243" t="s">
        <v>947</v>
      </c>
      <c r="K483" s="243">
        <v>3</v>
      </c>
      <c r="L483" s="243" t="str">
        <f t="shared" si="35"/>
        <v>東京都立駒場高等学校</v>
      </c>
      <c r="M483" s="243" t="str">
        <f t="shared" si="36"/>
        <v>都駒場</v>
      </c>
      <c r="N483" t="str">
        <f t="shared" si="37"/>
        <v>中坪　龍吾(3)</v>
      </c>
      <c r="O483" t="str">
        <f t="shared" si="38"/>
        <v>都駒場</v>
      </c>
      <c r="P483" t="str">
        <f t="shared" si="39"/>
        <v>1</v>
      </c>
    </row>
    <row r="484" spans="1:16" x14ac:dyDescent="0.2">
      <c r="A484" s="243">
        <v>137</v>
      </c>
      <c r="B484" s="243">
        <v>13722</v>
      </c>
      <c r="C484" s="243" t="s">
        <v>3208</v>
      </c>
      <c r="D484" s="243" t="s">
        <v>3209</v>
      </c>
      <c r="E484" s="243" t="s">
        <v>3210</v>
      </c>
      <c r="F484" s="243" t="s">
        <v>3211</v>
      </c>
      <c r="G484" s="243" t="s">
        <v>3212</v>
      </c>
      <c r="H484" s="243" t="s">
        <v>3213</v>
      </c>
      <c r="I484" s="243" t="s">
        <v>946</v>
      </c>
      <c r="J484" s="243" t="s">
        <v>971</v>
      </c>
      <c r="K484" s="243">
        <v>3</v>
      </c>
      <c r="L484" s="243" t="str">
        <f t="shared" si="35"/>
        <v>東京都立駒場高等学校</v>
      </c>
      <c r="M484" s="243" t="str">
        <f t="shared" si="36"/>
        <v>都駒場</v>
      </c>
      <c r="N484" t="str">
        <f t="shared" si="37"/>
        <v>辻　湧作(3)</v>
      </c>
      <c r="O484" t="str">
        <f t="shared" si="38"/>
        <v>都駒場</v>
      </c>
      <c r="P484" t="str">
        <f t="shared" si="39"/>
        <v>1</v>
      </c>
    </row>
    <row r="485" spans="1:16" x14ac:dyDescent="0.2">
      <c r="A485" s="243">
        <v>137</v>
      </c>
      <c r="B485" s="243">
        <v>13723</v>
      </c>
      <c r="C485" s="243" t="s">
        <v>2200</v>
      </c>
      <c r="D485" s="243" t="s">
        <v>3214</v>
      </c>
      <c r="E485" s="243" t="s">
        <v>2202</v>
      </c>
      <c r="F485" s="243" t="s">
        <v>2394</v>
      </c>
      <c r="G485" s="243" t="s">
        <v>2204</v>
      </c>
      <c r="H485" s="243" t="s">
        <v>3215</v>
      </c>
      <c r="I485" s="243" t="s">
        <v>946</v>
      </c>
      <c r="J485" s="243" t="s">
        <v>947</v>
      </c>
      <c r="K485" s="243">
        <v>2</v>
      </c>
      <c r="L485" s="243" t="str">
        <f t="shared" si="35"/>
        <v>東京都立駒場高等学校</v>
      </c>
      <c r="M485" s="243" t="str">
        <f t="shared" si="36"/>
        <v>都駒場</v>
      </c>
      <c r="N485" t="str">
        <f t="shared" si="37"/>
        <v>市川　航太朗(2)</v>
      </c>
      <c r="O485" t="str">
        <f t="shared" si="38"/>
        <v>都駒場</v>
      </c>
      <c r="P485" t="str">
        <f t="shared" si="39"/>
        <v>1</v>
      </c>
    </row>
    <row r="486" spans="1:16" x14ac:dyDescent="0.2">
      <c r="A486" s="243">
        <v>137</v>
      </c>
      <c r="B486" s="243">
        <v>13724</v>
      </c>
      <c r="C486" s="243" t="s">
        <v>3216</v>
      </c>
      <c r="D486" s="243" t="s">
        <v>3217</v>
      </c>
      <c r="E486" s="243" t="s">
        <v>3218</v>
      </c>
      <c r="F486" s="243" t="s">
        <v>3219</v>
      </c>
      <c r="G486" s="243" t="s">
        <v>3220</v>
      </c>
      <c r="H486" s="243" t="s">
        <v>3221</v>
      </c>
      <c r="I486" s="243" t="s">
        <v>946</v>
      </c>
      <c r="J486" s="243" t="s">
        <v>971</v>
      </c>
      <c r="K486" s="243">
        <v>3</v>
      </c>
      <c r="L486" s="243" t="str">
        <f t="shared" si="35"/>
        <v>東京都立駒場高等学校</v>
      </c>
      <c r="M486" s="243" t="str">
        <f t="shared" si="36"/>
        <v>都駒場</v>
      </c>
      <c r="N486" t="str">
        <f t="shared" si="37"/>
        <v>河上　士友羽(3)</v>
      </c>
      <c r="O486" t="str">
        <f t="shared" si="38"/>
        <v>都駒場</v>
      </c>
      <c r="P486" t="str">
        <f t="shared" si="39"/>
        <v>1</v>
      </c>
    </row>
    <row r="487" spans="1:16" x14ac:dyDescent="0.2">
      <c r="A487" s="243">
        <v>137</v>
      </c>
      <c r="B487" s="243">
        <v>13725</v>
      </c>
      <c r="C487" s="243" t="s">
        <v>1682</v>
      </c>
      <c r="D487" s="243" t="s">
        <v>3222</v>
      </c>
      <c r="E487" s="243" t="s">
        <v>1684</v>
      </c>
      <c r="F487" s="243" t="s">
        <v>1344</v>
      </c>
      <c r="G487" s="243" t="s">
        <v>1686</v>
      </c>
      <c r="H487" s="243" t="s">
        <v>3223</v>
      </c>
      <c r="I487" s="243" t="s">
        <v>946</v>
      </c>
      <c r="J487" s="243" t="s">
        <v>947</v>
      </c>
      <c r="K487" s="243">
        <v>3</v>
      </c>
      <c r="L487" s="243" t="str">
        <f t="shared" si="35"/>
        <v>東京都立駒場高等学校</v>
      </c>
      <c r="M487" s="243" t="str">
        <f t="shared" si="36"/>
        <v>都駒場</v>
      </c>
      <c r="N487" t="str">
        <f t="shared" si="37"/>
        <v>榎本　翔(3)</v>
      </c>
      <c r="O487" t="str">
        <f t="shared" si="38"/>
        <v>都駒場</v>
      </c>
      <c r="P487" t="str">
        <f t="shared" si="39"/>
        <v>1</v>
      </c>
    </row>
    <row r="488" spans="1:16" x14ac:dyDescent="0.2">
      <c r="A488" s="243">
        <v>137</v>
      </c>
      <c r="B488" s="243">
        <v>13726</v>
      </c>
      <c r="C488" s="243" t="s">
        <v>1044</v>
      </c>
      <c r="D488" s="243" t="s">
        <v>3224</v>
      </c>
      <c r="E488" s="243" t="s">
        <v>1046</v>
      </c>
      <c r="F488" s="243" t="s">
        <v>2256</v>
      </c>
      <c r="G488" s="243" t="s">
        <v>1439</v>
      </c>
      <c r="H488" s="243" t="s">
        <v>2258</v>
      </c>
      <c r="I488" s="243" t="s">
        <v>946</v>
      </c>
      <c r="J488" s="243" t="s">
        <v>947</v>
      </c>
      <c r="K488" s="243">
        <v>3</v>
      </c>
      <c r="L488" s="243" t="str">
        <f t="shared" si="35"/>
        <v>東京都立駒場高等学校</v>
      </c>
      <c r="M488" s="243" t="str">
        <f t="shared" si="36"/>
        <v>都駒場</v>
      </c>
      <c r="N488" t="str">
        <f t="shared" si="37"/>
        <v>伊藤　俊(3)</v>
      </c>
      <c r="O488" t="str">
        <f t="shared" si="38"/>
        <v>都駒場</v>
      </c>
      <c r="P488" t="str">
        <f t="shared" si="39"/>
        <v>1</v>
      </c>
    </row>
    <row r="489" spans="1:16" x14ac:dyDescent="0.2">
      <c r="A489" s="243">
        <v>137</v>
      </c>
      <c r="B489" s="243">
        <v>13727</v>
      </c>
      <c r="C489" s="243" t="s">
        <v>3225</v>
      </c>
      <c r="D489" s="243" t="s">
        <v>3226</v>
      </c>
      <c r="E489" s="243" t="s">
        <v>3227</v>
      </c>
      <c r="F489" s="243" t="s">
        <v>2256</v>
      </c>
      <c r="G489" s="243" t="s">
        <v>3228</v>
      </c>
      <c r="H489" s="243" t="s">
        <v>2258</v>
      </c>
      <c r="I489" s="243" t="s">
        <v>946</v>
      </c>
      <c r="J489" s="243" t="s">
        <v>947</v>
      </c>
      <c r="K489" s="243">
        <v>3</v>
      </c>
      <c r="L489" s="243" t="str">
        <f t="shared" si="35"/>
        <v>東京都立駒場高等学校</v>
      </c>
      <c r="M489" s="243" t="str">
        <f t="shared" si="36"/>
        <v>都駒場</v>
      </c>
      <c r="N489" t="str">
        <f t="shared" si="37"/>
        <v>鷹野　駿(3)</v>
      </c>
      <c r="O489" t="str">
        <f t="shared" si="38"/>
        <v>都駒場</v>
      </c>
      <c r="P489" t="str">
        <f t="shared" si="39"/>
        <v>1</v>
      </c>
    </row>
    <row r="490" spans="1:16" x14ac:dyDescent="0.2">
      <c r="A490" s="243">
        <v>137</v>
      </c>
      <c r="B490" s="243">
        <v>13728</v>
      </c>
      <c r="C490" s="243" t="s">
        <v>1508</v>
      </c>
      <c r="D490" s="243" t="s">
        <v>3229</v>
      </c>
      <c r="E490" s="243" t="s">
        <v>1510</v>
      </c>
      <c r="F490" s="243" t="s">
        <v>2690</v>
      </c>
      <c r="G490" s="243" t="s">
        <v>1512</v>
      </c>
      <c r="H490" s="243" t="s">
        <v>3230</v>
      </c>
      <c r="I490" s="243" t="s">
        <v>946</v>
      </c>
      <c r="J490" s="243" t="s">
        <v>971</v>
      </c>
      <c r="K490" s="243">
        <v>2</v>
      </c>
      <c r="L490" s="243" t="str">
        <f t="shared" si="35"/>
        <v>東京都立駒場高等学校</v>
      </c>
      <c r="M490" s="243" t="str">
        <f t="shared" si="36"/>
        <v>都駒場</v>
      </c>
      <c r="N490" t="str">
        <f t="shared" si="37"/>
        <v>鈴木　琳太郎(2)</v>
      </c>
      <c r="O490" t="str">
        <f t="shared" si="38"/>
        <v>都駒場</v>
      </c>
      <c r="P490" t="str">
        <f t="shared" si="39"/>
        <v>1</v>
      </c>
    </row>
    <row r="491" spans="1:16" x14ac:dyDescent="0.2">
      <c r="A491" s="243">
        <v>137</v>
      </c>
      <c r="B491" s="243">
        <v>13729</v>
      </c>
      <c r="C491" s="243" t="s">
        <v>2032</v>
      </c>
      <c r="D491" s="243" t="s">
        <v>2809</v>
      </c>
      <c r="E491" s="243" t="s">
        <v>2033</v>
      </c>
      <c r="F491" s="243" t="s">
        <v>1989</v>
      </c>
      <c r="G491" s="243" t="s">
        <v>2034</v>
      </c>
      <c r="H491" s="243" t="s">
        <v>1991</v>
      </c>
      <c r="I491" s="243" t="s">
        <v>946</v>
      </c>
      <c r="J491" s="243" t="s">
        <v>971</v>
      </c>
      <c r="K491" s="243">
        <v>2</v>
      </c>
      <c r="L491" s="243" t="str">
        <f t="shared" si="35"/>
        <v>東京都立駒場高等学校</v>
      </c>
      <c r="M491" s="243" t="str">
        <f t="shared" si="36"/>
        <v>都駒場</v>
      </c>
      <c r="N491" t="str">
        <f t="shared" si="37"/>
        <v>髙木　陽(2)</v>
      </c>
      <c r="O491" t="str">
        <f t="shared" si="38"/>
        <v>都駒場</v>
      </c>
      <c r="P491" t="str">
        <f t="shared" si="39"/>
        <v>1</v>
      </c>
    </row>
    <row r="492" spans="1:16" x14ac:dyDescent="0.2">
      <c r="A492" s="243">
        <v>137</v>
      </c>
      <c r="B492" s="243">
        <v>13730</v>
      </c>
      <c r="C492" s="243" t="s">
        <v>2196</v>
      </c>
      <c r="D492" s="243" t="s">
        <v>3231</v>
      </c>
      <c r="E492" s="243" t="s">
        <v>1404</v>
      </c>
      <c r="F492" s="243" t="s">
        <v>3071</v>
      </c>
      <c r="G492" s="243" t="s">
        <v>1405</v>
      </c>
      <c r="H492" s="243" t="s">
        <v>3072</v>
      </c>
      <c r="I492" s="243" t="s">
        <v>946</v>
      </c>
      <c r="J492" s="243" t="s">
        <v>1000</v>
      </c>
      <c r="K492" s="243">
        <v>2</v>
      </c>
      <c r="L492" s="243" t="str">
        <f t="shared" si="35"/>
        <v>東京都立駒場高等学校</v>
      </c>
      <c r="M492" s="243" t="str">
        <f t="shared" si="36"/>
        <v>都駒場</v>
      </c>
      <c r="N492" t="str">
        <f t="shared" si="37"/>
        <v>髙橋　凛(2)</v>
      </c>
      <c r="O492" t="str">
        <f t="shared" si="38"/>
        <v>都駒場</v>
      </c>
      <c r="P492" t="str">
        <f t="shared" si="39"/>
        <v>1</v>
      </c>
    </row>
    <row r="493" spans="1:16" x14ac:dyDescent="0.2">
      <c r="A493" s="243">
        <v>137</v>
      </c>
      <c r="B493" s="243">
        <v>13731</v>
      </c>
      <c r="C493" s="243" t="s">
        <v>3232</v>
      </c>
      <c r="D493" s="243" t="s">
        <v>1917</v>
      </c>
      <c r="E493" s="243" t="s">
        <v>3233</v>
      </c>
      <c r="F493" s="243" t="s">
        <v>1511</v>
      </c>
      <c r="G493" s="243" t="s">
        <v>3234</v>
      </c>
      <c r="H493" s="243" t="s">
        <v>1513</v>
      </c>
      <c r="I493" s="243" t="s">
        <v>946</v>
      </c>
      <c r="J493" s="243" t="s">
        <v>1000</v>
      </c>
      <c r="K493" s="243">
        <v>2</v>
      </c>
      <c r="L493" s="243" t="str">
        <f t="shared" si="35"/>
        <v>東京都立駒場高等学校</v>
      </c>
      <c r="M493" s="243" t="str">
        <f t="shared" si="36"/>
        <v>都駒場</v>
      </c>
      <c r="N493" t="str">
        <f t="shared" si="37"/>
        <v>髙見　隼人(2)</v>
      </c>
      <c r="O493" t="str">
        <f t="shared" si="38"/>
        <v>都駒場</v>
      </c>
      <c r="P493" t="str">
        <f t="shared" si="39"/>
        <v>1</v>
      </c>
    </row>
    <row r="494" spans="1:16" x14ac:dyDescent="0.2">
      <c r="A494" s="243">
        <v>137</v>
      </c>
      <c r="B494" s="243">
        <v>13732</v>
      </c>
      <c r="C494" s="243" t="s">
        <v>3235</v>
      </c>
      <c r="D494" s="243" t="s">
        <v>3236</v>
      </c>
      <c r="E494" s="243" t="s">
        <v>3237</v>
      </c>
      <c r="F494" s="243" t="s">
        <v>1816</v>
      </c>
      <c r="G494" s="243" t="s">
        <v>3238</v>
      </c>
      <c r="H494" s="243" t="s">
        <v>1818</v>
      </c>
      <c r="I494" s="243" t="s">
        <v>946</v>
      </c>
      <c r="J494" s="243" t="s">
        <v>971</v>
      </c>
      <c r="K494" s="243">
        <v>2</v>
      </c>
      <c r="L494" s="243" t="str">
        <f t="shared" si="35"/>
        <v>東京都立駒場高等学校</v>
      </c>
      <c r="M494" s="243" t="str">
        <f t="shared" si="36"/>
        <v>都駒場</v>
      </c>
      <c r="N494" t="str">
        <f t="shared" si="37"/>
        <v>福井　悠人(2)</v>
      </c>
      <c r="O494" t="str">
        <f t="shared" si="38"/>
        <v>都駒場</v>
      </c>
      <c r="P494" t="str">
        <f t="shared" si="39"/>
        <v>1</v>
      </c>
    </row>
    <row r="495" spans="1:16" x14ac:dyDescent="0.2">
      <c r="A495" s="243">
        <v>137</v>
      </c>
      <c r="B495" s="243">
        <v>13733</v>
      </c>
      <c r="C495" s="243" t="s">
        <v>3239</v>
      </c>
      <c r="D495" s="243" t="s">
        <v>3240</v>
      </c>
      <c r="E495" s="243" t="s">
        <v>3241</v>
      </c>
      <c r="F495" s="243" t="s">
        <v>3242</v>
      </c>
      <c r="G495" s="243" t="s">
        <v>3243</v>
      </c>
      <c r="H495" s="243" t="s">
        <v>3244</v>
      </c>
      <c r="I495" s="243" t="s">
        <v>946</v>
      </c>
      <c r="J495" s="243" t="s">
        <v>971</v>
      </c>
      <c r="K495" s="243">
        <v>2</v>
      </c>
      <c r="L495" s="243" t="str">
        <f t="shared" si="35"/>
        <v>東京都立駒場高等学校</v>
      </c>
      <c r="M495" s="243" t="str">
        <f t="shared" si="36"/>
        <v>都駒場</v>
      </c>
      <c r="N495" t="str">
        <f t="shared" si="37"/>
        <v>松川　颯希(2)</v>
      </c>
      <c r="O495" t="str">
        <f t="shared" si="38"/>
        <v>都駒場</v>
      </c>
      <c r="P495" t="str">
        <f t="shared" si="39"/>
        <v>1</v>
      </c>
    </row>
    <row r="496" spans="1:16" x14ac:dyDescent="0.2">
      <c r="A496" s="243">
        <v>137</v>
      </c>
      <c r="B496" s="243">
        <v>13734</v>
      </c>
      <c r="C496" s="243" t="s">
        <v>3245</v>
      </c>
      <c r="D496" s="243" t="s">
        <v>3246</v>
      </c>
      <c r="E496" s="243" t="s">
        <v>3247</v>
      </c>
      <c r="F496" s="243" t="s">
        <v>1221</v>
      </c>
      <c r="G496" s="243" t="s">
        <v>3248</v>
      </c>
      <c r="H496" s="243" t="s">
        <v>1223</v>
      </c>
      <c r="I496" s="243" t="s">
        <v>946</v>
      </c>
      <c r="J496" s="243" t="s">
        <v>1000</v>
      </c>
      <c r="K496" s="243">
        <v>2</v>
      </c>
      <c r="L496" s="243" t="str">
        <f t="shared" si="35"/>
        <v>東京都立駒場高等学校</v>
      </c>
      <c r="M496" s="243" t="str">
        <f t="shared" si="36"/>
        <v>都駒場</v>
      </c>
      <c r="N496" t="str">
        <f t="shared" si="37"/>
        <v>保枝　和磨(2)</v>
      </c>
      <c r="O496" t="str">
        <f t="shared" si="38"/>
        <v>都駒場</v>
      </c>
      <c r="P496" t="str">
        <f t="shared" si="39"/>
        <v>1</v>
      </c>
    </row>
    <row r="497" spans="1:16" x14ac:dyDescent="0.2">
      <c r="A497" s="243">
        <v>137</v>
      </c>
      <c r="B497" s="243">
        <v>13735</v>
      </c>
      <c r="C497" s="243" t="s">
        <v>3249</v>
      </c>
      <c r="D497" s="243" t="s">
        <v>3250</v>
      </c>
      <c r="E497" s="243" t="s">
        <v>3251</v>
      </c>
      <c r="F497" s="243" t="s">
        <v>3019</v>
      </c>
      <c r="G497" s="243" t="s">
        <v>3252</v>
      </c>
      <c r="H497" s="243" t="s">
        <v>3021</v>
      </c>
      <c r="I497" s="243" t="s">
        <v>946</v>
      </c>
      <c r="J497" s="243" t="s">
        <v>971</v>
      </c>
      <c r="K497" s="243">
        <v>2</v>
      </c>
      <c r="L497" s="243" t="str">
        <f t="shared" si="35"/>
        <v>東京都立駒場高等学校</v>
      </c>
      <c r="M497" s="243" t="str">
        <f t="shared" si="36"/>
        <v>都駒場</v>
      </c>
      <c r="N497" t="str">
        <f t="shared" si="37"/>
        <v>吉川　昂輝(2)</v>
      </c>
      <c r="O497" t="str">
        <f t="shared" si="38"/>
        <v>都駒場</v>
      </c>
      <c r="P497" t="str">
        <f t="shared" si="39"/>
        <v>1</v>
      </c>
    </row>
    <row r="498" spans="1:16" x14ac:dyDescent="0.2">
      <c r="A498" s="243">
        <v>137</v>
      </c>
      <c r="B498" s="243">
        <v>13736</v>
      </c>
      <c r="C498" s="243" t="s">
        <v>3253</v>
      </c>
      <c r="D498" s="243" t="s">
        <v>3254</v>
      </c>
      <c r="E498" s="243" t="s">
        <v>3255</v>
      </c>
      <c r="F498" s="243" t="s">
        <v>3256</v>
      </c>
      <c r="G498" s="243" t="s">
        <v>3257</v>
      </c>
      <c r="H498" s="243" t="s">
        <v>3258</v>
      </c>
      <c r="I498" s="243" t="s">
        <v>946</v>
      </c>
      <c r="J498" s="243" t="s">
        <v>971</v>
      </c>
      <c r="K498" s="243">
        <v>2</v>
      </c>
      <c r="L498" s="243" t="str">
        <f t="shared" si="35"/>
        <v>東京都立駒場高等学校</v>
      </c>
      <c r="M498" s="243" t="str">
        <f t="shared" si="36"/>
        <v>都駒場</v>
      </c>
      <c r="N498" t="str">
        <f t="shared" si="37"/>
        <v>馬瀬　望(2)</v>
      </c>
      <c r="O498" t="str">
        <f t="shared" si="38"/>
        <v>都駒場</v>
      </c>
      <c r="P498" t="str">
        <f t="shared" si="39"/>
        <v>1</v>
      </c>
    </row>
    <row r="499" spans="1:16" x14ac:dyDescent="0.2">
      <c r="A499" s="243">
        <v>137</v>
      </c>
      <c r="B499" s="243">
        <v>13737</v>
      </c>
      <c r="C499" s="243" t="s">
        <v>3259</v>
      </c>
      <c r="D499" s="243" t="s">
        <v>3260</v>
      </c>
      <c r="E499" s="243" t="s">
        <v>3261</v>
      </c>
      <c r="F499" s="243" t="s">
        <v>1521</v>
      </c>
      <c r="G499" s="243" t="s">
        <v>3262</v>
      </c>
      <c r="H499" s="243" t="s">
        <v>1523</v>
      </c>
      <c r="I499" s="243" t="s">
        <v>946</v>
      </c>
      <c r="J499" s="243" t="s">
        <v>971</v>
      </c>
      <c r="K499" s="243">
        <v>2</v>
      </c>
      <c r="L499" s="243" t="str">
        <f t="shared" si="35"/>
        <v>東京都立駒場高等学校</v>
      </c>
      <c r="M499" s="243" t="str">
        <f t="shared" si="36"/>
        <v>都駒場</v>
      </c>
      <c r="N499" t="str">
        <f t="shared" si="37"/>
        <v>加藤　拓馬(2)</v>
      </c>
      <c r="O499" t="str">
        <f t="shared" si="38"/>
        <v>都駒場</v>
      </c>
      <c r="P499" t="str">
        <f t="shared" si="39"/>
        <v>1</v>
      </c>
    </row>
    <row r="500" spans="1:16" x14ac:dyDescent="0.2">
      <c r="A500" s="243">
        <v>137</v>
      </c>
      <c r="B500" s="243">
        <v>13738</v>
      </c>
      <c r="C500" s="243" t="s">
        <v>3263</v>
      </c>
      <c r="D500" s="243" t="s">
        <v>3264</v>
      </c>
      <c r="E500" s="243" t="s">
        <v>3265</v>
      </c>
      <c r="F500" s="243" t="s">
        <v>3266</v>
      </c>
      <c r="G500" s="243" t="s">
        <v>3267</v>
      </c>
      <c r="H500" s="243" t="s">
        <v>3268</v>
      </c>
      <c r="I500" s="243" t="s">
        <v>946</v>
      </c>
      <c r="J500" s="243" t="s">
        <v>1000</v>
      </c>
      <c r="K500" s="243">
        <v>1</v>
      </c>
      <c r="L500" s="243" t="str">
        <f t="shared" si="35"/>
        <v>東京都立駒場高等学校</v>
      </c>
      <c r="M500" s="243" t="str">
        <f t="shared" si="36"/>
        <v>都駒場</v>
      </c>
      <c r="N500" t="str">
        <f t="shared" si="37"/>
        <v>大熊　靖吾(1)</v>
      </c>
      <c r="O500" t="str">
        <f t="shared" si="38"/>
        <v>都駒場</v>
      </c>
      <c r="P500" t="str">
        <f t="shared" si="39"/>
        <v>1</v>
      </c>
    </row>
    <row r="501" spans="1:16" x14ac:dyDescent="0.2">
      <c r="A501" s="243">
        <v>137</v>
      </c>
      <c r="B501" s="243">
        <v>13739</v>
      </c>
      <c r="C501" s="243" t="s">
        <v>3269</v>
      </c>
      <c r="D501" s="243" t="s">
        <v>2127</v>
      </c>
      <c r="E501" s="243" t="s">
        <v>3270</v>
      </c>
      <c r="F501" s="243" t="s">
        <v>1155</v>
      </c>
      <c r="G501" s="243" t="s">
        <v>3271</v>
      </c>
      <c r="H501" s="243" t="s">
        <v>1157</v>
      </c>
      <c r="I501" s="243" t="s">
        <v>946</v>
      </c>
      <c r="J501" s="243" t="s">
        <v>1000</v>
      </c>
      <c r="K501" s="243">
        <v>1</v>
      </c>
      <c r="L501" s="243" t="str">
        <f t="shared" si="35"/>
        <v>東京都立駒場高等学校</v>
      </c>
      <c r="M501" s="243" t="str">
        <f t="shared" si="36"/>
        <v>都駒場</v>
      </c>
      <c r="N501" t="str">
        <f t="shared" si="37"/>
        <v>柴田　陸(1)</v>
      </c>
      <c r="O501" t="str">
        <f t="shared" si="38"/>
        <v>都駒場</v>
      </c>
      <c r="P501" t="str">
        <f t="shared" si="39"/>
        <v>1</v>
      </c>
    </row>
    <row r="502" spans="1:16" x14ac:dyDescent="0.2">
      <c r="A502" s="243">
        <v>137</v>
      </c>
      <c r="B502" s="243">
        <v>13740</v>
      </c>
      <c r="C502" s="243" t="s">
        <v>3272</v>
      </c>
      <c r="D502" s="243" t="s">
        <v>3273</v>
      </c>
      <c r="E502" s="243" t="s">
        <v>3274</v>
      </c>
      <c r="F502" s="243" t="s">
        <v>2505</v>
      </c>
      <c r="G502" s="243" t="s">
        <v>3275</v>
      </c>
      <c r="H502" s="243" t="s">
        <v>3276</v>
      </c>
      <c r="I502" s="243" t="s">
        <v>946</v>
      </c>
      <c r="J502" s="243" t="s">
        <v>1000</v>
      </c>
      <c r="K502" s="243">
        <v>1</v>
      </c>
      <c r="L502" s="243" t="str">
        <f t="shared" si="35"/>
        <v>東京都立駒場高等学校</v>
      </c>
      <c r="M502" s="243" t="str">
        <f t="shared" si="36"/>
        <v>都駒場</v>
      </c>
      <c r="N502" t="str">
        <f t="shared" si="37"/>
        <v>落合　佑(1)</v>
      </c>
      <c r="O502" t="str">
        <f t="shared" si="38"/>
        <v>都駒場</v>
      </c>
      <c r="P502" t="str">
        <f t="shared" si="39"/>
        <v>1</v>
      </c>
    </row>
    <row r="503" spans="1:16" x14ac:dyDescent="0.2">
      <c r="A503" s="243">
        <v>137</v>
      </c>
      <c r="B503" s="243">
        <v>13741</v>
      </c>
      <c r="C503" s="243" t="s">
        <v>3277</v>
      </c>
      <c r="D503" s="243" t="s">
        <v>2298</v>
      </c>
      <c r="E503" s="243" t="s">
        <v>3278</v>
      </c>
      <c r="F503" s="243" t="s">
        <v>1101</v>
      </c>
      <c r="G503" s="243" t="s">
        <v>3279</v>
      </c>
      <c r="H503" s="243" t="s">
        <v>1103</v>
      </c>
      <c r="I503" s="243" t="s">
        <v>946</v>
      </c>
      <c r="J503" s="243" t="s">
        <v>971</v>
      </c>
      <c r="K503" s="243">
        <v>2</v>
      </c>
      <c r="L503" s="243" t="str">
        <f t="shared" si="35"/>
        <v>東京都立駒場高等学校</v>
      </c>
      <c r="M503" s="243" t="str">
        <f t="shared" si="36"/>
        <v>都駒場</v>
      </c>
      <c r="N503" t="str">
        <f t="shared" si="37"/>
        <v>青澤　匠音(2)</v>
      </c>
      <c r="O503" t="str">
        <f t="shared" si="38"/>
        <v>都駒場</v>
      </c>
      <c r="P503" t="str">
        <f t="shared" si="39"/>
        <v>1</v>
      </c>
    </row>
    <row r="504" spans="1:16" x14ac:dyDescent="0.2">
      <c r="A504" s="243">
        <v>137</v>
      </c>
      <c r="B504" s="243">
        <v>13742</v>
      </c>
      <c r="C504" s="243" t="s">
        <v>1206</v>
      </c>
      <c r="D504" s="243" t="s">
        <v>3280</v>
      </c>
      <c r="E504" s="243" t="s">
        <v>1208</v>
      </c>
      <c r="F504" s="243" t="s">
        <v>3281</v>
      </c>
      <c r="G504" s="243" t="s">
        <v>1210</v>
      </c>
      <c r="H504" s="243" t="s">
        <v>3282</v>
      </c>
      <c r="I504" s="243" t="s">
        <v>946</v>
      </c>
      <c r="J504" s="243" t="s">
        <v>1000</v>
      </c>
      <c r="K504" s="243">
        <v>1</v>
      </c>
      <c r="L504" s="243" t="str">
        <f t="shared" si="35"/>
        <v>東京都立駒場高等学校</v>
      </c>
      <c r="M504" s="243" t="str">
        <f t="shared" si="36"/>
        <v>都駒場</v>
      </c>
      <c r="N504" t="str">
        <f t="shared" si="37"/>
        <v>山下　桂汰(1)</v>
      </c>
      <c r="O504" t="str">
        <f t="shared" si="38"/>
        <v>都駒場</v>
      </c>
      <c r="P504" t="str">
        <f t="shared" si="39"/>
        <v>1</v>
      </c>
    </row>
    <row r="505" spans="1:16" x14ac:dyDescent="0.2">
      <c r="A505" s="243">
        <v>137</v>
      </c>
      <c r="B505" s="243">
        <v>13743</v>
      </c>
      <c r="C505" s="243" t="s">
        <v>3283</v>
      </c>
      <c r="D505" s="243" t="s">
        <v>3284</v>
      </c>
      <c r="E505" s="243" t="s">
        <v>3285</v>
      </c>
      <c r="F505" s="243" t="s">
        <v>3286</v>
      </c>
      <c r="G505" s="243" t="s">
        <v>3287</v>
      </c>
      <c r="H505" s="243" t="s">
        <v>3288</v>
      </c>
      <c r="I505" s="243" t="s">
        <v>946</v>
      </c>
      <c r="J505" s="243" t="s">
        <v>1000</v>
      </c>
      <c r="K505" s="243">
        <v>1</v>
      </c>
      <c r="L505" s="243" t="str">
        <f t="shared" si="35"/>
        <v>東京都立駒場高等学校</v>
      </c>
      <c r="M505" s="243" t="str">
        <f t="shared" si="36"/>
        <v>都駒場</v>
      </c>
      <c r="N505" t="str">
        <f t="shared" si="37"/>
        <v>新庄　暖(1)</v>
      </c>
      <c r="O505" t="str">
        <f t="shared" si="38"/>
        <v>都駒場</v>
      </c>
      <c r="P505" t="str">
        <f t="shared" si="39"/>
        <v>1</v>
      </c>
    </row>
    <row r="506" spans="1:16" x14ac:dyDescent="0.2">
      <c r="A506" s="243">
        <v>137</v>
      </c>
      <c r="B506" s="243">
        <v>13744</v>
      </c>
      <c r="C506" s="243" t="s">
        <v>3208</v>
      </c>
      <c r="D506" s="243" t="s">
        <v>3289</v>
      </c>
      <c r="E506" s="243" t="s">
        <v>3210</v>
      </c>
      <c r="F506" s="243" t="s">
        <v>3290</v>
      </c>
      <c r="G506" s="243" t="s">
        <v>3212</v>
      </c>
      <c r="H506" s="243" t="s">
        <v>3291</v>
      </c>
      <c r="I506" s="243" t="s">
        <v>946</v>
      </c>
      <c r="J506" s="243" t="s">
        <v>1000</v>
      </c>
      <c r="K506" s="243">
        <v>1</v>
      </c>
      <c r="L506" s="243" t="str">
        <f t="shared" si="35"/>
        <v>東京都立駒場高等学校</v>
      </c>
      <c r="M506" s="243" t="str">
        <f t="shared" si="36"/>
        <v>都駒場</v>
      </c>
      <c r="N506" t="str">
        <f t="shared" si="37"/>
        <v>辻　文人(1)</v>
      </c>
      <c r="O506" t="str">
        <f t="shared" si="38"/>
        <v>都駒場</v>
      </c>
      <c r="P506" t="str">
        <f t="shared" si="39"/>
        <v>1</v>
      </c>
    </row>
    <row r="507" spans="1:16" x14ac:dyDescent="0.2">
      <c r="A507" s="243">
        <v>137</v>
      </c>
      <c r="B507" s="243">
        <v>13745</v>
      </c>
      <c r="C507" s="243" t="s">
        <v>3000</v>
      </c>
      <c r="D507" s="243" t="s">
        <v>3292</v>
      </c>
      <c r="E507" s="243" t="s">
        <v>3002</v>
      </c>
      <c r="F507" s="243" t="s">
        <v>3293</v>
      </c>
      <c r="G507" s="243" t="s">
        <v>3004</v>
      </c>
      <c r="H507" s="243" t="s">
        <v>3215</v>
      </c>
      <c r="I507" s="243" t="s">
        <v>946</v>
      </c>
      <c r="J507" s="243" t="s">
        <v>971</v>
      </c>
      <c r="K507" s="243">
        <v>2</v>
      </c>
      <c r="L507" s="243" t="str">
        <f t="shared" si="35"/>
        <v>東京都立駒場高等学校</v>
      </c>
      <c r="M507" s="243" t="str">
        <f t="shared" si="36"/>
        <v>都駒場</v>
      </c>
      <c r="N507" t="str">
        <f t="shared" si="37"/>
        <v>前田　瑚太郎(2)</v>
      </c>
      <c r="O507" t="str">
        <f t="shared" si="38"/>
        <v>都駒場</v>
      </c>
      <c r="P507" t="str">
        <f t="shared" si="39"/>
        <v>1</v>
      </c>
    </row>
    <row r="508" spans="1:16" x14ac:dyDescent="0.2">
      <c r="A508" s="243">
        <v>137</v>
      </c>
      <c r="B508" s="243">
        <v>13746</v>
      </c>
      <c r="C508" s="243" t="s">
        <v>3294</v>
      </c>
      <c r="D508" s="243" t="s">
        <v>3236</v>
      </c>
      <c r="E508" s="243" t="s">
        <v>3295</v>
      </c>
      <c r="F508" s="243" t="s">
        <v>1816</v>
      </c>
      <c r="G508" s="243" t="s">
        <v>3296</v>
      </c>
      <c r="H508" s="243" t="s">
        <v>1818</v>
      </c>
      <c r="I508" s="243" t="s">
        <v>946</v>
      </c>
      <c r="J508" s="243" t="s">
        <v>1000</v>
      </c>
      <c r="K508" s="243">
        <v>1</v>
      </c>
      <c r="L508" s="243" t="str">
        <f t="shared" si="35"/>
        <v>東京都立駒場高等学校</v>
      </c>
      <c r="M508" s="243" t="str">
        <f t="shared" si="36"/>
        <v>都駒場</v>
      </c>
      <c r="N508" t="str">
        <f t="shared" si="37"/>
        <v>滝本　悠人(1)</v>
      </c>
      <c r="O508" t="str">
        <f t="shared" si="38"/>
        <v>都駒場</v>
      </c>
      <c r="P508" t="str">
        <f t="shared" si="39"/>
        <v>1</v>
      </c>
    </row>
    <row r="509" spans="1:16" x14ac:dyDescent="0.2">
      <c r="A509" s="243">
        <v>137</v>
      </c>
      <c r="B509" s="243">
        <v>13747</v>
      </c>
      <c r="C509" s="243" t="s">
        <v>3297</v>
      </c>
      <c r="D509" s="243" t="s">
        <v>3298</v>
      </c>
      <c r="E509" s="243" t="s">
        <v>3299</v>
      </c>
      <c r="F509" s="243" t="s">
        <v>1878</v>
      </c>
      <c r="G509" s="243" t="s">
        <v>3300</v>
      </c>
      <c r="H509" s="243" t="s">
        <v>1880</v>
      </c>
      <c r="I509" s="243" t="s">
        <v>946</v>
      </c>
      <c r="J509" s="243" t="s">
        <v>971</v>
      </c>
      <c r="K509" s="243">
        <v>2</v>
      </c>
      <c r="L509" s="243" t="str">
        <f t="shared" si="35"/>
        <v>東京都立駒場高等学校</v>
      </c>
      <c r="M509" s="243" t="str">
        <f t="shared" si="36"/>
        <v>都駒場</v>
      </c>
      <c r="N509" t="str">
        <f t="shared" si="37"/>
        <v>峯尾　康成(2)</v>
      </c>
      <c r="O509" t="str">
        <f t="shared" si="38"/>
        <v>都駒場</v>
      </c>
      <c r="P509" t="str">
        <f t="shared" si="39"/>
        <v>1</v>
      </c>
    </row>
    <row r="510" spans="1:16" x14ac:dyDescent="0.2">
      <c r="A510" s="243">
        <v>137</v>
      </c>
      <c r="B510" s="243">
        <v>13748</v>
      </c>
      <c r="C510" s="243" t="s">
        <v>3301</v>
      </c>
      <c r="D510" s="243" t="s">
        <v>3302</v>
      </c>
      <c r="E510" s="243" t="s">
        <v>3303</v>
      </c>
      <c r="F510" s="243" t="s">
        <v>1484</v>
      </c>
      <c r="G510" s="243" t="s">
        <v>3304</v>
      </c>
      <c r="H510" s="243" t="s">
        <v>3305</v>
      </c>
      <c r="I510" s="243" t="s">
        <v>946</v>
      </c>
      <c r="J510" s="243" t="s">
        <v>971</v>
      </c>
      <c r="K510" s="243">
        <v>2</v>
      </c>
      <c r="L510" s="243" t="str">
        <f t="shared" si="35"/>
        <v>東京都立駒場高等学校</v>
      </c>
      <c r="M510" s="243" t="str">
        <f t="shared" si="36"/>
        <v>都駒場</v>
      </c>
      <c r="N510" t="str">
        <f t="shared" si="37"/>
        <v>松浦　秀大(2)</v>
      </c>
      <c r="O510" t="str">
        <f t="shared" si="38"/>
        <v>都駒場</v>
      </c>
      <c r="P510" t="str">
        <f t="shared" si="39"/>
        <v>1</v>
      </c>
    </row>
    <row r="511" spans="1:16" x14ac:dyDescent="0.2">
      <c r="A511" s="243">
        <v>137</v>
      </c>
      <c r="B511" s="243">
        <v>13749</v>
      </c>
      <c r="C511" s="243" t="s">
        <v>3306</v>
      </c>
      <c r="D511" s="243" t="s">
        <v>3307</v>
      </c>
      <c r="E511" s="243" t="s">
        <v>3308</v>
      </c>
      <c r="F511" s="243" t="s">
        <v>3309</v>
      </c>
      <c r="G511" s="243" t="s">
        <v>3310</v>
      </c>
      <c r="H511" s="243" t="s">
        <v>3311</v>
      </c>
      <c r="I511" s="243" t="s">
        <v>946</v>
      </c>
      <c r="J511" s="243" t="s">
        <v>971</v>
      </c>
      <c r="K511" s="243">
        <v>2</v>
      </c>
      <c r="L511" s="243" t="str">
        <f t="shared" si="35"/>
        <v>東京都立駒場高等学校</v>
      </c>
      <c r="M511" s="243" t="str">
        <f t="shared" si="36"/>
        <v>都駒場</v>
      </c>
      <c r="N511" t="str">
        <f t="shared" si="37"/>
        <v>堀内　幹大(2)</v>
      </c>
      <c r="O511" t="str">
        <f t="shared" si="38"/>
        <v>都駒場</v>
      </c>
      <c r="P511" t="str">
        <f t="shared" si="39"/>
        <v>1</v>
      </c>
    </row>
    <row r="512" spans="1:16" x14ac:dyDescent="0.2">
      <c r="A512" s="243">
        <v>137</v>
      </c>
      <c r="B512" s="243">
        <v>13750</v>
      </c>
      <c r="C512" s="243" t="s">
        <v>3312</v>
      </c>
      <c r="D512" s="243" t="s">
        <v>2583</v>
      </c>
      <c r="E512" s="243" t="s">
        <v>3313</v>
      </c>
      <c r="F512" s="243" t="s">
        <v>1416</v>
      </c>
      <c r="G512" s="243" t="s">
        <v>3314</v>
      </c>
      <c r="H512" s="243" t="s">
        <v>1418</v>
      </c>
      <c r="I512" s="243" t="s">
        <v>946</v>
      </c>
      <c r="J512" s="243" t="s">
        <v>971</v>
      </c>
      <c r="K512" s="243">
        <v>2</v>
      </c>
      <c r="L512" s="243" t="str">
        <f t="shared" si="35"/>
        <v>東京都立駒場高等学校</v>
      </c>
      <c r="M512" s="243" t="str">
        <f t="shared" si="36"/>
        <v>都駒場</v>
      </c>
      <c r="N512" t="str">
        <f t="shared" si="37"/>
        <v>柿本　祐希(2)</v>
      </c>
      <c r="O512" t="str">
        <f t="shared" si="38"/>
        <v>都駒場</v>
      </c>
      <c r="P512" t="str">
        <f t="shared" si="39"/>
        <v>1</v>
      </c>
    </row>
    <row r="513" spans="1:16" x14ac:dyDescent="0.2">
      <c r="A513" s="243">
        <v>137</v>
      </c>
      <c r="B513" s="243">
        <v>13751</v>
      </c>
      <c r="C513" s="243" t="s">
        <v>3315</v>
      </c>
      <c r="D513" s="243" t="s">
        <v>2509</v>
      </c>
      <c r="E513" s="243" t="s">
        <v>3316</v>
      </c>
      <c r="F513" s="243" t="s">
        <v>2041</v>
      </c>
      <c r="G513" s="243" t="s">
        <v>3317</v>
      </c>
      <c r="H513" s="243" t="s">
        <v>2043</v>
      </c>
      <c r="I513" s="243" t="s">
        <v>946</v>
      </c>
      <c r="J513" s="243" t="s">
        <v>1000</v>
      </c>
      <c r="K513" s="243">
        <v>1</v>
      </c>
      <c r="L513" s="243" t="str">
        <f t="shared" si="35"/>
        <v>東京都立駒場高等学校</v>
      </c>
      <c r="M513" s="243" t="str">
        <f t="shared" si="36"/>
        <v>都駒場</v>
      </c>
      <c r="N513" t="str">
        <f t="shared" si="37"/>
        <v>塙平　泰生(1)</v>
      </c>
      <c r="O513" t="str">
        <f t="shared" si="38"/>
        <v>都駒場</v>
      </c>
      <c r="P513" t="str">
        <f t="shared" si="39"/>
        <v>1</v>
      </c>
    </row>
    <row r="514" spans="1:16" x14ac:dyDescent="0.2">
      <c r="A514" s="243">
        <v>137</v>
      </c>
      <c r="B514" s="243">
        <v>13752</v>
      </c>
      <c r="C514" s="243" t="s">
        <v>3318</v>
      </c>
      <c r="D514" s="243" t="s">
        <v>1814</v>
      </c>
      <c r="E514" s="243" t="s">
        <v>3319</v>
      </c>
      <c r="F514" s="243" t="s">
        <v>1816</v>
      </c>
      <c r="G514" s="243" t="s">
        <v>3320</v>
      </c>
      <c r="H514" s="243" t="s">
        <v>1818</v>
      </c>
      <c r="I514" s="243" t="s">
        <v>946</v>
      </c>
      <c r="J514" s="243" t="s">
        <v>1000</v>
      </c>
      <c r="K514" s="243">
        <v>1</v>
      </c>
      <c r="L514" s="243" t="str">
        <f t="shared" ref="L514:L577" si="40">VLOOKUP(A514,official,3,0)</f>
        <v>東京都立駒場高等学校</v>
      </c>
      <c r="M514" s="243" t="str">
        <f t="shared" ref="M514:M577" si="41">VLOOKUP(A514,official,2,0)</f>
        <v>都駒場</v>
      </c>
      <c r="N514" t="str">
        <f t="shared" si="37"/>
        <v>塚田　優斗(1)</v>
      </c>
      <c r="O514" t="str">
        <f t="shared" si="38"/>
        <v>都駒場</v>
      </c>
      <c r="P514" t="str">
        <f t="shared" si="39"/>
        <v>1</v>
      </c>
    </row>
    <row r="515" spans="1:16" x14ac:dyDescent="0.2">
      <c r="A515" s="243">
        <v>138</v>
      </c>
      <c r="B515" s="243">
        <v>13801</v>
      </c>
      <c r="C515" s="243" t="s">
        <v>3321</v>
      </c>
      <c r="D515" s="243" t="s">
        <v>3322</v>
      </c>
      <c r="E515" s="243" t="s">
        <v>3323</v>
      </c>
      <c r="F515" s="243" t="s">
        <v>3324</v>
      </c>
      <c r="G515" s="243" t="s">
        <v>3325</v>
      </c>
      <c r="H515" s="243" t="s">
        <v>3326</v>
      </c>
      <c r="I515" s="243" t="s">
        <v>1013</v>
      </c>
      <c r="J515" s="243" t="s">
        <v>971</v>
      </c>
      <c r="K515" s="243">
        <v>2</v>
      </c>
      <c r="L515" s="243" t="str">
        <f t="shared" si="40"/>
        <v>東京都立駒場高等学校</v>
      </c>
      <c r="M515" s="243" t="str">
        <f t="shared" si="41"/>
        <v>都駒場</v>
      </c>
      <c r="N515" t="str">
        <f t="shared" ref="N515:N578" si="42">C515&amp;"　"&amp;D515&amp;"("&amp;K515&amp;")"</f>
        <v>尾中　愛梨(2)</v>
      </c>
      <c r="O515" t="str">
        <f t="shared" ref="O515:O578" si="43">M515</f>
        <v>都駒場</v>
      </c>
      <c r="P515" t="str">
        <f t="shared" ref="P515:P578" si="44">LEFT(A515,1)</f>
        <v>1</v>
      </c>
    </row>
    <row r="516" spans="1:16" x14ac:dyDescent="0.2">
      <c r="A516" s="243">
        <v>138</v>
      </c>
      <c r="B516" s="243">
        <v>13802</v>
      </c>
      <c r="C516" s="243" t="s">
        <v>1038</v>
      </c>
      <c r="D516" s="243" t="s">
        <v>3327</v>
      </c>
      <c r="E516" s="243" t="s">
        <v>3328</v>
      </c>
      <c r="F516" s="243" t="s">
        <v>3329</v>
      </c>
      <c r="G516" s="243" t="s">
        <v>3330</v>
      </c>
      <c r="H516" s="243" t="s">
        <v>3331</v>
      </c>
      <c r="I516" s="243" t="s">
        <v>1013</v>
      </c>
      <c r="J516" s="243" t="s">
        <v>971</v>
      </c>
      <c r="K516" s="243">
        <v>2</v>
      </c>
      <c r="L516" s="243" t="str">
        <f t="shared" si="40"/>
        <v>東京都立駒場高等学校</v>
      </c>
      <c r="M516" s="243" t="str">
        <f t="shared" si="41"/>
        <v>都駒場</v>
      </c>
      <c r="N516" t="str">
        <f t="shared" si="42"/>
        <v>川田　あや(2)</v>
      </c>
      <c r="O516" t="str">
        <f t="shared" si="43"/>
        <v>都駒場</v>
      </c>
      <c r="P516" t="str">
        <f t="shared" si="44"/>
        <v>1</v>
      </c>
    </row>
    <row r="517" spans="1:16" x14ac:dyDescent="0.2">
      <c r="A517" s="243">
        <v>138</v>
      </c>
      <c r="B517" s="243">
        <v>13803</v>
      </c>
      <c r="C517" s="243" t="s">
        <v>1552</v>
      </c>
      <c r="D517" s="243" t="s">
        <v>3332</v>
      </c>
      <c r="E517" s="243" t="s">
        <v>1554</v>
      </c>
      <c r="F517" s="243" t="s">
        <v>2782</v>
      </c>
      <c r="G517" s="243" t="s">
        <v>1556</v>
      </c>
      <c r="H517" s="243" t="s">
        <v>2783</v>
      </c>
      <c r="I517" s="243" t="s">
        <v>1013</v>
      </c>
      <c r="J517" s="243" t="s">
        <v>971</v>
      </c>
      <c r="K517" s="243">
        <v>2</v>
      </c>
      <c r="L517" s="243" t="str">
        <f t="shared" si="40"/>
        <v>東京都立駒場高等学校</v>
      </c>
      <c r="M517" s="243" t="str">
        <f t="shared" si="41"/>
        <v>都駒場</v>
      </c>
      <c r="N517" t="str">
        <f t="shared" si="42"/>
        <v>横山　華子(2)</v>
      </c>
      <c r="O517" t="str">
        <f t="shared" si="43"/>
        <v>都駒場</v>
      </c>
      <c r="P517" t="str">
        <f t="shared" si="44"/>
        <v>1</v>
      </c>
    </row>
    <row r="518" spans="1:16" x14ac:dyDescent="0.2">
      <c r="A518" s="243">
        <v>138</v>
      </c>
      <c r="B518" s="243">
        <v>13804</v>
      </c>
      <c r="C518" s="243" t="s">
        <v>1491</v>
      </c>
      <c r="D518" s="243" t="s">
        <v>2559</v>
      </c>
      <c r="E518" s="243" t="s">
        <v>1492</v>
      </c>
      <c r="F518" s="243" t="s">
        <v>1065</v>
      </c>
      <c r="G518" s="243" t="s">
        <v>1493</v>
      </c>
      <c r="H518" s="243" t="s">
        <v>1067</v>
      </c>
      <c r="I518" s="243" t="s">
        <v>1013</v>
      </c>
      <c r="J518" s="243" t="s">
        <v>971</v>
      </c>
      <c r="K518" s="243">
        <v>2</v>
      </c>
      <c r="L518" s="243" t="str">
        <f t="shared" si="40"/>
        <v>東京都立駒場高等学校</v>
      </c>
      <c r="M518" s="243" t="str">
        <f t="shared" si="41"/>
        <v>都駒場</v>
      </c>
      <c r="N518" t="str">
        <f t="shared" si="42"/>
        <v>渡邉　心(2)</v>
      </c>
      <c r="O518" t="str">
        <f t="shared" si="43"/>
        <v>都駒場</v>
      </c>
      <c r="P518" t="str">
        <f t="shared" si="44"/>
        <v>1</v>
      </c>
    </row>
    <row r="519" spans="1:16" x14ac:dyDescent="0.2">
      <c r="A519" s="243">
        <v>138</v>
      </c>
      <c r="B519" s="243">
        <v>13805</v>
      </c>
      <c r="C519" s="243" t="s">
        <v>3333</v>
      </c>
      <c r="D519" s="243" t="s">
        <v>3334</v>
      </c>
      <c r="E519" s="243" t="s">
        <v>3335</v>
      </c>
      <c r="F519" s="243" t="s">
        <v>1962</v>
      </c>
      <c r="G519" s="243" t="s">
        <v>3336</v>
      </c>
      <c r="H519" s="243" t="s">
        <v>1964</v>
      </c>
      <c r="I519" s="243" t="s">
        <v>1013</v>
      </c>
      <c r="J519" s="243" t="s">
        <v>971</v>
      </c>
      <c r="K519" s="243">
        <v>2</v>
      </c>
      <c r="L519" s="243" t="str">
        <f t="shared" si="40"/>
        <v>東京都立駒場高等学校</v>
      </c>
      <c r="M519" s="243" t="str">
        <f t="shared" si="41"/>
        <v>都駒場</v>
      </c>
      <c r="N519" t="str">
        <f t="shared" si="42"/>
        <v>秀間　青空(2)</v>
      </c>
      <c r="O519" t="str">
        <f t="shared" si="43"/>
        <v>都駒場</v>
      </c>
      <c r="P519" t="str">
        <f t="shared" si="44"/>
        <v>1</v>
      </c>
    </row>
    <row r="520" spans="1:16" x14ac:dyDescent="0.2">
      <c r="A520" s="243">
        <v>138</v>
      </c>
      <c r="B520" s="243">
        <v>13806</v>
      </c>
      <c r="C520" s="243" t="s">
        <v>3337</v>
      </c>
      <c r="D520" s="243" t="s">
        <v>3338</v>
      </c>
      <c r="E520" s="243" t="s">
        <v>3339</v>
      </c>
      <c r="F520" s="243" t="s">
        <v>3340</v>
      </c>
      <c r="G520" s="243" t="s">
        <v>3341</v>
      </c>
      <c r="H520" s="243" t="s">
        <v>3342</v>
      </c>
      <c r="I520" s="243" t="s">
        <v>1013</v>
      </c>
      <c r="J520" s="243" t="s">
        <v>971</v>
      </c>
      <c r="K520" s="243">
        <v>2</v>
      </c>
      <c r="L520" s="243" t="str">
        <f t="shared" si="40"/>
        <v>東京都立駒場高等学校</v>
      </c>
      <c r="M520" s="243" t="str">
        <f t="shared" si="41"/>
        <v>都駒場</v>
      </c>
      <c r="N520" t="str">
        <f t="shared" si="42"/>
        <v>堤　香織(2)</v>
      </c>
      <c r="O520" t="str">
        <f t="shared" si="43"/>
        <v>都駒場</v>
      </c>
      <c r="P520" t="str">
        <f t="shared" si="44"/>
        <v>1</v>
      </c>
    </row>
    <row r="521" spans="1:16" x14ac:dyDescent="0.2">
      <c r="A521" s="243">
        <v>138</v>
      </c>
      <c r="B521" s="243">
        <v>13807</v>
      </c>
      <c r="C521" s="243" t="s">
        <v>3343</v>
      </c>
      <c r="D521" s="243" t="s">
        <v>3061</v>
      </c>
      <c r="E521" s="243" t="s">
        <v>3344</v>
      </c>
      <c r="F521" s="243" t="s">
        <v>3062</v>
      </c>
      <c r="G521" s="243" t="s">
        <v>3345</v>
      </c>
      <c r="H521" s="243" t="s">
        <v>3063</v>
      </c>
      <c r="I521" s="243" t="s">
        <v>1013</v>
      </c>
      <c r="J521" s="243" t="s">
        <v>971</v>
      </c>
      <c r="K521" s="243">
        <v>2</v>
      </c>
      <c r="L521" s="243" t="str">
        <f t="shared" si="40"/>
        <v>東京都立駒場高等学校</v>
      </c>
      <c r="M521" s="243" t="str">
        <f t="shared" si="41"/>
        <v>都駒場</v>
      </c>
      <c r="N521" t="str">
        <f t="shared" si="42"/>
        <v>西畑　桃花(2)</v>
      </c>
      <c r="O521" t="str">
        <f t="shared" si="43"/>
        <v>都駒場</v>
      </c>
      <c r="P521" t="str">
        <f t="shared" si="44"/>
        <v>1</v>
      </c>
    </row>
    <row r="522" spans="1:16" x14ac:dyDescent="0.2">
      <c r="A522" s="243">
        <v>138</v>
      </c>
      <c r="B522" s="243">
        <v>13808</v>
      </c>
      <c r="C522" s="243" t="s">
        <v>3346</v>
      </c>
      <c r="D522" s="243" t="s">
        <v>3347</v>
      </c>
      <c r="E522" s="243" t="s">
        <v>1178</v>
      </c>
      <c r="F522" s="243" t="s">
        <v>3348</v>
      </c>
      <c r="G522" s="243" t="s">
        <v>1180</v>
      </c>
      <c r="H522" s="243" t="s">
        <v>3349</v>
      </c>
      <c r="I522" s="243" t="s">
        <v>1013</v>
      </c>
      <c r="J522" s="243" t="s">
        <v>971</v>
      </c>
      <c r="K522" s="243">
        <v>2</v>
      </c>
      <c r="L522" s="243" t="str">
        <f t="shared" si="40"/>
        <v>東京都立駒場高等学校</v>
      </c>
      <c r="M522" s="243" t="str">
        <f t="shared" si="41"/>
        <v>都駒場</v>
      </c>
      <c r="N522" t="str">
        <f t="shared" si="42"/>
        <v>齊藤　来(2)</v>
      </c>
      <c r="O522" t="str">
        <f t="shared" si="43"/>
        <v>都駒場</v>
      </c>
      <c r="P522" t="str">
        <f t="shared" si="44"/>
        <v>1</v>
      </c>
    </row>
    <row r="523" spans="1:16" x14ac:dyDescent="0.2">
      <c r="A523" s="243">
        <v>138</v>
      </c>
      <c r="B523" s="243">
        <v>13809</v>
      </c>
      <c r="C523" s="243" t="s">
        <v>3350</v>
      </c>
      <c r="D523" s="243" t="s">
        <v>3351</v>
      </c>
      <c r="E523" s="243" t="s">
        <v>3352</v>
      </c>
      <c r="F523" s="243" t="s">
        <v>3353</v>
      </c>
      <c r="G523" s="243" t="s">
        <v>3354</v>
      </c>
      <c r="H523" s="243" t="s">
        <v>3355</v>
      </c>
      <c r="I523" s="243" t="s">
        <v>1013</v>
      </c>
      <c r="J523" s="243" t="s">
        <v>971</v>
      </c>
      <c r="K523" s="243">
        <v>2</v>
      </c>
      <c r="L523" s="243" t="str">
        <f t="shared" si="40"/>
        <v>東京都立駒場高等学校</v>
      </c>
      <c r="M523" s="243" t="str">
        <f t="shared" si="41"/>
        <v>都駒場</v>
      </c>
      <c r="N523" t="str">
        <f t="shared" si="42"/>
        <v>浅羽　杏(2)</v>
      </c>
      <c r="O523" t="str">
        <f t="shared" si="43"/>
        <v>都駒場</v>
      </c>
      <c r="P523" t="str">
        <f t="shared" si="44"/>
        <v>1</v>
      </c>
    </row>
    <row r="524" spans="1:16" x14ac:dyDescent="0.2">
      <c r="A524" s="243">
        <v>138</v>
      </c>
      <c r="B524" s="243">
        <v>13810</v>
      </c>
      <c r="C524" s="243" t="s">
        <v>1910</v>
      </c>
      <c r="D524" s="243" t="s">
        <v>3356</v>
      </c>
      <c r="E524" s="243" t="s">
        <v>1912</v>
      </c>
      <c r="F524" s="243" t="s">
        <v>3357</v>
      </c>
      <c r="G524" s="243" t="s">
        <v>1914</v>
      </c>
      <c r="H524" s="243" t="s">
        <v>3358</v>
      </c>
      <c r="I524" s="243" t="s">
        <v>1013</v>
      </c>
      <c r="J524" s="243" t="s">
        <v>947</v>
      </c>
      <c r="K524" s="243">
        <v>3</v>
      </c>
      <c r="L524" s="243" t="str">
        <f t="shared" si="40"/>
        <v>東京都立駒場高等学校</v>
      </c>
      <c r="M524" s="243" t="str">
        <f t="shared" si="41"/>
        <v>都駒場</v>
      </c>
      <c r="N524" t="str">
        <f t="shared" si="42"/>
        <v>片山　あやめ(3)</v>
      </c>
      <c r="O524" t="str">
        <f t="shared" si="43"/>
        <v>都駒場</v>
      </c>
      <c r="P524" t="str">
        <f t="shared" si="44"/>
        <v>1</v>
      </c>
    </row>
    <row r="525" spans="1:16" x14ac:dyDescent="0.2">
      <c r="A525" s="243">
        <v>138</v>
      </c>
      <c r="B525" s="243">
        <v>13811</v>
      </c>
      <c r="C525" s="243" t="s">
        <v>3359</v>
      </c>
      <c r="D525" s="243" t="s">
        <v>3360</v>
      </c>
      <c r="E525" s="243" t="s">
        <v>1368</v>
      </c>
      <c r="F525" s="243" t="s">
        <v>3361</v>
      </c>
      <c r="G525" s="243" t="s">
        <v>3362</v>
      </c>
      <c r="H525" s="243" t="s">
        <v>3363</v>
      </c>
      <c r="I525" s="243" t="s">
        <v>1013</v>
      </c>
      <c r="J525" s="243" t="s">
        <v>947</v>
      </c>
      <c r="K525" s="243">
        <v>3</v>
      </c>
      <c r="L525" s="243" t="str">
        <f t="shared" si="40"/>
        <v>東京都立駒場高等学校</v>
      </c>
      <c r="M525" s="243" t="str">
        <f t="shared" si="41"/>
        <v>都駒場</v>
      </c>
      <c r="N525" t="str">
        <f t="shared" si="42"/>
        <v>関　優羽(3)</v>
      </c>
      <c r="O525" t="str">
        <f t="shared" si="43"/>
        <v>都駒場</v>
      </c>
      <c r="P525" t="str">
        <f t="shared" si="44"/>
        <v>1</v>
      </c>
    </row>
    <row r="526" spans="1:16" x14ac:dyDescent="0.2">
      <c r="A526" s="243">
        <v>138</v>
      </c>
      <c r="B526" s="243">
        <v>13812</v>
      </c>
      <c r="C526" s="243" t="s">
        <v>1979</v>
      </c>
      <c r="D526" s="243" t="s">
        <v>3364</v>
      </c>
      <c r="E526" s="243" t="s">
        <v>1981</v>
      </c>
      <c r="F526" s="243" t="s">
        <v>3365</v>
      </c>
      <c r="G526" s="243" t="s">
        <v>1983</v>
      </c>
      <c r="H526" s="243" t="s">
        <v>3366</v>
      </c>
      <c r="I526" s="243" t="s">
        <v>1013</v>
      </c>
      <c r="J526" s="243" t="s">
        <v>947</v>
      </c>
      <c r="K526" s="243">
        <v>3</v>
      </c>
      <c r="L526" s="243" t="str">
        <f t="shared" si="40"/>
        <v>東京都立駒場高等学校</v>
      </c>
      <c r="M526" s="243" t="str">
        <f t="shared" si="41"/>
        <v>都駒場</v>
      </c>
      <c r="N526" t="str">
        <f t="shared" si="42"/>
        <v>長谷川　若七(3)</v>
      </c>
      <c r="O526" t="str">
        <f t="shared" si="43"/>
        <v>都駒場</v>
      </c>
      <c r="P526" t="str">
        <f t="shared" si="44"/>
        <v>1</v>
      </c>
    </row>
    <row r="527" spans="1:16" x14ac:dyDescent="0.2">
      <c r="A527" s="243">
        <v>138</v>
      </c>
      <c r="B527" s="243">
        <v>13813</v>
      </c>
      <c r="C527" s="243" t="s">
        <v>1383</v>
      </c>
      <c r="D527" s="243" t="s">
        <v>3367</v>
      </c>
      <c r="E527" s="243" t="s">
        <v>1385</v>
      </c>
      <c r="F527" s="243" t="s">
        <v>991</v>
      </c>
      <c r="G527" s="243" t="s">
        <v>1387</v>
      </c>
      <c r="H527" s="243" t="s">
        <v>1406</v>
      </c>
      <c r="I527" s="243" t="s">
        <v>1013</v>
      </c>
      <c r="J527" s="243" t="s">
        <v>947</v>
      </c>
      <c r="K527" s="243">
        <v>3</v>
      </c>
      <c r="L527" s="243" t="str">
        <f t="shared" si="40"/>
        <v>東京都立駒場高等学校</v>
      </c>
      <c r="M527" s="243" t="str">
        <f t="shared" si="41"/>
        <v>都駒場</v>
      </c>
      <c r="N527" t="str">
        <f t="shared" si="42"/>
        <v>山本　菜月(3)</v>
      </c>
      <c r="O527" t="str">
        <f t="shared" si="43"/>
        <v>都駒場</v>
      </c>
      <c r="P527" t="str">
        <f t="shared" si="44"/>
        <v>1</v>
      </c>
    </row>
    <row r="528" spans="1:16" x14ac:dyDescent="0.2">
      <c r="A528" s="243">
        <v>138</v>
      </c>
      <c r="B528" s="243">
        <v>13814</v>
      </c>
      <c r="C528" s="243" t="s">
        <v>1916</v>
      </c>
      <c r="D528" s="243" t="s">
        <v>3368</v>
      </c>
      <c r="E528" s="243" t="s">
        <v>1918</v>
      </c>
      <c r="F528" s="243" t="s">
        <v>3369</v>
      </c>
      <c r="G528" s="243" t="s">
        <v>1919</v>
      </c>
      <c r="H528" s="243" t="s">
        <v>3370</v>
      </c>
      <c r="I528" s="243" t="s">
        <v>1013</v>
      </c>
      <c r="J528" s="243" t="s">
        <v>947</v>
      </c>
      <c r="K528" s="243">
        <v>3</v>
      </c>
      <c r="L528" s="243" t="str">
        <f t="shared" si="40"/>
        <v>東京都立駒場高等学校</v>
      </c>
      <c r="M528" s="243" t="str">
        <f t="shared" si="41"/>
        <v>都駒場</v>
      </c>
      <c r="N528" t="str">
        <f t="shared" si="42"/>
        <v>小松　みのり(3)</v>
      </c>
      <c r="O528" t="str">
        <f t="shared" si="43"/>
        <v>都駒場</v>
      </c>
      <c r="P528" t="str">
        <f t="shared" si="44"/>
        <v>1</v>
      </c>
    </row>
    <row r="529" spans="1:16" x14ac:dyDescent="0.2">
      <c r="A529" s="243">
        <v>138</v>
      </c>
      <c r="B529" s="243">
        <v>13815</v>
      </c>
      <c r="C529" s="243" t="s">
        <v>3371</v>
      </c>
      <c r="D529" s="243" t="s">
        <v>3372</v>
      </c>
      <c r="E529" s="243" t="s">
        <v>1590</v>
      </c>
      <c r="F529" s="243" t="s">
        <v>1661</v>
      </c>
      <c r="G529" s="243" t="s">
        <v>1591</v>
      </c>
      <c r="H529" s="243" t="s">
        <v>1663</v>
      </c>
      <c r="I529" s="243" t="s">
        <v>1013</v>
      </c>
      <c r="J529" s="243" t="s">
        <v>947</v>
      </c>
      <c r="K529" s="243">
        <v>3</v>
      </c>
      <c r="L529" s="243" t="str">
        <f t="shared" si="40"/>
        <v>東京都立駒場高等学校</v>
      </c>
      <c r="M529" s="243" t="str">
        <f t="shared" si="41"/>
        <v>都駒場</v>
      </c>
      <c r="N529" t="str">
        <f t="shared" si="42"/>
        <v>植田　陽翔(3)</v>
      </c>
      <c r="O529" t="str">
        <f t="shared" si="43"/>
        <v>都駒場</v>
      </c>
      <c r="P529" t="str">
        <f t="shared" si="44"/>
        <v>1</v>
      </c>
    </row>
    <row r="530" spans="1:16" x14ac:dyDescent="0.2">
      <c r="A530" s="243">
        <v>138</v>
      </c>
      <c r="B530" s="243">
        <v>13816</v>
      </c>
      <c r="C530" s="243" t="s">
        <v>3373</v>
      </c>
      <c r="D530" s="243" t="s">
        <v>3374</v>
      </c>
      <c r="E530" s="243" t="s">
        <v>1492</v>
      </c>
      <c r="F530" s="243" t="s">
        <v>3375</v>
      </c>
      <c r="G530" s="243" t="s">
        <v>1493</v>
      </c>
      <c r="H530" s="243" t="s">
        <v>3376</v>
      </c>
      <c r="I530" s="243" t="s">
        <v>1013</v>
      </c>
      <c r="J530" s="243" t="s">
        <v>947</v>
      </c>
      <c r="K530" s="243">
        <v>3</v>
      </c>
      <c r="L530" s="243" t="str">
        <f t="shared" si="40"/>
        <v>東京都立駒場高等学校</v>
      </c>
      <c r="M530" s="243" t="str">
        <f t="shared" si="41"/>
        <v>都駒場</v>
      </c>
      <c r="N530" t="str">
        <f t="shared" si="42"/>
        <v>渡邊　爽与香(3)</v>
      </c>
      <c r="O530" t="str">
        <f t="shared" si="43"/>
        <v>都駒場</v>
      </c>
      <c r="P530" t="str">
        <f t="shared" si="44"/>
        <v>1</v>
      </c>
    </row>
    <row r="531" spans="1:16" x14ac:dyDescent="0.2">
      <c r="A531" s="243">
        <v>138</v>
      </c>
      <c r="B531" s="243">
        <v>13817</v>
      </c>
      <c r="C531" s="243" t="s">
        <v>3377</v>
      </c>
      <c r="D531" s="243" t="s">
        <v>3378</v>
      </c>
      <c r="E531" s="243" t="s">
        <v>3379</v>
      </c>
      <c r="F531" s="243" t="s">
        <v>2719</v>
      </c>
      <c r="G531" s="243" t="s">
        <v>3380</v>
      </c>
      <c r="H531" s="243" t="s">
        <v>2721</v>
      </c>
      <c r="I531" s="243" t="s">
        <v>1013</v>
      </c>
      <c r="J531" s="243" t="s">
        <v>971</v>
      </c>
      <c r="K531" s="243">
        <v>3</v>
      </c>
      <c r="L531" s="243" t="str">
        <f t="shared" si="40"/>
        <v>東京都立駒場高等学校</v>
      </c>
      <c r="M531" s="243" t="str">
        <f t="shared" si="41"/>
        <v>都駒場</v>
      </c>
      <c r="N531" t="str">
        <f t="shared" si="42"/>
        <v>庭野　祥(3)</v>
      </c>
      <c r="O531" t="str">
        <f t="shared" si="43"/>
        <v>都駒場</v>
      </c>
      <c r="P531" t="str">
        <f t="shared" si="44"/>
        <v>1</v>
      </c>
    </row>
    <row r="532" spans="1:16" x14ac:dyDescent="0.2">
      <c r="A532" s="243">
        <v>138</v>
      </c>
      <c r="B532" s="243">
        <v>13818</v>
      </c>
      <c r="C532" s="243" t="s">
        <v>3381</v>
      </c>
      <c r="D532" s="243" t="s">
        <v>3382</v>
      </c>
      <c r="E532" s="243" t="s">
        <v>3383</v>
      </c>
      <c r="F532" s="243" t="s">
        <v>3384</v>
      </c>
      <c r="G532" s="243" t="s">
        <v>3385</v>
      </c>
      <c r="H532" s="243" t="s">
        <v>3386</v>
      </c>
      <c r="I532" s="243" t="s">
        <v>1013</v>
      </c>
      <c r="J532" s="243" t="s">
        <v>971</v>
      </c>
      <c r="K532" s="243">
        <v>3</v>
      </c>
      <c r="L532" s="243" t="str">
        <f t="shared" si="40"/>
        <v>東京都立駒場高等学校</v>
      </c>
      <c r="M532" s="243" t="str">
        <f t="shared" si="41"/>
        <v>都駒場</v>
      </c>
      <c r="N532" t="str">
        <f t="shared" si="42"/>
        <v>中尾　千夏(3)</v>
      </c>
      <c r="O532" t="str">
        <f t="shared" si="43"/>
        <v>都駒場</v>
      </c>
      <c r="P532" t="str">
        <f t="shared" si="44"/>
        <v>1</v>
      </c>
    </row>
    <row r="533" spans="1:16" x14ac:dyDescent="0.2">
      <c r="A533" s="243">
        <v>138</v>
      </c>
      <c r="B533" s="243">
        <v>13819</v>
      </c>
      <c r="C533" s="243" t="s">
        <v>3387</v>
      </c>
      <c r="D533" s="243" t="s">
        <v>3388</v>
      </c>
      <c r="E533" s="243" t="s">
        <v>3389</v>
      </c>
      <c r="F533" s="243" t="s">
        <v>3390</v>
      </c>
      <c r="G533" s="243" t="s">
        <v>3391</v>
      </c>
      <c r="H533" s="243" t="s">
        <v>3392</v>
      </c>
      <c r="I533" s="243" t="s">
        <v>1013</v>
      </c>
      <c r="J533" s="243" t="s">
        <v>947</v>
      </c>
      <c r="K533" s="243">
        <v>3</v>
      </c>
      <c r="L533" s="243" t="str">
        <f t="shared" si="40"/>
        <v>東京都立駒場高等学校</v>
      </c>
      <c r="M533" s="243" t="str">
        <f t="shared" si="41"/>
        <v>都駒場</v>
      </c>
      <c r="N533" t="str">
        <f t="shared" si="42"/>
        <v>牧野　麻都(3)</v>
      </c>
      <c r="O533" t="str">
        <f t="shared" si="43"/>
        <v>都駒場</v>
      </c>
      <c r="P533" t="str">
        <f t="shared" si="44"/>
        <v>1</v>
      </c>
    </row>
    <row r="534" spans="1:16" x14ac:dyDescent="0.2">
      <c r="A534" s="243">
        <v>138</v>
      </c>
      <c r="B534" s="243">
        <v>13820</v>
      </c>
      <c r="C534" s="243" t="s">
        <v>1604</v>
      </c>
      <c r="D534" s="243" t="s">
        <v>3393</v>
      </c>
      <c r="E534" s="243" t="s">
        <v>1606</v>
      </c>
      <c r="F534" s="243" t="s">
        <v>3394</v>
      </c>
      <c r="G534" s="243" t="s">
        <v>1608</v>
      </c>
      <c r="H534" s="243" t="s">
        <v>3395</v>
      </c>
      <c r="I534" s="243" t="s">
        <v>1013</v>
      </c>
      <c r="J534" s="243" t="s">
        <v>947</v>
      </c>
      <c r="K534" s="243">
        <v>3</v>
      </c>
      <c r="L534" s="243" t="str">
        <f t="shared" si="40"/>
        <v>東京都立駒場高等学校</v>
      </c>
      <c r="M534" s="243" t="str">
        <f t="shared" si="41"/>
        <v>都駒場</v>
      </c>
      <c r="N534" t="str">
        <f t="shared" si="42"/>
        <v>川野　史香(3)</v>
      </c>
      <c r="O534" t="str">
        <f t="shared" si="43"/>
        <v>都駒場</v>
      </c>
      <c r="P534" t="str">
        <f t="shared" si="44"/>
        <v>1</v>
      </c>
    </row>
    <row r="535" spans="1:16" x14ac:dyDescent="0.2">
      <c r="A535" s="243">
        <v>138</v>
      </c>
      <c r="B535" s="243">
        <v>13821</v>
      </c>
      <c r="C535" s="243" t="s">
        <v>3396</v>
      </c>
      <c r="D535" s="243" t="s">
        <v>2054</v>
      </c>
      <c r="E535" s="243" t="s">
        <v>3397</v>
      </c>
      <c r="F535" s="243" t="s">
        <v>1989</v>
      </c>
      <c r="G535" s="243" t="s">
        <v>3398</v>
      </c>
      <c r="H535" s="243" t="s">
        <v>1991</v>
      </c>
      <c r="I535" s="243" t="s">
        <v>1013</v>
      </c>
      <c r="J535" s="243" t="s">
        <v>947</v>
      </c>
      <c r="K535" s="243">
        <v>3</v>
      </c>
      <c r="L535" s="243" t="str">
        <f t="shared" si="40"/>
        <v>東京都立駒場高等学校</v>
      </c>
      <c r="M535" s="243" t="str">
        <f t="shared" si="41"/>
        <v>都駒場</v>
      </c>
      <c r="N535" t="str">
        <f t="shared" si="42"/>
        <v>深沢　日向(3)</v>
      </c>
      <c r="O535" t="str">
        <f t="shared" si="43"/>
        <v>都駒場</v>
      </c>
      <c r="P535" t="str">
        <f t="shared" si="44"/>
        <v>1</v>
      </c>
    </row>
    <row r="536" spans="1:16" x14ac:dyDescent="0.2">
      <c r="A536" s="243">
        <v>138</v>
      </c>
      <c r="B536" s="243">
        <v>13822</v>
      </c>
      <c r="C536" s="243" t="s">
        <v>3399</v>
      </c>
      <c r="D536" s="243" t="s">
        <v>3400</v>
      </c>
      <c r="E536" s="243" t="s">
        <v>3401</v>
      </c>
      <c r="F536" s="243" t="s">
        <v>3402</v>
      </c>
      <c r="G536" s="243" t="s">
        <v>3403</v>
      </c>
      <c r="H536" s="243" t="s">
        <v>3404</v>
      </c>
      <c r="I536" s="243" t="s">
        <v>1013</v>
      </c>
      <c r="J536" s="243" t="s">
        <v>971</v>
      </c>
      <c r="K536" s="243">
        <v>3</v>
      </c>
      <c r="L536" s="243" t="str">
        <f t="shared" si="40"/>
        <v>東京都立駒場高等学校</v>
      </c>
      <c r="M536" s="243" t="str">
        <f t="shared" si="41"/>
        <v>都駒場</v>
      </c>
      <c r="N536" t="str">
        <f t="shared" si="42"/>
        <v>篠川　史奈(3)</v>
      </c>
      <c r="O536" t="str">
        <f t="shared" si="43"/>
        <v>都駒場</v>
      </c>
      <c r="P536" t="str">
        <f t="shared" si="44"/>
        <v>1</v>
      </c>
    </row>
    <row r="537" spans="1:16" x14ac:dyDescent="0.2">
      <c r="A537" s="243">
        <v>138</v>
      </c>
      <c r="B537" s="243">
        <v>13823</v>
      </c>
      <c r="C537" s="243" t="s">
        <v>3405</v>
      </c>
      <c r="D537" s="243" t="s">
        <v>3406</v>
      </c>
      <c r="E537" s="243" t="s">
        <v>3407</v>
      </c>
      <c r="F537" s="243" t="s">
        <v>3408</v>
      </c>
      <c r="G537" s="243" t="s">
        <v>3409</v>
      </c>
      <c r="H537" s="243" t="s">
        <v>3410</v>
      </c>
      <c r="I537" s="243" t="s">
        <v>1013</v>
      </c>
      <c r="J537" s="243" t="s">
        <v>971</v>
      </c>
      <c r="K537" s="243">
        <v>3</v>
      </c>
      <c r="L537" s="243" t="str">
        <f t="shared" si="40"/>
        <v>東京都立駒場高等学校</v>
      </c>
      <c r="M537" s="243" t="str">
        <f t="shared" si="41"/>
        <v>都駒場</v>
      </c>
      <c r="N537" t="str">
        <f t="shared" si="42"/>
        <v>瀬口　莉子(3)</v>
      </c>
      <c r="O537" t="str">
        <f t="shared" si="43"/>
        <v>都駒場</v>
      </c>
      <c r="P537" t="str">
        <f t="shared" si="44"/>
        <v>1</v>
      </c>
    </row>
    <row r="538" spans="1:16" x14ac:dyDescent="0.2">
      <c r="A538" s="243">
        <v>138</v>
      </c>
      <c r="B538" s="243">
        <v>13824</v>
      </c>
      <c r="C538" s="243" t="s">
        <v>3411</v>
      </c>
      <c r="D538" s="243" t="s">
        <v>3412</v>
      </c>
      <c r="E538" s="243" t="s">
        <v>3413</v>
      </c>
      <c r="F538" s="243" t="s">
        <v>3414</v>
      </c>
      <c r="G538" s="243" t="s">
        <v>3415</v>
      </c>
      <c r="H538" s="243" t="s">
        <v>3416</v>
      </c>
      <c r="I538" s="243" t="s">
        <v>1013</v>
      </c>
      <c r="J538" s="243" t="s">
        <v>1000</v>
      </c>
      <c r="K538" s="243">
        <v>1</v>
      </c>
      <c r="L538" s="243" t="str">
        <f t="shared" si="40"/>
        <v>東京都立駒場高等学校</v>
      </c>
      <c r="M538" s="243" t="str">
        <f t="shared" si="41"/>
        <v>都駒場</v>
      </c>
      <c r="N538" t="str">
        <f t="shared" si="42"/>
        <v>小関　舞姫(1)</v>
      </c>
      <c r="O538" t="str">
        <f t="shared" si="43"/>
        <v>都駒場</v>
      </c>
      <c r="P538" t="str">
        <f t="shared" si="44"/>
        <v>1</v>
      </c>
    </row>
    <row r="539" spans="1:16" x14ac:dyDescent="0.2">
      <c r="A539" s="243">
        <v>138</v>
      </c>
      <c r="B539" s="243">
        <v>13825</v>
      </c>
      <c r="C539" s="243" t="s">
        <v>3417</v>
      </c>
      <c r="D539" s="243" t="s">
        <v>3418</v>
      </c>
      <c r="E539" s="243" t="s">
        <v>3419</v>
      </c>
      <c r="F539" s="243" t="s">
        <v>3324</v>
      </c>
      <c r="G539" s="243" t="s">
        <v>3420</v>
      </c>
      <c r="H539" s="243" t="s">
        <v>3326</v>
      </c>
      <c r="I539" s="243" t="s">
        <v>1013</v>
      </c>
      <c r="J539" s="243" t="s">
        <v>1000</v>
      </c>
      <c r="K539" s="243">
        <v>1</v>
      </c>
      <c r="L539" s="243" t="str">
        <f t="shared" si="40"/>
        <v>東京都立駒場高等学校</v>
      </c>
      <c r="M539" s="243" t="str">
        <f t="shared" si="41"/>
        <v>都駒場</v>
      </c>
      <c r="N539" t="str">
        <f t="shared" si="42"/>
        <v>篠﨑　愛里(1)</v>
      </c>
      <c r="O539" t="str">
        <f t="shared" si="43"/>
        <v>都駒場</v>
      </c>
      <c r="P539" t="str">
        <f t="shared" si="44"/>
        <v>1</v>
      </c>
    </row>
    <row r="540" spans="1:16" x14ac:dyDescent="0.2">
      <c r="A540" s="243">
        <v>138</v>
      </c>
      <c r="B540" s="243">
        <v>13826</v>
      </c>
      <c r="C540" s="243" t="s">
        <v>1508</v>
      </c>
      <c r="D540" s="243" t="s">
        <v>3421</v>
      </c>
      <c r="E540" s="243" t="s">
        <v>1510</v>
      </c>
      <c r="F540" s="243" t="s">
        <v>3422</v>
      </c>
      <c r="G540" s="243" t="s">
        <v>1512</v>
      </c>
      <c r="H540" s="243" t="s">
        <v>3423</v>
      </c>
      <c r="I540" s="243" t="s">
        <v>1013</v>
      </c>
      <c r="J540" s="243" t="s">
        <v>1000</v>
      </c>
      <c r="K540" s="243">
        <v>1</v>
      </c>
      <c r="L540" s="243" t="str">
        <f t="shared" si="40"/>
        <v>東京都立駒場高等学校</v>
      </c>
      <c r="M540" s="243" t="str">
        <f t="shared" si="41"/>
        <v>都駒場</v>
      </c>
      <c r="N540" t="str">
        <f t="shared" si="42"/>
        <v>鈴木　初歩(1)</v>
      </c>
      <c r="O540" t="str">
        <f t="shared" si="43"/>
        <v>都駒場</v>
      </c>
      <c r="P540" t="str">
        <f t="shared" si="44"/>
        <v>1</v>
      </c>
    </row>
    <row r="541" spans="1:16" x14ac:dyDescent="0.2">
      <c r="A541" s="243">
        <v>138</v>
      </c>
      <c r="B541" s="243">
        <v>13827</v>
      </c>
      <c r="C541" s="243" t="s">
        <v>3424</v>
      </c>
      <c r="D541" s="243" t="s">
        <v>3425</v>
      </c>
      <c r="E541" s="243" t="s">
        <v>3426</v>
      </c>
      <c r="F541" s="243" t="s">
        <v>1149</v>
      </c>
      <c r="G541" s="243" t="s">
        <v>3427</v>
      </c>
      <c r="H541" s="243" t="s">
        <v>1151</v>
      </c>
      <c r="I541" s="243" t="s">
        <v>1013</v>
      </c>
      <c r="J541" s="243" t="s">
        <v>1000</v>
      </c>
      <c r="K541" s="243">
        <v>1</v>
      </c>
      <c r="L541" s="243" t="str">
        <f t="shared" si="40"/>
        <v>東京都立駒場高等学校</v>
      </c>
      <c r="M541" s="243" t="str">
        <f t="shared" si="41"/>
        <v>都駒場</v>
      </c>
      <c r="N541" t="str">
        <f t="shared" si="42"/>
        <v>高崎　結衣(1)</v>
      </c>
      <c r="O541" t="str">
        <f t="shared" si="43"/>
        <v>都駒場</v>
      </c>
      <c r="P541" t="str">
        <f t="shared" si="44"/>
        <v>1</v>
      </c>
    </row>
    <row r="542" spans="1:16" x14ac:dyDescent="0.2">
      <c r="A542" s="243">
        <v>138</v>
      </c>
      <c r="B542" s="243">
        <v>13828</v>
      </c>
      <c r="C542" s="243" t="s">
        <v>3428</v>
      </c>
      <c r="D542" s="243" t="s">
        <v>3429</v>
      </c>
      <c r="E542" s="243" t="s">
        <v>3430</v>
      </c>
      <c r="F542" s="243" t="s">
        <v>1267</v>
      </c>
      <c r="G542" s="243" t="s">
        <v>3431</v>
      </c>
      <c r="H542" s="243" t="s">
        <v>1268</v>
      </c>
      <c r="I542" s="243" t="s">
        <v>1013</v>
      </c>
      <c r="J542" s="243" t="s">
        <v>1299</v>
      </c>
      <c r="K542" s="243">
        <v>1</v>
      </c>
      <c r="L542" s="243" t="str">
        <f t="shared" si="40"/>
        <v>東京都立駒場高等学校</v>
      </c>
      <c r="M542" s="243" t="str">
        <f t="shared" si="41"/>
        <v>都駒場</v>
      </c>
      <c r="N542" t="str">
        <f t="shared" si="42"/>
        <v>若林　はな(1)</v>
      </c>
      <c r="O542" t="str">
        <f t="shared" si="43"/>
        <v>都駒場</v>
      </c>
      <c r="P542" t="str">
        <f t="shared" si="44"/>
        <v>1</v>
      </c>
    </row>
    <row r="543" spans="1:16" x14ac:dyDescent="0.2">
      <c r="A543" s="243">
        <v>138</v>
      </c>
      <c r="B543" s="243">
        <v>13829</v>
      </c>
      <c r="C543" s="243" t="s">
        <v>3432</v>
      </c>
      <c r="D543" s="243" t="s">
        <v>3433</v>
      </c>
      <c r="E543" s="243" t="s">
        <v>3434</v>
      </c>
      <c r="F543" s="243" t="s">
        <v>3435</v>
      </c>
      <c r="G543" s="243" t="s">
        <v>3436</v>
      </c>
      <c r="H543" s="243" t="s">
        <v>3437</v>
      </c>
      <c r="I543" s="243" t="s">
        <v>1013</v>
      </c>
      <c r="J543" s="243" t="s">
        <v>1000</v>
      </c>
      <c r="K543" s="243">
        <v>1</v>
      </c>
      <c r="L543" s="243" t="str">
        <f t="shared" si="40"/>
        <v>東京都立駒場高等学校</v>
      </c>
      <c r="M543" s="243" t="str">
        <f t="shared" si="41"/>
        <v>都駒場</v>
      </c>
      <c r="N543" t="str">
        <f t="shared" si="42"/>
        <v>浅見　姫菜(1)</v>
      </c>
      <c r="O543" t="str">
        <f t="shared" si="43"/>
        <v>都駒場</v>
      </c>
      <c r="P543" t="str">
        <f t="shared" si="44"/>
        <v>1</v>
      </c>
    </row>
    <row r="544" spans="1:16" x14ac:dyDescent="0.2">
      <c r="A544" s="243">
        <v>138</v>
      </c>
      <c r="B544" s="243">
        <v>13830</v>
      </c>
      <c r="C544" s="243" t="s">
        <v>2850</v>
      </c>
      <c r="D544" s="243" t="s">
        <v>3438</v>
      </c>
      <c r="E544" s="243" t="s">
        <v>2852</v>
      </c>
      <c r="F544" s="243" t="s">
        <v>2763</v>
      </c>
      <c r="G544" s="243" t="s">
        <v>3046</v>
      </c>
      <c r="H544" s="243" t="s">
        <v>2765</v>
      </c>
      <c r="I544" s="243" t="s">
        <v>1013</v>
      </c>
      <c r="J544" s="243" t="s">
        <v>1000</v>
      </c>
      <c r="K544" s="243">
        <v>1</v>
      </c>
      <c r="L544" s="243" t="str">
        <f t="shared" si="40"/>
        <v>東京都立駒場高等学校</v>
      </c>
      <c r="M544" s="243" t="str">
        <f t="shared" si="41"/>
        <v>都駒場</v>
      </c>
      <c r="N544" t="str">
        <f t="shared" si="42"/>
        <v>河野　芽依(1)</v>
      </c>
      <c r="O544" t="str">
        <f t="shared" si="43"/>
        <v>都駒場</v>
      </c>
      <c r="P544" t="str">
        <f t="shared" si="44"/>
        <v>1</v>
      </c>
    </row>
    <row r="545" spans="1:16" x14ac:dyDescent="0.2">
      <c r="A545" s="243">
        <v>138</v>
      </c>
      <c r="B545" s="243">
        <v>13831</v>
      </c>
      <c r="C545" s="243" t="s">
        <v>3439</v>
      </c>
      <c r="D545" s="243" t="s">
        <v>3440</v>
      </c>
      <c r="E545" s="243" t="s">
        <v>3441</v>
      </c>
      <c r="F545" s="243" t="s">
        <v>1149</v>
      </c>
      <c r="G545" s="243" t="s">
        <v>3442</v>
      </c>
      <c r="H545" s="243" t="s">
        <v>1151</v>
      </c>
      <c r="I545" s="243" t="s">
        <v>1013</v>
      </c>
      <c r="J545" s="243" t="s">
        <v>1000</v>
      </c>
      <c r="K545" s="243">
        <v>1</v>
      </c>
      <c r="L545" s="243" t="str">
        <f t="shared" si="40"/>
        <v>東京都立駒場高等学校</v>
      </c>
      <c r="M545" s="243" t="str">
        <f t="shared" si="41"/>
        <v>都駒場</v>
      </c>
      <c r="N545" t="str">
        <f t="shared" si="42"/>
        <v>倉井　悠衣(1)</v>
      </c>
      <c r="O545" t="str">
        <f t="shared" si="43"/>
        <v>都駒場</v>
      </c>
      <c r="P545" t="str">
        <f t="shared" si="44"/>
        <v>1</v>
      </c>
    </row>
    <row r="546" spans="1:16" x14ac:dyDescent="0.2">
      <c r="A546" s="243">
        <v>138</v>
      </c>
      <c r="B546" s="243">
        <v>13832</v>
      </c>
      <c r="C546" s="243" t="s">
        <v>1254</v>
      </c>
      <c r="D546" s="243" t="s">
        <v>3443</v>
      </c>
      <c r="E546" s="243" t="s">
        <v>1256</v>
      </c>
      <c r="F546" s="243" t="s">
        <v>1788</v>
      </c>
      <c r="G546" s="243" t="s">
        <v>1258</v>
      </c>
      <c r="H546" s="243" t="s">
        <v>1790</v>
      </c>
      <c r="I546" s="243" t="s">
        <v>1013</v>
      </c>
      <c r="J546" s="243" t="s">
        <v>1000</v>
      </c>
      <c r="K546" s="243">
        <v>1</v>
      </c>
      <c r="L546" s="243" t="str">
        <f t="shared" si="40"/>
        <v>東京都立駒場高等学校</v>
      </c>
      <c r="M546" s="243" t="str">
        <f t="shared" si="41"/>
        <v>都駒場</v>
      </c>
      <c r="N546" t="str">
        <f t="shared" si="42"/>
        <v>中島　里彩(1)</v>
      </c>
      <c r="O546" t="str">
        <f t="shared" si="43"/>
        <v>都駒場</v>
      </c>
      <c r="P546" t="str">
        <f t="shared" si="44"/>
        <v>1</v>
      </c>
    </row>
    <row r="547" spans="1:16" x14ac:dyDescent="0.2">
      <c r="A547" s="243">
        <v>138</v>
      </c>
      <c r="B547" s="243">
        <v>13833</v>
      </c>
      <c r="C547" s="243" t="s">
        <v>3444</v>
      </c>
      <c r="D547" s="243" t="s">
        <v>3445</v>
      </c>
      <c r="E547" s="243" t="s">
        <v>3446</v>
      </c>
      <c r="F547" s="243" t="s">
        <v>2768</v>
      </c>
      <c r="G547" s="243" t="s">
        <v>3447</v>
      </c>
      <c r="H547" s="243" t="s">
        <v>2769</v>
      </c>
      <c r="I547" s="243" t="s">
        <v>1013</v>
      </c>
      <c r="J547" s="243" t="s">
        <v>1000</v>
      </c>
      <c r="K547" s="243">
        <v>1</v>
      </c>
      <c r="L547" s="243" t="str">
        <f t="shared" si="40"/>
        <v>東京都立駒場高等学校</v>
      </c>
      <c r="M547" s="243" t="str">
        <f t="shared" si="41"/>
        <v>都駒場</v>
      </c>
      <c r="N547" t="str">
        <f t="shared" si="42"/>
        <v>杉田　好美(1)</v>
      </c>
      <c r="O547" t="str">
        <f t="shared" si="43"/>
        <v>都駒場</v>
      </c>
      <c r="P547" t="str">
        <f t="shared" si="44"/>
        <v>1</v>
      </c>
    </row>
    <row r="548" spans="1:16" x14ac:dyDescent="0.2">
      <c r="A548" s="243">
        <v>138</v>
      </c>
      <c r="B548" s="243">
        <v>13834</v>
      </c>
      <c r="C548" s="243" t="s">
        <v>1904</v>
      </c>
      <c r="D548" s="243" t="s">
        <v>3448</v>
      </c>
      <c r="E548" s="243" t="s">
        <v>1906</v>
      </c>
      <c r="F548" s="243" t="s">
        <v>3449</v>
      </c>
      <c r="G548" s="243" t="s">
        <v>1908</v>
      </c>
      <c r="H548" s="243" t="s">
        <v>3450</v>
      </c>
      <c r="I548" s="243" t="s">
        <v>1013</v>
      </c>
      <c r="J548" s="243" t="s">
        <v>1000</v>
      </c>
      <c r="K548" s="243">
        <v>1</v>
      </c>
      <c r="L548" s="243" t="str">
        <f t="shared" si="40"/>
        <v>東京都立駒場高等学校</v>
      </c>
      <c r="M548" s="243" t="str">
        <f t="shared" si="41"/>
        <v>都駒場</v>
      </c>
      <c r="N548" t="str">
        <f t="shared" si="42"/>
        <v>江口　帆夏(1)</v>
      </c>
      <c r="O548" t="str">
        <f t="shared" si="43"/>
        <v>都駒場</v>
      </c>
      <c r="P548" t="str">
        <f t="shared" si="44"/>
        <v>1</v>
      </c>
    </row>
    <row r="549" spans="1:16" x14ac:dyDescent="0.2">
      <c r="A549" s="243">
        <v>138</v>
      </c>
      <c r="B549" s="243">
        <v>13835</v>
      </c>
      <c r="C549" s="243" t="s">
        <v>3451</v>
      </c>
      <c r="D549" s="243" t="s">
        <v>3452</v>
      </c>
      <c r="E549" s="243" t="s">
        <v>3453</v>
      </c>
      <c r="F549" s="243" t="s">
        <v>2262</v>
      </c>
      <c r="G549" s="243" t="s">
        <v>3454</v>
      </c>
      <c r="H549" s="243" t="s">
        <v>2264</v>
      </c>
      <c r="I549" s="243" t="s">
        <v>1013</v>
      </c>
      <c r="J549" s="243" t="s">
        <v>1299</v>
      </c>
      <c r="K549" s="243">
        <v>1</v>
      </c>
      <c r="L549" s="243" t="str">
        <f t="shared" si="40"/>
        <v>東京都立駒場高等学校</v>
      </c>
      <c r="M549" s="243" t="str">
        <f t="shared" si="41"/>
        <v>都駒場</v>
      </c>
      <c r="N549" t="str">
        <f t="shared" si="42"/>
        <v>津田　花音(1)</v>
      </c>
      <c r="O549" t="str">
        <f t="shared" si="43"/>
        <v>都駒場</v>
      </c>
      <c r="P549" t="str">
        <f t="shared" si="44"/>
        <v>1</v>
      </c>
    </row>
    <row r="550" spans="1:16" x14ac:dyDescent="0.2">
      <c r="A550" s="243">
        <v>138</v>
      </c>
      <c r="B550" s="243">
        <v>13836</v>
      </c>
      <c r="C550" s="243" t="s">
        <v>3000</v>
      </c>
      <c r="D550" s="243" t="s">
        <v>3455</v>
      </c>
      <c r="E550" s="243" t="s">
        <v>3002</v>
      </c>
      <c r="F550" s="243" t="s">
        <v>3456</v>
      </c>
      <c r="G550" s="243" t="s">
        <v>3004</v>
      </c>
      <c r="H550" s="243" t="s">
        <v>3457</v>
      </c>
      <c r="I550" s="243" t="s">
        <v>1013</v>
      </c>
      <c r="J550" s="243" t="s">
        <v>1000</v>
      </c>
      <c r="K550" s="243">
        <v>1</v>
      </c>
      <c r="L550" s="243" t="str">
        <f t="shared" si="40"/>
        <v>東京都立駒場高等学校</v>
      </c>
      <c r="M550" s="243" t="str">
        <f t="shared" si="41"/>
        <v>都駒場</v>
      </c>
      <c r="N550" t="str">
        <f t="shared" si="42"/>
        <v>前田　美智花(1)</v>
      </c>
      <c r="O550" t="str">
        <f t="shared" si="43"/>
        <v>都駒場</v>
      </c>
      <c r="P550" t="str">
        <f t="shared" si="44"/>
        <v>1</v>
      </c>
    </row>
    <row r="551" spans="1:16" x14ac:dyDescent="0.2">
      <c r="A551" s="243">
        <v>140</v>
      </c>
      <c r="B551" s="243">
        <v>14030</v>
      </c>
      <c r="C551" s="243" t="s">
        <v>3458</v>
      </c>
      <c r="D551" s="243" t="s">
        <v>3459</v>
      </c>
      <c r="E551" s="243" t="s">
        <v>3460</v>
      </c>
      <c r="F551" s="243" t="s">
        <v>3461</v>
      </c>
      <c r="G551" s="243" t="s">
        <v>3462</v>
      </c>
      <c r="H551" s="243" t="s">
        <v>3463</v>
      </c>
      <c r="I551" s="243" t="s">
        <v>946</v>
      </c>
      <c r="J551" s="243" t="s">
        <v>1000</v>
      </c>
      <c r="K551" s="243">
        <v>2</v>
      </c>
      <c r="L551" s="243" t="str">
        <f t="shared" si="40"/>
        <v>自由ヶ丘学園高等学校</v>
      </c>
      <c r="M551" s="243" t="str">
        <f t="shared" si="41"/>
        <v>自由ヶ丘学園</v>
      </c>
      <c r="N551" t="str">
        <f t="shared" si="42"/>
        <v>伊勢　直矢(2)</v>
      </c>
      <c r="O551" t="str">
        <f t="shared" si="43"/>
        <v>自由ヶ丘学園</v>
      </c>
      <c r="P551" t="str">
        <f t="shared" si="44"/>
        <v>1</v>
      </c>
    </row>
    <row r="552" spans="1:16" x14ac:dyDescent="0.2">
      <c r="A552" s="243">
        <v>140</v>
      </c>
      <c r="B552" s="243">
        <v>14031</v>
      </c>
      <c r="C552" s="243" t="s">
        <v>1569</v>
      </c>
      <c r="D552" s="243" t="s">
        <v>3464</v>
      </c>
      <c r="E552" s="243" t="s">
        <v>1571</v>
      </c>
      <c r="F552" s="243" t="s">
        <v>2097</v>
      </c>
      <c r="G552" s="243" t="s">
        <v>1572</v>
      </c>
      <c r="H552" s="243" t="s">
        <v>2099</v>
      </c>
      <c r="I552" s="243" t="s">
        <v>946</v>
      </c>
      <c r="J552" s="243" t="s">
        <v>971</v>
      </c>
      <c r="K552" s="243">
        <v>2</v>
      </c>
      <c r="L552" s="243" t="str">
        <f t="shared" si="40"/>
        <v>自由ヶ丘学園高等学校</v>
      </c>
      <c r="M552" s="243" t="str">
        <f t="shared" si="41"/>
        <v>自由ヶ丘学園</v>
      </c>
      <c r="N552" t="str">
        <f t="shared" si="42"/>
        <v>今西　伶央(2)</v>
      </c>
      <c r="O552" t="str">
        <f t="shared" si="43"/>
        <v>自由ヶ丘学園</v>
      </c>
      <c r="P552" t="str">
        <f t="shared" si="44"/>
        <v>1</v>
      </c>
    </row>
    <row r="553" spans="1:16" x14ac:dyDescent="0.2">
      <c r="A553" s="243">
        <v>140</v>
      </c>
      <c r="B553" s="243">
        <v>14032</v>
      </c>
      <c r="C553" s="243" t="s">
        <v>3465</v>
      </c>
      <c r="D553" s="243" t="s">
        <v>3466</v>
      </c>
      <c r="E553" s="243" t="s">
        <v>3467</v>
      </c>
      <c r="F553" s="243" t="s">
        <v>943</v>
      </c>
      <c r="G553" s="243" t="s">
        <v>3468</v>
      </c>
      <c r="H553" s="243" t="s">
        <v>1565</v>
      </c>
      <c r="I553" s="243" t="s">
        <v>946</v>
      </c>
      <c r="J553" s="243" t="s">
        <v>971</v>
      </c>
      <c r="K553" s="243">
        <v>2</v>
      </c>
      <c r="L553" s="243" t="str">
        <f t="shared" si="40"/>
        <v>自由ヶ丘学園高等学校</v>
      </c>
      <c r="M553" s="243" t="str">
        <f t="shared" si="41"/>
        <v>自由ヶ丘学園</v>
      </c>
      <c r="N553" t="str">
        <f t="shared" si="42"/>
        <v>柴山　結太(2)</v>
      </c>
      <c r="O553" t="str">
        <f t="shared" si="43"/>
        <v>自由ヶ丘学園</v>
      </c>
      <c r="P553" t="str">
        <f t="shared" si="44"/>
        <v>1</v>
      </c>
    </row>
    <row r="554" spans="1:16" x14ac:dyDescent="0.2">
      <c r="A554" s="243">
        <v>140</v>
      </c>
      <c r="B554" s="243">
        <v>14034</v>
      </c>
      <c r="C554" s="243" t="s">
        <v>3469</v>
      </c>
      <c r="D554" s="243" t="s">
        <v>3470</v>
      </c>
      <c r="E554" s="243" t="s">
        <v>3471</v>
      </c>
      <c r="F554" s="243" t="s">
        <v>3472</v>
      </c>
      <c r="G554" s="243" t="s">
        <v>3473</v>
      </c>
      <c r="H554" s="243" t="s">
        <v>3474</v>
      </c>
      <c r="I554" s="243" t="s">
        <v>946</v>
      </c>
      <c r="J554" s="243" t="s">
        <v>971</v>
      </c>
      <c r="K554" s="243">
        <v>2</v>
      </c>
      <c r="L554" s="243" t="str">
        <f t="shared" si="40"/>
        <v>自由ヶ丘学園高等学校</v>
      </c>
      <c r="M554" s="243" t="str">
        <f t="shared" si="41"/>
        <v>自由ヶ丘学園</v>
      </c>
      <c r="N554" t="str">
        <f t="shared" si="42"/>
        <v>富本　閑玖(2)</v>
      </c>
      <c r="O554" t="str">
        <f t="shared" si="43"/>
        <v>自由ヶ丘学園</v>
      </c>
      <c r="P554" t="str">
        <f t="shared" si="44"/>
        <v>1</v>
      </c>
    </row>
    <row r="555" spans="1:16" x14ac:dyDescent="0.2">
      <c r="A555" s="243">
        <v>140</v>
      </c>
      <c r="B555" s="243">
        <v>14035</v>
      </c>
      <c r="C555" s="243" t="s">
        <v>1062</v>
      </c>
      <c r="D555" s="243" t="s">
        <v>3475</v>
      </c>
      <c r="E555" s="243" t="s">
        <v>1064</v>
      </c>
      <c r="F555" s="243" t="s">
        <v>3476</v>
      </c>
      <c r="G555" s="243" t="s">
        <v>1066</v>
      </c>
      <c r="H555" s="243" t="s">
        <v>3477</v>
      </c>
      <c r="I555" s="243" t="s">
        <v>946</v>
      </c>
      <c r="J555" s="243" t="s">
        <v>947</v>
      </c>
      <c r="K555" s="243">
        <v>3</v>
      </c>
      <c r="L555" s="243" t="str">
        <f t="shared" si="40"/>
        <v>自由ヶ丘学園高等学校</v>
      </c>
      <c r="M555" s="243" t="str">
        <f t="shared" si="41"/>
        <v>自由ヶ丘学園</v>
      </c>
      <c r="N555" t="str">
        <f t="shared" si="42"/>
        <v>池田　慎之助(3)</v>
      </c>
      <c r="O555" t="str">
        <f t="shared" si="43"/>
        <v>自由ヶ丘学園</v>
      </c>
      <c r="P555" t="str">
        <f t="shared" si="44"/>
        <v>1</v>
      </c>
    </row>
    <row r="556" spans="1:16" x14ac:dyDescent="0.2">
      <c r="A556" s="243">
        <v>140</v>
      </c>
      <c r="B556" s="243">
        <v>14036</v>
      </c>
      <c r="C556" s="243" t="s">
        <v>3478</v>
      </c>
      <c r="D556" s="243" t="s">
        <v>3479</v>
      </c>
      <c r="E556" s="243" t="s">
        <v>3480</v>
      </c>
      <c r="F556" s="243" t="s">
        <v>3481</v>
      </c>
      <c r="G556" s="243" t="s">
        <v>3482</v>
      </c>
      <c r="H556" s="243" t="s">
        <v>3483</v>
      </c>
      <c r="I556" s="243" t="s">
        <v>946</v>
      </c>
      <c r="J556" s="243" t="s">
        <v>947</v>
      </c>
      <c r="K556" s="243">
        <v>3</v>
      </c>
      <c r="L556" s="243" t="str">
        <f t="shared" si="40"/>
        <v>自由ヶ丘学園高等学校</v>
      </c>
      <c r="M556" s="243" t="str">
        <f t="shared" si="41"/>
        <v>自由ヶ丘学園</v>
      </c>
      <c r="N556" t="str">
        <f t="shared" si="42"/>
        <v>上野　綾人(3)</v>
      </c>
      <c r="O556" t="str">
        <f t="shared" si="43"/>
        <v>自由ヶ丘学園</v>
      </c>
      <c r="P556" t="str">
        <f t="shared" si="44"/>
        <v>1</v>
      </c>
    </row>
    <row r="557" spans="1:16" x14ac:dyDescent="0.2">
      <c r="A557" s="243">
        <v>140</v>
      </c>
      <c r="B557" s="243">
        <v>14037</v>
      </c>
      <c r="C557" s="243" t="s">
        <v>3484</v>
      </c>
      <c r="D557" s="243" t="s">
        <v>3485</v>
      </c>
      <c r="E557" s="243" t="s">
        <v>3486</v>
      </c>
      <c r="F557" s="243" t="s">
        <v>3487</v>
      </c>
      <c r="G557" s="243" t="s">
        <v>3488</v>
      </c>
      <c r="H557" s="243" t="s">
        <v>3489</v>
      </c>
      <c r="I557" s="243" t="s">
        <v>946</v>
      </c>
      <c r="J557" s="243" t="s">
        <v>1299</v>
      </c>
      <c r="K557" s="243">
        <v>1</v>
      </c>
      <c r="L557" s="243" t="str">
        <f t="shared" si="40"/>
        <v>自由ヶ丘学園高等学校</v>
      </c>
      <c r="M557" s="243" t="str">
        <f t="shared" si="41"/>
        <v>自由ヶ丘学園</v>
      </c>
      <c r="N557" t="str">
        <f t="shared" si="42"/>
        <v>今井　柊羽(1)</v>
      </c>
      <c r="O557" t="str">
        <f t="shared" si="43"/>
        <v>自由ヶ丘学園</v>
      </c>
      <c r="P557" t="str">
        <f t="shared" si="44"/>
        <v>1</v>
      </c>
    </row>
    <row r="558" spans="1:16" x14ac:dyDescent="0.2">
      <c r="A558" s="243">
        <v>140</v>
      </c>
      <c r="B558" s="243">
        <v>14038</v>
      </c>
      <c r="C558" s="243" t="s">
        <v>3490</v>
      </c>
      <c r="D558" s="243" t="s">
        <v>3491</v>
      </c>
      <c r="E558" s="243" t="s">
        <v>3492</v>
      </c>
      <c r="F558" s="243" t="s">
        <v>3172</v>
      </c>
      <c r="G558" s="243" t="s">
        <v>3493</v>
      </c>
      <c r="H558" s="243" t="s">
        <v>3173</v>
      </c>
      <c r="I558" s="243" t="s">
        <v>946</v>
      </c>
      <c r="J558" s="243" t="s">
        <v>1299</v>
      </c>
      <c r="K558" s="243">
        <v>1</v>
      </c>
      <c r="L558" s="243" t="str">
        <f t="shared" si="40"/>
        <v>自由ヶ丘学園高等学校</v>
      </c>
      <c r="M558" s="243" t="str">
        <f t="shared" si="41"/>
        <v>自由ヶ丘学園</v>
      </c>
      <c r="N558" t="str">
        <f t="shared" si="42"/>
        <v>藏方　煌(1)</v>
      </c>
      <c r="O558" t="str">
        <f t="shared" si="43"/>
        <v>自由ヶ丘学園</v>
      </c>
      <c r="P558" t="str">
        <f t="shared" si="44"/>
        <v>1</v>
      </c>
    </row>
    <row r="559" spans="1:16" x14ac:dyDescent="0.2">
      <c r="A559" s="243">
        <v>140</v>
      </c>
      <c r="B559" s="243">
        <v>14039</v>
      </c>
      <c r="C559" s="243" t="s">
        <v>3494</v>
      </c>
      <c r="D559" s="243" t="s">
        <v>2284</v>
      </c>
      <c r="E559" s="243" t="s">
        <v>3495</v>
      </c>
      <c r="F559" s="243" t="s">
        <v>1209</v>
      </c>
      <c r="G559" s="243" t="s">
        <v>3496</v>
      </c>
      <c r="H559" s="243" t="s">
        <v>1211</v>
      </c>
      <c r="I559" s="243" t="s">
        <v>946</v>
      </c>
      <c r="J559" s="243" t="s">
        <v>1000</v>
      </c>
      <c r="K559" s="243">
        <v>1</v>
      </c>
      <c r="L559" s="243" t="str">
        <f t="shared" si="40"/>
        <v>自由ヶ丘学園高等学校</v>
      </c>
      <c r="M559" s="243" t="str">
        <f t="shared" si="41"/>
        <v>自由ヶ丘学園</v>
      </c>
      <c r="N559" t="str">
        <f t="shared" si="42"/>
        <v>早坂　翔太(1)</v>
      </c>
      <c r="O559" t="str">
        <f t="shared" si="43"/>
        <v>自由ヶ丘学園</v>
      </c>
      <c r="P559" t="str">
        <f t="shared" si="44"/>
        <v>1</v>
      </c>
    </row>
    <row r="560" spans="1:16" x14ac:dyDescent="0.2">
      <c r="A560" s="243">
        <v>140</v>
      </c>
      <c r="B560" s="243">
        <v>14052</v>
      </c>
      <c r="C560" s="243" t="s">
        <v>1664</v>
      </c>
      <c r="D560" s="243" t="s">
        <v>1746</v>
      </c>
      <c r="E560" s="243" t="s">
        <v>1666</v>
      </c>
      <c r="F560" s="243" t="s">
        <v>1748</v>
      </c>
      <c r="G560" s="243" t="s">
        <v>1668</v>
      </c>
      <c r="H560" s="243" t="s">
        <v>1750</v>
      </c>
      <c r="I560" s="243" t="s">
        <v>946</v>
      </c>
      <c r="J560" s="243" t="s">
        <v>947</v>
      </c>
      <c r="K560" s="243">
        <v>3</v>
      </c>
      <c r="L560" s="243" t="str">
        <f t="shared" si="40"/>
        <v>自由ヶ丘学園高等学校</v>
      </c>
      <c r="M560" s="243" t="str">
        <f t="shared" si="41"/>
        <v>自由ヶ丘学園</v>
      </c>
      <c r="N560" t="str">
        <f t="shared" si="42"/>
        <v>阿部　響(3)</v>
      </c>
      <c r="O560" t="str">
        <f t="shared" si="43"/>
        <v>自由ヶ丘学園</v>
      </c>
      <c r="P560" t="str">
        <f t="shared" si="44"/>
        <v>1</v>
      </c>
    </row>
    <row r="561" spans="1:16" x14ac:dyDescent="0.2">
      <c r="A561" s="243">
        <v>141</v>
      </c>
      <c r="B561" s="243">
        <v>14125</v>
      </c>
      <c r="C561" s="243" t="s">
        <v>3484</v>
      </c>
      <c r="D561" s="243" t="s">
        <v>3497</v>
      </c>
      <c r="E561" s="243" t="s">
        <v>3486</v>
      </c>
      <c r="F561" s="243" t="s">
        <v>2376</v>
      </c>
      <c r="G561" s="243" t="s">
        <v>3488</v>
      </c>
      <c r="H561" s="243" t="s">
        <v>2377</v>
      </c>
      <c r="I561" s="243" t="s">
        <v>946</v>
      </c>
      <c r="J561" s="243" t="s">
        <v>947</v>
      </c>
      <c r="K561" s="243">
        <v>3</v>
      </c>
      <c r="L561" s="243" t="str">
        <f t="shared" si="40"/>
        <v>東京都立桜修館中等教育学校</v>
      </c>
      <c r="M561" s="243" t="str">
        <f t="shared" si="41"/>
        <v>都桜修館中等</v>
      </c>
      <c r="N561" t="str">
        <f t="shared" si="42"/>
        <v>今井　一輝(3)</v>
      </c>
      <c r="O561" t="str">
        <f t="shared" si="43"/>
        <v>都桜修館中等</v>
      </c>
      <c r="P561" t="str">
        <f t="shared" si="44"/>
        <v>1</v>
      </c>
    </row>
    <row r="562" spans="1:16" x14ac:dyDescent="0.2">
      <c r="A562" s="243">
        <v>141</v>
      </c>
      <c r="B562" s="243">
        <v>14126</v>
      </c>
      <c r="C562" s="243" t="s">
        <v>2552</v>
      </c>
      <c r="D562" s="243" t="s">
        <v>3498</v>
      </c>
      <c r="E562" s="243" t="s">
        <v>2554</v>
      </c>
      <c r="F562" s="243" t="s">
        <v>3499</v>
      </c>
      <c r="G562" s="243" t="s">
        <v>2556</v>
      </c>
      <c r="H562" s="243" t="s">
        <v>3500</v>
      </c>
      <c r="I562" s="243" t="s">
        <v>946</v>
      </c>
      <c r="J562" s="243" t="s">
        <v>947</v>
      </c>
      <c r="K562" s="243">
        <v>3</v>
      </c>
      <c r="L562" s="243" t="str">
        <f t="shared" si="40"/>
        <v>東京都立桜修館中等教育学校</v>
      </c>
      <c r="M562" s="243" t="str">
        <f t="shared" si="41"/>
        <v>都桜修館中等</v>
      </c>
      <c r="N562" t="str">
        <f t="shared" si="42"/>
        <v>坂本　拓也(3)</v>
      </c>
      <c r="O562" t="str">
        <f t="shared" si="43"/>
        <v>都桜修館中等</v>
      </c>
      <c r="P562" t="str">
        <f t="shared" si="44"/>
        <v>1</v>
      </c>
    </row>
    <row r="563" spans="1:16" x14ac:dyDescent="0.2">
      <c r="A563" s="243">
        <v>141</v>
      </c>
      <c r="B563" s="243">
        <v>14127</v>
      </c>
      <c r="C563" s="243" t="s">
        <v>3501</v>
      </c>
      <c r="D563" s="243" t="s">
        <v>941</v>
      </c>
      <c r="E563" s="243" t="s">
        <v>3502</v>
      </c>
      <c r="F563" s="243" t="s">
        <v>943</v>
      </c>
      <c r="G563" s="243" t="s">
        <v>3503</v>
      </c>
      <c r="H563" s="243" t="s">
        <v>1565</v>
      </c>
      <c r="I563" s="243" t="s">
        <v>946</v>
      </c>
      <c r="J563" s="243" t="s">
        <v>971</v>
      </c>
      <c r="K563" s="243">
        <v>2</v>
      </c>
      <c r="L563" s="243" t="str">
        <f t="shared" si="40"/>
        <v>東京都立桜修館中等教育学校</v>
      </c>
      <c r="M563" s="243" t="str">
        <f t="shared" si="41"/>
        <v>都桜修館中等</v>
      </c>
      <c r="N563" t="str">
        <f t="shared" si="42"/>
        <v>赤井　優太(2)</v>
      </c>
      <c r="O563" t="str">
        <f t="shared" si="43"/>
        <v>都桜修館中等</v>
      </c>
      <c r="P563" t="str">
        <f t="shared" si="44"/>
        <v>1</v>
      </c>
    </row>
    <row r="564" spans="1:16" x14ac:dyDescent="0.2">
      <c r="A564" s="243">
        <v>141</v>
      </c>
      <c r="B564" s="243">
        <v>14128</v>
      </c>
      <c r="C564" s="243" t="s">
        <v>1508</v>
      </c>
      <c r="D564" s="243" t="s">
        <v>3504</v>
      </c>
      <c r="E564" s="243" t="s">
        <v>1510</v>
      </c>
      <c r="F564" s="243" t="s">
        <v>2690</v>
      </c>
      <c r="G564" s="243" t="s">
        <v>1512</v>
      </c>
      <c r="H564" s="243" t="s">
        <v>3230</v>
      </c>
      <c r="I564" s="243" t="s">
        <v>946</v>
      </c>
      <c r="J564" s="243" t="s">
        <v>971</v>
      </c>
      <c r="K564" s="243">
        <v>2</v>
      </c>
      <c r="L564" s="243" t="str">
        <f t="shared" si="40"/>
        <v>東京都立桜修館中等教育学校</v>
      </c>
      <c r="M564" s="243" t="str">
        <f t="shared" si="41"/>
        <v>都桜修館中等</v>
      </c>
      <c r="N564" t="str">
        <f t="shared" si="42"/>
        <v>鈴木　倫太郎(2)</v>
      </c>
      <c r="O564" t="str">
        <f t="shared" si="43"/>
        <v>都桜修館中等</v>
      </c>
      <c r="P564" t="str">
        <f t="shared" si="44"/>
        <v>1</v>
      </c>
    </row>
    <row r="565" spans="1:16" x14ac:dyDescent="0.2">
      <c r="A565" s="243">
        <v>141</v>
      </c>
      <c r="B565" s="243">
        <v>14152</v>
      </c>
      <c r="C565" s="243" t="s">
        <v>1938</v>
      </c>
      <c r="D565" s="243" t="s">
        <v>3505</v>
      </c>
      <c r="E565" s="243" t="s">
        <v>1940</v>
      </c>
      <c r="F565" s="243" t="s">
        <v>1149</v>
      </c>
      <c r="G565" s="243" t="s">
        <v>1942</v>
      </c>
      <c r="H565" s="243" t="s">
        <v>1151</v>
      </c>
      <c r="I565" s="243" t="s">
        <v>1013</v>
      </c>
      <c r="J565" s="243" t="s">
        <v>971</v>
      </c>
      <c r="K565" s="243">
        <v>2</v>
      </c>
      <c r="L565" s="243" t="str">
        <f t="shared" si="40"/>
        <v>東京都立桜修館中等教育学校</v>
      </c>
      <c r="M565" s="243" t="str">
        <f t="shared" si="41"/>
        <v>都桜修館中等</v>
      </c>
      <c r="N565" t="str">
        <f t="shared" si="42"/>
        <v>早川　結(2)</v>
      </c>
      <c r="O565" t="str">
        <f t="shared" si="43"/>
        <v>都桜修館中等</v>
      </c>
      <c r="P565" t="str">
        <f t="shared" si="44"/>
        <v>1</v>
      </c>
    </row>
    <row r="566" spans="1:16" x14ac:dyDescent="0.2">
      <c r="A566" s="243">
        <v>141</v>
      </c>
      <c r="B566" s="243">
        <v>14153</v>
      </c>
      <c r="C566" s="243" t="s">
        <v>3235</v>
      </c>
      <c r="D566" s="243" t="s">
        <v>3506</v>
      </c>
      <c r="E566" s="243" t="s">
        <v>3237</v>
      </c>
      <c r="F566" s="243" t="s">
        <v>3507</v>
      </c>
      <c r="G566" s="243" t="s">
        <v>3238</v>
      </c>
      <c r="H566" s="243" t="s">
        <v>3508</v>
      </c>
      <c r="I566" s="243" t="s">
        <v>1013</v>
      </c>
      <c r="J566" s="243" t="s">
        <v>971</v>
      </c>
      <c r="K566" s="243">
        <v>2</v>
      </c>
      <c r="L566" s="243" t="str">
        <f t="shared" si="40"/>
        <v>東京都立桜修館中等教育学校</v>
      </c>
      <c r="M566" s="243" t="str">
        <f t="shared" si="41"/>
        <v>都桜修館中等</v>
      </c>
      <c r="N566" t="str">
        <f t="shared" si="42"/>
        <v>福井　里菜(2)</v>
      </c>
      <c r="O566" t="str">
        <f t="shared" si="43"/>
        <v>都桜修館中等</v>
      </c>
      <c r="P566" t="str">
        <f t="shared" si="44"/>
        <v>1</v>
      </c>
    </row>
    <row r="567" spans="1:16" x14ac:dyDescent="0.2">
      <c r="A567" s="243">
        <v>141</v>
      </c>
      <c r="B567" s="243">
        <v>14154</v>
      </c>
      <c r="C567" s="243" t="s">
        <v>3509</v>
      </c>
      <c r="D567" s="243" t="s">
        <v>3510</v>
      </c>
      <c r="E567" s="243" t="s">
        <v>3511</v>
      </c>
      <c r="F567" s="243" t="s">
        <v>3512</v>
      </c>
      <c r="G567" s="243" t="s">
        <v>3513</v>
      </c>
      <c r="H567" s="243" t="s">
        <v>3514</v>
      </c>
      <c r="I567" s="243" t="s">
        <v>1013</v>
      </c>
      <c r="J567" s="243" t="s">
        <v>1000</v>
      </c>
      <c r="K567" s="243">
        <v>2</v>
      </c>
      <c r="L567" s="243" t="str">
        <f t="shared" si="40"/>
        <v>東京都立桜修館中等教育学校</v>
      </c>
      <c r="M567" s="243" t="str">
        <f t="shared" si="41"/>
        <v>都桜修館中等</v>
      </c>
      <c r="N567" t="str">
        <f t="shared" si="42"/>
        <v>新里　桃子(2)</v>
      </c>
      <c r="O567" t="str">
        <f t="shared" si="43"/>
        <v>都桜修館中等</v>
      </c>
      <c r="P567" t="str">
        <f t="shared" si="44"/>
        <v>1</v>
      </c>
    </row>
    <row r="568" spans="1:16" x14ac:dyDescent="0.2">
      <c r="A568" s="243">
        <v>141</v>
      </c>
      <c r="B568" s="243">
        <v>14156</v>
      </c>
      <c r="C568" s="243" t="s">
        <v>3515</v>
      </c>
      <c r="D568" s="243" t="s">
        <v>3516</v>
      </c>
      <c r="E568" s="243" t="s">
        <v>3517</v>
      </c>
      <c r="F568" s="243" t="s">
        <v>1059</v>
      </c>
      <c r="G568" s="243" t="s">
        <v>3518</v>
      </c>
      <c r="H568" s="243" t="s">
        <v>1061</v>
      </c>
      <c r="I568" s="243" t="s">
        <v>1013</v>
      </c>
      <c r="J568" s="243" t="s">
        <v>971</v>
      </c>
      <c r="K568" s="243">
        <v>2</v>
      </c>
      <c r="L568" s="243" t="str">
        <f t="shared" si="40"/>
        <v>東京都立桜修館中等教育学校</v>
      </c>
      <c r="M568" s="243" t="str">
        <f t="shared" si="41"/>
        <v>都桜修館中等</v>
      </c>
      <c r="N568" t="str">
        <f t="shared" si="42"/>
        <v>岡野　桜椋(2)</v>
      </c>
      <c r="O568" t="str">
        <f t="shared" si="43"/>
        <v>都桜修館中等</v>
      </c>
      <c r="P568" t="str">
        <f t="shared" si="44"/>
        <v>1</v>
      </c>
    </row>
    <row r="569" spans="1:16" x14ac:dyDescent="0.2">
      <c r="A569" s="243">
        <v>141</v>
      </c>
      <c r="B569" s="243">
        <v>14160</v>
      </c>
      <c r="C569" s="243" t="s">
        <v>3519</v>
      </c>
      <c r="D569" s="243" t="s">
        <v>3520</v>
      </c>
      <c r="E569" s="243" t="s">
        <v>3521</v>
      </c>
      <c r="F569" s="243" t="s">
        <v>2842</v>
      </c>
      <c r="G569" s="243" t="s">
        <v>3522</v>
      </c>
      <c r="H569" s="243" t="s">
        <v>2843</v>
      </c>
      <c r="I569" s="243" t="s">
        <v>1013</v>
      </c>
      <c r="J569" s="243" t="s">
        <v>1000</v>
      </c>
      <c r="K569" s="243">
        <v>1</v>
      </c>
      <c r="L569" s="243" t="str">
        <f t="shared" si="40"/>
        <v>東京都立桜修館中等教育学校</v>
      </c>
      <c r="M569" s="243" t="str">
        <f t="shared" si="41"/>
        <v>都桜修館中等</v>
      </c>
      <c r="N569" t="str">
        <f t="shared" si="42"/>
        <v>西村　京香(1)</v>
      </c>
      <c r="O569" t="str">
        <f t="shared" si="43"/>
        <v>都桜修館中等</v>
      </c>
      <c r="P569" t="str">
        <f t="shared" si="44"/>
        <v>1</v>
      </c>
    </row>
    <row r="570" spans="1:16" x14ac:dyDescent="0.2">
      <c r="A570" s="243">
        <v>141</v>
      </c>
      <c r="B570" s="243">
        <v>14189</v>
      </c>
      <c r="C570" s="243" t="s">
        <v>3523</v>
      </c>
      <c r="D570" s="243" t="s">
        <v>3524</v>
      </c>
      <c r="E570" s="243" t="s">
        <v>3525</v>
      </c>
      <c r="F570" s="243" t="s">
        <v>3526</v>
      </c>
      <c r="G570" s="243" t="s">
        <v>3527</v>
      </c>
      <c r="H570" s="243" t="s">
        <v>3528</v>
      </c>
      <c r="I570" s="243" t="s">
        <v>1013</v>
      </c>
      <c r="J570" s="243" t="s">
        <v>947</v>
      </c>
      <c r="K570" s="243">
        <v>3</v>
      </c>
      <c r="L570" s="243" t="str">
        <f t="shared" si="40"/>
        <v>東京都立桜修館中等教育学校</v>
      </c>
      <c r="M570" s="243" t="str">
        <f t="shared" si="41"/>
        <v>都桜修館中等</v>
      </c>
      <c r="N570" t="str">
        <f t="shared" si="42"/>
        <v>狩生　環実(3)</v>
      </c>
      <c r="O570" t="str">
        <f t="shared" si="43"/>
        <v>都桜修館中等</v>
      </c>
      <c r="P570" t="str">
        <f t="shared" si="44"/>
        <v>1</v>
      </c>
    </row>
    <row r="571" spans="1:16" x14ac:dyDescent="0.2">
      <c r="A571" s="243">
        <v>141</v>
      </c>
      <c r="B571" s="243">
        <v>14193</v>
      </c>
      <c r="C571" s="243" t="s">
        <v>1676</v>
      </c>
      <c r="D571" s="243" t="s">
        <v>3529</v>
      </c>
      <c r="E571" s="243" t="s">
        <v>1678</v>
      </c>
      <c r="F571" s="243" t="s">
        <v>1077</v>
      </c>
      <c r="G571" s="243" t="s">
        <v>1680</v>
      </c>
      <c r="H571" s="243" t="s">
        <v>2709</v>
      </c>
      <c r="I571" s="243" t="s">
        <v>1013</v>
      </c>
      <c r="J571" s="243" t="s">
        <v>947</v>
      </c>
      <c r="K571" s="243">
        <v>3</v>
      </c>
      <c r="L571" s="243" t="str">
        <f t="shared" si="40"/>
        <v>東京都立桜修館中等教育学校</v>
      </c>
      <c r="M571" s="243" t="str">
        <f t="shared" si="41"/>
        <v>都桜修館中等</v>
      </c>
      <c r="N571" t="str">
        <f t="shared" si="42"/>
        <v>吉田　汐里(3)</v>
      </c>
      <c r="O571" t="str">
        <f t="shared" si="43"/>
        <v>都桜修館中等</v>
      </c>
      <c r="P571" t="str">
        <f t="shared" si="44"/>
        <v>1</v>
      </c>
    </row>
    <row r="572" spans="1:16" x14ac:dyDescent="0.2">
      <c r="A572" s="243">
        <v>141</v>
      </c>
      <c r="B572" s="243">
        <v>14194</v>
      </c>
      <c r="C572" s="243" t="s">
        <v>1676</v>
      </c>
      <c r="D572" s="243" t="s">
        <v>3530</v>
      </c>
      <c r="E572" s="243" t="s">
        <v>1678</v>
      </c>
      <c r="F572" s="243" t="s">
        <v>3102</v>
      </c>
      <c r="G572" s="243" t="s">
        <v>1680</v>
      </c>
      <c r="H572" s="243" t="s">
        <v>3103</v>
      </c>
      <c r="I572" s="243" t="s">
        <v>1013</v>
      </c>
      <c r="J572" s="243" t="s">
        <v>947</v>
      </c>
      <c r="K572" s="243">
        <v>3</v>
      </c>
      <c r="L572" s="243" t="str">
        <f t="shared" si="40"/>
        <v>東京都立桜修館中等教育学校</v>
      </c>
      <c r="M572" s="243" t="str">
        <f t="shared" si="41"/>
        <v>都桜修館中等</v>
      </c>
      <c r="N572" t="str">
        <f t="shared" si="42"/>
        <v>吉田　朱里(3)</v>
      </c>
      <c r="O572" t="str">
        <f t="shared" si="43"/>
        <v>都桜修館中等</v>
      </c>
      <c r="P572" t="str">
        <f t="shared" si="44"/>
        <v>1</v>
      </c>
    </row>
    <row r="573" spans="1:16" x14ac:dyDescent="0.2">
      <c r="A573" s="243">
        <v>142</v>
      </c>
      <c r="B573" s="243">
        <v>14201</v>
      </c>
      <c r="C573" s="243" t="s">
        <v>1164</v>
      </c>
      <c r="D573" s="243" t="s">
        <v>1701</v>
      </c>
      <c r="E573" s="243" t="s">
        <v>1166</v>
      </c>
      <c r="F573" s="243" t="s">
        <v>1703</v>
      </c>
      <c r="G573" s="243" t="s">
        <v>1168</v>
      </c>
      <c r="H573" s="243" t="s">
        <v>1705</v>
      </c>
      <c r="I573" s="243" t="s">
        <v>946</v>
      </c>
      <c r="J573" s="243" t="s">
        <v>1000</v>
      </c>
      <c r="K573" s="243">
        <v>1</v>
      </c>
      <c r="L573" s="243" t="str">
        <f t="shared" si="40"/>
        <v>日本工業大学駒場高等学校</v>
      </c>
      <c r="M573" s="243" t="str">
        <f t="shared" si="41"/>
        <v>日本工大駒場</v>
      </c>
      <c r="N573" t="str">
        <f t="shared" si="42"/>
        <v>星野　大和(1)</v>
      </c>
      <c r="O573" t="str">
        <f t="shared" si="43"/>
        <v>日本工大駒場</v>
      </c>
      <c r="P573" t="str">
        <f t="shared" si="44"/>
        <v>1</v>
      </c>
    </row>
    <row r="574" spans="1:16" x14ac:dyDescent="0.2">
      <c r="A574" s="243">
        <v>142</v>
      </c>
      <c r="B574" s="243">
        <v>14202</v>
      </c>
      <c r="C574" s="243" t="s">
        <v>3531</v>
      </c>
      <c r="D574" s="243" t="s">
        <v>3532</v>
      </c>
      <c r="E574" s="243" t="s">
        <v>3533</v>
      </c>
      <c r="F574" s="243" t="s">
        <v>3534</v>
      </c>
      <c r="G574" s="243" t="s">
        <v>3535</v>
      </c>
      <c r="H574" s="243" t="s">
        <v>3536</v>
      </c>
      <c r="I574" s="243" t="s">
        <v>946</v>
      </c>
      <c r="J574" s="243" t="s">
        <v>1000</v>
      </c>
      <c r="K574" s="243">
        <v>1</v>
      </c>
      <c r="L574" s="243" t="str">
        <f t="shared" si="40"/>
        <v>日本工業大学駒場高等学校</v>
      </c>
      <c r="M574" s="243" t="str">
        <f t="shared" si="41"/>
        <v>日本工大駒場</v>
      </c>
      <c r="N574" t="str">
        <f t="shared" si="42"/>
        <v>岡村　太煌(1)</v>
      </c>
      <c r="O574" t="str">
        <f t="shared" si="43"/>
        <v>日本工大駒場</v>
      </c>
      <c r="P574" t="str">
        <f t="shared" si="44"/>
        <v>1</v>
      </c>
    </row>
    <row r="575" spans="1:16" x14ac:dyDescent="0.2">
      <c r="A575" s="243">
        <v>142</v>
      </c>
      <c r="B575" s="243">
        <v>14203</v>
      </c>
      <c r="C575" s="243" t="s">
        <v>2472</v>
      </c>
      <c r="D575" s="243" t="s">
        <v>3537</v>
      </c>
      <c r="E575" s="243" t="s">
        <v>2474</v>
      </c>
      <c r="F575" s="243" t="s">
        <v>3538</v>
      </c>
      <c r="G575" s="243" t="s">
        <v>2475</v>
      </c>
      <c r="H575" s="243" t="s">
        <v>3539</v>
      </c>
      <c r="I575" s="243" t="s">
        <v>946</v>
      </c>
      <c r="J575" s="243" t="s">
        <v>1000</v>
      </c>
      <c r="K575" s="243">
        <v>1</v>
      </c>
      <c r="L575" s="243" t="str">
        <f t="shared" si="40"/>
        <v>日本工業大学駒場高等学校</v>
      </c>
      <c r="M575" s="243" t="str">
        <f t="shared" si="41"/>
        <v>日本工大駒場</v>
      </c>
      <c r="N575" t="str">
        <f t="shared" si="42"/>
        <v>林　郁斗(1)</v>
      </c>
      <c r="O575" t="str">
        <f t="shared" si="43"/>
        <v>日本工大駒場</v>
      </c>
      <c r="P575" t="str">
        <f t="shared" si="44"/>
        <v>1</v>
      </c>
    </row>
    <row r="576" spans="1:16" x14ac:dyDescent="0.2">
      <c r="A576" s="243">
        <v>142</v>
      </c>
      <c r="B576" s="243">
        <v>14204</v>
      </c>
      <c r="C576" s="243" t="s">
        <v>3540</v>
      </c>
      <c r="D576" s="243" t="s">
        <v>3541</v>
      </c>
      <c r="E576" s="243" t="s">
        <v>3542</v>
      </c>
      <c r="F576" s="243" t="s">
        <v>3543</v>
      </c>
      <c r="G576" s="243" t="s">
        <v>3544</v>
      </c>
      <c r="H576" s="243" t="s">
        <v>3545</v>
      </c>
      <c r="I576" s="243" t="s">
        <v>946</v>
      </c>
      <c r="J576" s="243" t="s">
        <v>1000</v>
      </c>
      <c r="K576" s="243">
        <v>1</v>
      </c>
      <c r="L576" s="243" t="str">
        <f t="shared" si="40"/>
        <v>日本工業大学駒場高等学校</v>
      </c>
      <c r="M576" s="243" t="str">
        <f t="shared" si="41"/>
        <v>日本工大駒場</v>
      </c>
      <c r="N576" t="str">
        <f t="shared" si="42"/>
        <v>小椋　拓和(1)</v>
      </c>
      <c r="O576" t="str">
        <f t="shared" si="43"/>
        <v>日本工大駒場</v>
      </c>
      <c r="P576" t="str">
        <f t="shared" si="44"/>
        <v>1</v>
      </c>
    </row>
    <row r="577" spans="1:16" x14ac:dyDescent="0.2">
      <c r="A577" s="243">
        <v>142</v>
      </c>
      <c r="B577" s="243">
        <v>14205</v>
      </c>
      <c r="C577" s="243" t="s">
        <v>1146</v>
      </c>
      <c r="D577" s="243" t="s">
        <v>3546</v>
      </c>
      <c r="E577" s="243" t="s">
        <v>1148</v>
      </c>
      <c r="F577" s="243" t="s">
        <v>3547</v>
      </c>
      <c r="G577" s="243" t="s">
        <v>1150</v>
      </c>
      <c r="H577" s="243" t="s">
        <v>3548</v>
      </c>
      <c r="I577" s="243" t="s">
        <v>946</v>
      </c>
      <c r="J577" s="243" t="s">
        <v>1000</v>
      </c>
      <c r="K577" s="243">
        <v>1</v>
      </c>
      <c r="L577" s="243" t="str">
        <f t="shared" si="40"/>
        <v>日本工業大学駒場高等学校</v>
      </c>
      <c r="M577" s="243" t="str">
        <f t="shared" si="41"/>
        <v>日本工大駒場</v>
      </c>
      <c r="N577" t="str">
        <f t="shared" si="42"/>
        <v>志村　武(1)</v>
      </c>
      <c r="O577" t="str">
        <f t="shared" si="43"/>
        <v>日本工大駒場</v>
      </c>
      <c r="P577" t="str">
        <f t="shared" si="44"/>
        <v>1</v>
      </c>
    </row>
    <row r="578" spans="1:16" x14ac:dyDescent="0.2">
      <c r="A578" s="243">
        <v>142</v>
      </c>
      <c r="B578" s="243">
        <v>14216</v>
      </c>
      <c r="C578" s="243" t="s">
        <v>1074</v>
      </c>
      <c r="D578" s="243" t="s">
        <v>3549</v>
      </c>
      <c r="E578" s="243" t="s">
        <v>1076</v>
      </c>
      <c r="F578" s="243" t="s">
        <v>1816</v>
      </c>
      <c r="G578" s="243" t="s">
        <v>3550</v>
      </c>
      <c r="H578" s="243" t="s">
        <v>1818</v>
      </c>
      <c r="I578" s="243" t="s">
        <v>946</v>
      </c>
      <c r="J578" s="243" t="s">
        <v>947</v>
      </c>
      <c r="K578" s="243">
        <v>3</v>
      </c>
      <c r="L578" s="243" t="str">
        <f t="shared" ref="L578:L641" si="45">VLOOKUP(A578,official,3,0)</f>
        <v>日本工業大学駒場高等学校</v>
      </c>
      <c r="M578" s="243" t="str">
        <f t="shared" ref="M578:M641" si="46">VLOOKUP(A578,official,2,0)</f>
        <v>日本工大駒場</v>
      </c>
      <c r="N578" t="str">
        <f t="shared" si="42"/>
        <v>麻生　悠斗(3)</v>
      </c>
      <c r="O578" t="str">
        <f t="shared" si="43"/>
        <v>日本工大駒場</v>
      </c>
      <c r="P578" t="str">
        <f t="shared" si="44"/>
        <v>1</v>
      </c>
    </row>
    <row r="579" spans="1:16" x14ac:dyDescent="0.2">
      <c r="A579" s="243">
        <v>142</v>
      </c>
      <c r="B579" s="243">
        <v>14217</v>
      </c>
      <c r="C579" s="243" t="s">
        <v>3551</v>
      </c>
      <c r="D579" s="243" t="s">
        <v>3552</v>
      </c>
      <c r="E579" s="243" t="s">
        <v>3553</v>
      </c>
      <c r="F579" s="243" t="s">
        <v>1416</v>
      </c>
      <c r="G579" s="243" t="s">
        <v>3554</v>
      </c>
      <c r="H579" s="243" t="s">
        <v>1418</v>
      </c>
      <c r="I579" s="243" t="s">
        <v>946</v>
      </c>
      <c r="J579" s="243" t="s">
        <v>947</v>
      </c>
      <c r="K579" s="243">
        <v>3</v>
      </c>
      <c r="L579" s="243" t="str">
        <f t="shared" si="45"/>
        <v>日本工業大学駒場高等学校</v>
      </c>
      <c r="M579" s="243" t="str">
        <f t="shared" si="46"/>
        <v>日本工大駒場</v>
      </c>
      <c r="N579" t="str">
        <f t="shared" ref="N579:N642" si="47">C579&amp;"　"&amp;D579&amp;"("&amp;K579&amp;")"</f>
        <v>伊野　佑輝(3)</v>
      </c>
      <c r="O579" t="str">
        <f t="shared" ref="O579:O642" si="48">M579</f>
        <v>日本工大駒場</v>
      </c>
      <c r="P579" t="str">
        <f t="shared" ref="P579:P642" si="49">LEFT(A579,1)</f>
        <v>1</v>
      </c>
    </row>
    <row r="580" spans="1:16" x14ac:dyDescent="0.2">
      <c r="A580" s="243">
        <v>142</v>
      </c>
      <c r="B580" s="243">
        <v>14218</v>
      </c>
      <c r="C580" s="243" t="s">
        <v>3555</v>
      </c>
      <c r="D580" s="243" t="s">
        <v>3556</v>
      </c>
      <c r="E580" s="243" t="s">
        <v>3557</v>
      </c>
      <c r="F580" s="243" t="s">
        <v>3558</v>
      </c>
      <c r="G580" s="243" t="s">
        <v>3559</v>
      </c>
      <c r="H580" s="243" t="s">
        <v>1217</v>
      </c>
      <c r="I580" s="243" t="s">
        <v>946</v>
      </c>
      <c r="J580" s="243" t="s">
        <v>947</v>
      </c>
      <c r="K580" s="243">
        <v>3</v>
      </c>
      <c r="L580" s="243" t="str">
        <f t="shared" si="45"/>
        <v>日本工業大学駒場高等学校</v>
      </c>
      <c r="M580" s="243" t="str">
        <f t="shared" si="46"/>
        <v>日本工大駒場</v>
      </c>
      <c r="N580" t="str">
        <f t="shared" si="47"/>
        <v>杉村　穣(3)</v>
      </c>
      <c r="O580" t="str">
        <f t="shared" si="48"/>
        <v>日本工大駒場</v>
      </c>
      <c r="P580" t="str">
        <f t="shared" si="49"/>
        <v>1</v>
      </c>
    </row>
    <row r="581" spans="1:16" x14ac:dyDescent="0.2">
      <c r="A581" s="243">
        <v>142</v>
      </c>
      <c r="B581" s="243">
        <v>14219</v>
      </c>
      <c r="C581" s="243" t="s">
        <v>3560</v>
      </c>
      <c r="D581" s="243" t="s">
        <v>3561</v>
      </c>
      <c r="E581" s="243" t="s">
        <v>3562</v>
      </c>
      <c r="F581" s="243" t="s">
        <v>3563</v>
      </c>
      <c r="G581" s="243" t="s">
        <v>3564</v>
      </c>
      <c r="H581" s="243" t="s">
        <v>3565</v>
      </c>
      <c r="I581" s="243" t="s">
        <v>946</v>
      </c>
      <c r="J581" s="243" t="s">
        <v>947</v>
      </c>
      <c r="K581" s="243">
        <v>3</v>
      </c>
      <c r="L581" s="243" t="str">
        <f t="shared" si="45"/>
        <v>日本工業大学駒場高等学校</v>
      </c>
      <c r="M581" s="243" t="str">
        <f t="shared" si="46"/>
        <v>日本工大駒場</v>
      </c>
      <c r="N581" t="str">
        <f t="shared" si="47"/>
        <v>幸治　篤矢(3)</v>
      </c>
      <c r="O581" t="str">
        <f t="shared" si="48"/>
        <v>日本工大駒場</v>
      </c>
      <c r="P581" t="str">
        <f t="shared" si="49"/>
        <v>1</v>
      </c>
    </row>
    <row r="582" spans="1:16" x14ac:dyDescent="0.2">
      <c r="A582" s="243">
        <v>142</v>
      </c>
      <c r="B582" s="243">
        <v>14220</v>
      </c>
      <c r="C582" s="243" t="s">
        <v>3566</v>
      </c>
      <c r="D582" s="243" t="s">
        <v>3567</v>
      </c>
      <c r="E582" s="243" t="s">
        <v>3568</v>
      </c>
      <c r="F582" s="243" t="s">
        <v>1004</v>
      </c>
      <c r="G582" s="243" t="s">
        <v>3569</v>
      </c>
      <c r="H582" s="243" t="s">
        <v>3570</v>
      </c>
      <c r="I582" s="243" t="s">
        <v>946</v>
      </c>
      <c r="J582" s="243" t="s">
        <v>971</v>
      </c>
      <c r="K582" s="243">
        <v>2</v>
      </c>
      <c r="L582" s="243" t="str">
        <f t="shared" si="45"/>
        <v>日本工業大学駒場高等学校</v>
      </c>
      <c r="M582" s="243" t="str">
        <f t="shared" si="46"/>
        <v>日本工大駒場</v>
      </c>
      <c r="N582" t="str">
        <f t="shared" si="47"/>
        <v>高坂　涼汰(2)</v>
      </c>
      <c r="O582" t="str">
        <f t="shared" si="48"/>
        <v>日本工大駒場</v>
      </c>
      <c r="P582" t="str">
        <f t="shared" si="49"/>
        <v>1</v>
      </c>
    </row>
    <row r="583" spans="1:16" x14ac:dyDescent="0.2">
      <c r="A583" s="243">
        <v>142</v>
      </c>
      <c r="B583" s="243">
        <v>14221</v>
      </c>
      <c r="C583" s="243" t="s">
        <v>3571</v>
      </c>
      <c r="D583" s="243" t="s">
        <v>3572</v>
      </c>
      <c r="E583" s="243" t="s">
        <v>3573</v>
      </c>
      <c r="F583" s="243" t="s">
        <v>2041</v>
      </c>
      <c r="G583" s="243" t="s">
        <v>3574</v>
      </c>
      <c r="H583" s="243" t="s">
        <v>2043</v>
      </c>
      <c r="I583" s="243" t="s">
        <v>946</v>
      </c>
      <c r="J583" s="243" t="s">
        <v>971</v>
      </c>
      <c r="K583" s="243">
        <v>2</v>
      </c>
      <c r="L583" s="243" t="str">
        <f t="shared" si="45"/>
        <v>日本工業大学駒場高等学校</v>
      </c>
      <c r="M583" s="243" t="str">
        <f t="shared" si="46"/>
        <v>日本工大駒場</v>
      </c>
      <c r="N583" t="str">
        <f t="shared" si="47"/>
        <v>田邊　泰幹(2)</v>
      </c>
      <c r="O583" t="str">
        <f t="shared" si="48"/>
        <v>日本工大駒場</v>
      </c>
      <c r="P583" t="str">
        <f t="shared" si="49"/>
        <v>1</v>
      </c>
    </row>
    <row r="584" spans="1:16" x14ac:dyDescent="0.2">
      <c r="A584" s="243">
        <v>142</v>
      </c>
      <c r="B584" s="243">
        <v>14223</v>
      </c>
      <c r="C584" s="243" t="s">
        <v>3575</v>
      </c>
      <c r="D584" s="243" t="s">
        <v>3576</v>
      </c>
      <c r="E584" s="243" t="s">
        <v>3577</v>
      </c>
      <c r="F584" s="243" t="s">
        <v>1878</v>
      </c>
      <c r="G584" s="243" t="s">
        <v>3578</v>
      </c>
      <c r="H584" s="243" t="s">
        <v>2166</v>
      </c>
      <c r="I584" s="243" t="s">
        <v>946</v>
      </c>
      <c r="J584" s="243" t="s">
        <v>971</v>
      </c>
      <c r="K584" s="243">
        <v>2</v>
      </c>
      <c r="L584" s="243" t="str">
        <f t="shared" si="45"/>
        <v>日本工業大学駒場高等学校</v>
      </c>
      <c r="M584" s="243" t="str">
        <f t="shared" si="46"/>
        <v>日本工大駒場</v>
      </c>
      <c r="N584" t="str">
        <f t="shared" si="47"/>
        <v>川淵　康生(2)</v>
      </c>
      <c r="O584" t="str">
        <f t="shared" si="48"/>
        <v>日本工大駒場</v>
      </c>
      <c r="P584" t="str">
        <f t="shared" si="49"/>
        <v>1</v>
      </c>
    </row>
    <row r="585" spans="1:16" x14ac:dyDescent="0.2">
      <c r="A585" s="243">
        <v>142</v>
      </c>
      <c r="B585" s="243">
        <v>14231</v>
      </c>
      <c r="C585" s="243" t="s">
        <v>3579</v>
      </c>
      <c r="D585" s="243" t="s">
        <v>3580</v>
      </c>
      <c r="E585" s="243" t="s">
        <v>3581</v>
      </c>
      <c r="F585" s="243" t="s">
        <v>2123</v>
      </c>
      <c r="G585" s="243" t="s">
        <v>3582</v>
      </c>
      <c r="H585" s="243" t="s">
        <v>2125</v>
      </c>
      <c r="I585" s="243" t="s">
        <v>946</v>
      </c>
      <c r="J585" s="243" t="s">
        <v>947</v>
      </c>
      <c r="K585" s="243">
        <v>3</v>
      </c>
      <c r="L585" s="243" t="str">
        <f t="shared" si="45"/>
        <v>日本工業大学駒場高等学校</v>
      </c>
      <c r="M585" s="243" t="str">
        <f t="shared" si="46"/>
        <v>日本工大駒場</v>
      </c>
      <c r="N585" t="str">
        <f t="shared" si="47"/>
        <v>戸堀　壮琉(3)</v>
      </c>
      <c r="O585" t="str">
        <f t="shared" si="48"/>
        <v>日本工大駒場</v>
      </c>
      <c r="P585" t="str">
        <f t="shared" si="49"/>
        <v>1</v>
      </c>
    </row>
    <row r="586" spans="1:16" x14ac:dyDescent="0.2">
      <c r="A586" s="243">
        <v>142</v>
      </c>
      <c r="B586" s="243">
        <v>14232</v>
      </c>
      <c r="C586" s="243" t="s">
        <v>3583</v>
      </c>
      <c r="D586" s="243" t="s">
        <v>3584</v>
      </c>
      <c r="E586" s="243" t="s">
        <v>3585</v>
      </c>
      <c r="F586" s="243" t="s">
        <v>1101</v>
      </c>
      <c r="G586" s="243" t="s">
        <v>3586</v>
      </c>
      <c r="H586" s="243" t="s">
        <v>1103</v>
      </c>
      <c r="I586" s="243" t="s">
        <v>946</v>
      </c>
      <c r="J586" s="243" t="s">
        <v>947</v>
      </c>
      <c r="K586" s="243">
        <v>3</v>
      </c>
      <c r="L586" s="243" t="str">
        <f t="shared" si="45"/>
        <v>日本工業大学駒場高等学校</v>
      </c>
      <c r="M586" s="243" t="str">
        <f t="shared" si="46"/>
        <v>日本工大駒場</v>
      </c>
      <c r="N586" t="str">
        <f t="shared" si="47"/>
        <v>川島　拓人(3)</v>
      </c>
      <c r="O586" t="str">
        <f t="shared" si="48"/>
        <v>日本工大駒場</v>
      </c>
      <c r="P586" t="str">
        <f t="shared" si="49"/>
        <v>1</v>
      </c>
    </row>
    <row r="587" spans="1:16" x14ac:dyDescent="0.2">
      <c r="A587" s="243">
        <v>142</v>
      </c>
      <c r="B587" s="243">
        <v>14233</v>
      </c>
      <c r="C587" s="243" t="s">
        <v>3587</v>
      </c>
      <c r="D587" s="243" t="s">
        <v>3588</v>
      </c>
      <c r="E587" s="243" t="s">
        <v>3589</v>
      </c>
      <c r="F587" s="243" t="s">
        <v>1844</v>
      </c>
      <c r="G587" s="243" t="s">
        <v>3590</v>
      </c>
      <c r="H587" s="243" t="s">
        <v>1846</v>
      </c>
      <c r="I587" s="243" t="s">
        <v>946</v>
      </c>
      <c r="J587" s="243" t="s">
        <v>947</v>
      </c>
      <c r="K587" s="243">
        <v>3</v>
      </c>
      <c r="L587" s="243" t="str">
        <f t="shared" si="45"/>
        <v>日本工業大学駒場高等学校</v>
      </c>
      <c r="M587" s="243" t="str">
        <f t="shared" si="46"/>
        <v>日本工大駒場</v>
      </c>
      <c r="N587" t="str">
        <f t="shared" si="47"/>
        <v>三城　暁(3)</v>
      </c>
      <c r="O587" t="str">
        <f t="shared" si="48"/>
        <v>日本工大駒場</v>
      </c>
      <c r="P587" t="str">
        <f t="shared" si="49"/>
        <v>1</v>
      </c>
    </row>
    <row r="588" spans="1:16" x14ac:dyDescent="0.2">
      <c r="A588" s="243">
        <v>142</v>
      </c>
      <c r="B588" s="243">
        <v>14236</v>
      </c>
      <c r="C588" s="243" t="s">
        <v>3591</v>
      </c>
      <c r="D588" s="243" t="s">
        <v>3592</v>
      </c>
      <c r="E588" s="243" t="s">
        <v>3593</v>
      </c>
      <c r="F588" s="243" t="s">
        <v>3594</v>
      </c>
      <c r="G588" s="243" t="s">
        <v>3595</v>
      </c>
      <c r="H588" s="243" t="s">
        <v>3596</v>
      </c>
      <c r="I588" s="243" t="s">
        <v>946</v>
      </c>
      <c r="J588" s="243" t="s">
        <v>971</v>
      </c>
      <c r="K588" s="243">
        <v>3</v>
      </c>
      <c r="L588" s="243" t="str">
        <f t="shared" si="45"/>
        <v>日本工業大学駒場高等学校</v>
      </c>
      <c r="M588" s="243" t="str">
        <f t="shared" si="46"/>
        <v>日本工大駒場</v>
      </c>
      <c r="N588" t="str">
        <f t="shared" si="47"/>
        <v>大久保　六斉(3)</v>
      </c>
      <c r="O588" t="str">
        <f t="shared" si="48"/>
        <v>日本工大駒場</v>
      </c>
      <c r="P588" t="str">
        <f t="shared" si="49"/>
        <v>1</v>
      </c>
    </row>
    <row r="589" spans="1:16" x14ac:dyDescent="0.2">
      <c r="A589" s="243">
        <v>142</v>
      </c>
      <c r="B589" s="243">
        <v>14237</v>
      </c>
      <c r="C589" s="243" t="s">
        <v>3597</v>
      </c>
      <c r="D589" s="243" t="s">
        <v>3598</v>
      </c>
      <c r="E589" s="243" t="s">
        <v>3599</v>
      </c>
      <c r="F589" s="243" t="s">
        <v>3461</v>
      </c>
      <c r="G589" s="243" t="s">
        <v>3600</v>
      </c>
      <c r="H589" s="243" t="s">
        <v>3463</v>
      </c>
      <c r="I589" s="243" t="s">
        <v>946</v>
      </c>
      <c r="J589" s="243" t="s">
        <v>947</v>
      </c>
      <c r="K589" s="243">
        <v>3</v>
      </c>
      <c r="L589" s="243" t="str">
        <f t="shared" si="45"/>
        <v>日本工業大学駒場高等学校</v>
      </c>
      <c r="M589" s="243" t="str">
        <f t="shared" si="46"/>
        <v>日本工大駒場</v>
      </c>
      <c r="N589" t="str">
        <f t="shared" si="47"/>
        <v>久保田　尚哉(3)</v>
      </c>
      <c r="O589" t="str">
        <f t="shared" si="48"/>
        <v>日本工大駒場</v>
      </c>
      <c r="P589" t="str">
        <f t="shared" si="49"/>
        <v>1</v>
      </c>
    </row>
    <row r="590" spans="1:16" x14ac:dyDescent="0.2">
      <c r="A590" s="243">
        <v>142</v>
      </c>
      <c r="B590" s="243">
        <v>14238</v>
      </c>
      <c r="C590" s="243" t="s">
        <v>2654</v>
      </c>
      <c r="D590" s="243" t="s">
        <v>3601</v>
      </c>
      <c r="E590" s="243" t="s">
        <v>2656</v>
      </c>
      <c r="F590" s="243" t="s">
        <v>3602</v>
      </c>
      <c r="G590" s="243" t="s">
        <v>2657</v>
      </c>
      <c r="H590" s="243" t="s">
        <v>3603</v>
      </c>
      <c r="I590" s="243" t="s">
        <v>946</v>
      </c>
      <c r="J590" s="243" t="s">
        <v>947</v>
      </c>
      <c r="K590" s="243">
        <v>3</v>
      </c>
      <c r="L590" s="243" t="str">
        <f t="shared" si="45"/>
        <v>日本工業大学駒場高等学校</v>
      </c>
      <c r="M590" s="243" t="str">
        <f t="shared" si="46"/>
        <v>日本工大駒場</v>
      </c>
      <c r="N590" t="str">
        <f t="shared" si="47"/>
        <v>佐々木　相人(3)</v>
      </c>
      <c r="O590" t="str">
        <f t="shared" si="48"/>
        <v>日本工大駒場</v>
      </c>
      <c r="P590" t="str">
        <f t="shared" si="49"/>
        <v>1</v>
      </c>
    </row>
    <row r="591" spans="1:16" x14ac:dyDescent="0.2">
      <c r="A591" s="243">
        <v>142</v>
      </c>
      <c r="B591" s="243">
        <v>14239</v>
      </c>
      <c r="C591" s="243" t="s">
        <v>3604</v>
      </c>
      <c r="D591" s="243" t="s">
        <v>3605</v>
      </c>
      <c r="E591" s="243" t="s">
        <v>3606</v>
      </c>
      <c r="F591" s="243" t="s">
        <v>3607</v>
      </c>
      <c r="G591" s="243" t="s">
        <v>3608</v>
      </c>
      <c r="H591" s="243" t="s">
        <v>3609</v>
      </c>
      <c r="I591" s="243" t="s">
        <v>946</v>
      </c>
      <c r="J591" s="243" t="s">
        <v>947</v>
      </c>
      <c r="K591" s="243">
        <v>3</v>
      </c>
      <c r="L591" s="243" t="str">
        <f t="shared" si="45"/>
        <v>日本工業大学駒場高等学校</v>
      </c>
      <c r="M591" s="243" t="str">
        <f t="shared" si="46"/>
        <v>日本工大駒場</v>
      </c>
      <c r="N591" t="str">
        <f t="shared" si="47"/>
        <v>数金　大(3)</v>
      </c>
      <c r="O591" t="str">
        <f t="shared" si="48"/>
        <v>日本工大駒場</v>
      </c>
      <c r="P591" t="str">
        <f t="shared" si="49"/>
        <v>1</v>
      </c>
    </row>
    <row r="592" spans="1:16" x14ac:dyDescent="0.2">
      <c r="A592" s="243">
        <v>142</v>
      </c>
      <c r="B592" s="243">
        <v>14240</v>
      </c>
      <c r="C592" s="243" t="s">
        <v>3610</v>
      </c>
      <c r="D592" s="243" t="s">
        <v>1998</v>
      </c>
      <c r="E592" s="243" t="s">
        <v>3611</v>
      </c>
      <c r="F592" s="243" t="s">
        <v>1855</v>
      </c>
      <c r="G592" s="243" t="s">
        <v>3612</v>
      </c>
      <c r="H592" s="243" t="s">
        <v>1857</v>
      </c>
      <c r="I592" s="243" t="s">
        <v>946</v>
      </c>
      <c r="J592" s="243" t="s">
        <v>947</v>
      </c>
      <c r="K592" s="243">
        <v>3</v>
      </c>
      <c r="L592" s="243" t="str">
        <f t="shared" si="45"/>
        <v>日本工業大学駒場高等学校</v>
      </c>
      <c r="M592" s="243" t="str">
        <f t="shared" si="46"/>
        <v>日本工大駒場</v>
      </c>
      <c r="N592" t="str">
        <f t="shared" si="47"/>
        <v>岩本　大樹(3)</v>
      </c>
      <c r="O592" t="str">
        <f t="shared" si="48"/>
        <v>日本工大駒場</v>
      </c>
      <c r="P592" t="str">
        <f t="shared" si="49"/>
        <v>1</v>
      </c>
    </row>
    <row r="593" spans="1:16" x14ac:dyDescent="0.2">
      <c r="A593" s="243">
        <v>142</v>
      </c>
      <c r="B593" s="243">
        <v>14242</v>
      </c>
      <c r="C593" s="243" t="s">
        <v>3613</v>
      </c>
      <c r="D593" s="243" t="s">
        <v>3614</v>
      </c>
      <c r="E593" s="243" t="s">
        <v>3615</v>
      </c>
      <c r="F593" s="243" t="s">
        <v>1878</v>
      </c>
      <c r="G593" s="243" t="s">
        <v>3616</v>
      </c>
      <c r="H593" s="243" t="s">
        <v>1880</v>
      </c>
      <c r="I593" s="243" t="s">
        <v>946</v>
      </c>
      <c r="J593" s="243" t="s">
        <v>947</v>
      </c>
      <c r="K593" s="243">
        <v>3</v>
      </c>
      <c r="L593" s="243" t="str">
        <f t="shared" si="45"/>
        <v>日本工業大学駒場高等学校</v>
      </c>
      <c r="M593" s="243" t="str">
        <f t="shared" si="46"/>
        <v>日本工大駒場</v>
      </c>
      <c r="N593" t="str">
        <f t="shared" si="47"/>
        <v>綿野　晃生(3)</v>
      </c>
      <c r="O593" t="str">
        <f t="shared" si="48"/>
        <v>日本工大駒場</v>
      </c>
      <c r="P593" t="str">
        <f t="shared" si="49"/>
        <v>1</v>
      </c>
    </row>
    <row r="594" spans="1:16" x14ac:dyDescent="0.2">
      <c r="A594" s="243">
        <v>142</v>
      </c>
      <c r="B594" s="243">
        <v>14243</v>
      </c>
      <c r="C594" s="243" t="s">
        <v>1706</v>
      </c>
      <c r="D594" s="243" t="s">
        <v>3617</v>
      </c>
      <c r="E594" s="243" t="s">
        <v>1708</v>
      </c>
      <c r="F594" s="243" t="s">
        <v>3050</v>
      </c>
      <c r="G594" s="243" t="s">
        <v>1710</v>
      </c>
      <c r="H594" s="243" t="s">
        <v>3052</v>
      </c>
      <c r="I594" s="243" t="s">
        <v>946</v>
      </c>
      <c r="J594" s="243" t="s">
        <v>947</v>
      </c>
      <c r="K594" s="243">
        <v>3</v>
      </c>
      <c r="L594" s="243" t="str">
        <f t="shared" si="45"/>
        <v>日本工業大学駒場高等学校</v>
      </c>
      <c r="M594" s="243" t="str">
        <f t="shared" si="46"/>
        <v>日本工大駒場</v>
      </c>
      <c r="N594" t="str">
        <f t="shared" si="47"/>
        <v>中村　光瑠(3)</v>
      </c>
      <c r="O594" t="str">
        <f t="shared" si="48"/>
        <v>日本工大駒場</v>
      </c>
      <c r="P594" t="str">
        <f t="shared" si="49"/>
        <v>1</v>
      </c>
    </row>
    <row r="595" spans="1:16" x14ac:dyDescent="0.2">
      <c r="A595" s="243">
        <v>142</v>
      </c>
      <c r="B595" s="243">
        <v>14250</v>
      </c>
      <c r="C595" s="243" t="s">
        <v>1475</v>
      </c>
      <c r="D595" s="243" t="s">
        <v>3618</v>
      </c>
      <c r="E595" s="243" t="s">
        <v>1477</v>
      </c>
      <c r="F595" s="243" t="s">
        <v>3619</v>
      </c>
      <c r="G595" s="243" t="s">
        <v>1479</v>
      </c>
      <c r="H595" s="243" t="s">
        <v>3620</v>
      </c>
      <c r="I595" s="243" t="s">
        <v>1013</v>
      </c>
      <c r="J595" s="243" t="s">
        <v>947</v>
      </c>
      <c r="K595" s="243">
        <v>3</v>
      </c>
      <c r="L595" s="243" t="str">
        <f t="shared" si="45"/>
        <v>日本工業大学駒場高等学校</v>
      </c>
      <c r="M595" s="243" t="str">
        <f t="shared" si="46"/>
        <v>日本工大駒場</v>
      </c>
      <c r="N595" t="str">
        <f t="shared" si="47"/>
        <v>飯田　光咲(3)</v>
      </c>
      <c r="O595" t="str">
        <f t="shared" si="48"/>
        <v>日本工大駒場</v>
      </c>
      <c r="P595" t="str">
        <f t="shared" si="49"/>
        <v>1</v>
      </c>
    </row>
    <row r="596" spans="1:16" x14ac:dyDescent="0.2">
      <c r="A596" s="243">
        <v>142</v>
      </c>
      <c r="B596" s="243">
        <v>14251</v>
      </c>
      <c r="C596" s="243" t="s">
        <v>2265</v>
      </c>
      <c r="D596" s="243" t="s">
        <v>3621</v>
      </c>
      <c r="E596" s="243" t="s">
        <v>2267</v>
      </c>
      <c r="F596" s="243" t="s">
        <v>3622</v>
      </c>
      <c r="G596" s="243" t="s">
        <v>2269</v>
      </c>
      <c r="H596" s="243" t="s">
        <v>3623</v>
      </c>
      <c r="I596" s="243" t="s">
        <v>1013</v>
      </c>
      <c r="J596" s="243" t="s">
        <v>971</v>
      </c>
      <c r="K596" s="243">
        <v>3</v>
      </c>
      <c r="L596" s="243" t="str">
        <f t="shared" si="45"/>
        <v>日本工業大学駒場高等学校</v>
      </c>
      <c r="M596" s="243" t="str">
        <f t="shared" si="46"/>
        <v>日本工大駒場</v>
      </c>
      <c r="N596" t="str">
        <f t="shared" si="47"/>
        <v>中山　寛菜(3)</v>
      </c>
      <c r="O596" t="str">
        <f t="shared" si="48"/>
        <v>日本工大駒場</v>
      </c>
      <c r="P596" t="str">
        <f t="shared" si="49"/>
        <v>1</v>
      </c>
    </row>
    <row r="597" spans="1:16" x14ac:dyDescent="0.2">
      <c r="A597" s="243">
        <v>142</v>
      </c>
      <c r="B597" s="243">
        <v>14252</v>
      </c>
      <c r="C597" s="243" t="s">
        <v>3624</v>
      </c>
      <c r="D597" s="243" t="s">
        <v>3625</v>
      </c>
      <c r="E597" s="243" t="s">
        <v>3024</v>
      </c>
      <c r="F597" s="243" t="s">
        <v>1834</v>
      </c>
      <c r="G597" s="243" t="s">
        <v>3026</v>
      </c>
      <c r="H597" s="243" t="s">
        <v>1836</v>
      </c>
      <c r="I597" s="243" t="s">
        <v>1013</v>
      </c>
      <c r="J597" s="243" t="s">
        <v>947</v>
      </c>
      <c r="K597" s="243">
        <v>3</v>
      </c>
      <c r="L597" s="243" t="str">
        <f t="shared" si="45"/>
        <v>日本工業大学駒場高等学校</v>
      </c>
      <c r="M597" s="243" t="str">
        <f t="shared" si="46"/>
        <v>日本工大駒場</v>
      </c>
      <c r="N597" t="str">
        <f t="shared" si="47"/>
        <v>古賀　葵(3)</v>
      </c>
      <c r="O597" t="str">
        <f t="shared" si="48"/>
        <v>日本工大駒場</v>
      </c>
      <c r="P597" t="str">
        <f t="shared" si="49"/>
        <v>1</v>
      </c>
    </row>
    <row r="598" spans="1:16" x14ac:dyDescent="0.2">
      <c r="A598" s="243">
        <v>142</v>
      </c>
      <c r="B598" s="243">
        <v>14253</v>
      </c>
      <c r="C598" s="243" t="s">
        <v>3626</v>
      </c>
      <c r="D598" s="243" t="s">
        <v>3627</v>
      </c>
      <c r="E598" s="243" t="s">
        <v>3628</v>
      </c>
      <c r="F598" s="243" t="s">
        <v>1416</v>
      </c>
      <c r="G598" s="243" t="s">
        <v>3629</v>
      </c>
      <c r="H598" s="243" t="s">
        <v>1972</v>
      </c>
      <c r="I598" s="243" t="s">
        <v>1013</v>
      </c>
      <c r="J598" s="243" t="s">
        <v>971</v>
      </c>
      <c r="K598" s="243">
        <v>2</v>
      </c>
      <c r="L598" s="243" t="str">
        <f t="shared" si="45"/>
        <v>日本工業大学駒場高等学校</v>
      </c>
      <c r="M598" s="243" t="str">
        <f t="shared" si="46"/>
        <v>日本工大駒場</v>
      </c>
      <c r="N598" t="str">
        <f t="shared" si="47"/>
        <v>弥永　優希(2)</v>
      </c>
      <c r="O598" t="str">
        <f t="shared" si="48"/>
        <v>日本工大駒場</v>
      </c>
      <c r="P598" t="str">
        <f t="shared" si="49"/>
        <v>1</v>
      </c>
    </row>
    <row r="599" spans="1:16" x14ac:dyDescent="0.2">
      <c r="A599" s="243">
        <v>142</v>
      </c>
      <c r="B599" s="243">
        <v>14254</v>
      </c>
      <c r="C599" s="243" t="s">
        <v>3630</v>
      </c>
      <c r="D599" s="243" t="s">
        <v>3631</v>
      </c>
      <c r="E599" s="243" t="s">
        <v>3632</v>
      </c>
      <c r="F599" s="243" t="s">
        <v>2842</v>
      </c>
      <c r="G599" s="243" t="s">
        <v>3633</v>
      </c>
      <c r="H599" s="243" t="s">
        <v>3634</v>
      </c>
      <c r="I599" s="243" t="s">
        <v>1013</v>
      </c>
      <c r="J599" s="243" t="s">
        <v>971</v>
      </c>
      <c r="K599" s="243">
        <v>2</v>
      </c>
      <c r="L599" s="243" t="str">
        <f t="shared" si="45"/>
        <v>日本工業大学駒場高等学校</v>
      </c>
      <c r="M599" s="243" t="str">
        <f t="shared" si="46"/>
        <v>日本工大駒場</v>
      </c>
      <c r="N599" t="str">
        <f t="shared" si="47"/>
        <v>的場　香佳(2)</v>
      </c>
      <c r="O599" t="str">
        <f t="shared" si="48"/>
        <v>日本工大駒場</v>
      </c>
      <c r="P599" t="str">
        <f t="shared" si="49"/>
        <v>1</v>
      </c>
    </row>
    <row r="600" spans="1:16" x14ac:dyDescent="0.2">
      <c r="A600" s="243">
        <v>142</v>
      </c>
      <c r="B600" s="243">
        <v>14255</v>
      </c>
      <c r="C600" s="243" t="s">
        <v>1032</v>
      </c>
      <c r="D600" s="243" t="s">
        <v>3635</v>
      </c>
      <c r="E600" s="243" t="s">
        <v>1034</v>
      </c>
      <c r="F600" s="243" t="s">
        <v>2647</v>
      </c>
      <c r="G600" s="243" t="s">
        <v>1744</v>
      </c>
      <c r="H600" s="243" t="s">
        <v>2649</v>
      </c>
      <c r="I600" s="243" t="s">
        <v>1013</v>
      </c>
      <c r="J600" s="243" t="s">
        <v>971</v>
      </c>
      <c r="K600" s="243">
        <v>2</v>
      </c>
      <c r="L600" s="243" t="str">
        <f t="shared" si="45"/>
        <v>日本工業大学駒場高等学校</v>
      </c>
      <c r="M600" s="243" t="str">
        <f t="shared" si="46"/>
        <v>日本工大駒場</v>
      </c>
      <c r="N600" t="str">
        <f t="shared" si="47"/>
        <v>佐藤　結月(2)</v>
      </c>
      <c r="O600" t="str">
        <f t="shared" si="48"/>
        <v>日本工大駒場</v>
      </c>
      <c r="P600" t="str">
        <f t="shared" si="49"/>
        <v>1</v>
      </c>
    </row>
    <row r="601" spans="1:16" x14ac:dyDescent="0.2">
      <c r="A601" s="243">
        <v>142</v>
      </c>
      <c r="B601" s="243">
        <v>14256</v>
      </c>
      <c r="C601" s="243" t="s">
        <v>3636</v>
      </c>
      <c r="D601" s="243" t="s">
        <v>3637</v>
      </c>
      <c r="E601" s="243" t="s">
        <v>3638</v>
      </c>
      <c r="F601" s="243" t="s">
        <v>2728</v>
      </c>
      <c r="G601" s="243" t="s">
        <v>3639</v>
      </c>
      <c r="H601" s="243" t="s">
        <v>2730</v>
      </c>
      <c r="I601" s="243" t="s">
        <v>1013</v>
      </c>
      <c r="J601" s="243" t="s">
        <v>971</v>
      </c>
      <c r="K601" s="243">
        <v>2</v>
      </c>
      <c r="L601" s="243" t="str">
        <f t="shared" si="45"/>
        <v>日本工業大学駒場高等学校</v>
      </c>
      <c r="M601" s="243" t="str">
        <f t="shared" si="46"/>
        <v>日本工大駒場</v>
      </c>
      <c r="N601" t="str">
        <f t="shared" si="47"/>
        <v>遅澤　朱音(2)</v>
      </c>
      <c r="O601" t="str">
        <f t="shared" si="48"/>
        <v>日本工大駒場</v>
      </c>
      <c r="P601" t="str">
        <f t="shared" si="49"/>
        <v>1</v>
      </c>
    </row>
    <row r="602" spans="1:16" x14ac:dyDescent="0.2">
      <c r="A602" s="243">
        <v>142</v>
      </c>
      <c r="B602" s="243">
        <v>14257</v>
      </c>
      <c r="C602" s="243" t="s">
        <v>3640</v>
      </c>
      <c r="D602" s="243" t="s">
        <v>3641</v>
      </c>
      <c r="E602" s="243" t="s">
        <v>3642</v>
      </c>
      <c r="F602" s="243" t="s">
        <v>3365</v>
      </c>
      <c r="G602" s="243" t="s">
        <v>3643</v>
      </c>
      <c r="H602" s="243" t="s">
        <v>3366</v>
      </c>
      <c r="I602" s="243" t="s">
        <v>1013</v>
      </c>
      <c r="J602" s="243" t="s">
        <v>971</v>
      </c>
      <c r="K602" s="243">
        <v>2</v>
      </c>
      <c r="L602" s="243" t="str">
        <f t="shared" si="45"/>
        <v>日本工業大学駒場高等学校</v>
      </c>
      <c r="M602" s="243" t="str">
        <f t="shared" si="46"/>
        <v>日本工大駒場</v>
      </c>
      <c r="N602" t="str">
        <f t="shared" si="47"/>
        <v>井口　和奏(2)</v>
      </c>
      <c r="O602" t="str">
        <f t="shared" si="48"/>
        <v>日本工大駒場</v>
      </c>
      <c r="P602" t="str">
        <f t="shared" si="49"/>
        <v>1</v>
      </c>
    </row>
    <row r="603" spans="1:16" x14ac:dyDescent="0.2">
      <c r="A603" s="243">
        <v>142</v>
      </c>
      <c r="B603" s="243">
        <v>14258</v>
      </c>
      <c r="C603" s="243" t="s">
        <v>3644</v>
      </c>
      <c r="D603" s="243" t="s">
        <v>3645</v>
      </c>
      <c r="E603" s="243" t="s">
        <v>3646</v>
      </c>
      <c r="F603" s="243" t="s">
        <v>3647</v>
      </c>
      <c r="G603" s="243" t="s">
        <v>3648</v>
      </c>
      <c r="H603" s="243" t="s">
        <v>3649</v>
      </c>
      <c r="I603" s="243" t="s">
        <v>1013</v>
      </c>
      <c r="J603" s="243" t="s">
        <v>1000</v>
      </c>
      <c r="K603" s="243">
        <v>2</v>
      </c>
      <c r="L603" s="243" t="str">
        <f t="shared" si="45"/>
        <v>日本工業大学駒場高等学校</v>
      </c>
      <c r="M603" s="243" t="str">
        <f t="shared" si="46"/>
        <v>日本工大駒場</v>
      </c>
      <c r="N603" t="str">
        <f t="shared" si="47"/>
        <v>西田　麻沙(2)</v>
      </c>
      <c r="O603" t="str">
        <f t="shared" si="48"/>
        <v>日本工大駒場</v>
      </c>
      <c r="P603" t="str">
        <f t="shared" si="49"/>
        <v>1</v>
      </c>
    </row>
    <row r="604" spans="1:16" x14ac:dyDescent="0.2">
      <c r="A604" s="243">
        <v>142</v>
      </c>
      <c r="B604" s="243">
        <v>14259</v>
      </c>
      <c r="C604" s="243" t="s">
        <v>1032</v>
      </c>
      <c r="D604" s="243" t="s">
        <v>3650</v>
      </c>
      <c r="E604" s="243" t="s">
        <v>1034</v>
      </c>
      <c r="F604" s="243" t="s">
        <v>3651</v>
      </c>
      <c r="G604" s="243" t="s">
        <v>1744</v>
      </c>
      <c r="H604" s="243" t="s">
        <v>3652</v>
      </c>
      <c r="I604" s="243" t="s">
        <v>1013</v>
      </c>
      <c r="J604" s="243" t="s">
        <v>1000</v>
      </c>
      <c r="K604" s="243">
        <v>2</v>
      </c>
      <c r="L604" s="243" t="str">
        <f t="shared" si="45"/>
        <v>日本工業大学駒場高等学校</v>
      </c>
      <c r="M604" s="243" t="str">
        <f t="shared" si="46"/>
        <v>日本工大駒場</v>
      </c>
      <c r="N604" t="str">
        <f t="shared" si="47"/>
        <v>佐藤　令彩(2)</v>
      </c>
      <c r="O604" t="str">
        <f t="shared" si="48"/>
        <v>日本工大駒場</v>
      </c>
      <c r="P604" t="str">
        <f t="shared" si="49"/>
        <v>1</v>
      </c>
    </row>
    <row r="605" spans="1:16" x14ac:dyDescent="0.2">
      <c r="A605" s="243">
        <v>142</v>
      </c>
      <c r="B605" s="243">
        <v>14260</v>
      </c>
      <c r="C605" s="243" t="s">
        <v>3653</v>
      </c>
      <c r="D605" s="243" t="s">
        <v>3654</v>
      </c>
      <c r="E605" s="243" t="s">
        <v>3655</v>
      </c>
      <c r="F605" s="243" t="s">
        <v>1239</v>
      </c>
      <c r="G605" s="243" t="s">
        <v>3656</v>
      </c>
      <c r="H605" s="243" t="s">
        <v>1241</v>
      </c>
      <c r="I605" s="243" t="s">
        <v>1013</v>
      </c>
      <c r="J605" s="243" t="s">
        <v>947</v>
      </c>
      <c r="K605" s="243">
        <v>3</v>
      </c>
      <c r="L605" s="243" t="str">
        <f t="shared" si="45"/>
        <v>日本工業大学駒場高等学校</v>
      </c>
      <c r="M605" s="243" t="str">
        <f t="shared" si="46"/>
        <v>日本工大駒場</v>
      </c>
      <c r="N605" t="str">
        <f t="shared" si="47"/>
        <v>川西　彩巴(3)</v>
      </c>
      <c r="O605" t="str">
        <f t="shared" si="48"/>
        <v>日本工大駒場</v>
      </c>
      <c r="P605" t="str">
        <f t="shared" si="49"/>
        <v>1</v>
      </c>
    </row>
    <row r="606" spans="1:16" x14ac:dyDescent="0.2">
      <c r="A606" s="243">
        <v>142</v>
      </c>
      <c r="B606" s="243">
        <v>14261</v>
      </c>
      <c r="C606" s="243" t="s">
        <v>3657</v>
      </c>
      <c r="D606" s="243" t="s">
        <v>3658</v>
      </c>
      <c r="E606" s="243" t="s">
        <v>3659</v>
      </c>
      <c r="F606" s="243" t="s">
        <v>3384</v>
      </c>
      <c r="G606" s="243" t="s">
        <v>3660</v>
      </c>
      <c r="H606" s="243" t="s">
        <v>3386</v>
      </c>
      <c r="I606" s="243" t="s">
        <v>1013</v>
      </c>
      <c r="J606" s="243" t="s">
        <v>947</v>
      </c>
      <c r="K606" s="243">
        <v>3</v>
      </c>
      <c r="L606" s="243" t="str">
        <f t="shared" si="45"/>
        <v>日本工業大学駒場高等学校</v>
      </c>
      <c r="M606" s="243" t="str">
        <f t="shared" si="46"/>
        <v>日本工大駒場</v>
      </c>
      <c r="N606" t="str">
        <f t="shared" si="47"/>
        <v>樽木　千楓(3)</v>
      </c>
      <c r="O606" t="str">
        <f t="shared" si="48"/>
        <v>日本工大駒場</v>
      </c>
      <c r="P606" t="str">
        <f t="shared" si="49"/>
        <v>1</v>
      </c>
    </row>
    <row r="607" spans="1:16" x14ac:dyDescent="0.2">
      <c r="A607" s="243">
        <v>142</v>
      </c>
      <c r="B607" s="243">
        <v>14262</v>
      </c>
      <c r="C607" s="243" t="s">
        <v>3661</v>
      </c>
      <c r="D607" s="243" t="s">
        <v>3662</v>
      </c>
      <c r="E607" s="243" t="s">
        <v>3663</v>
      </c>
      <c r="F607" s="243" t="s">
        <v>3664</v>
      </c>
      <c r="G607" s="243" t="s">
        <v>3665</v>
      </c>
      <c r="H607" s="243" t="s">
        <v>3666</v>
      </c>
      <c r="I607" s="243" t="s">
        <v>1013</v>
      </c>
      <c r="J607" s="243" t="s">
        <v>947</v>
      </c>
      <c r="K607" s="243">
        <v>3</v>
      </c>
      <c r="L607" s="243" t="str">
        <f t="shared" si="45"/>
        <v>日本工業大学駒場高等学校</v>
      </c>
      <c r="M607" s="243" t="str">
        <f t="shared" si="46"/>
        <v>日本工大駒場</v>
      </c>
      <c r="N607" t="str">
        <f t="shared" si="47"/>
        <v>村松　沙羅(3)</v>
      </c>
      <c r="O607" t="str">
        <f t="shared" si="48"/>
        <v>日本工大駒場</v>
      </c>
      <c r="P607" t="str">
        <f t="shared" si="49"/>
        <v>1</v>
      </c>
    </row>
    <row r="608" spans="1:16" x14ac:dyDescent="0.2">
      <c r="A608" s="243">
        <v>142</v>
      </c>
      <c r="B608" s="243">
        <v>14263</v>
      </c>
      <c r="C608" s="243" t="s">
        <v>3667</v>
      </c>
      <c r="D608" s="243" t="s">
        <v>3668</v>
      </c>
      <c r="E608" s="243" t="s">
        <v>3669</v>
      </c>
      <c r="F608" s="243" t="s">
        <v>3670</v>
      </c>
      <c r="G608" s="243" t="s">
        <v>3671</v>
      </c>
      <c r="H608" s="243" t="s">
        <v>3672</v>
      </c>
      <c r="I608" s="243" t="s">
        <v>1013</v>
      </c>
      <c r="J608" s="243" t="s">
        <v>947</v>
      </c>
      <c r="K608" s="243">
        <v>3</v>
      </c>
      <c r="L608" s="243" t="str">
        <f t="shared" si="45"/>
        <v>日本工業大学駒場高等学校</v>
      </c>
      <c r="M608" s="243" t="str">
        <f t="shared" si="46"/>
        <v>日本工大駒場</v>
      </c>
      <c r="N608" t="str">
        <f t="shared" si="47"/>
        <v>黒須　可奈美(3)</v>
      </c>
      <c r="O608" t="str">
        <f t="shared" si="48"/>
        <v>日本工大駒場</v>
      </c>
      <c r="P608" t="str">
        <f t="shared" si="49"/>
        <v>1</v>
      </c>
    </row>
    <row r="609" spans="1:16" x14ac:dyDescent="0.2">
      <c r="A609" s="243">
        <v>142</v>
      </c>
      <c r="B609" s="243">
        <v>14264</v>
      </c>
      <c r="C609" s="243" t="s">
        <v>3673</v>
      </c>
      <c r="D609" s="243" t="s">
        <v>954</v>
      </c>
      <c r="E609" s="243" t="s">
        <v>3674</v>
      </c>
      <c r="F609" s="243" t="s">
        <v>956</v>
      </c>
      <c r="G609" s="243" t="s">
        <v>3675</v>
      </c>
      <c r="H609" s="243" t="s">
        <v>958</v>
      </c>
      <c r="I609" s="243" t="s">
        <v>1013</v>
      </c>
      <c r="J609" s="243" t="s">
        <v>947</v>
      </c>
      <c r="K609" s="243">
        <v>3</v>
      </c>
      <c r="L609" s="243" t="str">
        <f t="shared" si="45"/>
        <v>日本工業大学駒場高等学校</v>
      </c>
      <c r="M609" s="243" t="str">
        <f t="shared" si="46"/>
        <v>日本工大駒場</v>
      </c>
      <c r="N609" t="str">
        <f t="shared" si="47"/>
        <v>和知　楓(3)</v>
      </c>
      <c r="O609" t="str">
        <f t="shared" si="48"/>
        <v>日本工大駒場</v>
      </c>
      <c r="P609" t="str">
        <f t="shared" si="49"/>
        <v>1</v>
      </c>
    </row>
    <row r="610" spans="1:16" x14ac:dyDescent="0.2">
      <c r="A610" s="243">
        <v>142</v>
      </c>
      <c r="B610" s="243">
        <v>14265</v>
      </c>
      <c r="C610" s="243" t="s">
        <v>3676</v>
      </c>
      <c r="D610" s="243" t="s">
        <v>3677</v>
      </c>
      <c r="E610" s="243" t="s">
        <v>3678</v>
      </c>
      <c r="F610" s="243" t="s">
        <v>3679</v>
      </c>
      <c r="G610" s="243" t="s">
        <v>3680</v>
      </c>
      <c r="H610" s="243" t="s">
        <v>3681</v>
      </c>
      <c r="I610" s="243" t="s">
        <v>1013</v>
      </c>
      <c r="J610" s="243" t="s">
        <v>947</v>
      </c>
      <c r="K610" s="243">
        <v>3</v>
      </c>
      <c r="L610" s="243" t="str">
        <f t="shared" si="45"/>
        <v>日本工業大学駒場高等学校</v>
      </c>
      <c r="M610" s="243" t="str">
        <f t="shared" si="46"/>
        <v>日本工大駒場</v>
      </c>
      <c r="N610" t="str">
        <f t="shared" si="47"/>
        <v>柿崎　美涼(3)</v>
      </c>
      <c r="O610" t="str">
        <f t="shared" si="48"/>
        <v>日本工大駒場</v>
      </c>
      <c r="P610" t="str">
        <f t="shared" si="49"/>
        <v>1</v>
      </c>
    </row>
    <row r="611" spans="1:16" x14ac:dyDescent="0.2">
      <c r="A611" s="243">
        <v>142</v>
      </c>
      <c r="B611" s="243">
        <v>14266</v>
      </c>
      <c r="C611" s="243" t="s">
        <v>3682</v>
      </c>
      <c r="D611" s="243" t="s">
        <v>3683</v>
      </c>
      <c r="E611" s="243" t="s">
        <v>3684</v>
      </c>
      <c r="F611" s="243" t="s">
        <v>3685</v>
      </c>
      <c r="G611" s="243" t="s">
        <v>3686</v>
      </c>
      <c r="H611" s="243" t="s">
        <v>3687</v>
      </c>
      <c r="I611" s="243" t="s">
        <v>1013</v>
      </c>
      <c r="J611" s="243" t="s">
        <v>947</v>
      </c>
      <c r="K611" s="243">
        <v>3</v>
      </c>
      <c r="L611" s="243" t="str">
        <f t="shared" si="45"/>
        <v>日本工業大学駒場高等学校</v>
      </c>
      <c r="M611" s="243" t="str">
        <f t="shared" si="46"/>
        <v>日本工大駒場</v>
      </c>
      <c r="N611" t="str">
        <f t="shared" si="47"/>
        <v>笠原　楓二子(3)</v>
      </c>
      <c r="O611" t="str">
        <f t="shared" si="48"/>
        <v>日本工大駒場</v>
      </c>
      <c r="P611" t="str">
        <f t="shared" si="49"/>
        <v>1</v>
      </c>
    </row>
    <row r="612" spans="1:16" x14ac:dyDescent="0.2">
      <c r="A612" s="243">
        <v>142</v>
      </c>
      <c r="B612" s="243">
        <v>14267</v>
      </c>
      <c r="C612" s="243" t="s">
        <v>3688</v>
      </c>
      <c r="D612" s="243" t="s">
        <v>3689</v>
      </c>
      <c r="E612" s="243" t="s">
        <v>3690</v>
      </c>
      <c r="F612" s="243" t="s">
        <v>3691</v>
      </c>
      <c r="G612" s="243" t="s">
        <v>3692</v>
      </c>
      <c r="H612" s="243" t="s">
        <v>3693</v>
      </c>
      <c r="I612" s="243" t="s">
        <v>1013</v>
      </c>
      <c r="J612" s="243" t="s">
        <v>971</v>
      </c>
      <c r="K612" s="243">
        <v>2</v>
      </c>
      <c r="L612" s="243" t="str">
        <f t="shared" si="45"/>
        <v>日本工業大学駒場高等学校</v>
      </c>
      <c r="M612" s="243" t="str">
        <f t="shared" si="46"/>
        <v>日本工大駒場</v>
      </c>
      <c r="N612" t="str">
        <f t="shared" si="47"/>
        <v>児玉　朋佳(2)</v>
      </c>
      <c r="O612" t="str">
        <f t="shared" si="48"/>
        <v>日本工大駒場</v>
      </c>
      <c r="P612" t="str">
        <f t="shared" si="49"/>
        <v>1</v>
      </c>
    </row>
    <row r="613" spans="1:16" x14ac:dyDescent="0.2">
      <c r="A613" s="243">
        <v>142</v>
      </c>
      <c r="B613" s="243">
        <v>14268</v>
      </c>
      <c r="C613" s="243" t="s">
        <v>3694</v>
      </c>
      <c r="D613" s="243" t="s">
        <v>3695</v>
      </c>
      <c r="E613" s="243" t="s">
        <v>3696</v>
      </c>
      <c r="F613" s="243" t="s">
        <v>3697</v>
      </c>
      <c r="G613" s="243" t="s">
        <v>3698</v>
      </c>
      <c r="H613" s="243" t="s">
        <v>3699</v>
      </c>
      <c r="I613" s="243" t="s">
        <v>1013</v>
      </c>
      <c r="J613" s="243" t="s">
        <v>971</v>
      </c>
      <c r="K613" s="243">
        <v>2</v>
      </c>
      <c r="L613" s="243" t="str">
        <f t="shared" si="45"/>
        <v>日本工業大学駒場高等学校</v>
      </c>
      <c r="M613" s="243" t="str">
        <f t="shared" si="46"/>
        <v>日本工大駒場</v>
      </c>
      <c r="N613" t="str">
        <f t="shared" si="47"/>
        <v>森髙　苺絵(2)</v>
      </c>
      <c r="O613" t="str">
        <f t="shared" si="48"/>
        <v>日本工大駒場</v>
      </c>
      <c r="P613" t="str">
        <f t="shared" si="49"/>
        <v>1</v>
      </c>
    </row>
    <row r="614" spans="1:16" x14ac:dyDescent="0.2">
      <c r="A614" s="243">
        <v>142</v>
      </c>
      <c r="B614" s="243">
        <v>14277</v>
      </c>
      <c r="C614" s="243" t="s">
        <v>3700</v>
      </c>
      <c r="D614" s="243" t="s">
        <v>2809</v>
      </c>
      <c r="E614" s="243" t="s">
        <v>3701</v>
      </c>
      <c r="F614" s="243" t="s">
        <v>3702</v>
      </c>
      <c r="G614" s="243" t="s">
        <v>3703</v>
      </c>
      <c r="H614" s="243" t="s">
        <v>3704</v>
      </c>
      <c r="I614" s="243" t="s">
        <v>1013</v>
      </c>
      <c r="J614" s="243" t="s">
        <v>947</v>
      </c>
      <c r="K614" s="243">
        <v>3</v>
      </c>
      <c r="L614" s="243" t="str">
        <f t="shared" si="45"/>
        <v>日本工業大学駒場高等学校</v>
      </c>
      <c r="M614" s="243" t="str">
        <f t="shared" si="46"/>
        <v>日本工大駒場</v>
      </c>
      <c r="N614" t="str">
        <f t="shared" si="47"/>
        <v>永井　陽(3)</v>
      </c>
      <c r="O614" t="str">
        <f t="shared" si="48"/>
        <v>日本工大駒場</v>
      </c>
      <c r="P614" t="str">
        <f t="shared" si="49"/>
        <v>1</v>
      </c>
    </row>
    <row r="615" spans="1:16" x14ac:dyDescent="0.2">
      <c r="A615" s="243">
        <v>142</v>
      </c>
      <c r="B615" s="243">
        <v>14278</v>
      </c>
      <c r="C615" s="243" t="s">
        <v>2200</v>
      </c>
      <c r="D615" s="243" t="s">
        <v>3705</v>
      </c>
      <c r="E615" s="243" t="s">
        <v>2202</v>
      </c>
      <c r="F615" s="243" t="s">
        <v>3706</v>
      </c>
      <c r="G615" s="243" t="s">
        <v>2204</v>
      </c>
      <c r="H615" s="243" t="s">
        <v>3707</v>
      </c>
      <c r="I615" s="243" t="s">
        <v>1013</v>
      </c>
      <c r="J615" s="243" t="s">
        <v>947</v>
      </c>
      <c r="K615" s="243">
        <v>3</v>
      </c>
      <c r="L615" s="243" t="str">
        <f t="shared" si="45"/>
        <v>日本工業大学駒場高等学校</v>
      </c>
      <c r="M615" s="243" t="str">
        <f t="shared" si="46"/>
        <v>日本工大駒場</v>
      </c>
      <c r="N615" t="str">
        <f t="shared" si="47"/>
        <v>市川　愛海(3)</v>
      </c>
      <c r="O615" t="str">
        <f t="shared" si="48"/>
        <v>日本工大駒場</v>
      </c>
      <c r="P615" t="str">
        <f t="shared" si="49"/>
        <v>1</v>
      </c>
    </row>
    <row r="616" spans="1:16" x14ac:dyDescent="0.2">
      <c r="A616" s="243">
        <v>142</v>
      </c>
      <c r="B616" s="243">
        <v>14280</v>
      </c>
      <c r="C616" s="243" t="s">
        <v>2196</v>
      </c>
      <c r="D616" s="243" t="s">
        <v>3708</v>
      </c>
      <c r="E616" s="243" t="s">
        <v>1404</v>
      </c>
      <c r="F616" s="243" t="s">
        <v>3709</v>
      </c>
      <c r="G616" s="243" t="s">
        <v>1405</v>
      </c>
      <c r="H616" s="243" t="s">
        <v>3710</v>
      </c>
      <c r="I616" s="243" t="s">
        <v>1013</v>
      </c>
      <c r="J616" s="243" t="s">
        <v>1000</v>
      </c>
      <c r="K616" s="243">
        <v>1</v>
      </c>
      <c r="L616" s="243" t="str">
        <f t="shared" si="45"/>
        <v>日本工業大学駒場高等学校</v>
      </c>
      <c r="M616" s="243" t="str">
        <f t="shared" si="46"/>
        <v>日本工大駒場</v>
      </c>
      <c r="N616" t="str">
        <f t="shared" si="47"/>
        <v>髙橋　萌夏(1)</v>
      </c>
      <c r="O616" t="str">
        <f t="shared" si="48"/>
        <v>日本工大駒場</v>
      </c>
      <c r="P616" t="str">
        <f t="shared" si="49"/>
        <v>1</v>
      </c>
    </row>
    <row r="617" spans="1:16" x14ac:dyDescent="0.2">
      <c r="A617" s="243">
        <v>142</v>
      </c>
      <c r="B617" s="243">
        <v>14281</v>
      </c>
      <c r="C617" s="243" t="s">
        <v>3711</v>
      </c>
      <c r="D617" s="243" t="s">
        <v>3712</v>
      </c>
      <c r="E617" s="243" t="s">
        <v>3713</v>
      </c>
      <c r="F617" s="243" t="s">
        <v>1161</v>
      </c>
      <c r="G617" s="243" t="s">
        <v>3714</v>
      </c>
      <c r="H617" s="243" t="s">
        <v>1163</v>
      </c>
      <c r="I617" s="243" t="s">
        <v>1013</v>
      </c>
      <c r="J617" s="243" t="s">
        <v>1000</v>
      </c>
      <c r="K617" s="243">
        <v>1</v>
      </c>
      <c r="L617" s="243" t="str">
        <f t="shared" si="45"/>
        <v>日本工業大学駒場高等学校</v>
      </c>
      <c r="M617" s="243" t="str">
        <f t="shared" si="46"/>
        <v>日本工大駒場</v>
      </c>
      <c r="N617" t="str">
        <f t="shared" si="47"/>
        <v>岩竹　彩加里(1)</v>
      </c>
      <c r="O617" t="str">
        <f t="shared" si="48"/>
        <v>日本工大駒場</v>
      </c>
      <c r="P617" t="str">
        <f t="shared" si="49"/>
        <v>1</v>
      </c>
    </row>
    <row r="618" spans="1:16" x14ac:dyDescent="0.2">
      <c r="A618" s="243">
        <v>142</v>
      </c>
      <c r="B618" s="243">
        <v>14282</v>
      </c>
      <c r="C618" s="243" t="s">
        <v>2650</v>
      </c>
      <c r="D618" s="243" t="s">
        <v>3715</v>
      </c>
      <c r="E618" s="243" t="s">
        <v>2652</v>
      </c>
      <c r="F618" s="243" t="s">
        <v>3716</v>
      </c>
      <c r="G618" s="243" t="s">
        <v>2653</v>
      </c>
      <c r="H618" s="243" t="s">
        <v>3717</v>
      </c>
      <c r="I618" s="243" t="s">
        <v>1013</v>
      </c>
      <c r="J618" s="243" t="s">
        <v>1000</v>
      </c>
      <c r="K618" s="243">
        <v>1</v>
      </c>
      <c r="L618" s="243" t="str">
        <f t="shared" si="45"/>
        <v>日本工業大学駒場高等学校</v>
      </c>
      <c r="M618" s="243" t="str">
        <f t="shared" si="46"/>
        <v>日本工大駒場</v>
      </c>
      <c r="N618" t="str">
        <f t="shared" si="47"/>
        <v>水谷　瑛茉(1)</v>
      </c>
      <c r="O618" t="str">
        <f t="shared" si="48"/>
        <v>日本工大駒場</v>
      </c>
      <c r="P618" t="str">
        <f t="shared" si="49"/>
        <v>1</v>
      </c>
    </row>
    <row r="619" spans="1:16" x14ac:dyDescent="0.2">
      <c r="A619" s="243">
        <v>142</v>
      </c>
      <c r="B619" s="243">
        <v>14283</v>
      </c>
      <c r="C619" s="243" t="s">
        <v>3718</v>
      </c>
      <c r="D619" s="243" t="s">
        <v>3719</v>
      </c>
      <c r="E619" s="243" t="s">
        <v>3720</v>
      </c>
      <c r="F619" s="243" t="s">
        <v>3721</v>
      </c>
      <c r="G619" s="243" t="s">
        <v>3722</v>
      </c>
      <c r="H619" s="243" t="s">
        <v>3723</v>
      </c>
      <c r="I619" s="243" t="s">
        <v>1013</v>
      </c>
      <c r="J619" s="243" t="s">
        <v>1299</v>
      </c>
      <c r="K619" s="243">
        <v>1</v>
      </c>
      <c r="L619" s="243" t="str">
        <f t="shared" si="45"/>
        <v>日本工業大学駒場高等学校</v>
      </c>
      <c r="M619" s="243" t="str">
        <f t="shared" si="46"/>
        <v>日本工大駒場</v>
      </c>
      <c r="N619" t="str">
        <f t="shared" si="47"/>
        <v>山中　ゆうな(1)</v>
      </c>
      <c r="O619" t="str">
        <f t="shared" si="48"/>
        <v>日本工大駒場</v>
      </c>
      <c r="P619" t="str">
        <f t="shared" si="49"/>
        <v>1</v>
      </c>
    </row>
    <row r="620" spans="1:16" x14ac:dyDescent="0.2">
      <c r="A620" s="243">
        <v>142</v>
      </c>
      <c r="B620" s="243">
        <v>14284</v>
      </c>
      <c r="C620" s="243" t="s">
        <v>1628</v>
      </c>
      <c r="D620" s="243" t="s">
        <v>3724</v>
      </c>
      <c r="E620" s="243" t="s">
        <v>1630</v>
      </c>
      <c r="F620" s="243" t="s">
        <v>3725</v>
      </c>
      <c r="G620" s="243" t="s">
        <v>1632</v>
      </c>
      <c r="H620" s="243" t="s">
        <v>3726</v>
      </c>
      <c r="I620" s="243" t="s">
        <v>1013</v>
      </c>
      <c r="J620" s="243" t="s">
        <v>1000</v>
      </c>
      <c r="K620" s="243">
        <v>1</v>
      </c>
      <c r="L620" s="243" t="str">
        <f t="shared" si="45"/>
        <v>日本工業大学駒場高等学校</v>
      </c>
      <c r="M620" s="243" t="str">
        <f t="shared" si="46"/>
        <v>日本工大駒場</v>
      </c>
      <c r="N620" t="str">
        <f t="shared" si="47"/>
        <v>石川　優咲(1)</v>
      </c>
      <c r="O620" t="str">
        <f t="shared" si="48"/>
        <v>日本工大駒場</v>
      </c>
      <c r="P620" t="str">
        <f t="shared" si="49"/>
        <v>1</v>
      </c>
    </row>
    <row r="621" spans="1:16" x14ac:dyDescent="0.2">
      <c r="A621" s="243">
        <v>142</v>
      </c>
      <c r="B621" s="243">
        <v>14285</v>
      </c>
      <c r="C621" s="243" t="s">
        <v>3727</v>
      </c>
      <c r="D621" s="243" t="s">
        <v>3728</v>
      </c>
      <c r="E621" s="243" t="s">
        <v>3729</v>
      </c>
      <c r="F621" s="243" t="s">
        <v>2719</v>
      </c>
      <c r="G621" s="243" t="s">
        <v>3730</v>
      </c>
      <c r="H621" s="243" t="s">
        <v>2721</v>
      </c>
      <c r="I621" s="243" t="s">
        <v>1013</v>
      </c>
      <c r="J621" s="243" t="s">
        <v>1000</v>
      </c>
      <c r="K621" s="243">
        <v>1</v>
      </c>
      <c r="L621" s="243" t="str">
        <f t="shared" si="45"/>
        <v>日本工業大学駒場高等学校</v>
      </c>
      <c r="M621" s="243" t="str">
        <f t="shared" si="46"/>
        <v>日本工大駒場</v>
      </c>
      <c r="N621" t="str">
        <f t="shared" si="47"/>
        <v>石塚　紗知(1)</v>
      </c>
      <c r="O621" t="str">
        <f t="shared" si="48"/>
        <v>日本工大駒場</v>
      </c>
      <c r="P621" t="str">
        <f t="shared" si="49"/>
        <v>1</v>
      </c>
    </row>
    <row r="622" spans="1:16" x14ac:dyDescent="0.2">
      <c r="A622" s="243">
        <v>142</v>
      </c>
      <c r="B622" s="243">
        <v>14286</v>
      </c>
      <c r="C622" s="243" t="s">
        <v>3731</v>
      </c>
      <c r="D622" s="243" t="s">
        <v>3732</v>
      </c>
      <c r="E622" s="243" t="s">
        <v>3733</v>
      </c>
      <c r="F622" s="243" t="s">
        <v>3734</v>
      </c>
      <c r="G622" s="243" t="s">
        <v>3735</v>
      </c>
      <c r="H622" s="243" t="s">
        <v>3736</v>
      </c>
      <c r="I622" s="243" t="s">
        <v>1013</v>
      </c>
      <c r="J622" s="243" t="s">
        <v>1000</v>
      </c>
      <c r="K622" s="243">
        <v>1</v>
      </c>
      <c r="L622" s="243" t="str">
        <f t="shared" si="45"/>
        <v>日本工業大学駒場高等学校</v>
      </c>
      <c r="M622" s="243" t="str">
        <f t="shared" si="46"/>
        <v>日本工大駒場</v>
      </c>
      <c r="N622" t="str">
        <f t="shared" si="47"/>
        <v>延坂　ひとみ(1)</v>
      </c>
      <c r="O622" t="str">
        <f t="shared" si="48"/>
        <v>日本工大駒場</v>
      </c>
      <c r="P622" t="str">
        <f t="shared" si="49"/>
        <v>1</v>
      </c>
    </row>
    <row r="623" spans="1:16" x14ac:dyDescent="0.2">
      <c r="A623" s="243">
        <v>142</v>
      </c>
      <c r="B623" s="243">
        <v>14287</v>
      </c>
      <c r="C623" s="243" t="s">
        <v>3676</v>
      </c>
      <c r="D623" s="243" t="s">
        <v>3737</v>
      </c>
      <c r="E623" s="243" t="s">
        <v>3678</v>
      </c>
      <c r="F623" s="243" t="s">
        <v>3738</v>
      </c>
      <c r="G623" s="243" t="s">
        <v>3680</v>
      </c>
      <c r="H623" s="243" t="s">
        <v>3739</v>
      </c>
      <c r="I623" s="243" t="s">
        <v>1013</v>
      </c>
      <c r="J623" s="243" t="s">
        <v>1000</v>
      </c>
      <c r="K623" s="243">
        <v>1</v>
      </c>
      <c r="L623" s="243" t="str">
        <f t="shared" si="45"/>
        <v>日本工業大学駒場高等学校</v>
      </c>
      <c r="M623" s="243" t="str">
        <f t="shared" si="46"/>
        <v>日本工大駒場</v>
      </c>
      <c r="N623" t="str">
        <f t="shared" si="47"/>
        <v>柿崎　菜々美(1)</v>
      </c>
      <c r="O623" t="str">
        <f t="shared" si="48"/>
        <v>日本工大駒場</v>
      </c>
      <c r="P623" t="str">
        <f t="shared" si="49"/>
        <v>1</v>
      </c>
    </row>
    <row r="624" spans="1:16" x14ac:dyDescent="0.2">
      <c r="A624" s="243">
        <v>145</v>
      </c>
      <c r="B624" s="243">
        <v>14509</v>
      </c>
      <c r="C624" s="243" t="s">
        <v>3740</v>
      </c>
      <c r="D624" s="243" t="s">
        <v>3741</v>
      </c>
      <c r="E624" s="243" t="s">
        <v>3742</v>
      </c>
      <c r="F624" s="243" t="s">
        <v>3743</v>
      </c>
      <c r="G624" s="243" t="s">
        <v>3744</v>
      </c>
      <c r="H624" s="243" t="s">
        <v>3745</v>
      </c>
      <c r="I624" s="243" t="s">
        <v>946</v>
      </c>
      <c r="J624" s="243" t="s">
        <v>947</v>
      </c>
      <c r="K624" s="243">
        <v>3</v>
      </c>
      <c r="L624" s="243" t="str">
        <f t="shared" si="45"/>
        <v>目黒日本大学高等学校</v>
      </c>
      <c r="M624" s="243" t="str">
        <f t="shared" si="46"/>
        <v>目黒日大</v>
      </c>
      <c r="N624" t="str">
        <f t="shared" si="47"/>
        <v>野崎　壱太(3)</v>
      </c>
      <c r="O624" t="str">
        <f t="shared" si="48"/>
        <v>目黒日大</v>
      </c>
      <c r="P624" t="str">
        <f t="shared" si="49"/>
        <v>1</v>
      </c>
    </row>
    <row r="625" spans="1:16" x14ac:dyDescent="0.2">
      <c r="A625" s="243">
        <v>145</v>
      </c>
      <c r="B625" s="243">
        <v>14510</v>
      </c>
      <c r="C625" s="243" t="s">
        <v>3515</v>
      </c>
      <c r="D625" s="243" t="s">
        <v>3746</v>
      </c>
      <c r="E625" s="243" t="s">
        <v>3517</v>
      </c>
      <c r="F625" s="243" t="s">
        <v>3747</v>
      </c>
      <c r="G625" s="243" t="s">
        <v>3518</v>
      </c>
      <c r="H625" s="243" t="s">
        <v>3748</v>
      </c>
      <c r="I625" s="243" t="s">
        <v>946</v>
      </c>
      <c r="J625" s="243" t="s">
        <v>947</v>
      </c>
      <c r="K625" s="243">
        <v>3</v>
      </c>
      <c r="L625" s="243" t="str">
        <f t="shared" si="45"/>
        <v>目黒日本大学高等学校</v>
      </c>
      <c r="M625" s="243" t="str">
        <f t="shared" si="46"/>
        <v>目黒日大</v>
      </c>
      <c r="N625" t="str">
        <f t="shared" si="47"/>
        <v>岡野　悟大(3)</v>
      </c>
      <c r="O625" t="str">
        <f t="shared" si="48"/>
        <v>目黒日大</v>
      </c>
      <c r="P625" t="str">
        <f t="shared" si="49"/>
        <v>1</v>
      </c>
    </row>
    <row r="626" spans="1:16" x14ac:dyDescent="0.2">
      <c r="A626" s="243">
        <v>145</v>
      </c>
      <c r="B626" s="243">
        <v>14511</v>
      </c>
      <c r="C626" s="243" t="s">
        <v>3749</v>
      </c>
      <c r="D626" s="243" t="s">
        <v>3750</v>
      </c>
      <c r="E626" s="243" t="s">
        <v>2229</v>
      </c>
      <c r="F626" s="243" t="s">
        <v>3187</v>
      </c>
      <c r="G626" s="243" t="s">
        <v>2230</v>
      </c>
      <c r="H626" s="243" t="s">
        <v>3189</v>
      </c>
      <c r="I626" s="243" t="s">
        <v>946</v>
      </c>
      <c r="J626" s="243" t="s">
        <v>947</v>
      </c>
      <c r="K626" s="243">
        <v>3</v>
      </c>
      <c r="L626" s="243" t="str">
        <f t="shared" si="45"/>
        <v>目黒日本大学高等学校</v>
      </c>
      <c r="M626" s="243" t="str">
        <f t="shared" si="46"/>
        <v>目黒日大</v>
      </c>
      <c r="N626" t="str">
        <f t="shared" si="47"/>
        <v>福永　大雅(3)</v>
      </c>
      <c r="O626" t="str">
        <f t="shared" si="48"/>
        <v>目黒日大</v>
      </c>
      <c r="P626" t="str">
        <f t="shared" si="49"/>
        <v>1</v>
      </c>
    </row>
    <row r="627" spans="1:16" x14ac:dyDescent="0.2">
      <c r="A627" s="243">
        <v>145</v>
      </c>
      <c r="B627" s="243">
        <v>14512</v>
      </c>
      <c r="C627" s="243" t="s">
        <v>3751</v>
      </c>
      <c r="D627" s="243" t="s">
        <v>3752</v>
      </c>
      <c r="E627" s="243" t="s">
        <v>3753</v>
      </c>
      <c r="F627" s="243" t="s">
        <v>3754</v>
      </c>
      <c r="G627" s="243" t="s">
        <v>3755</v>
      </c>
      <c r="H627" s="243" t="s">
        <v>3756</v>
      </c>
      <c r="I627" s="243" t="s">
        <v>946</v>
      </c>
      <c r="J627" s="243" t="s">
        <v>947</v>
      </c>
      <c r="K627" s="243">
        <v>3</v>
      </c>
      <c r="L627" s="243" t="str">
        <f t="shared" si="45"/>
        <v>目黒日本大学高等学校</v>
      </c>
      <c r="M627" s="243" t="str">
        <f t="shared" si="46"/>
        <v>目黒日大</v>
      </c>
      <c r="N627" t="str">
        <f t="shared" si="47"/>
        <v>矢島　名月(3)</v>
      </c>
      <c r="O627" t="str">
        <f t="shared" si="48"/>
        <v>目黒日大</v>
      </c>
      <c r="P627" t="str">
        <f t="shared" si="49"/>
        <v>1</v>
      </c>
    </row>
    <row r="628" spans="1:16" x14ac:dyDescent="0.2">
      <c r="A628" s="243">
        <v>145</v>
      </c>
      <c r="B628" s="243">
        <v>14513</v>
      </c>
      <c r="C628" s="243" t="s">
        <v>1032</v>
      </c>
      <c r="D628" s="243" t="s">
        <v>3757</v>
      </c>
      <c r="E628" s="243" t="s">
        <v>1034</v>
      </c>
      <c r="F628" s="243" t="s">
        <v>3758</v>
      </c>
      <c r="G628" s="243" t="s">
        <v>1744</v>
      </c>
      <c r="H628" s="243" t="s">
        <v>3759</v>
      </c>
      <c r="I628" s="243" t="s">
        <v>946</v>
      </c>
      <c r="J628" s="243" t="s">
        <v>971</v>
      </c>
      <c r="K628" s="243">
        <v>2</v>
      </c>
      <c r="L628" s="243" t="str">
        <f t="shared" si="45"/>
        <v>目黒日本大学高等学校</v>
      </c>
      <c r="M628" s="243" t="str">
        <f t="shared" si="46"/>
        <v>目黒日大</v>
      </c>
      <c r="N628" t="str">
        <f t="shared" si="47"/>
        <v>佐藤　聖能(2)</v>
      </c>
      <c r="O628" t="str">
        <f t="shared" si="48"/>
        <v>目黒日大</v>
      </c>
      <c r="P628" t="str">
        <f t="shared" si="49"/>
        <v>1</v>
      </c>
    </row>
    <row r="629" spans="1:16" x14ac:dyDescent="0.2">
      <c r="A629" s="243">
        <v>145</v>
      </c>
      <c r="B629" s="243">
        <v>14514</v>
      </c>
      <c r="C629" s="243" t="s">
        <v>3760</v>
      </c>
      <c r="D629" s="243" t="s">
        <v>3761</v>
      </c>
      <c r="E629" s="243" t="s">
        <v>3762</v>
      </c>
      <c r="F629" s="243" t="s">
        <v>1095</v>
      </c>
      <c r="G629" s="243" t="s">
        <v>3763</v>
      </c>
      <c r="H629" s="243" t="s">
        <v>3764</v>
      </c>
      <c r="I629" s="243" t="s">
        <v>946</v>
      </c>
      <c r="J629" s="243" t="s">
        <v>971</v>
      </c>
      <c r="K629" s="243">
        <v>2</v>
      </c>
      <c r="L629" s="243" t="str">
        <f t="shared" si="45"/>
        <v>目黒日本大学高等学校</v>
      </c>
      <c r="M629" s="243" t="str">
        <f t="shared" si="46"/>
        <v>目黒日大</v>
      </c>
      <c r="N629" t="str">
        <f t="shared" si="47"/>
        <v>松﨑　創(2)</v>
      </c>
      <c r="O629" t="str">
        <f t="shared" si="48"/>
        <v>目黒日大</v>
      </c>
      <c r="P629" t="str">
        <f t="shared" si="49"/>
        <v>1</v>
      </c>
    </row>
    <row r="630" spans="1:16" x14ac:dyDescent="0.2">
      <c r="A630" s="243">
        <v>145</v>
      </c>
      <c r="B630" s="243">
        <v>14515</v>
      </c>
      <c r="C630" s="243" t="s">
        <v>1419</v>
      </c>
      <c r="D630" s="243" t="s">
        <v>3765</v>
      </c>
      <c r="E630" s="243" t="s">
        <v>1421</v>
      </c>
      <c r="F630" s="243" t="s">
        <v>3766</v>
      </c>
      <c r="G630" s="243" t="s">
        <v>1423</v>
      </c>
      <c r="H630" s="243" t="s">
        <v>3767</v>
      </c>
      <c r="I630" s="243" t="s">
        <v>946</v>
      </c>
      <c r="J630" s="243" t="s">
        <v>971</v>
      </c>
      <c r="K630" s="243">
        <v>2</v>
      </c>
      <c r="L630" s="243" t="str">
        <f t="shared" si="45"/>
        <v>目黒日本大学高等学校</v>
      </c>
      <c r="M630" s="243" t="str">
        <f t="shared" si="46"/>
        <v>目黒日大</v>
      </c>
      <c r="N630" t="str">
        <f t="shared" si="47"/>
        <v>北　琉翔(2)</v>
      </c>
      <c r="O630" t="str">
        <f t="shared" si="48"/>
        <v>目黒日大</v>
      </c>
      <c r="P630" t="str">
        <f t="shared" si="49"/>
        <v>1</v>
      </c>
    </row>
    <row r="631" spans="1:16" x14ac:dyDescent="0.2">
      <c r="A631" s="243">
        <v>145</v>
      </c>
      <c r="B631" s="243">
        <v>14516</v>
      </c>
      <c r="C631" s="243" t="s">
        <v>1032</v>
      </c>
      <c r="D631" s="243" t="s">
        <v>3768</v>
      </c>
      <c r="E631" s="243" t="s">
        <v>1034</v>
      </c>
      <c r="F631" s="243" t="s">
        <v>3769</v>
      </c>
      <c r="G631" s="243" t="s">
        <v>1744</v>
      </c>
      <c r="H631" s="243" t="s">
        <v>3770</v>
      </c>
      <c r="I631" s="243" t="s">
        <v>946</v>
      </c>
      <c r="J631" s="243" t="s">
        <v>1000</v>
      </c>
      <c r="K631" s="243">
        <v>2</v>
      </c>
      <c r="L631" s="243" t="str">
        <f t="shared" si="45"/>
        <v>目黒日本大学高等学校</v>
      </c>
      <c r="M631" s="243" t="str">
        <f t="shared" si="46"/>
        <v>目黒日大</v>
      </c>
      <c r="N631" t="str">
        <f t="shared" si="47"/>
        <v>佐藤　快(2)</v>
      </c>
      <c r="O631" t="str">
        <f t="shared" si="48"/>
        <v>目黒日大</v>
      </c>
      <c r="P631" t="str">
        <f t="shared" si="49"/>
        <v>1</v>
      </c>
    </row>
    <row r="632" spans="1:16" x14ac:dyDescent="0.2">
      <c r="A632" s="243">
        <v>145</v>
      </c>
      <c r="B632" s="243">
        <v>14517</v>
      </c>
      <c r="C632" s="243" t="s">
        <v>1359</v>
      </c>
      <c r="D632" s="243" t="s">
        <v>3771</v>
      </c>
      <c r="E632" s="243" t="s">
        <v>1361</v>
      </c>
      <c r="F632" s="243" t="s">
        <v>1521</v>
      </c>
      <c r="G632" s="243" t="s">
        <v>1363</v>
      </c>
      <c r="H632" s="243" t="s">
        <v>1523</v>
      </c>
      <c r="I632" s="243" t="s">
        <v>946</v>
      </c>
      <c r="J632" s="243" t="s">
        <v>1000</v>
      </c>
      <c r="K632" s="243">
        <v>2</v>
      </c>
      <c r="L632" s="243" t="str">
        <f t="shared" si="45"/>
        <v>目黒日本大学高等学校</v>
      </c>
      <c r="M632" s="243" t="str">
        <f t="shared" si="46"/>
        <v>目黒日大</v>
      </c>
      <c r="N632" t="str">
        <f t="shared" si="47"/>
        <v>大川　巧真(2)</v>
      </c>
      <c r="O632" t="str">
        <f t="shared" si="48"/>
        <v>目黒日大</v>
      </c>
      <c r="P632" t="str">
        <f t="shared" si="49"/>
        <v>1</v>
      </c>
    </row>
    <row r="633" spans="1:16" x14ac:dyDescent="0.2">
      <c r="A633" s="243">
        <v>145</v>
      </c>
      <c r="B633" s="243">
        <v>14518</v>
      </c>
      <c r="C633" s="243" t="s">
        <v>1032</v>
      </c>
      <c r="D633" s="243" t="s">
        <v>3772</v>
      </c>
      <c r="E633" s="243" t="s">
        <v>1034</v>
      </c>
      <c r="F633" s="243" t="s">
        <v>1374</v>
      </c>
      <c r="G633" s="243" t="s">
        <v>1744</v>
      </c>
      <c r="H633" s="243" t="s">
        <v>1376</v>
      </c>
      <c r="I633" s="243" t="s">
        <v>946</v>
      </c>
      <c r="J633" s="243" t="s">
        <v>971</v>
      </c>
      <c r="K633" s="243">
        <v>2</v>
      </c>
      <c r="L633" s="243" t="str">
        <f t="shared" si="45"/>
        <v>目黒日本大学高等学校</v>
      </c>
      <c r="M633" s="243" t="str">
        <f t="shared" si="46"/>
        <v>目黒日大</v>
      </c>
      <c r="N633" t="str">
        <f t="shared" si="47"/>
        <v>佐藤　光翼(2)</v>
      </c>
      <c r="O633" t="str">
        <f t="shared" si="48"/>
        <v>目黒日大</v>
      </c>
      <c r="P633" t="str">
        <f t="shared" si="49"/>
        <v>1</v>
      </c>
    </row>
    <row r="634" spans="1:16" x14ac:dyDescent="0.2">
      <c r="A634" s="243">
        <v>145</v>
      </c>
      <c r="B634" s="243">
        <v>14520</v>
      </c>
      <c r="C634" s="243" t="s">
        <v>3773</v>
      </c>
      <c r="D634" s="243" t="s">
        <v>3774</v>
      </c>
      <c r="E634" s="243" t="s">
        <v>1016</v>
      </c>
      <c r="F634" s="243" t="s">
        <v>3775</v>
      </c>
      <c r="G634" s="243" t="s">
        <v>3776</v>
      </c>
      <c r="H634" s="243" t="s">
        <v>3777</v>
      </c>
      <c r="I634" s="243" t="s">
        <v>946</v>
      </c>
      <c r="J634" s="243" t="s">
        <v>1000</v>
      </c>
      <c r="K634" s="243">
        <v>1</v>
      </c>
      <c r="L634" s="243" t="str">
        <f t="shared" si="45"/>
        <v>目黒日本大学高等学校</v>
      </c>
      <c r="M634" s="243" t="str">
        <f t="shared" si="46"/>
        <v>目黒日大</v>
      </c>
      <c r="N634" t="str">
        <f t="shared" si="47"/>
        <v>大田　流唯斗(1)</v>
      </c>
      <c r="O634" t="str">
        <f t="shared" si="48"/>
        <v>目黒日大</v>
      </c>
      <c r="P634" t="str">
        <f t="shared" si="49"/>
        <v>1</v>
      </c>
    </row>
    <row r="635" spans="1:16" x14ac:dyDescent="0.2">
      <c r="A635" s="243">
        <v>145</v>
      </c>
      <c r="B635" s="243">
        <v>14521</v>
      </c>
      <c r="C635" s="243" t="s">
        <v>3778</v>
      </c>
      <c r="D635" s="243" t="s">
        <v>3360</v>
      </c>
      <c r="E635" s="243" t="s">
        <v>3779</v>
      </c>
      <c r="F635" s="243" t="s">
        <v>2505</v>
      </c>
      <c r="G635" s="243" t="s">
        <v>3780</v>
      </c>
      <c r="H635" s="243" t="s">
        <v>3276</v>
      </c>
      <c r="I635" s="243" t="s">
        <v>946</v>
      </c>
      <c r="J635" s="243" t="s">
        <v>1000</v>
      </c>
      <c r="K635" s="243">
        <v>1</v>
      </c>
      <c r="L635" s="243" t="str">
        <f t="shared" si="45"/>
        <v>目黒日本大学高等学校</v>
      </c>
      <c r="M635" s="243" t="str">
        <f t="shared" si="46"/>
        <v>目黒日大</v>
      </c>
      <c r="N635" t="str">
        <f t="shared" si="47"/>
        <v>平石　優羽(1)</v>
      </c>
      <c r="O635" t="str">
        <f t="shared" si="48"/>
        <v>目黒日大</v>
      </c>
      <c r="P635" t="str">
        <f t="shared" si="49"/>
        <v>1</v>
      </c>
    </row>
    <row r="636" spans="1:16" x14ac:dyDescent="0.2">
      <c r="A636" s="243">
        <v>145</v>
      </c>
      <c r="B636" s="243">
        <v>14558</v>
      </c>
      <c r="C636" s="243" t="s">
        <v>1056</v>
      </c>
      <c r="D636" s="243" t="s">
        <v>3781</v>
      </c>
      <c r="E636" s="243" t="s">
        <v>1058</v>
      </c>
      <c r="F636" s="243" t="s">
        <v>1788</v>
      </c>
      <c r="G636" s="243" t="s">
        <v>1060</v>
      </c>
      <c r="H636" s="243" t="s">
        <v>1790</v>
      </c>
      <c r="I636" s="243" t="s">
        <v>1013</v>
      </c>
      <c r="J636" s="243" t="s">
        <v>947</v>
      </c>
      <c r="K636" s="243">
        <v>3</v>
      </c>
      <c r="L636" s="243" t="str">
        <f t="shared" si="45"/>
        <v>目黒日本大学高等学校</v>
      </c>
      <c r="M636" s="243" t="str">
        <f t="shared" si="46"/>
        <v>目黒日大</v>
      </c>
      <c r="N636" t="str">
        <f t="shared" si="47"/>
        <v>岩崎　里咲(3)</v>
      </c>
      <c r="O636" t="str">
        <f t="shared" si="48"/>
        <v>目黒日大</v>
      </c>
      <c r="P636" t="str">
        <f t="shared" si="49"/>
        <v>1</v>
      </c>
    </row>
    <row r="637" spans="1:16" x14ac:dyDescent="0.2">
      <c r="A637" s="243">
        <v>145</v>
      </c>
      <c r="B637" s="243">
        <v>14559</v>
      </c>
      <c r="C637" s="243" t="s">
        <v>3301</v>
      </c>
      <c r="D637" s="243" t="s">
        <v>3782</v>
      </c>
      <c r="E637" s="243" t="s">
        <v>3303</v>
      </c>
      <c r="F637" s="243" t="s">
        <v>3783</v>
      </c>
      <c r="G637" s="243" t="s">
        <v>3304</v>
      </c>
      <c r="H637" s="243" t="s">
        <v>3784</v>
      </c>
      <c r="I637" s="243" t="s">
        <v>1013</v>
      </c>
      <c r="J637" s="243" t="s">
        <v>971</v>
      </c>
      <c r="K637" s="243">
        <v>2</v>
      </c>
      <c r="L637" s="243" t="str">
        <f t="shared" si="45"/>
        <v>目黒日本大学高等学校</v>
      </c>
      <c r="M637" s="243" t="str">
        <f t="shared" si="46"/>
        <v>目黒日大</v>
      </c>
      <c r="N637" t="str">
        <f t="shared" si="47"/>
        <v>松浦　実菜(2)</v>
      </c>
      <c r="O637" t="str">
        <f t="shared" si="48"/>
        <v>目黒日大</v>
      </c>
      <c r="P637" t="str">
        <f t="shared" si="49"/>
        <v>1</v>
      </c>
    </row>
    <row r="638" spans="1:16" x14ac:dyDescent="0.2">
      <c r="A638" s="243">
        <v>145</v>
      </c>
      <c r="B638" s="243">
        <v>14560</v>
      </c>
      <c r="C638" s="243" t="s">
        <v>3785</v>
      </c>
      <c r="D638" s="243" t="s">
        <v>3786</v>
      </c>
      <c r="E638" s="243" t="s">
        <v>3787</v>
      </c>
      <c r="F638" s="243" t="s">
        <v>991</v>
      </c>
      <c r="G638" s="243" t="s">
        <v>3788</v>
      </c>
      <c r="H638" s="243" t="s">
        <v>1406</v>
      </c>
      <c r="I638" s="243" t="s">
        <v>1013</v>
      </c>
      <c r="J638" s="243" t="s">
        <v>971</v>
      </c>
      <c r="K638" s="243">
        <v>2</v>
      </c>
      <c r="L638" s="243" t="str">
        <f t="shared" si="45"/>
        <v>目黒日本大学高等学校</v>
      </c>
      <c r="M638" s="243" t="str">
        <f t="shared" si="46"/>
        <v>目黒日大</v>
      </c>
      <c r="N638" t="str">
        <f t="shared" si="47"/>
        <v>前地　那月(2)</v>
      </c>
      <c r="O638" t="str">
        <f t="shared" si="48"/>
        <v>目黒日大</v>
      </c>
      <c r="P638" t="str">
        <f t="shared" si="49"/>
        <v>1</v>
      </c>
    </row>
    <row r="639" spans="1:16" x14ac:dyDescent="0.2">
      <c r="A639" s="243">
        <v>145</v>
      </c>
      <c r="B639" s="243">
        <v>14561</v>
      </c>
      <c r="C639" s="243" t="s">
        <v>3789</v>
      </c>
      <c r="D639" s="243" t="s">
        <v>3790</v>
      </c>
      <c r="E639" s="243" t="s">
        <v>3791</v>
      </c>
      <c r="F639" s="243" t="s">
        <v>3792</v>
      </c>
      <c r="G639" s="243" t="s">
        <v>3793</v>
      </c>
      <c r="H639" s="243" t="s">
        <v>3794</v>
      </c>
      <c r="I639" s="243" t="s">
        <v>1013</v>
      </c>
      <c r="J639" s="243" t="s">
        <v>971</v>
      </c>
      <c r="K639" s="243">
        <v>2</v>
      </c>
      <c r="L639" s="243" t="str">
        <f t="shared" si="45"/>
        <v>目黒日本大学高等学校</v>
      </c>
      <c r="M639" s="243" t="str">
        <f t="shared" si="46"/>
        <v>目黒日大</v>
      </c>
      <c r="N639" t="str">
        <f t="shared" si="47"/>
        <v>下山　彩菜(2)</v>
      </c>
      <c r="O639" t="str">
        <f t="shared" si="48"/>
        <v>目黒日大</v>
      </c>
      <c r="P639" t="str">
        <f t="shared" si="49"/>
        <v>1</v>
      </c>
    </row>
    <row r="640" spans="1:16" x14ac:dyDescent="0.2">
      <c r="A640" s="243">
        <v>146</v>
      </c>
      <c r="B640" s="243">
        <v>14625</v>
      </c>
      <c r="C640" s="243" t="s">
        <v>1508</v>
      </c>
      <c r="D640" s="243" t="s">
        <v>3549</v>
      </c>
      <c r="E640" s="243" t="s">
        <v>1510</v>
      </c>
      <c r="F640" s="243" t="s">
        <v>1816</v>
      </c>
      <c r="G640" s="243" t="s">
        <v>1512</v>
      </c>
      <c r="H640" s="243" t="s">
        <v>1818</v>
      </c>
      <c r="I640" s="243" t="s">
        <v>946</v>
      </c>
      <c r="J640" s="243" t="s">
        <v>947</v>
      </c>
      <c r="K640" s="243">
        <v>3</v>
      </c>
      <c r="L640" s="243" t="str">
        <f t="shared" si="45"/>
        <v>目黒学院高等学校</v>
      </c>
      <c r="M640" s="243" t="str">
        <f t="shared" si="46"/>
        <v>目黒学院</v>
      </c>
      <c r="N640" t="str">
        <f t="shared" si="47"/>
        <v>鈴木　悠斗(3)</v>
      </c>
      <c r="O640" t="str">
        <f t="shared" si="48"/>
        <v>目黒学院</v>
      </c>
      <c r="P640" t="str">
        <f t="shared" si="49"/>
        <v>1</v>
      </c>
    </row>
    <row r="641" spans="1:16" x14ac:dyDescent="0.2">
      <c r="A641" s="243">
        <v>146</v>
      </c>
      <c r="B641" s="243">
        <v>14627</v>
      </c>
      <c r="C641" s="243" t="s">
        <v>2860</v>
      </c>
      <c r="D641" s="243" t="s">
        <v>1566</v>
      </c>
      <c r="E641" s="243" t="s">
        <v>2861</v>
      </c>
      <c r="F641" s="243" t="s">
        <v>1567</v>
      </c>
      <c r="G641" s="243" t="s">
        <v>3795</v>
      </c>
      <c r="H641" s="243" t="s">
        <v>1568</v>
      </c>
      <c r="I641" s="243" t="s">
        <v>946</v>
      </c>
      <c r="J641" s="243" t="s">
        <v>947</v>
      </c>
      <c r="K641" s="243">
        <v>3</v>
      </c>
      <c r="L641" s="243" t="str">
        <f t="shared" si="45"/>
        <v>目黒学院高等学校</v>
      </c>
      <c r="M641" s="243" t="str">
        <f t="shared" si="46"/>
        <v>目黒学院</v>
      </c>
      <c r="N641" t="str">
        <f t="shared" si="47"/>
        <v>松山　健太(3)</v>
      </c>
      <c r="O641" t="str">
        <f t="shared" si="48"/>
        <v>目黒学院</v>
      </c>
      <c r="P641" t="str">
        <f t="shared" si="49"/>
        <v>1</v>
      </c>
    </row>
    <row r="642" spans="1:16" x14ac:dyDescent="0.2">
      <c r="A642" s="243">
        <v>146</v>
      </c>
      <c r="B642" s="243">
        <v>14628</v>
      </c>
      <c r="C642" s="243" t="s">
        <v>1182</v>
      </c>
      <c r="D642" s="243" t="s">
        <v>3796</v>
      </c>
      <c r="E642" s="243" t="s">
        <v>1184</v>
      </c>
      <c r="F642" s="243" t="s">
        <v>3797</v>
      </c>
      <c r="G642" s="243" t="s">
        <v>1186</v>
      </c>
      <c r="H642" s="243" t="s">
        <v>3798</v>
      </c>
      <c r="I642" s="243" t="s">
        <v>946</v>
      </c>
      <c r="J642" s="243" t="s">
        <v>947</v>
      </c>
      <c r="K642" s="243">
        <v>3</v>
      </c>
      <c r="L642" s="243" t="str">
        <f t="shared" ref="L642:L705" si="50">VLOOKUP(A642,official,3,0)</f>
        <v>目黒学院高等学校</v>
      </c>
      <c r="M642" s="243" t="str">
        <f t="shared" ref="M642:M705" si="51">VLOOKUP(A642,official,2,0)</f>
        <v>目黒学院</v>
      </c>
      <c r="N642" t="str">
        <f t="shared" si="47"/>
        <v>田中　迅(3)</v>
      </c>
      <c r="O642" t="str">
        <f t="shared" si="48"/>
        <v>目黒学院</v>
      </c>
      <c r="P642" t="str">
        <f t="shared" si="49"/>
        <v>1</v>
      </c>
    </row>
    <row r="643" spans="1:16" x14ac:dyDescent="0.2">
      <c r="A643" s="243">
        <v>146</v>
      </c>
      <c r="B643" s="243">
        <v>14629</v>
      </c>
      <c r="C643" s="243" t="s">
        <v>3478</v>
      </c>
      <c r="D643" s="243" t="s">
        <v>3799</v>
      </c>
      <c r="E643" s="243" t="s">
        <v>3480</v>
      </c>
      <c r="F643" s="243" t="s">
        <v>3800</v>
      </c>
      <c r="G643" s="243" t="s">
        <v>3482</v>
      </c>
      <c r="H643" s="243" t="s">
        <v>3801</v>
      </c>
      <c r="I643" s="243" t="s">
        <v>946</v>
      </c>
      <c r="J643" s="243" t="s">
        <v>947</v>
      </c>
      <c r="K643" s="243">
        <v>3</v>
      </c>
      <c r="L643" s="243" t="str">
        <f t="shared" si="50"/>
        <v>目黒学院高等学校</v>
      </c>
      <c r="M643" s="243" t="str">
        <f t="shared" si="51"/>
        <v>目黒学院</v>
      </c>
      <c r="N643" t="str">
        <f t="shared" ref="N643:N706" si="52">C643&amp;"　"&amp;D643&amp;"("&amp;K643&amp;")"</f>
        <v>上野　聡一郎(3)</v>
      </c>
      <c r="O643" t="str">
        <f t="shared" ref="O643:O706" si="53">M643</f>
        <v>目黒学院</v>
      </c>
      <c r="P643" t="str">
        <f t="shared" ref="P643:P706" si="54">LEFT(A643,1)</f>
        <v>1</v>
      </c>
    </row>
    <row r="644" spans="1:16" x14ac:dyDescent="0.2">
      <c r="A644" s="243">
        <v>146</v>
      </c>
      <c r="B644" s="243">
        <v>14630</v>
      </c>
      <c r="C644" s="243" t="s">
        <v>3114</v>
      </c>
      <c r="D644" s="243" t="s">
        <v>3802</v>
      </c>
      <c r="E644" s="243" t="s">
        <v>3116</v>
      </c>
      <c r="F644" s="243" t="s">
        <v>1101</v>
      </c>
      <c r="G644" s="243" t="s">
        <v>3118</v>
      </c>
      <c r="H644" s="243" t="s">
        <v>1103</v>
      </c>
      <c r="I644" s="243" t="s">
        <v>946</v>
      </c>
      <c r="J644" s="243" t="s">
        <v>947</v>
      </c>
      <c r="K644" s="243">
        <v>3</v>
      </c>
      <c r="L644" s="243" t="str">
        <f t="shared" si="50"/>
        <v>目黒学院高等学校</v>
      </c>
      <c r="M644" s="243" t="str">
        <f t="shared" si="51"/>
        <v>目黒学院</v>
      </c>
      <c r="N644" t="str">
        <f t="shared" si="52"/>
        <v>筒井　琢人(3)</v>
      </c>
      <c r="O644" t="str">
        <f t="shared" si="53"/>
        <v>目黒学院</v>
      </c>
      <c r="P644" t="str">
        <f t="shared" si="54"/>
        <v>1</v>
      </c>
    </row>
    <row r="645" spans="1:16" x14ac:dyDescent="0.2">
      <c r="A645" s="243">
        <v>146</v>
      </c>
      <c r="B645" s="243">
        <v>14631</v>
      </c>
      <c r="C645" s="243" t="s">
        <v>1371</v>
      </c>
      <c r="D645" s="243" t="s">
        <v>1183</v>
      </c>
      <c r="E645" s="243" t="s">
        <v>1373</v>
      </c>
      <c r="F645" s="243" t="s">
        <v>3803</v>
      </c>
      <c r="G645" s="243" t="s">
        <v>1375</v>
      </c>
      <c r="H645" s="243" t="s">
        <v>3804</v>
      </c>
      <c r="I645" s="243" t="s">
        <v>946</v>
      </c>
      <c r="J645" s="243" t="s">
        <v>947</v>
      </c>
      <c r="K645" s="243">
        <v>3</v>
      </c>
      <c r="L645" s="243" t="str">
        <f t="shared" si="50"/>
        <v>目黒学院高等学校</v>
      </c>
      <c r="M645" s="243" t="str">
        <f t="shared" si="51"/>
        <v>目黒学院</v>
      </c>
      <c r="N645" t="str">
        <f t="shared" si="52"/>
        <v>村田　耀大(3)</v>
      </c>
      <c r="O645" t="str">
        <f t="shared" si="53"/>
        <v>目黒学院</v>
      </c>
      <c r="P645" t="str">
        <f t="shared" si="54"/>
        <v>1</v>
      </c>
    </row>
    <row r="646" spans="1:16" x14ac:dyDescent="0.2">
      <c r="A646" s="243">
        <v>146</v>
      </c>
      <c r="B646" s="243">
        <v>14633</v>
      </c>
      <c r="C646" s="243" t="s">
        <v>3805</v>
      </c>
      <c r="D646" s="243" t="s">
        <v>1437</v>
      </c>
      <c r="E646" s="243" t="s">
        <v>3806</v>
      </c>
      <c r="F646" s="243" t="s">
        <v>1438</v>
      </c>
      <c r="G646" s="243" t="s">
        <v>3807</v>
      </c>
      <c r="H646" s="243" t="s">
        <v>1440</v>
      </c>
      <c r="I646" s="243" t="s">
        <v>946</v>
      </c>
      <c r="J646" s="243" t="s">
        <v>971</v>
      </c>
      <c r="K646" s="243">
        <v>2</v>
      </c>
      <c r="L646" s="243" t="str">
        <f t="shared" si="50"/>
        <v>目黒学院高等学校</v>
      </c>
      <c r="M646" s="243" t="str">
        <f t="shared" si="51"/>
        <v>目黒学院</v>
      </c>
      <c r="N646" t="str">
        <f t="shared" si="52"/>
        <v>宇津宮　塁(2)</v>
      </c>
      <c r="O646" t="str">
        <f t="shared" si="53"/>
        <v>目黒学院</v>
      </c>
      <c r="P646" t="str">
        <f t="shared" si="54"/>
        <v>1</v>
      </c>
    </row>
    <row r="647" spans="1:16" x14ac:dyDescent="0.2">
      <c r="A647" s="243">
        <v>146</v>
      </c>
      <c r="B647" s="243">
        <v>14634</v>
      </c>
      <c r="C647" s="243" t="s">
        <v>3110</v>
      </c>
      <c r="D647" s="243" t="s">
        <v>3808</v>
      </c>
      <c r="E647" s="243" t="s">
        <v>3112</v>
      </c>
      <c r="F647" s="243" t="s">
        <v>1834</v>
      </c>
      <c r="G647" s="243" t="s">
        <v>3113</v>
      </c>
      <c r="H647" s="243" t="s">
        <v>1836</v>
      </c>
      <c r="I647" s="243" t="s">
        <v>946</v>
      </c>
      <c r="J647" s="243" t="s">
        <v>971</v>
      </c>
      <c r="K647" s="243">
        <v>2</v>
      </c>
      <c r="L647" s="243" t="str">
        <f t="shared" si="50"/>
        <v>目黒学院高等学校</v>
      </c>
      <c r="M647" s="243" t="str">
        <f t="shared" si="51"/>
        <v>目黒学院</v>
      </c>
      <c r="N647" t="str">
        <f t="shared" si="52"/>
        <v>榊原　碧惟(2)</v>
      </c>
      <c r="O647" t="str">
        <f t="shared" si="53"/>
        <v>目黒学院</v>
      </c>
      <c r="P647" t="str">
        <f t="shared" si="54"/>
        <v>1</v>
      </c>
    </row>
    <row r="648" spans="1:16" x14ac:dyDescent="0.2">
      <c r="A648" s="243">
        <v>146</v>
      </c>
      <c r="B648" s="243">
        <v>14637</v>
      </c>
      <c r="C648" s="243" t="s">
        <v>3809</v>
      </c>
      <c r="D648" s="243" t="s">
        <v>3810</v>
      </c>
      <c r="E648" s="243" t="s">
        <v>3811</v>
      </c>
      <c r="F648" s="243" t="s">
        <v>3812</v>
      </c>
      <c r="G648" s="243" t="s">
        <v>3813</v>
      </c>
      <c r="H648" s="243" t="s">
        <v>3814</v>
      </c>
      <c r="I648" s="243" t="s">
        <v>946</v>
      </c>
      <c r="J648" s="243" t="s">
        <v>971</v>
      </c>
      <c r="K648" s="243">
        <v>2</v>
      </c>
      <c r="L648" s="243" t="str">
        <f t="shared" si="50"/>
        <v>目黒学院高等学校</v>
      </c>
      <c r="M648" s="243" t="str">
        <f t="shared" si="51"/>
        <v>目黒学院</v>
      </c>
      <c r="N648" t="str">
        <f t="shared" si="52"/>
        <v>守谷　怜乃(2)</v>
      </c>
      <c r="O648" t="str">
        <f t="shared" si="53"/>
        <v>目黒学院</v>
      </c>
      <c r="P648" t="str">
        <f t="shared" si="54"/>
        <v>1</v>
      </c>
    </row>
    <row r="649" spans="1:16" x14ac:dyDescent="0.2">
      <c r="A649" s="243">
        <v>146</v>
      </c>
      <c r="B649" s="243">
        <v>14638</v>
      </c>
      <c r="C649" s="243" t="s">
        <v>3815</v>
      </c>
      <c r="D649" s="243" t="s">
        <v>3816</v>
      </c>
      <c r="E649" s="243" t="s">
        <v>3817</v>
      </c>
      <c r="F649" s="243" t="s">
        <v>2155</v>
      </c>
      <c r="G649" s="243" t="s">
        <v>3818</v>
      </c>
      <c r="H649" s="243" t="s">
        <v>2157</v>
      </c>
      <c r="I649" s="243" t="s">
        <v>946</v>
      </c>
      <c r="J649" s="243" t="s">
        <v>971</v>
      </c>
      <c r="K649" s="243">
        <v>2</v>
      </c>
      <c r="L649" s="243" t="str">
        <f t="shared" si="50"/>
        <v>目黒学院高等学校</v>
      </c>
      <c r="M649" s="243" t="str">
        <f t="shared" si="51"/>
        <v>目黒学院</v>
      </c>
      <c r="N649" t="str">
        <f t="shared" si="52"/>
        <v>寺本　惟人(2)</v>
      </c>
      <c r="O649" t="str">
        <f t="shared" si="53"/>
        <v>目黒学院</v>
      </c>
      <c r="P649" t="str">
        <f t="shared" si="54"/>
        <v>1</v>
      </c>
    </row>
    <row r="650" spans="1:16" x14ac:dyDescent="0.2">
      <c r="A650" s="243">
        <v>146</v>
      </c>
      <c r="B650" s="243">
        <v>14660</v>
      </c>
      <c r="C650" s="243" t="s">
        <v>2397</v>
      </c>
      <c r="D650" s="243" t="s">
        <v>3819</v>
      </c>
      <c r="E650" s="243" t="s">
        <v>2399</v>
      </c>
      <c r="F650" s="243" t="s">
        <v>3062</v>
      </c>
      <c r="G650" s="243" t="s">
        <v>2400</v>
      </c>
      <c r="H650" s="243" t="s">
        <v>3063</v>
      </c>
      <c r="I650" s="243" t="s">
        <v>1013</v>
      </c>
      <c r="J650" s="243" t="s">
        <v>947</v>
      </c>
      <c r="K650" s="243">
        <v>3</v>
      </c>
      <c r="L650" s="243" t="str">
        <f t="shared" si="50"/>
        <v>目黒学院高等学校</v>
      </c>
      <c r="M650" s="243" t="str">
        <f t="shared" si="51"/>
        <v>目黒学院</v>
      </c>
      <c r="N650" t="str">
        <f t="shared" si="52"/>
        <v>清水　杏香(3)</v>
      </c>
      <c r="O650" t="str">
        <f t="shared" si="53"/>
        <v>目黒学院</v>
      </c>
      <c r="P650" t="str">
        <f t="shared" si="54"/>
        <v>1</v>
      </c>
    </row>
    <row r="651" spans="1:16" x14ac:dyDescent="0.2">
      <c r="A651" s="243">
        <v>146</v>
      </c>
      <c r="B651" s="243">
        <v>14661</v>
      </c>
      <c r="C651" s="243" t="s">
        <v>3820</v>
      </c>
      <c r="D651" s="243" t="s">
        <v>3821</v>
      </c>
      <c r="E651" s="243" t="s">
        <v>3822</v>
      </c>
      <c r="F651" s="243" t="s">
        <v>3083</v>
      </c>
      <c r="G651" s="243" t="s">
        <v>3823</v>
      </c>
      <c r="H651" s="243" t="s">
        <v>3084</v>
      </c>
      <c r="I651" s="243" t="s">
        <v>1013</v>
      </c>
      <c r="J651" s="243" t="s">
        <v>947</v>
      </c>
      <c r="K651" s="243">
        <v>3</v>
      </c>
      <c r="L651" s="243" t="str">
        <f t="shared" si="50"/>
        <v>目黒学院高等学校</v>
      </c>
      <c r="M651" s="243" t="str">
        <f t="shared" si="51"/>
        <v>目黒学院</v>
      </c>
      <c r="N651" t="str">
        <f t="shared" si="52"/>
        <v>柏木　心晴(3)</v>
      </c>
      <c r="O651" t="str">
        <f t="shared" si="53"/>
        <v>目黒学院</v>
      </c>
      <c r="P651" t="str">
        <f t="shared" si="54"/>
        <v>1</v>
      </c>
    </row>
    <row r="652" spans="1:16" x14ac:dyDescent="0.2">
      <c r="A652" s="243">
        <v>146</v>
      </c>
      <c r="B652" s="243">
        <v>14662</v>
      </c>
      <c r="C652" s="243" t="s">
        <v>3824</v>
      </c>
      <c r="D652" s="243" t="s">
        <v>3825</v>
      </c>
      <c r="E652" s="243" t="s">
        <v>3826</v>
      </c>
      <c r="F652" s="243" t="s">
        <v>1257</v>
      </c>
      <c r="G652" s="243" t="s">
        <v>3827</v>
      </c>
      <c r="H652" s="243" t="s">
        <v>1259</v>
      </c>
      <c r="I652" s="243" t="s">
        <v>1013</v>
      </c>
      <c r="J652" s="243" t="s">
        <v>971</v>
      </c>
      <c r="K652" s="243">
        <v>2</v>
      </c>
      <c r="L652" s="243" t="str">
        <f t="shared" si="50"/>
        <v>目黒学院高等学校</v>
      </c>
      <c r="M652" s="243" t="str">
        <f t="shared" si="51"/>
        <v>目黒学院</v>
      </c>
      <c r="N652" t="str">
        <f t="shared" si="52"/>
        <v>萱沼　美結(2)</v>
      </c>
      <c r="O652" t="str">
        <f t="shared" si="53"/>
        <v>目黒学院</v>
      </c>
      <c r="P652" t="str">
        <f t="shared" si="54"/>
        <v>1</v>
      </c>
    </row>
    <row r="653" spans="1:16" x14ac:dyDescent="0.2">
      <c r="A653" s="243">
        <v>146</v>
      </c>
      <c r="B653" s="243">
        <v>14663</v>
      </c>
      <c r="C653" s="243" t="s">
        <v>3828</v>
      </c>
      <c r="D653" s="243" t="s">
        <v>3829</v>
      </c>
      <c r="E653" s="243" t="s">
        <v>3830</v>
      </c>
      <c r="F653" s="243" t="s">
        <v>2068</v>
      </c>
      <c r="G653" s="243" t="s">
        <v>3831</v>
      </c>
      <c r="H653" s="243" t="s">
        <v>2070</v>
      </c>
      <c r="I653" s="243" t="s">
        <v>1013</v>
      </c>
      <c r="J653" s="243" t="s">
        <v>971</v>
      </c>
      <c r="K653" s="243">
        <v>2</v>
      </c>
      <c r="L653" s="243" t="str">
        <f t="shared" si="50"/>
        <v>目黒学院高等学校</v>
      </c>
      <c r="M653" s="243" t="str">
        <f t="shared" si="51"/>
        <v>目黒学院</v>
      </c>
      <c r="N653" t="str">
        <f t="shared" si="52"/>
        <v>内満　れい(2)</v>
      </c>
      <c r="O653" t="str">
        <f t="shared" si="53"/>
        <v>目黒学院</v>
      </c>
      <c r="P653" t="str">
        <f t="shared" si="54"/>
        <v>1</v>
      </c>
    </row>
    <row r="654" spans="1:16" x14ac:dyDescent="0.2">
      <c r="A654" s="243">
        <v>146</v>
      </c>
      <c r="B654" s="243">
        <v>14664</v>
      </c>
      <c r="C654" s="243" t="s">
        <v>1459</v>
      </c>
      <c r="D654" s="243" t="s">
        <v>2706</v>
      </c>
      <c r="E654" s="243" t="s">
        <v>1461</v>
      </c>
      <c r="F654" s="243" t="s">
        <v>1077</v>
      </c>
      <c r="G654" s="243" t="s">
        <v>2514</v>
      </c>
      <c r="H654" s="243" t="s">
        <v>2709</v>
      </c>
      <c r="I654" s="243" t="s">
        <v>1013</v>
      </c>
      <c r="J654" s="243" t="s">
        <v>971</v>
      </c>
      <c r="K654" s="243">
        <v>2</v>
      </c>
      <c r="L654" s="243" t="str">
        <f t="shared" si="50"/>
        <v>目黒学院高等学校</v>
      </c>
      <c r="M654" s="243" t="str">
        <f t="shared" si="51"/>
        <v>目黒学院</v>
      </c>
      <c r="N654" t="str">
        <f t="shared" si="52"/>
        <v>松本　詩織(2)</v>
      </c>
      <c r="O654" t="str">
        <f t="shared" si="53"/>
        <v>目黒学院</v>
      </c>
      <c r="P654" t="str">
        <f t="shared" si="54"/>
        <v>1</v>
      </c>
    </row>
    <row r="655" spans="1:16" x14ac:dyDescent="0.2">
      <c r="A655" s="243">
        <v>148</v>
      </c>
      <c r="B655" s="243">
        <v>14801</v>
      </c>
      <c r="C655" s="243" t="s">
        <v>3832</v>
      </c>
      <c r="D655" s="243" t="s">
        <v>3833</v>
      </c>
      <c r="E655" s="243" t="s">
        <v>3834</v>
      </c>
      <c r="F655" s="243" t="s">
        <v>3835</v>
      </c>
      <c r="G655" s="243" t="s">
        <v>3836</v>
      </c>
      <c r="H655" s="243" t="s">
        <v>3837</v>
      </c>
      <c r="I655" s="243" t="s">
        <v>946</v>
      </c>
      <c r="J655" s="243" t="s">
        <v>1000</v>
      </c>
      <c r="K655" s="243">
        <v>1</v>
      </c>
      <c r="L655" s="243" t="str">
        <f t="shared" si="50"/>
        <v>八雲学園高等学校</v>
      </c>
      <c r="M655" s="243" t="str">
        <f t="shared" si="51"/>
        <v>八雲学園</v>
      </c>
      <c r="N655" t="str">
        <f t="shared" si="52"/>
        <v>張　嘉和(1)</v>
      </c>
      <c r="O655" t="str">
        <f t="shared" si="53"/>
        <v>八雲学園</v>
      </c>
      <c r="P655" t="str">
        <f t="shared" si="54"/>
        <v>1</v>
      </c>
    </row>
    <row r="656" spans="1:16" x14ac:dyDescent="0.2">
      <c r="A656" s="243">
        <v>148</v>
      </c>
      <c r="B656" s="243">
        <v>14802</v>
      </c>
      <c r="C656" s="243" t="s">
        <v>3838</v>
      </c>
      <c r="D656" s="243" t="s">
        <v>3839</v>
      </c>
      <c r="E656" s="243" t="s">
        <v>3840</v>
      </c>
      <c r="F656" s="243" t="s">
        <v>1303</v>
      </c>
      <c r="G656" s="243" t="s">
        <v>3841</v>
      </c>
      <c r="H656" s="243" t="s">
        <v>3842</v>
      </c>
      <c r="I656" s="243" t="s">
        <v>946</v>
      </c>
      <c r="J656" s="243" t="s">
        <v>1000</v>
      </c>
      <c r="K656" s="243">
        <v>1</v>
      </c>
      <c r="L656" s="243" t="str">
        <f t="shared" si="50"/>
        <v>八雲学園高等学校</v>
      </c>
      <c r="M656" s="243" t="str">
        <f t="shared" si="51"/>
        <v>八雲学園</v>
      </c>
      <c r="N656" t="str">
        <f t="shared" si="52"/>
        <v>坪内　昊大(1)</v>
      </c>
      <c r="O656" t="str">
        <f t="shared" si="53"/>
        <v>八雲学園</v>
      </c>
      <c r="P656" t="str">
        <f t="shared" si="54"/>
        <v>1</v>
      </c>
    </row>
    <row r="657" spans="1:16" x14ac:dyDescent="0.2">
      <c r="A657" s="243">
        <v>148</v>
      </c>
      <c r="B657" s="243">
        <v>14803</v>
      </c>
      <c r="C657" s="243" t="s">
        <v>3843</v>
      </c>
      <c r="D657" s="243" t="s">
        <v>3844</v>
      </c>
      <c r="E657" s="243" t="s">
        <v>3845</v>
      </c>
      <c r="F657" s="243" t="s">
        <v>1344</v>
      </c>
      <c r="G657" s="243" t="s">
        <v>3846</v>
      </c>
      <c r="H657" s="243" t="s">
        <v>3223</v>
      </c>
      <c r="I657" s="243" t="s">
        <v>946</v>
      </c>
      <c r="J657" s="243" t="s">
        <v>1000</v>
      </c>
      <c r="K657" s="243">
        <v>1</v>
      </c>
      <c r="L657" s="243" t="str">
        <f t="shared" si="50"/>
        <v>八雲学園高等学校</v>
      </c>
      <c r="M657" s="243" t="str">
        <f t="shared" si="51"/>
        <v>八雲学園</v>
      </c>
      <c r="N657" t="str">
        <f t="shared" si="52"/>
        <v>藤川　惺(1)</v>
      </c>
      <c r="O657" t="str">
        <f t="shared" si="53"/>
        <v>八雲学園</v>
      </c>
      <c r="P657" t="str">
        <f t="shared" si="54"/>
        <v>1</v>
      </c>
    </row>
    <row r="658" spans="1:16" x14ac:dyDescent="0.2">
      <c r="A658" s="243">
        <v>148</v>
      </c>
      <c r="B658" s="243">
        <v>14804</v>
      </c>
      <c r="C658" s="243" t="s">
        <v>3847</v>
      </c>
      <c r="D658" s="243" t="s">
        <v>3848</v>
      </c>
      <c r="E658" s="243" t="s">
        <v>3849</v>
      </c>
      <c r="F658" s="243" t="s">
        <v>3850</v>
      </c>
      <c r="G658" s="243" t="s">
        <v>3851</v>
      </c>
      <c r="H658" s="243" t="s">
        <v>3852</v>
      </c>
      <c r="I658" s="243" t="s">
        <v>946</v>
      </c>
      <c r="J658" s="243" t="s">
        <v>1000</v>
      </c>
      <c r="K658" s="243">
        <v>1</v>
      </c>
      <c r="L658" s="243" t="str">
        <f t="shared" si="50"/>
        <v>八雲学園高等学校</v>
      </c>
      <c r="M658" s="243" t="str">
        <f t="shared" si="51"/>
        <v>八雲学園</v>
      </c>
      <c r="N658" t="str">
        <f t="shared" si="52"/>
        <v>谷口　令恩(1)</v>
      </c>
      <c r="O658" t="str">
        <f t="shared" si="53"/>
        <v>八雲学園</v>
      </c>
      <c r="P658" t="str">
        <f t="shared" si="54"/>
        <v>1</v>
      </c>
    </row>
    <row r="659" spans="1:16" x14ac:dyDescent="0.2">
      <c r="A659" s="243">
        <v>148</v>
      </c>
      <c r="B659" s="243">
        <v>14851</v>
      </c>
      <c r="C659" s="243" t="s">
        <v>3853</v>
      </c>
      <c r="D659" s="243" t="s">
        <v>3854</v>
      </c>
      <c r="E659" s="243" t="s">
        <v>3855</v>
      </c>
      <c r="F659" s="243" t="s">
        <v>3856</v>
      </c>
      <c r="G659" s="243" t="s">
        <v>3857</v>
      </c>
      <c r="H659" s="243" t="s">
        <v>3858</v>
      </c>
      <c r="I659" s="243" t="s">
        <v>1013</v>
      </c>
      <c r="J659" s="243" t="s">
        <v>1000</v>
      </c>
      <c r="K659" s="243">
        <v>1</v>
      </c>
      <c r="L659" s="243" t="str">
        <f t="shared" si="50"/>
        <v>八雲学園高等学校</v>
      </c>
      <c r="M659" s="243" t="str">
        <f t="shared" si="51"/>
        <v>八雲学園</v>
      </c>
      <c r="N659" t="str">
        <f t="shared" si="52"/>
        <v>望月　美紅(1)</v>
      </c>
      <c r="O659" t="str">
        <f t="shared" si="53"/>
        <v>八雲学園</v>
      </c>
      <c r="P659" t="str">
        <f t="shared" si="54"/>
        <v>1</v>
      </c>
    </row>
    <row r="660" spans="1:16" x14ac:dyDescent="0.2">
      <c r="A660" s="243">
        <v>148</v>
      </c>
      <c r="B660" s="243">
        <v>14852</v>
      </c>
      <c r="C660" s="243" t="s">
        <v>3859</v>
      </c>
      <c r="D660" s="243" t="s">
        <v>3860</v>
      </c>
      <c r="E660" s="243" t="s">
        <v>3859</v>
      </c>
      <c r="F660" s="243" t="s">
        <v>3861</v>
      </c>
      <c r="G660" s="243" t="s">
        <v>3862</v>
      </c>
      <c r="H660" s="243" t="s">
        <v>3863</v>
      </c>
      <c r="I660" s="243" t="s">
        <v>1013</v>
      </c>
      <c r="J660" s="243" t="s">
        <v>1299</v>
      </c>
      <c r="K660" s="243">
        <v>1</v>
      </c>
      <c r="L660" s="243" t="str">
        <f t="shared" si="50"/>
        <v>八雲学園高等学校</v>
      </c>
      <c r="M660" s="243" t="str">
        <f t="shared" si="51"/>
        <v>八雲学園</v>
      </c>
      <c r="N660" t="str">
        <f t="shared" si="52"/>
        <v>ｼﾞｪﾝﾄﾙﾏﾝ　丹香(1)</v>
      </c>
      <c r="O660" t="str">
        <f t="shared" si="53"/>
        <v>八雲学園</v>
      </c>
      <c r="P660" t="str">
        <f t="shared" si="54"/>
        <v>1</v>
      </c>
    </row>
    <row r="661" spans="1:16" x14ac:dyDescent="0.2">
      <c r="A661" s="243">
        <v>148</v>
      </c>
      <c r="B661" s="243">
        <v>14853</v>
      </c>
      <c r="C661" s="243" t="s">
        <v>3864</v>
      </c>
      <c r="D661" s="243" t="s">
        <v>3433</v>
      </c>
      <c r="E661" s="243" t="s">
        <v>3865</v>
      </c>
      <c r="F661" s="243" t="s">
        <v>1776</v>
      </c>
      <c r="G661" s="243" t="s">
        <v>3866</v>
      </c>
      <c r="H661" s="243" t="s">
        <v>1778</v>
      </c>
      <c r="I661" s="243" t="s">
        <v>1013</v>
      </c>
      <c r="J661" s="243" t="s">
        <v>1299</v>
      </c>
      <c r="K661" s="243">
        <v>1</v>
      </c>
      <c r="L661" s="243" t="str">
        <f t="shared" si="50"/>
        <v>八雲学園高等学校</v>
      </c>
      <c r="M661" s="243" t="str">
        <f t="shared" si="51"/>
        <v>八雲学園</v>
      </c>
      <c r="N661" t="str">
        <f t="shared" si="52"/>
        <v>武藤　姫菜(1)</v>
      </c>
      <c r="O661" t="str">
        <f t="shared" si="53"/>
        <v>八雲学園</v>
      </c>
      <c r="P661" t="str">
        <f t="shared" si="54"/>
        <v>1</v>
      </c>
    </row>
    <row r="662" spans="1:16" x14ac:dyDescent="0.2">
      <c r="A662" s="243">
        <v>148</v>
      </c>
      <c r="B662" s="243">
        <v>14854</v>
      </c>
      <c r="C662" s="243" t="s">
        <v>3867</v>
      </c>
      <c r="D662" s="243" t="s">
        <v>3868</v>
      </c>
      <c r="E662" s="243" t="s">
        <v>3869</v>
      </c>
      <c r="F662" s="243" t="s">
        <v>3870</v>
      </c>
      <c r="G662" s="243" t="s">
        <v>3871</v>
      </c>
      <c r="H662" s="243" t="s">
        <v>3872</v>
      </c>
      <c r="I662" s="243" t="s">
        <v>1013</v>
      </c>
      <c r="J662" s="243" t="s">
        <v>1000</v>
      </c>
      <c r="K662" s="243">
        <v>1</v>
      </c>
      <c r="L662" s="243" t="str">
        <f t="shared" si="50"/>
        <v>八雲学園高等学校</v>
      </c>
      <c r="M662" s="243" t="str">
        <f t="shared" si="51"/>
        <v>八雲学園</v>
      </c>
      <c r="N662" t="str">
        <f t="shared" si="52"/>
        <v>黒瀬　紗奈葉(1)</v>
      </c>
      <c r="O662" t="str">
        <f t="shared" si="53"/>
        <v>八雲学園</v>
      </c>
      <c r="P662" t="str">
        <f t="shared" si="54"/>
        <v>1</v>
      </c>
    </row>
    <row r="663" spans="1:16" x14ac:dyDescent="0.2">
      <c r="A663" s="243">
        <v>148</v>
      </c>
      <c r="B663" s="243">
        <v>14895</v>
      </c>
      <c r="C663" s="243" t="s">
        <v>3873</v>
      </c>
      <c r="D663" s="243" t="s">
        <v>3874</v>
      </c>
      <c r="E663" s="243" t="s">
        <v>3875</v>
      </c>
      <c r="F663" s="243" t="s">
        <v>2728</v>
      </c>
      <c r="G663" s="243" t="s">
        <v>3876</v>
      </c>
      <c r="H663" s="243" t="s">
        <v>2730</v>
      </c>
      <c r="I663" s="243" t="s">
        <v>1013</v>
      </c>
      <c r="J663" s="243" t="s">
        <v>947</v>
      </c>
      <c r="K663" s="243">
        <v>3</v>
      </c>
      <c r="L663" s="243" t="str">
        <f t="shared" si="50"/>
        <v>八雲学園高等学校</v>
      </c>
      <c r="M663" s="243" t="str">
        <f t="shared" si="51"/>
        <v>八雲学園</v>
      </c>
      <c r="N663" t="str">
        <f t="shared" si="52"/>
        <v>名児耶　明音(3)</v>
      </c>
      <c r="O663" t="str">
        <f t="shared" si="53"/>
        <v>八雲学園</v>
      </c>
      <c r="P663" t="str">
        <f t="shared" si="54"/>
        <v>1</v>
      </c>
    </row>
    <row r="664" spans="1:16" x14ac:dyDescent="0.2">
      <c r="A664" s="243">
        <v>148</v>
      </c>
      <c r="B664" s="243">
        <v>14896</v>
      </c>
      <c r="C664" s="243" t="s">
        <v>3877</v>
      </c>
      <c r="D664" s="243" t="s">
        <v>3878</v>
      </c>
      <c r="E664" s="243" t="s">
        <v>3879</v>
      </c>
      <c r="F664" s="243" t="s">
        <v>3507</v>
      </c>
      <c r="G664" s="243" t="s">
        <v>3880</v>
      </c>
      <c r="H664" s="243" t="s">
        <v>3508</v>
      </c>
      <c r="I664" s="243" t="s">
        <v>1013</v>
      </c>
      <c r="J664" s="243" t="s">
        <v>971</v>
      </c>
      <c r="K664" s="243">
        <v>2</v>
      </c>
      <c r="L664" s="243" t="str">
        <f t="shared" si="50"/>
        <v>八雲学園高等学校</v>
      </c>
      <c r="M664" s="243" t="str">
        <f t="shared" si="51"/>
        <v>八雲学園</v>
      </c>
      <c r="N664" t="str">
        <f t="shared" si="52"/>
        <v>笹田　梨奈(2)</v>
      </c>
      <c r="O664" t="str">
        <f t="shared" si="53"/>
        <v>八雲学園</v>
      </c>
      <c r="P664" t="str">
        <f t="shared" si="54"/>
        <v>1</v>
      </c>
    </row>
    <row r="665" spans="1:16" x14ac:dyDescent="0.2">
      <c r="A665" s="243">
        <v>148</v>
      </c>
      <c r="B665" s="243">
        <v>14897</v>
      </c>
      <c r="C665" s="243" t="s">
        <v>1508</v>
      </c>
      <c r="D665" s="243" t="s">
        <v>3881</v>
      </c>
      <c r="E665" s="243" t="s">
        <v>1510</v>
      </c>
      <c r="F665" s="243" t="s">
        <v>3882</v>
      </c>
      <c r="G665" s="243" t="s">
        <v>1512</v>
      </c>
      <c r="H665" s="243" t="s">
        <v>3883</v>
      </c>
      <c r="I665" s="243" t="s">
        <v>1013</v>
      </c>
      <c r="J665" s="243" t="s">
        <v>971</v>
      </c>
      <c r="K665" s="243">
        <v>2</v>
      </c>
      <c r="L665" s="243" t="str">
        <f t="shared" si="50"/>
        <v>八雲学園高等学校</v>
      </c>
      <c r="M665" s="243" t="str">
        <f t="shared" si="51"/>
        <v>八雲学園</v>
      </c>
      <c r="N665" t="str">
        <f t="shared" si="52"/>
        <v>鈴木　奏映(2)</v>
      </c>
      <c r="O665" t="str">
        <f t="shared" si="53"/>
        <v>八雲学園</v>
      </c>
      <c r="P665" t="str">
        <f t="shared" si="54"/>
        <v>1</v>
      </c>
    </row>
    <row r="666" spans="1:16" x14ac:dyDescent="0.2">
      <c r="A666" s="243">
        <v>148</v>
      </c>
      <c r="B666" s="243">
        <v>14898</v>
      </c>
      <c r="C666" s="243" t="s">
        <v>2693</v>
      </c>
      <c r="D666" s="243" t="s">
        <v>3884</v>
      </c>
      <c r="E666" s="243" t="s">
        <v>2695</v>
      </c>
      <c r="F666" s="243" t="s">
        <v>3449</v>
      </c>
      <c r="G666" s="243" t="s">
        <v>2697</v>
      </c>
      <c r="H666" s="243" t="s">
        <v>3450</v>
      </c>
      <c r="I666" s="243" t="s">
        <v>1013</v>
      </c>
      <c r="J666" s="243" t="s">
        <v>971</v>
      </c>
      <c r="K666" s="243">
        <v>2</v>
      </c>
      <c r="L666" s="243" t="str">
        <f t="shared" si="50"/>
        <v>八雲学園高等学校</v>
      </c>
      <c r="M666" s="243" t="str">
        <f t="shared" si="51"/>
        <v>八雲学園</v>
      </c>
      <c r="N666" t="str">
        <f t="shared" si="52"/>
        <v>菅野　ほのか(2)</v>
      </c>
      <c r="O666" t="str">
        <f t="shared" si="53"/>
        <v>八雲学園</v>
      </c>
      <c r="P666" t="str">
        <f t="shared" si="54"/>
        <v>1</v>
      </c>
    </row>
    <row r="667" spans="1:16" x14ac:dyDescent="0.2">
      <c r="A667" s="243">
        <v>148</v>
      </c>
      <c r="B667" s="243">
        <v>14899</v>
      </c>
      <c r="C667" s="243" t="s">
        <v>3885</v>
      </c>
      <c r="D667" s="243" t="s">
        <v>3781</v>
      </c>
      <c r="E667" s="243" t="s">
        <v>3886</v>
      </c>
      <c r="F667" s="243" t="s">
        <v>1788</v>
      </c>
      <c r="G667" s="243" t="s">
        <v>3887</v>
      </c>
      <c r="H667" s="243" t="s">
        <v>1790</v>
      </c>
      <c r="I667" s="243" t="s">
        <v>1013</v>
      </c>
      <c r="J667" s="243" t="s">
        <v>971</v>
      </c>
      <c r="K667" s="243">
        <v>2</v>
      </c>
      <c r="L667" s="243" t="str">
        <f t="shared" si="50"/>
        <v>八雲学園高等学校</v>
      </c>
      <c r="M667" s="243" t="str">
        <f t="shared" si="51"/>
        <v>八雲学園</v>
      </c>
      <c r="N667" t="str">
        <f t="shared" si="52"/>
        <v>秋元　里咲(2)</v>
      </c>
      <c r="O667" t="str">
        <f t="shared" si="53"/>
        <v>八雲学園</v>
      </c>
      <c r="P667" t="str">
        <f t="shared" si="54"/>
        <v>1</v>
      </c>
    </row>
    <row r="668" spans="1:16" x14ac:dyDescent="0.2">
      <c r="A668" s="243">
        <v>150</v>
      </c>
      <c r="B668" s="243">
        <v>15006</v>
      </c>
      <c r="C668" s="243" t="s">
        <v>3888</v>
      </c>
      <c r="D668" s="243" t="s">
        <v>3889</v>
      </c>
      <c r="E668" s="243" t="s">
        <v>3890</v>
      </c>
      <c r="F668" s="243" t="s">
        <v>1140</v>
      </c>
      <c r="G668" s="243" t="s">
        <v>3891</v>
      </c>
      <c r="H668" s="243" t="s">
        <v>3892</v>
      </c>
      <c r="I668" s="243" t="s">
        <v>946</v>
      </c>
      <c r="J668" s="243" t="s">
        <v>947</v>
      </c>
      <c r="K668" s="243">
        <v>3</v>
      </c>
      <c r="L668" s="243" t="str">
        <f t="shared" si="50"/>
        <v>東京都立小山台高等学校</v>
      </c>
      <c r="M668" s="243" t="str">
        <f t="shared" si="51"/>
        <v>都小山台</v>
      </c>
      <c r="N668" t="str">
        <f t="shared" si="52"/>
        <v>田川　健志郎(3)</v>
      </c>
      <c r="O668" t="str">
        <f t="shared" si="53"/>
        <v>都小山台</v>
      </c>
      <c r="P668" t="str">
        <f t="shared" si="54"/>
        <v>1</v>
      </c>
    </row>
    <row r="669" spans="1:16" x14ac:dyDescent="0.2">
      <c r="A669" s="243">
        <v>150</v>
      </c>
      <c r="B669" s="243">
        <v>15007</v>
      </c>
      <c r="C669" s="243" t="s">
        <v>3893</v>
      </c>
      <c r="D669" s="243" t="s">
        <v>3894</v>
      </c>
      <c r="E669" s="243" t="s">
        <v>3895</v>
      </c>
      <c r="F669" s="243" t="s">
        <v>2394</v>
      </c>
      <c r="G669" s="243" t="s">
        <v>3896</v>
      </c>
      <c r="H669" s="243" t="s">
        <v>2396</v>
      </c>
      <c r="I669" s="243" t="s">
        <v>946</v>
      </c>
      <c r="J669" s="243" t="s">
        <v>947</v>
      </c>
      <c r="K669" s="243">
        <v>3</v>
      </c>
      <c r="L669" s="243" t="str">
        <f t="shared" si="50"/>
        <v>東京都立小山台高等学校</v>
      </c>
      <c r="M669" s="243" t="str">
        <f t="shared" si="51"/>
        <v>都小山台</v>
      </c>
      <c r="N669" t="str">
        <f t="shared" si="52"/>
        <v>浅川　昂太郎(3)</v>
      </c>
      <c r="O669" t="str">
        <f t="shared" si="53"/>
        <v>都小山台</v>
      </c>
      <c r="P669" t="str">
        <f t="shared" si="54"/>
        <v>1</v>
      </c>
    </row>
    <row r="670" spans="1:16" x14ac:dyDescent="0.2">
      <c r="A670" s="243">
        <v>150</v>
      </c>
      <c r="B670" s="243">
        <v>15009</v>
      </c>
      <c r="C670" s="243" t="s">
        <v>3897</v>
      </c>
      <c r="D670" s="243" t="s">
        <v>2221</v>
      </c>
      <c r="E670" s="243" t="s">
        <v>2128</v>
      </c>
      <c r="F670" s="243" t="s">
        <v>1422</v>
      </c>
      <c r="G670" s="243" t="s">
        <v>2129</v>
      </c>
      <c r="H670" s="243" t="s">
        <v>1424</v>
      </c>
      <c r="I670" s="243" t="s">
        <v>946</v>
      </c>
      <c r="J670" s="243" t="s">
        <v>971</v>
      </c>
      <c r="K670" s="243">
        <v>3</v>
      </c>
      <c r="L670" s="243" t="str">
        <f t="shared" si="50"/>
        <v>東京都立小山台高等学校</v>
      </c>
      <c r="M670" s="243" t="str">
        <f t="shared" si="51"/>
        <v>都小山台</v>
      </c>
      <c r="N670" t="str">
        <f t="shared" si="52"/>
        <v>稲場　健志(3)</v>
      </c>
      <c r="O670" t="str">
        <f t="shared" si="53"/>
        <v>都小山台</v>
      </c>
      <c r="P670" t="str">
        <f t="shared" si="54"/>
        <v>1</v>
      </c>
    </row>
    <row r="671" spans="1:16" x14ac:dyDescent="0.2">
      <c r="A671" s="243">
        <v>150</v>
      </c>
      <c r="B671" s="243">
        <v>15010</v>
      </c>
      <c r="C671" s="243" t="s">
        <v>3898</v>
      </c>
      <c r="D671" s="243" t="s">
        <v>3899</v>
      </c>
      <c r="E671" s="243" t="s">
        <v>1775</v>
      </c>
      <c r="F671" s="243" t="s">
        <v>3187</v>
      </c>
      <c r="G671" s="243" t="s">
        <v>1777</v>
      </c>
      <c r="H671" s="243" t="s">
        <v>3189</v>
      </c>
      <c r="I671" s="243" t="s">
        <v>946</v>
      </c>
      <c r="J671" s="243" t="s">
        <v>947</v>
      </c>
      <c r="K671" s="243">
        <v>3</v>
      </c>
      <c r="L671" s="243" t="str">
        <f t="shared" si="50"/>
        <v>東京都立小山台高等学校</v>
      </c>
      <c r="M671" s="243" t="str">
        <f t="shared" si="51"/>
        <v>都小山台</v>
      </c>
      <c r="N671" t="str">
        <f t="shared" si="52"/>
        <v>金野　泰河(3)</v>
      </c>
      <c r="O671" t="str">
        <f t="shared" si="53"/>
        <v>都小山台</v>
      </c>
      <c r="P671" t="str">
        <f t="shared" si="54"/>
        <v>1</v>
      </c>
    </row>
    <row r="672" spans="1:16" x14ac:dyDescent="0.2">
      <c r="A672" s="243">
        <v>150</v>
      </c>
      <c r="B672" s="243">
        <v>15012</v>
      </c>
      <c r="C672" s="243" t="s">
        <v>3847</v>
      </c>
      <c r="D672" s="243" t="s">
        <v>3900</v>
      </c>
      <c r="E672" s="243" t="s">
        <v>3849</v>
      </c>
      <c r="F672" s="243" t="s">
        <v>3901</v>
      </c>
      <c r="G672" s="243" t="s">
        <v>3902</v>
      </c>
      <c r="H672" s="243" t="s">
        <v>3903</v>
      </c>
      <c r="I672" s="243" t="s">
        <v>946</v>
      </c>
      <c r="J672" s="243" t="s">
        <v>947</v>
      </c>
      <c r="K672" s="243">
        <v>3</v>
      </c>
      <c r="L672" s="243" t="str">
        <f t="shared" si="50"/>
        <v>東京都立小山台高等学校</v>
      </c>
      <c r="M672" s="243" t="str">
        <f t="shared" si="51"/>
        <v>都小山台</v>
      </c>
      <c r="N672" t="str">
        <f t="shared" si="52"/>
        <v>谷口　官匡(3)</v>
      </c>
      <c r="O672" t="str">
        <f t="shared" si="53"/>
        <v>都小山台</v>
      </c>
      <c r="P672" t="str">
        <f t="shared" si="54"/>
        <v>1</v>
      </c>
    </row>
    <row r="673" spans="1:16" x14ac:dyDescent="0.2">
      <c r="A673" s="243">
        <v>150</v>
      </c>
      <c r="B673" s="243">
        <v>15013</v>
      </c>
      <c r="C673" s="243" t="s">
        <v>1441</v>
      </c>
      <c r="D673" s="243" t="s">
        <v>3904</v>
      </c>
      <c r="E673" s="243" t="s">
        <v>1443</v>
      </c>
      <c r="F673" s="243" t="s">
        <v>1134</v>
      </c>
      <c r="G673" s="243" t="s">
        <v>3905</v>
      </c>
      <c r="H673" s="243" t="s">
        <v>1136</v>
      </c>
      <c r="I673" s="243" t="s">
        <v>946</v>
      </c>
      <c r="J673" s="243" t="s">
        <v>947</v>
      </c>
      <c r="K673" s="243">
        <v>3</v>
      </c>
      <c r="L673" s="243" t="str">
        <f t="shared" si="50"/>
        <v>東京都立小山台高等学校</v>
      </c>
      <c r="M673" s="243" t="str">
        <f t="shared" si="51"/>
        <v>都小山台</v>
      </c>
      <c r="N673" t="str">
        <f t="shared" si="52"/>
        <v>土屋　陽樹(3)</v>
      </c>
      <c r="O673" t="str">
        <f t="shared" si="53"/>
        <v>都小山台</v>
      </c>
      <c r="P673" t="str">
        <f t="shared" si="54"/>
        <v>1</v>
      </c>
    </row>
    <row r="674" spans="1:16" x14ac:dyDescent="0.2">
      <c r="A674" s="243">
        <v>150</v>
      </c>
      <c r="B674" s="243">
        <v>15014</v>
      </c>
      <c r="C674" s="243" t="s">
        <v>2923</v>
      </c>
      <c r="D674" s="243" t="s">
        <v>3906</v>
      </c>
      <c r="E674" s="243" t="s">
        <v>2925</v>
      </c>
      <c r="F674" s="243" t="s">
        <v>3907</v>
      </c>
      <c r="G674" s="243" t="s">
        <v>2927</v>
      </c>
      <c r="H674" s="243" t="s">
        <v>3908</v>
      </c>
      <c r="I674" s="243" t="s">
        <v>946</v>
      </c>
      <c r="J674" s="243" t="s">
        <v>947</v>
      </c>
      <c r="K674" s="243">
        <v>3</v>
      </c>
      <c r="L674" s="243" t="str">
        <f t="shared" si="50"/>
        <v>東京都立小山台高等学校</v>
      </c>
      <c r="M674" s="243" t="str">
        <f t="shared" si="51"/>
        <v>都小山台</v>
      </c>
      <c r="N674" t="str">
        <f t="shared" si="52"/>
        <v>澤田　涼介(3)</v>
      </c>
      <c r="O674" t="str">
        <f t="shared" si="53"/>
        <v>都小山台</v>
      </c>
      <c r="P674" t="str">
        <f t="shared" si="54"/>
        <v>1</v>
      </c>
    </row>
    <row r="675" spans="1:16" x14ac:dyDescent="0.2">
      <c r="A675" s="243">
        <v>150</v>
      </c>
      <c r="B675" s="243">
        <v>15040</v>
      </c>
      <c r="C675" s="243" t="s">
        <v>3909</v>
      </c>
      <c r="D675" s="243" t="s">
        <v>3910</v>
      </c>
      <c r="E675" s="243" t="s">
        <v>3911</v>
      </c>
      <c r="F675" s="243" t="s">
        <v>1209</v>
      </c>
      <c r="G675" s="243" t="s">
        <v>3912</v>
      </c>
      <c r="H675" s="243" t="s">
        <v>1211</v>
      </c>
      <c r="I675" s="243" t="s">
        <v>946</v>
      </c>
      <c r="J675" s="243" t="s">
        <v>971</v>
      </c>
      <c r="K675" s="243">
        <v>2</v>
      </c>
      <c r="L675" s="243" t="str">
        <f t="shared" si="50"/>
        <v>東京都立小山台高等学校</v>
      </c>
      <c r="M675" s="243" t="str">
        <f t="shared" si="51"/>
        <v>都小山台</v>
      </c>
      <c r="N675" t="str">
        <f t="shared" si="52"/>
        <v>目　匠太(2)</v>
      </c>
      <c r="O675" t="str">
        <f t="shared" si="53"/>
        <v>都小山台</v>
      </c>
      <c r="P675" t="str">
        <f t="shared" si="54"/>
        <v>1</v>
      </c>
    </row>
    <row r="676" spans="1:16" x14ac:dyDescent="0.2">
      <c r="A676" s="243">
        <v>150</v>
      </c>
      <c r="B676" s="243">
        <v>15041</v>
      </c>
      <c r="C676" s="243" t="s">
        <v>3913</v>
      </c>
      <c r="D676" s="243" t="s">
        <v>3914</v>
      </c>
      <c r="E676" s="243" t="s">
        <v>3915</v>
      </c>
      <c r="F676" s="243" t="s">
        <v>1511</v>
      </c>
      <c r="G676" s="243" t="s">
        <v>3916</v>
      </c>
      <c r="H676" s="243" t="s">
        <v>1513</v>
      </c>
      <c r="I676" s="243" t="s">
        <v>946</v>
      </c>
      <c r="J676" s="243" t="s">
        <v>971</v>
      </c>
      <c r="K676" s="243">
        <v>2</v>
      </c>
      <c r="L676" s="243" t="str">
        <f t="shared" si="50"/>
        <v>東京都立小山台高等学校</v>
      </c>
      <c r="M676" s="243" t="str">
        <f t="shared" si="51"/>
        <v>都小山台</v>
      </c>
      <c r="N676" t="str">
        <f t="shared" si="52"/>
        <v>戸辺　颯人(2)</v>
      </c>
      <c r="O676" t="str">
        <f t="shared" si="53"/>
        <v>都小山台</v>
      </c>
      <c r="P676" t="str">
        <f t="shared" si="54"/>
        <v>1</v>
      </c>
    </row>
    <row r="677" spans="1:16" x14ac:dyDescent="0.2">
      <c r="A677" s="243">
        <v>150</v>
      </c>
      <c r="B677" s="243">
        <v>15042</v>
      </c>
      <c r="C677" s="243" t="s">
        <v>3917</v>
      </c>
      <c r="D677" s="243" t="s">
        <v>3918</v>
      </c>
      <c r="E677" s="243" t="s">
        <v>3919</v>
      </c>
      <c r="F677" s="243" t="s">
        <v>1567</v>
      </c>
      <c r="G677" s="243" t="s">
        <v>3920</v>
      </c>
      <c r="H677" s="243" t="s">
        <v>1568</v>
      </c>
      <c r="I677" s="243" t="s">
        <v>946</v>
      </c>
      <c r="J677" s="243" t="s">
        <v>971</v>
      </c>
      <c r="K677" s="243">
        <v>2</v>
      </c>
      <c r="L677" s="243" t="str">
        <f t="shared" si="50"/>
        <v>東京都立小山台高等学校</v>
      </c>
      <c r="M677" s="243" t="str">
        <f t="shared" si="51"/>
        <v>都小山台</v>
      </c>
      <c r="N677" t="str">
        <f t="shared" si="52"/>
        <v>江尻　憲太(2)</v>
      </c>
      <c r="O677" t="str">
        <f t="shared" si="53"/>
        <v>都小山台</v>
      </c>
      <c r="P677" t="str">
        <f t="shared" si="54"/>
        <v>1</v>
      </c>
    </row>
    <row r="678" spans="1:16" x14ac:dyDescent="0.2">
      <c r="A678" s="243">
        <v>150</v>
      </c>
      <c r="B678" s="243">
        <v>15043</v>
      </c>
      <c r="C678" s="243" t="s">
        <v>3921</v>
      </c>
      <c r="D678" s="243" t="s">
        <v>3922</v>
      </c>
      <c r="E678" s="243" t="s">
        <v>3923</v>
      </c>
      <c r="F678" s="243" t="s">
        <v>1209</v>
      </c>
      <c r="G678" s="243" t="s">
        <v>3924</v>
      </c>
      <c r="H678" s="243" t="s">
        <v>1211</v>
      </c>
      <c r="I678" s="243" t="s">
        <v>946</v>
      </c>
      <c r="J678" s="243" t="s">
        <v>971</v>
      </c>
      <c r="K678" s="243">
        <v>2</v>
      </c>
      <c r="L678" s="243" t="str">
        <f t="shared" si="50"/>
        <v>東京都立小山台高等学校</v>
      </c>
      <c r="M678" s="243" t="str">
        <f t="shared" si="51"/>
        <v>都小山台</v>
      </c>
      <c r="N678" t="str">
        <f t="shared" si="52"/>
        <v>保田　祥汰(2)</v>
      </c>
      <c r="O678" t="str">
        <f t="shared" si="53"/>
        <v>都小山台</v>
      </c>
      <c r="P678" t="str">
        <f t="shared" si="54"/>
        <v>1</v>
      </c>
    </row>
    <row r="679" spans="1:16" x14ac:dyDescent="0.2">
      <c r="A679" s="243">
        <v>150</v>
      </c>
      <c r="B679" s="243">
        <v>15044</v>
      </c>
      <c r="C679" s="243" t="s">
        <v>3925</v>
      </c>
      <c r="D679" s="243" t="s">
        <v>2477</v>
      </c>
      <c r="E679" s="243" t="s">
        <v>3926</v>
      </c>
      <c r="F679" s="243" t="s">
        <v>2109</v>
      </c>
      <c r="G679" s="243" t="s">
        <v>3927</v>
      </c>
      <c r="H679" s="243" t="s">
        <v>2110</v>
      </c>
      <c r="I679" s="243" t="s">
        <v>946</v>
      </c>
      <c r="J679" s="243" t="s">
        <v>971</v>
      </c>
      <c r="K679" s="243">
        <v>2</v>
      </c>
      <c r="L679" s="243" t="str">
        <f t="shared" si="50"/>
        <v>東京都立小山台高等学校</v>
      </c>
      <c r="M679" s="243" t="str">
        <f t="shared" si="51"/>
        <v>都小山台</v>
      </c>
      <c r="N679" t="str">
        <f t="shared" si="52"/>
        <v>永原　大輝(2)</v>
      </c>
      <c r="O679" t="str">
        <f t="shared" si="53"/>
        <v>都小山台</v>
      </c>
      <c r="P679" t="str">
        <f t="shared" si="54"/>
        <v>1</v>
      </c>
    </row>
    <row r="680" spans="1:16" x14ac:dyDescent="0.2">
      <c r="A680" s="243">
        <v>150</v>
      </c>
      <c r="B680" s="243">
        <v>15045</v>
      </c>
      <c r="C680" s="243" t="s">
        <v>3928</v>
      </c>
      <c r="D680" s="243" t="s">
        <v>3929</v>
      </c>
      <c r="E680" s="243" t="s">
        <v>3930</v>
      </c>
      <c r="F680" s="243" t="s">
        <v>3931</v>
      </c>
      <c r="G680" s="243" t="s">
        <v>3932</v>
      </c>
      <c r="H680" s="243" t="s">
        <v>3933</v>
      </c>
      <c r="I680" s="243" t="s">
        <v>946</v>
      </c>
      <c r="J680" s="243" t="s">
        <v>971</v>
      </c>
      <c r="K680" s="243">
        <v>2</v>
      </c>
      <c r="L680" s="243" t="str">
        <f t="shared" si="50"/>
        <v>東京都立小山台高等学校</v>
      </c>
      <c r="M680" s="243" t="str">
        <f t="shared" si="51"/>
        <v>都小山台</v>
      </c>
      <c r="N680" t="str">
        <f t="shared" si="52"/>
        <v>山榮　馨(2)</v>
      </c>
      <c r="O680" t="str">
        <f t="shared" si="53"/>
        <v>都小山台</v>
      </c>
      <c r="P680" t="str">
        <f t="shared" si="54"/>
        <v>1</v>
      </c>
    </row>
    <row r="681" spans="1:16" x14ac:dyDescent="0.2">
      <c r="A681" s="243">
        <v>150</v>
      </c>
      <c r="B681" s="243">
        <v>15046</v>
      </c>
      <c r="C681" s="243" t="s">
        <v>1007</v>
      </c>
      <c r="D681" s="243" t="s">
        <v>3934</v>
      </c>
      <c r="E681" s="243" t="s">
        <v>1009</v>
      </c>
      <c r="F681" s="243" t="s">
        <v>3935</v>
      </c>
      <c r="G681" s="243" t="s">
        <v>1011</v>
      </c>
      <c r="H681" s="243" t="s">
        <v>3936</v>
      </c>
      <c r="I681" s="243" t="s">
        <v>946</v>
      </c>
      <c r="J681" s="243" t="s">
        <v>971</v>
      </c>
      <c r="K681" s="243">
        <v>2</v>
      </c>
      <c r="L681" s="243" t="str">
        <f t="shared" si="50"/>
        <v>東京都立小山台高等学校</v>
      </c>
      <c r="M681" s="243" t="str">
        <f t="shared" si="51"/>
        <v>都小山台</v>
      </c>
      <c r="N681" t="str">
        <f t="shared" si="52"/>
        <v>小野　潤平(2)</v>
      </c>
      <c r="O681" t="str">
        <f t="shared" si="53"/>
        <v>都小山台</v>
      </c>
      <c r="P681" t="str">
        <f t="shared" si="54"/>
        <v>1</v>
      </c>
    </row>
    <row r="682" spans="1:16" x14ac:dyDescent="0.2">
      <c r="A682" s="243">
        <v>150</v>
      </c>
      <c r="B682" s="243">
        <v>15054</v>
      </c>
      <c r="C682" s="243" t="s">
        <v>1959</v>
      </c>
      <c r="D682" s="243" t="s">
        <v>3937</v>
      </c>
      <c r="E682" s="243" t="s">
        <v>1961</v>
      </c>
      <c r="F682" s="243" t="s">
        <v>3449</v>
      </c>
      <c r="G682" s="243" t="s">
        <v>3938</v>
      </c>
      <c r="H682" s="243" t="s">
        <v>3450</v>
      </c>
      <c r="I682" s="243" t="s">
        <v>1013</v>
      </c>
      <c r="J682" s="243" t="s">
        <v>971</v>
      </c>
      <c r="K682" s="243">
        <v>3</v>
      </c>
      <c r="L682" s="243" t="str">
        <f t="shared" si="50"/>
        <v>東京都立小山台高等学校</v>
      </c>
      <c r="M682" s="243" t="str">
        <f t="shared" si="51"/>
        <v>都小山台</v>
      </c>
      <c r="N682" t="str">
        <f t="shared" si="52"/>
        <v>安藤　穂乃花(3)</v>
      </c>
      <c r="O682" t="str">
        <f t="shared" si="53"/>
        <v>都小山台</v>
      </c>
      <c r="P682" t="str">
        <f t="shared" si="54"/>
        <v>1</v>
      </c>
    </row>
    <row r="683" spans="1:16" x14ac:dyDescent="0.2">
      <c r="A683" s="243">
        <v>150</v>
      </c>
      <c r="B683" s="243">
        <v>15055</v>
      </c>
      <c r="C683" s="243" t="s">
        <v>1628</v>
      </c>
      <c r="D683" s="243" t="s">
        <v>3939</v>
      </c>
      <c r="E683" s="243" t="s">
        <v>1630</v>
      </c>
      <c r="F683" s="243" t="s">
        <v>3940</v>
      </c>
      <c r="G683" s="243" t="s">
        <v>2319</v>
      </c>
      <c r="H683" s="243" t="s">
        <v>3941</v>
      </c>
      <c r="I683" s="243" t="s">
        <v>1013</v>
      </c>
      <c r="J683" s="243" t="s">
        <v>947</v>
      </c>
      <c r="K683" s="243">
        <v>3</v>
      </c>
      <c r="L683" s="243" t="str">
        <f t="shared" si="50"/>
        <v>東京都立小山台高等学校</v>
      </c>
      <c r="M683" s="243" t="str">
        <f t="shared" si="51"/>
        <v>都小山台</v>
      </c>
      <c r="N683" t="str">
        <f t="shared" si="52"/>
        <v>石川　萌(3)</v>
      </c>
      <c r="O683" t="str">
        <f t="shared" si="53"/>
        <v>都小山台</v>
      </c>
      <c r="P683" t="str">
        <f t="shared" si="54"/>
        <v>1</v>
      </c>
    </row>
    <row r="684" spans="1:16" x14ac:dyDescent="0.2">
      <c r="A684" s="243">
        <v>150</v>
      </c>
      <c r="B684" s="243">
        <v>15080</v>
      </c>
      <c r="C684" s="243" t="s">
        <v>3942</v>
      </c>
      <c r="D684" s="243" t="s">
        <v>3943</v>
      </c>
      <c r="E684" s="243" t="s">
        <v>3944</v>
      </c>
      <c r="F684" s="243" t="s">
        <v>3945</v>
      </c>
      <c r="G684" s="243" t="s">
        <v>3946</v>
      </c>
      <c r="H684" s="243" t="s">
        <v>3947</v>
      </c>
      <c r="I684" s="243" t="s">
        <v>1013</v>
      </c>
      <c r="J684" s="243" t="s">
        <v>971</v>
      </c>
      <c r="K684" s="243">
        <v>2</v>
      </c>
      <c r="L684" s="243" t="str">
        <f t="shared" si="50"/>
        <v>東京都立小山台高等学校</v>
      </c>
      <c r="M684" s="243" t="str">
        <f t="shared" si="51"/>
        <v>都小山台</v>
      </c>
      <c r="N684" t="str">
        <f t="shared" si="52"/>
        <v>小塩　日奈子(2)</v>
      </c>
      <c r="O684" t="str">
        <f t="shared" si="53"/>
        <v>都小山台</v>
      </c>
      <c r="P684" t="str">
        <f t="shared" si="54"/>
        <v>1</v>
      </c>
    </row>
    <row r="685" spans="1:16" x14ac:dyDescent="0.2">
      <c r="A685" s="243">
        <v>150</v>
      </c>
      <c r="B685" s="243">
        <v>15081</v>
      </c>
      <c r="C685" s="243" t="s">
        <v>3948</v>
      </c>
      <c r="D685" s="243" t="s">
        <v>3949</v>
      </c>
      <c r="E685" s="243" t="s">
        <v>3950</v>
      </c>
      <c r="F685" s="243" t="s">
        <v>3951</v>
      </c>
      <c r="G685" s="243" t="s">
        <v>3952</v>
      </c>
      <c r="H685" s="243" t="s">
        <v>3953</v>
      </c>
      <c r="I685" s="243" t="s">
        <v>1013</v>
      </c>
      <c r="J685" s="243" t="s">
        <v>971</v>
      </c>
      <c r="K685" s="243">
        <v>2</v>
      </c>
      <c r="L685" s="243" t="str">
        <f t="shared" si="50"/>
        <v>東京都立小山台高等学校</v>
      </c>
      <c r="M685" s="243" t="str">
        <f t="shared" si="51"/>
        <v>都小山台</v>
      </c>
      <c r="N685" t="str">
        <f t="shared" si="52"/>
        <v>若色　奈都(2)</v>
      </c>
      <c r="O685" t="str">
        <f t="shared" si="53"/>
        <v>都小山台</v>
      </c>
      <c r="P685" t="str">
        <f t="shared" si="54"/>
        <v>1</v>
      </c>
    </row>
    <row r="686" spans="1:16" x14ac:dyDescent="0.2">
      <c r="A686" s="243">
        <v>150</v>
      </c>
      <c r="B686" s="243">
        <v>15082</v>
      </c>
      <c r="C686" s="243" t="s">
        <v>2143</v>
      </c>
      <c r="D686" s="243" t="s">
        <v>3954</v>
      </c>
      <c r="E686" s="243" t="s">
        <v>2145</v>
      </c>
      <c r="F686" s="243" t="s">
        <v>3955</v>
      </c>
      <c r="G686" s="243" t="s">
        <v>2147</v>
      </c>
      <c r="H686" s="243" t="s">
        <v>3956</v>
      </c>
      <c r="I686" s="243" t="s">
        <v>1013</v>
      </c>
      <c r="J686" s="243" t="s">
        <v>971</v>
      </c>
      <c r="K686" s="243">
        <v>2</v>
      </c>
      <c r="L686" s="243" t="str">
        <f t="shared" si="50"/>
        <v>東京都立小山台高等学校</v>
      </c>
      <c r="M686" s="243" t="str">
        <f t="shared" si="51"/>
        <v>都小山台</v>
      </c>
      <c r="N686" t="str">
        <f t="shared" si="52"/>
        <v>井戸　初音(2)</v>
      </c>
      <c r="O686" t="str">
        <f t="shared" si="53"/>
        <v>都小山台</v>
      </c>
      <c r="P686" t="str">
        <f t="shared" si="54"/>
        <v>1</v>
      </c>
    </row>
    <row r="687" spans="1:16" x14ac:dyDescent="0.2">
      <c r="A687" s="243">
        <v>150</v>
      </c>
      <c r="B687" s="243">
        <v>15083</v>
      </c>
      <c r="C687" s="243" t="s">
        <v>1164</v>
      </c>
      <c r="D687" s="243" t="s">
        <v>3957</v>
      </c>
      <c r="E687" s="243" t="s">
        <v>1166</v>
      </c>
      <c r="F687" s="243" t="s">
        <v>1643</v>
      </c>
      <c r="G687" s="243" t="s">
        <v>1168</v>
      </c>
      <c r="H687" s="243" t="s">
        <v>1645</v>
      </c>
      <c r="I687" s="243" t="s">
        <v>1013</v>
      </c>
      <c r="J687" s="243" t="s">
        <v>971</v>
      </c>
      <c r="K687" s="243">
        <v>2</v>
      </c>
      <c r="L687" s="243" t="str">
        <f t="shared" si="50"/>
        <v>東京都立小山台高等学校</v>
      </c>
      <c r="M687" s="243" t="str">
        <f t="shared" si="51"/>
        <v>都小山台</v>
      </c>
      <c r="N687" t="str">
        <f t="shared" si="52"/>
        <v>星野　奈穂(2)</v>
      </c>
      <c r="O687" t="str">
        <f t="shared" si="53"/>
        <v>都小山台</v>
      </c>
      <c r="P687" t="str">
        <f t="shared" si="54"/>
        <v>1</v>
      </c>
    </row>
    <row r="688" spans="1:16" x14ac:dyDescent="0.2">
      <c r="A688" s="243">
        <v>150</v>
      </c>
      <c r="B688" s="243">
        <v>15084</v>
      </c>
      <c r="C688" s="243" t="s">
        <v>3958</v>
      </c>
      <c r="D688" s="243" t="s">
        <v>3959</v>
      </c>
      <c r="E688" s="243" t="s">
        <v>3960</v>
      </c>
      <c r="F688" s="243" t="s">
        <v>3961</v>
      </c>
      <c r="G688" s="243" t="s">
        <v>3962</v>
      </c>
      <c r="H688" s="243" t="s">
        <v>3963</v>
      </c>
      <c r="I688" s="243" t="s">
        <v>1013</v>
      </c>
      <c r="J688" s="243" t="s">
        <v>1000</v>
      </c>
      <c r="K688" s="243">
        <v>2</v>
      </c>
      <c r="L688" s="243" t="str">
        <f t="shared" si="50"/>
        <v>東京都立小山台高等学校</v>
      </c>
      <c r="M688" s="243" t="str">
        <f t="shared" si="51"/>
        <v>都小山台</v>
      </c>
      <c r="N688" t="str">
        <f t="shared" si="52"/>
        <v>和田　蕗奈(2)</v>
      </c>
      <c r="O688" t="str">
        <f t="shared" si="53"/>
        <v>都小山台</v>
      </c>
      <c r="P688" t="str">
        <f t="shared" si="54"/>
        <v>1</v>
      </c>
    </row>
    <row r="689" spans="1:16" x14ac:dyDescent="0.2">
      <c r="A689" s="243">
        <v>150</v>
      </c>
      <c r="B689" s="243">
        <v>15085</v>
      </c>
      <c r="C689" s="243" t="s">
        <v>3964</v>
      </c>
      <c r="D689" s="243" t="s">
        <v>3965</v>
      </c>
      <c r="E689" s="243" t="s">
        <v>3966</v>
      </c>
      <c r="F689" s="243" t="s">
        <v>3967</v>
      </c>
      <c r="G689" s="243" t="s">
        <v>3968</v>
      </c>
      <c r="H689" s="243" t="s">
        <v>3969</v>
      </c>
      <c r="I689" s="243" t="s">
        <v>1013</v>
      </c>
      <c r="J689" s="243" t="s">
        <v>971</v>
      </c>
      <c r="K689" s="243">
        <v>2</v>
      </c>
      <c r="L689" s="243" t="str">
        <f t="shared" si="50"/>
        <v>東京都立小山台高等学校</v>
      </c>
      <c r="M689" s="243" t="str">
        <f t="shared" si="51"/>
        <v>都小山台</v>
      </c>
      <c r="N689" t="str">
        <f t="shared" si="52"/>
        <v>杉山　若葉(2)</v>
      </c>
      <c r="O689" t="str">
        <f t="shared" si="53"/>
        <v>都小山台</v>
      </c>
      <c r="P689" t="str">
        <f t="shared" si="54"/>
        <v>1</v>
      </c>
    </row>
    <row r="690" spans="1:16" x14ac:dyDescent="0.2">
      <c r="A690" s="243">
        <v>150</v>
      </c>
      <c r="B690" s="243">
        <v>15086</v>
      </c>
      <c r="C690" s="243" t="s">
        <v>2259</v>
      </c>
      <c r="D690" s="243" t="s">
        <v>3970</v>
      </c>
      <c r="E690" s="243" t="s">
        <v>2261</v>
      </c>
      <c r="F690" s="243" t="s">
        <v>1788</v>
      </c>
      <c r="G690" s="243" t="s">
        <v>2263</v>
      </c>
      <c r="H690" s="243" t="s">
        <v>1790</v>
      </c>
      <c r="I690" s="243" t="s">
        <v>1013</v>
      </c>
      <c r="J690" s="243" t="s">
        <v>971</v>
      </c>
      <c r="K690" s="243">
        <v>2</v>
      </c>
      <c r="L690" s="243" t="str">
        <f t="shared" si="50"/>
        <v>東京都立小山台高等学校</v>
      </c>
      <c r="M690" s="243" t="str">
        <f t="shared" si="51"/>
        <v>都小山台</v>
      </c>
      <c r="N690" t="str">
        <f t="shared" si="52"/>
        <v>宇野　凜咲(2)</v>
      </c>
      <c r="O690" t="str">
        <f t="shared" si="53"/>
        <v>都小山台</v>
      </c>
      <c r="P690" t="str">
        <f t="shared" si="54"/>
        <v>1</v>
      </c>
    </row>
    <row r="691" spans="1:16" x14ac:dyDescent="0.2">
      <c r="A691" s="243">
        <v>150</v>
      </c>
      <c r="B691" s="243">
        <v>15087</v>
      </c>
      <c r="C691" s="243" t="s">
        <v>3971</v>
      </c>
      <c r="D691" s="243" t="s">
        <v>3972</v>
      </c>
      <c r="E691" s="243" t="s">
        <v>3973</v>
      </c>
      <c r="F691" s="243" t="s">
        <v>3974</v>
      </c>
      <c r="G691" s="243" t="s">
        <v>3975</v>
      </c>
      <c r="H691" s="243" t="s">
        <v>3976</v>
      </c>
      <c r="I691" s="243" t="s">
        <v>1013</v>
      </c>
      <c r="J691" s="243" t="s">
        <v>971</v>
      </c>
      <c r="K691" s="243">
        <v>2</v>
      </c>
      <c r="L691" s="243" t="str">
        <f t="shared" si="50"/>
        <v>東京都立小山台高等学校</v>
      </c>
      <c r="M691" s="243" t="str">
        <f t="shared" si="51"/>
        <v>都小山台</v>
      </c>
      <c r="N691" t="str">
        <f t="shared" si="52"/>
        <v>澤野　しえな(2)</v>
      </c>
      <c r="O691" t="str">
        <f t="shared" si="53"/>
        <v>都小山台</v>
      </c>
      <c r="P691" t="str">
        <f t="shared" si="54"/>
        <v>1</v>
      </c>
    </row>
    <row r="692" spans="1:16" x14ac:dyDescent="0.2">
      <c r="A692" s="243">
        <v>150</v>
      </c>
      <c r="B692" s="243">
        <v>15088</v>
      </c>
      <c r="C692" s="243" t="s">
        <v>3977</v>
      </c>
      <c r="D692" s="243" t="s">
        <v>3978</v>
      </c>
      <c r="E692" s="243" t="s">
        <v>3979</v>
      </c>
      <c r="F692" s="243" t="s">
        <v>3980</v>
      </c>
      <c r="G692" s="243" t="s">
        <v>3981</v>
      </c>
      <c r="H692" s="243" t="s">
        <v>3982</v>
      </c>
      <c r="I692" s="243" t="s">
        <v>1013</v>
      </c>
      <c r="J692" s="243" t="s">
        <v>971</v>
      </c>
      <c r="K692" s="243">
        <v>2</v>
      </c>
      <c r="L692" s="243" t="str">
        <f t="shared" si="50"/>
        <v>東京都立小山台高等学校</v>
      </c>
      <c r="M692" s="243" t="str">
        <f t="shared" si="51"/>
        <v>都小山台</v>
      </c>
      <c r="N692" t="str">
        <f t="shared" si="52"/>
        <v>小栗　あずさ(2)</v>
      </c>
      <c r="O692" t="str">
        <f t="shared" si="53"/>
        <v>都小山台</v>
      </c>
      <c r="P692" t="str">
        <f t="shared" si="54"/>
        <v>1</v>
      </c>
    </row>
    <row r="693" spans="1:16" x14ac:dyDescent="0.2">
      <c r="A693" s="243">
        <v>150</v>
      </c>
      <c r="B693" s="243">
        <v>15089</v>
      </c>
      <c r="C693" s="243" t="s">
        <v>3983</v>
      </c>
      <c r="D693" s="243" t="s">
        <v>3984</v>
      </c>
      <c r="E693" s="243" t="s">
        <v>3985</v>
      </c>
      <c r="F693" s="243" t="s">
        <v>3365</v>
      </c>
      <c r="G693" s="243" t="s">
        <v>3986</v>
      </c>
      <c r="H693" s="243" t="s">
        <v>3366</v>
      </c>
      <c r="I693" s="243" t="s">
        <v>1013</v>
      </c>
      <c r="J693" s="243" t="s">
        <v>1000</v>
      </c>
      <c r="K693" s="243">
        <v>2</v>
      </c>
      <c r="L693" s="243" t="str">
        <f t="shared" si="50"/>
        <v>東京都立小山台高等学校</v>
      </c>
      <c r="M693" s="243" t="str">
        <f t="shared" si="51"/>
        <v>都小山台</v>
      </c>
      <c r="N693" t="str">
        <f t="shared" si="52"/>
        <v>中小路　若奈(2)</v>
      </c>
      <c r="O693" t="str">
        <f t="shared" si="53"/>
        <v>都小山台</v>
      </c>
      <c r="P693" t="str">
        <f t="shared" si="54"/>
        <v>1</v>
      </c>
    </row>
    <row r="694" spans="1:16" x14ac:dyDescent="0.2">
      <c r="A694" s="243">
        <v>150</v>
      </c>
      <c r="B694" s="243">
        <v>15090</v>
      </c>
      <c r="C694" s="243" t="s">
        <v>1275</v>
      </c>
      <c r="D694" s="243" t="s">
        <v>3987</v>
      </c>
      <c r="E694" s="243" t="s">
        <v>1277</v>
      </c>
      <c r="F694" s="243" t="s">
        <v>1661</v>
      </c>
      <c r="G694" s="243" t="s">
        <v>1279</v>
      </c>
      <c r="H694" s="243" t="s">
        <v>1663</v>
      </c>
      <c r="I694" s="243" t="s">
        <v>1013</v>
      </c>
      <c r="J694" s="243" t="s">
        <v>971</v>
      </c>
      <c r="K694" s="243">
        <v>2</v>
      </c>
      <c r="L694" s="243" t="str">
        <f t="shared" si="50"/>
        <v>東京都立小山台高等学校</v>
      </c>
      <c r="M694" s="243" t="str">
        <f t="shared" si="51"/>
        <v>都小山台</v>
      </c>
      <c r="N694" t="str">
        <f t="shared" si="52"/>
        <v>小林　陽香(2)</v>
      </c>
      <c r="O694" t="str">
        <f t="shared" si="53"/>
        <v>都小山台</v>
      </c>
      <c r="P694" t="str">
        <f t="shared" si="54"/>
        <v>1</v>
      </c>
    </row>
    <row r="695" spans="1:16" x14ac:dyDescent="0.2">
      <c r="A695" s="243">
        <v>150</v>
      </c>
      <c r="B695" s="243">
        <v>15091</v>
      </c>
      <c r="C695" s="243" t="s">
        <v>3988</v>
      </c>
      <c r="D695" s="243" t="s">
        <v>3989</v>
      </c>
      <c r="E695" s="243" t="s">
        <v>3990</v>
      </c>
      <c r="F695" s="243" t="s">
        <v>1661</v>
      </c>
      <c r="G695" s="243" t="s">
        <v>3991</v>
      </c>
      <c r="H695" s="243" t="s">
        <v>1663</v>
      </c>
      <c r="I695" s="243" t="s">
        <v>1013</v>
      </c>
      <c r="J695" s="243" t="s">
        <v>1000</v>
      </c>
      <c r="K695" s="243">
        <v>2</v>
      </c>
      <c r="L695" s="243" t="str">
        <f t="shared" si="50"/>
        <v>東京都立小山台高等学校</v>
      </c>
      <c r="M695" s="243" t="str">
        <f t="shared" si="51"/>
        <v>都小山台</v>
      </c>
      <c r="N695" t="str">
        <f t="shared" si="52"/>
        <v>溝口　陽花(2)</v>
      </c>
      <c r="O695" t="str">
        <f t="shared" si="53"/>
        <v>都小山台</v>
      </c>
      <c r="P695" t="str">
        <f t="shared" si="54"/>
        <v>1</v>
      </c>
    </row>
    <row r="696" spans="1:16" x14ac:dyDescent="0.2">
      <c r="A696" s="243">
        <v>153</v>
      </c>
      <c r="B696" s="243">
        <v>15311</v>
      </c>
      <c r="C696" s="243" t="s">
        <v>972</v>
      </c>
      <c r="D696" s="243" t="s">
        <v>3992</v>
      </c>
      <c r="E696" s="243" t="s">
        <v>974</v>
      </c>
      <c r="F696" s="243" t="s">
        <v>1004</v>
      </c>
      <c r="G696" s="243" t="s">
        <v>976</v>
      </c>
      <c r="H696" s="243" t="s">
        <v>3570</v>
      </c>
      <c r="I696" s="243" t="s">
        <v>946</v>
      </c>
      <c r="J696" s="243" t="s">
        <v>971</v>
      </c>
      <c r="K696" s="243">
        <v>3</v>
      </c>
      <c r="L696" s="243" t="str">
        <f t="shared" si="50"/>
        <v>東京都立産業技術高等専門学校品川</v>
      </c>
      <c r="M696" s="243" t="str">
        <f t="shared" si="51"/>
        <v>産技高専品川</v>
      </c>
      <c r="N696" t="str">
        <f t="shared" si="52"/>
        <v>菅井　陵太(3)</v>
      </c>
      <c r="O696" t="str">
        <f t="shared" si="53"/>
        <v>産技高専品川</v>
      </c>
      <c r="P696" t="str">
        <f t="shared" si="54"/>
        <v>1</v>
      </c>
    </row>
    <row r="697" spans="1:16" x14ac:dyDescent="0.2">
      <c r="A697" s="243">
        <v>153</v>
      </c>
      <c r="B697" s="243">
        <v>15312</v>
      </c>
      <c r="C697" s="243" t="s">
        <v>3993</v>
      </c>
      <c r="D697" s="243" t="s">
        <v>3152</v>
      </c>
      <c r="E697" s="243" t="s">
        <v>3994</v>
      </c>
      <c r="F697" s="243" t="s">
        <v>3154</v>
      </c>
      <c r="G697" s="243" t="s">
        <v>3995</v>
      </c>
      <c r="H697" s="243" t="s">
        <v>3156</v>
      </c>
      <c r="I697" s="243" t="s">
        <v>946</v>
      </c>
      <c r="J697" s="243" t="s">
        <v>947</v>
      </c>
      <c r="K697" s="243">
        <v>3</v>
      </c>
      <c r="L697" s="243" t="str">
        <f t="shared" si="50"/>
        <v>東京都立産業技術高等専門学校品川</v>
      </c>
      <c r="M697" s="243" t="str">
        <f t="shared" si="51"/>
        <v>産技高専品川</v>
      </c>
      <c r="N697" t="str">
        <f t="shared" si="52"/>
        <v>並木　健太郎(3)</v>
      </c>
      <c r="O697" t="str">
        <f t="shared" si="53"/>
        <v>産技高専品川</v>
      </c>
      <c r="P697" t="str">
        <f t="shared" si="54"/>
        <v>1</v>
      </c>
    </row>
    <row r="698" spans="1:16" x14ac:dyDescent="0.2">
      <c r="A698" s="243">
        <v>153</v>
      </c>
      <c r="B698" s="243">
        <v>15313</v>
      </c>
      <c r="C698" s="243" t="s">
        <v>3644</v>
      </c>
      <c r="D698" s="243" t="s">
        <v>3996</v>
      </c>
      <c r="E698" s="243" t="s">
        <v>3646</v>
      </c>
      <c r="F698" s="243" t="s">
        <v>1838</v>
      </c>
      <c r="G698" s="243" t="s">
        <v>3648</v>
      </c>
      <c r="H698" s="243" t="s">
        <v>1840</v>
      </c>
      <c r="I698" s="243" t="s">
        <v>946</v>
      </c>
      <c r="J698" s="243" t="s">
        <v>947</v>
      </c>
      <c r="K698" s="243">
        <v>3</v>
      </c>
      <c r="L698" s="243" t="str">
        <f t="shared" si="50"/>
        <v>東京都立産業技術高等専門学校品川</v>
      </c>
      <c r="M698" s="243" t="str">
        <f t="shared" si="51"/>
        <v>産技高専品川</v>
      </c>
      <c r="N698" t="str">
        <f t="shared" si="52"/>
        <v>西田　太陽(3)</v>
      </c>
      <c r="O698" t="str">
        <f t="shared" si="53"/>
        <v>産技高専品川</v>
      </c>
      <c r="P698" t="str">
        <f t="shared" si="54"/>
        <v>1</v>
      </c>
    </row>
    <row r="699" spans="1:16" x14ac:dyDescent="0.2">
      <c r="A699" s="243">
        <v>153</v>
      </c>
      <c r="B699" s="243">
        <v>15314</v>
      </c>
      <c r="C699" s="243" t="s">
        <v>2200</v>
      </c>
      <c r="D699" s="243" t="s">
        <v>3997</v>
      </c>
      <c r="E699" s="243" t="s">
        <v>2202</v>
      </c>
      <c r="F699" s="243" t="s">
        <v>3133</v>
      </c>
      <c r="G699" s="243" t="s">
        <v>2204</v>
      </c>
      <c r="H699" s="243" t="s">
        <v>3135</v>
      </c>
      <c r="I699" s="243" t="s">
        <v>946</v>
      </c>
      <c r="J699" s="243" t="s">
        <v>971</v>
      </c>
      <c r="K699" s="243">
        <v>2</v>
      </c>
      <c r="L699" s="243" t="str">
        <f t="shared" si="50"/>
        <v>東京都立産業技術高等専門学校品川</v>
      </c>
      <c r="M699" s="243" t="str">
        <f t="shared" si="51"/>
        <v>産技高専品川</v>
      </c>
      <c r="N699" t="str">
        <f t="shared" si="52"/>
        <v>市川　朝渉(2)</v>
      </c>
      <c r="O699" t="str">
        <f t="shared" si="53"/>
        <v>産技高専品川</v>
      </c>
      <c r="P699" t="str">
        <f t="shared" si="54"/>
        <v>1</v>
      </c>
    </row>
    <row r="700" spans="1:16" x14ac:dyDescent="0.2">
      <c r="A700" s="243">
        <v>153</v>
      </c>
      <c r="B700" s="243">
        <v>15315</v>
      </c>
      <c r="C700" s="243" t="s">
        <v>3998</v>
      </c>
      <c r="D700" s="243" t="s">
        <v>3999</v>
      </c>
      <c r="E700" s="243" t="s">
        <v>4000</v>
      </c>
      <c r="F700" s="243" t="s">
        <v>1380</v>
      </c>
      <c r="G700" s="243" t="s">
        <v>4001</v>
      </c>
      <c r="H700" s="243" t="s">
        <v>1382</v>
      </c>
      <c r="I700" s="243" t="s">
        <v>946</v>
      </c>
      <c r="J700" s="243" t="s">
        <v>971</v>
      </c>
      <c r="K700" s="243">
        <v>2</v>
      </c>
      <c r="L700" s="243" t="str">
        <f t="shared" si="50"/>
        <v>東京都立産業技術高等専門学校品川</v>
      </c>
      <c r="M700" s="243" t="str">
        <f t="shared" si="51"/>
        <v>産技高専品川</v>
      </c>
      <c r="N700" t="str">
        <f t="shared" si="52"/>
        <v>角張　達哉(2)</v>
      </c>
      <c r="O700" t="str">
        <f t="shared" si="53"/>
        <v>産技高専品川</v>
      </c>
      <c r="P700" t="str">
        <f t="shared" si="54"/>
        <v>1</v>
      </c>
    </row>
    <row r="701" spans="1:16" x14ac:dyDescent="0.2">
      <c r="A701" s="243">
        <v>153</v>
      </c>
      <c r="B701" s="243">
        <v>15316</v>
      </c>
      <c r="C701" s="243" t="s">
        <v>4002</v>
      </c>
      <c r="D701" s="243" t="s">
        <v>4003</v>
      </c>
      <c r="E701" s="243" t="s">
        <v>4004</v>
      </c>
      <c r="F701" s="243" t="s">
        <v>4005</v>
      </c>
      <c r="G701" s="243" t="s">
        <v>4006</v>
      </c>
      <c r="H701" s="243" t="s">
        <v>4007</v>
      </c>
      <c r="I701" s="243" t="s">
        <v>946</v>
      </c>
      <c r="J701" s="243" t="s">
        <v>971</v>
      </c>
      <c r="K701" s="243">
        <v>2</v>
      </c>
      <c r="L701" s="243" t="str">
        <f t="shared" si="50"/>
        <v>東京都立産業技術高等専門学校品川</v>
      </c>
      <c r="M701" s="243" t="str">
        <f t="shared" si="51"/>
        <v>産技高専品川</v>
      </c>
      <c r="N701" t="str">
        <f t="shared" si="52"/>
        <v>谷下　文紀(2)</v>
      </c>
      <c r="O701" t="str">
        <f t="shared" si="53"/>
        <v>産技高専品川</v>
      </c>
      <c r="P701" t="str">
        <f t="shared" si="54"/>
        <v>1</v>
      </c>
    </row>
    <row r="702" spans="1:16" x14ac:dyDescent="0.2">
      <c r="A702" s="243">
        <v>153</v>
      </c>
      <c r="B702" s="243">
        <v>15317</v>
      </c>
      <c r="C702" s="243" t="s">
        <v>2410</v>
      </c>
      <c r="D702" s="243" t="s">
        <v>4008</v>
      </c>
      <c r="E702" s="243" t="s">
        <v>2412</v>
      </c>
      <c r="F702" s="243" t="s">
        <v>4009</v>
      </c>
      <c r="G702" s="243" t="s">
        <v>2413</v>
      </c>
      <c r="H702" s="243" t="s">
        <v>4010</v>
      </c>
      <c r="I702" s="243" t="s">
        <v>946</v>
      </c>
      <c r="J702" s="243" t="s">
        <v>1000</v>
      </c>
      <c r="K702" s="243">
        <v>2</v>
      </c>
      <c r="L702" s="243" t="str">
        <f t="shared" si="50"/>
        <v>東京都立産業技術高等専門学校品川</v>
      </c>
      <c r="M702" s="243" t="str">
        <f t="shared" si="51"/>
        <v>産技高専品川</v>
      </c>
      <c r="N702" t="str">
        <f t="shared" si="52"/>
        <v>原　和慶(2)</v>
      </c>
      <c r="O702" t="str">
        <f t="shared" si="53"/>
        <v>産技高専品川</v>
      </c>
      <c r="P702" t="str">
        <f t="shared" si="54"/>
        <v>1</v>
      </c>
    </row>
    <row r="703" spans="1:16" x14ac:dyDescent="0.2">
      <c r="A703" s="243">
        <v>153</v>
      </c>
      <c r="B703" s="243">
        <v>15354</v>
      </c>
      <c r="C703" s="243" t="s">
        <v>2126</v>
      </c>
      <c r="D703" s="243" t="s">
        <v>4011</v>
      </c>
      <c r="E703" s="243" t="s">
        <v>2128</v>
      </c>
      <c r="F703" s="243" t="s">
        <v>1059</v>
      </c>
      <c r="G703" s="243" t="s">
        <v>2129</v>
      </c>
      <c r="H703" s="243" t="s">
        <v>1061</v>
      </c>
      <c r="I703" s="243" t="s">
        <v>1013</v>
      </c>
      <c r="J703" s="243" t="s">
        <v>971</v>
      </c>
      <c r="K703" s="243">
        <v>3</v>
      </c>
      <c r="L703" s="243" t="str">
        <f t="shared" si="50"/>
        <v>東京都立産業技術高等専門学校品川</v>
      </c>
      <c r="M703" s="243" t="str">
        <f t="shared" si="51"/>
        <v>産技高専品川</v>
      </c>
      <c r="N703" t="str">
        <f t="shared" si="52"/>
        <v>稲葉　さくら(3)</v>
      </c>
      <c r="O703" t="str">
        <f t="shared" si="53"/>
        <v>産技高専品川</v>
      </c>
      <c r="P703" t="str">
        <f t="shared" si="54"/>
        <v>1</v>
      </c>
    </row>
    <row r="704" spans="1:16" x14ac:dyDescent="0.2">
      <c r="A704" s="243">
        <v>155</v>
      </c>
      <c r="B704" s="243">
        <v>15501</v>
      </c>
      <c r="C704" s="243" t="s">
        <v>4012</v>
      </c>
      <c r="D704" s="243" t="s">
        <v>4013</v>
      </c>
      <c r="E704" s="243" t="s">
        <v>4012</v>
      </c>
      <c r="F704" s="243" t="s">
        <v>4013</v>
      </c>
      <c r="G704" s="243" t="s">
        <v>4014</v>
      </c>
      <c r="H704" s="243" t="s">
        <v>4015</v>
      </c>
      <c r="I704" s="243" t="s">
        <v>946</v>
      </c>
      <c r="J704" s="243" t="s">
        <v>947</v>
      </c>
      <c r="K704" s="243">
        <v>3</v>
      </c>
      <c r="L704" s="243" t="str">
        <f t="shared" si="50"/>
        <v>攻玉社高等学校</v>
      </c>
      <c r="M704" s="243" t="str">
        <f t="shared" si="51"/>
        <v>攻玉社</v>
      </c>
      <c r="N704" t="str">
        <f t="shared" si="52"/>
        <v>ﾊﾝﾌﾘｰｽﾞ　ﾗｲｱﾝｼﾞｮﾝ(3)</v>
      </c>
      <c r="O704" t="str">
        <f t="shared" si="53"/>
        <v>攻玉社</v>
      </c>
      <c r="P704" t="str">
        <f t="shared" si="54"/>
        <v>1</v>
      </c>
    </row>
    <row r="705" spans="1:16" x14ac:dyDescent="0.2">
      <c r="A705" s="243">
        <v>155</v>
      </c>
      <c r="B705" s="243">
        <v>15502</v>
      </c>
      <c r="C705" s="243" t="s">
        <v>2962</v>
      </c>
      <c r="D705" s="243" t="s">
        <v>4016</v>
      </c>
      <c r="E705" s="243" t="s">
        <v>2964</v>
      </c>
      <c r="F705" s="243" t="s">
        <v>1386</v>
      </c>
      <c r="G705" s="243" t="s">
        <v>2966</v>
      </c>
      <c r="H705" s="243" t="s">
        <v>1388</v>
      </c>
      <c r="I705" s="243" t="s">
        <v>946</v>
      </c>
      <c r="J705" s="243" t="s">
        <v>947</v>
      </c>
      <c r="K705" s="243">
        <v>3</v>
      </c>
      <c r="L705" s="243" t="str">
        <f t="shared" si="50"/>
        <v>攻玉社高等学校</v>
      </c>
      <c r="M705" s="243" t="str">
        <f t="shared" si="51"/>
        <v>攻玉社</v>
      </c>
      <c r="N705" t="str">
        <f t="shared" si="52"/>
        <v>根本　竜之介(3)</v>
      </c>
      <c r="O705" t="str">
        <f t="shared" si="53"/>
        <v>攻玉社</v>
      </c>
      <c r="P705" t="str">
        <f t="shared" si="54"/>
        <v>1</v>
      </c>
    </row>
    <row r="706" spans="1:16" x14ac:dyDescent="0.2">
      <c r="A706" s="243">
        <v>155</v>
      </c>
      <c r="B706" s="243">
        <v>15509</v>
      </c>
      <c r="C706" s="243" t="s">
        <v>2598</v>
      </c>
      <c r="D706" s="243" t="s">
        <v>4017</v>
      </c>
      <c r="E706" s="243" t="s">
        <v>2600</v>
      </c>
      <c r="F706" s="243" t="s">
        <v>1982</v>
      </c>
      <c r="G706" s="243" t="s">
        <v>2601</v>
      </c>
      <c r="H706" s="243" t="s">
        <v>1984</v>
      </c>
      <c r="I706" s="243" t="s">
        <v>946</v>
      </c>
      <c r="J706" s="243" t="s">
        <v>971</v>
      </c>
      <c r="K706" s="243">
        <v>3</v>
      </c>
      <c r="L706" s="243" t="str">
        <f t="shared" ref="L706:L769" si="55">VLOOKUP(A706,official,3,0)</f>
        <v>攻玉社高等学校</v>
      </c>
      <c r="M706" s="243" t="str">
        <f t="shared" ref="M706:M769" si="56">VLOOKUP(A706,official,2,0)</f>
        <v>攻玉社</v>
      </c>
      <c r="N706" t="str">
        <f t="shared" si="52"/>
        <v>田口　央人(3)</v>
      </c>
      <c r="O706" t="str">
        <f t="shared" si="53"/>
        <v>攻玉社</v>
      </c>
      <c r="P706" t="str">
        <f t="shared" si="54"/>
        <v>1</v>
      </c>
    </row>
    <row r="707" spans="1:16" x14ac:dyDescent="0.2">
      <c r="A707" s="243">
        <v>155</v>
      </c>
      <c r="B707" s="243">
        <v>15514</v>
      </c>
      <c r="C707" s="243" t="s">
        <v>4018</v>
      </c>
      <c r="D707" s="243" t="s">
        <v>4019</v>
      </c>
      <c r="E707" s="243" t="s">
        <v>4020</v>
      </c>
      <c r="F707" s="243" t="s">
        <v>4021</v>
      </c>
      <c r="G707" s="243" t="s">
        <v>4022</v>
      </c>
      <c r="H707" s="243" t="s">
        <v>4023</v>
      </c>
      <c r="I707" s="243" t="s">
        <v>946</v>
      </c>
      <c r="J707" s="243" t="s">
        <v>947</v>
      </c>
      <c r="K707" s="243">
        <v>3</v>
      </c>
      <c r="L707" s="243" t="str">
        <f t="shared" si="55"/>
        <v>攻玉社高等学校</v>
      </c>
      <c r="M707" s="243" t="str">
        <f t="shared" si="56"/>
        <v>攻玉社</v>
      </c>
      <c r="N707" t="str">
        <f t="shared" ref="N707:N770" si="57">C707&amp;"　"&amp;D707&amp;"("&amp;K707&amp;")"</f>
        <v>檜物　遼太朗(3)</v>
      </c>
      <c r="O707" t="str">
        <f t="shared" ref="O707:O770" si="58">M707</f>
        <v>攻玉社</v>
      </c>
      <c r="P707" t="str">
        <f t="shared" ref="P707:P770" si="59">LEFT(A707,1)</f>
        <v>1</v>
      </c>
    </row>
    <row r="708" spans="1:16" x14ac:dyDescent="0.2">
      <c r="A708" s="243">
        <v>155</v>
      </c>
      <c r="B708" s="243">
        <v>15521</v>
      </c>
      <c r="C708" s="243" t="s">
        <v>1588</v>
      </c>
      <c r="D708" s="243" t="s">
        <v>2047</v>
      </c>
      <c r="E708" s="243" t="s">
        <v>1590</v>
      </c>
      <c r="F708" s="243" t="s">
        <v>2048</v>
      </c>
      <c r="G708" s="243" t="s">
        <v>1591</v>
      </c>
      <c r="H708" s="243" t="s">
        <v>2049</v>
      </c>
      <c r="I708" s="243" t="s">
        <v>946</v>
      </c>
      <c r="J708" s="243" t="s">
        <v>971</v>
      </c>
      <c r="K708" s="243">
        <v>2</v>
      </c>
      <c r="L708" s="243" t="str">
        <f t="shared" si="55"/>
        <v>攻玉社高等学校</v>
      </c>
      <c r="M708" s="243" t="str">
        <f t="shared" si="56"/>
        <v>攻玉社</v>
      </c>
      <c r="N708" t="str">
        <f t="shared" si="57"/>
        <v>上田　海斗(2)</v>
      </c>
      <c r="O708" t="str">
        <f t="shared" si="58"/>
        <v>攻玉社</v>
      </c>
      <c r="P708" t="str">
        <f t="shared" si="59"/>
        <v>1</v>
      </c>
    </row>
    <row r="709" spans="1:16" x14ac:dyDescent="0.2">
      <c r="A709" s="243">
        <v>155</v>
      </c>
      <c r="B709" s="243">
        <v>15522</v>
      </c>
      <c r="C709" s="243" t="s">
        <v>1904</v>
      </c>
      <c r="D709" s="243" t="s">
        <v>4024</v>
      </c>
      <c r="E709" s="243" t="s">
        <v>1906</v>
      </c>
      <c r="F709" s="243" t="s">
        <v>4025</v>
      </c>
      <c r="G709" s="243" t="s">
        <v>1908</v>
      </c>
      <c r="H709" s="243" t="s">
        <v>4026</v>
      </c>
      <c r="I709" s="243" t="s">
        <v>946</v>
      </c>
      <c r="J709" s="243" t="s">
        <v>971</v>
      </c>
      <c r="K709" s="243">
        <v>2</v>
      </c>
      <c r="L709" s="243" t="str">
        <f t="shared" si="55"/>
        <v>攻玉社高等学校</v>
      </c>
      <c r="M709" s="243" t="str">
        <f t="shared" si="56"/>
        <v>攻玉社</v>
      </c>
      <c r="N709" t="str">
        <f t="shared" si="57"/>
        <v>江口　俊佑(2)</v>
      </c>
      <c r="O709" t="str">
        <f t="shared" si="58"/>
        <v>攻玉社</v>
      </c>
      <c r="P709" t="str">
        <f t="shared" si="59"/>
        <v>1</v>
      </c>
    </row>
    <row r="710" spans="1:16" x14ac:dyDescent="0.2">
      <c r="A710" s="243">
        <v>155</v>
      </c>
      <c r="B710" s="243">
        <v>15523</v>
      </c>
      <c r="C710" s="243" t="s">
        <v>4027</v>
      </c>
      <c r="D710" s="243" t="s">
        <v>2651</v>
      </c>
      <c r="E710" s="243" t="s">
        <v>4028</v>
      </c>
      <c r="F710" s="243" t="s">
        <v>2382</v>
      </c>
      <c r="G710" s="243" t="s">
        <v>4029</v>
      </c>
      <c r="H710" s="243" t="s">
        <v>2384</v>
      </c>
      <c r="I710" s="243" t="s">
        <v>946</v>
      </c>
      <c r="J710" s="243" t="s">
        <v>971</v>
      </c>
      <c r="K710" s="243">
        <v>2</v>
      </c>
      <c r="L710" s="243" t="str">
        <f t="shared" si="55"/>
        <v>攻玉社高等学校</v>
      </c>
      <c r="M710" s="243" t="str">
        <f t="shared" si="56"/>
        <v>攻玉社</v>
      </c>
      <c r="N710" t="str">
        <f t="shared" si="57"/>
        <v>坂下　晴(2)</v>
      </c>
      <c r="O710" t="str">
        <f t="shared" si="58"/>
        <v>攻玉社</v>
      </c>
      <c r="P710" t="str">
        <f t="shared" si="59"/>
        <v>1</v>
      </c>
    </row>
    <row r="711" spans="1:16" x14ac:dyDescent="0.2">
      <c r="A711" s="243">
        <v>155</v>
      </c>
      <c r="B711" s="243">
        <v>15524</v>
      </c>
      <c r="C711" s="243" t="s">
        <v>4030</v>
      </c>
      <c r="D711" s="243" t="s">
        <v>4031</v>
      </c>
      <c r="E711" s="243" t="s">
        <v>4032</v>
      </c>
      <c r="F711" s="243" t="s">
        <v>4033</v>
      </c>
      <c r="G711" s="243" t="s">
        <v>4034</v>
      </c>
      <c r="H711" s="243" t="s">
        <v>4035</v>
      </c>
      <c r="I711" s="243" t="s">
        <v>946</v>
      </c>
      <c r="J711" s="243" t="s">
        <v>1000</v>
      </c>
      <c r="K711" s="243">
        <v>1</v>
      </c>
      <c r="L711" s="243" t="str">
        <f t="shared" si="55"/>
        <v>攻玉社高等学校</v>
      </c>
      <c r="M711" s="243" t="str">
        <f t="shared" si="56"/>
        <v>攻玉社</v>
      </c>
      <c r="N711" t="str">
        <f t="shared" si="57"/>
        <v>石山　陽基(1)</v>
      </c>
      <c r="O711" t="str">
        <f t="shared" si="58"/>
        <v>攻玉社</v>
      </c>
      <c r="P711" t="str">
        <f t="shared" si="59"/>
        <v>1</v>
      </c>
    </row>
    <row r="712" spans="1:16" x14ac:dyDescent="0.2">
      <c r="A712" s="243">
        <v>155</v>
      </c>
      <c r="B712" s="243">
        <v>15525</v>
      </c>
      <c r="C712" s="243" t="s">
        <v>4036</v>
      </c>
      <c r="D712" s="243" t="s">
        <v>1814</v>
      </c>
      <c r="E712" s="243" t="s">
        <v>1883</v>
      </c>
      <c r="F712" s="243" t="s">
        <v>1816</v>
      </c>
      <c r="G712" s="243" t="s">
        <v>1885</v>
      </c>
      <c r="H712" s="243" t="s">
        <v>1818</v>
      </c>
      <c r="I712" s="243" t="s">
        <v>946</v>
      </c>
      <c r="J712" s="243" t="s">
        <v>971</v>
      </c>
      <c r="K712" s="243">
        <v>2</v>
      </c>
      <c r="L712" s="243" t="str">
        <f t="shared" si="55"/>
        <v>攻玉社高等学校</v>
      </c>
      <c r="M712" s="243" t="str">
        <f t="shared" si="56"/>
        <v>攻玉社</v>
      </c>
      <c r="N712" t="str">
        <f t="shared" si="57"/>
        <v>浅井　優斗(2)</v>
      </c>
      <c r="O712" t="str">
        <f t="shared" si="58"/>
        <v>攻玉社</v>
      </c>
      <c r="P712" t="str">
        <f t="shared" si="59"/>
        <v>1</v>
      </c>
    </row>
    <row r="713" spans="1:16" x14ac:dyDescent="0.2">
      <c r="A713" s="243">
        <v>155</v>
      </c>
      <c r="B713" s="243">
        <v>15526</v>
      </c>
      <c r="C713" s="243" t="s">
        <v>1441</v>
      </c>
      <c r="D713" s="243" t="s">
        <v>1488</v>
      </c>
      <c r="E713" s="243" t="s">
        <v>1443</v>
      </c>
      <c r="F713" s="243" t="s">
        <v>1185</v>
      </c>
      <c r="G713" s="243" t="s">
        <v>4037</v>
      </c>
      <c r="H713" s="243" t="s">
        <v>1187</v>
      </c>
      <c r="I713" s="243" t="s">
        <v>946</v>
      </c>
      <c r="J713" s="243" t="s">
        <v>971</v>
      </c>
      <c r="K713" s="243">
        <v>2</v>
      </c>
      <c r="L713" s="243" t="str">
        <f t="shared" si="55"/>
        <v>攻玉社高等学校</v>
      </c>
      <c r="M713" s="243" t="str">
        <f t="shared" si="56"/>
        <v>攻玉社</v>
      </c>
      <c r="N713" t="str">
        <f t="shared" si="57"/>
        <v>土屋　陽太(2)</v>
      </c>
      <c r="O713" t="str">
        <f t="shared" si="58"/>
        <v>攻玉社</v>
      </c>
      <c r="P713" t="str">
        <f t="shared" si="59"/>
        <v>1</v>
      </c>
    </row>
    <row r="714" spans="1:16" x14ac:dyDescent="0.2">
      <c r="A714" s="243">
        <v>155</v>
      </c>
      <c r="B714" s="243">
        <v>15527</v>
      </c>
      <c r="C714" s="243" t="s">
        <v>4038</v>
      </c>
      <c r="D714" s="243" t="s">
        <v>4039</v>
      </c>
      <c r="E714" s="243" t="s">
        <v>1149</v>
      </c>
      <c r="F714" s="243" t="s">
        <v>2214</v>
      </c>
      <c r="G714" s="243" t="s">
        <v>4040</v>
      </c>
      <c r="H714" s="243" t="s">
        <v>2215</v>
      </c>
      <c r="I714" s="243" t="s">
        <v>946</v>
      </c>
      <c r="J714" s="243" t="s">
        <v>1000</v>
      </c>
      <c r="K714" s="243">
        <v>2</v>
      </c>
      <c r="L714" s="243" t="str">
        <f t="shared" si="55"/>
        <v>攻玉社高等学校</v>
      </c>
      <c r="M714" s="243" t="str">
        <f t="shared" si="56"/>
        <v>攻玉社</v>
      </c>
      <c r="N714" t="str">
        <f t="shared" si="57"/>
        <v>由井　智貴(2)</v>
      </c>
      <c r="O714" t="str">
        <f t="shared" si="58"/>
        <v>攻玉社</v>
      </c>
      <c r="P714" t="str">
        <f t="shared" si="59"/>
        <v>1</v>
      </c>
    </row>
    <row r="715" spans="1:16" x14ac:dyDescent="0.2">
      <c r="A715" s="243">
        <v>155</v>
      </c>
      <c r="B715" s="243">
        <v>15529</v>
      </c>
      <c r="C715" s="243" t="s">
        <v>1098</v>
      </c>
      <c r="D715" s="243" t="s">
        <v>4041</v>
      </c>
      <c r="E715" s="243" t="s">
        <v>1100</v>
      </c>
      <c r="F715" s="243" t="s">
        <v>1816</v>
      </c>
      <c r="G715" s="243" t="s">
        <v>1102</v>
      </c>
      <c r="H715" s="243" t="s">
        <v>1818</v>
      </c>
      <c r="I715" s="243" t="s">
        <v>946</v>
      </c>
      <c r="J715" s="243" t="s">
        <v>971</v>
      </c>
      <c r="K715" s="243">
        <v>2</v>
      </c>
      <c r="L715" s="243" t="str">
        <f t="shared" si="55"/>
        <v>攻玉社高等学校</v>
      </c>
      <c r="M715" s="243" t="str">
        <f t="shared" si="56"/>
        <v>攻玉社</v>
      </c>
      <c r="N715" t="str">
        <f t="shared" si="57"/>
        <v>木村　侑睦(2)</v>
      </c>
      <c r="O715" t="str">
        <f t="shared" si="58"/>
        <v>攻玉社</v>
      </c>
      <c r="P715" t="str">
        <f t="shared" si="59"/>
        <v>1</v>
      </c>
    </row>
    <row r="716" spans="1:16" x14ac:dyDescent="0.2">
      <c r="A716" s="243">
        <v>155</v>
      </c>
      <c r="B716" s="243">
        <v>15531</v>
      </c>
      <c r="C716" s="243" t="s">
        <v>2472</v>
      </c>
      <c r="D716" s="243" t="s">
        <v>4042</v>
      </c>
      <c r="E716" s="243" t="s">
        <v>2474</v>
      </c>
      <c r="F716" s="243" t="s">
        <v>1844</v>
      </c>
      <c r="G716" s="243" t="s">
        <v>2475</v>
      </c>
      <c r="H716" s="243" t="s">
        <v>1846</v>
      </c>
      <c r="I716" s="243" t="s">
        <v>946</v>
      </c>
      <c r="J716" s="243" t="s">
        <v>971</v>
      </c>
      <c r="K716" s="243">
        <v>2</v>
      </c>
      <c r="L716" s="243" t="str">
        <f t="shared" si="55"/>
        <v>攻玉社高等学校</v>
      </c>
      <c r="M716" s="243" t="str">
        <f t="shared" si="56"/>
        <v>攻玉社</v>
      </c>
      <c r="N716" t="str">
        <f t="shared" si="57"/>
        <v>林　明良(2)</v>
      </c>
      <c r="O716" t="str">
        <f t="shared" si="58"/>
        <v>攻玉社</v>
      </c>
      <c r="P716" t="str">
        <f t="shared" si="59"/>
        <v>1</v>
      </c>
    </row>
    <row r="717" spans="1:16" x14ac:dyDescent="0.2">
      <c r="A717" s="243">
        <v>155</v>
      </c>
      <c r="B717" s="243">
        <v>15534</v>
      </c>
      <c r="C717" s="243" t="s">
        <v>4043</v>
      </c>
      <c r="D717" s="243" t="s">
        <v>4044</v>
      </c>
      <c r="E717" s="243" t="s">
        <v>4045</v>
      </c>
      <c r="F717" s="243" t="s">
        <v>2671</v>
      </c>
      <c r="G717" s="243" t="s">
        <v>4046</v>
      </c>
      <c r="H717" s="243" t="s">
        <v>4047</v>
      </c>
      <c r="I717" s="243" t="s">
        <v>946</v>
      </c>
      <c r="J717" s="243" t="s">
        <v>1000</v>
      </c>
      <c r="K717" s="243">
        <v>1</v>
      </c>
      <c r="L717" s="243" t="str">
        <f t="shared" si="55"/>
        <v>攻玉社高等学校</v>
      </c>
      <c r="M717" s="243" t="str">
        <f t="shared" si="56"/>
        <v>攻玉社</v>
      </c>
      <c r="N717" t="str">
        <f t="shared" si="57"/>
        <v>松下　颯志(1)</v>
      </c>
      <c r="O717" t="str">
        <f t="shared" si="58"/>
        <v>攻玉社</v>
      </c>
      <c r="P717" t="str">
        <f t="shared" si="59"/>
        <v>1</v>
      </c>
    </row>
    <row r="718" spans="1:16" x14ac:dyDescent="0.2">
      <c r="A718" s="243">
        <v>155</v>
      </c>
      <c r="B718" s="243">
        <v>15536</v>
      </c>
      <c r="C718" s="243" t="s">
        <v>4048</v>
      </c>
      <c r="D718" s="243" t="s">
        <v>4049</v>
      </c>
      <c r="E718" s="243" t="s">
        <v>4050</v>
      </c>
      <c r="F718" s="243" t="s">
        <v>3800</v>
      </c>
      <c r="G718" s="243" t="s">
        <v>4051</v>
      </c>
      <c r="H718" s="243" t="s">
        <v>3801</v>
      </c>
      <c r="I718" s="243" t="s">
        <v>946</v>
      </c>
      <c r="J718" s="243" t="s">
        <v>1000</v>
      </c>
      <c r="K718" s="243">
        <v>1</v>
      </c>
      <c r="L718" s="243" t="str">
        <f t="shared" si="55"/>
        <v>攻玉社高等学校</v>
      </c>
      <c r="M718" s="243" t="str">
        <f t="shared" si="56"/>
        <v>攻玉社</v>
      </c>
      <c r="N718" t="str">
        <f t="shared" si="57"/>
        <v>工藤　壮一郎(1)</v>
      </c>
      <c r="O718" t="str">
        <f t="shared" si="58"/>
        <v>攻玉社</v>
      </c>
      <c r="P718" t="str">
        <f t="shared" si="59"/>
        <v>1</v>
      </c>
    </row>
    <row r="719" spans="1:16" x14ac:dyDescent="0.2">
      <c r="A719" s="243">
        <v>155</v>
      </c>
      <c r="B719" s="243">
        <v>15537</v>
      </c>
      <c r="C719" s="243" t="s">
        <v>4052</v>
      </c>
      <c r="D719" s="243" t="s">
        <v>4053</v>
      </c>
      <c r="E719" s="243" t="s">
        <v>4054</v>
      </c>
      <c r="F719" s="243" t="s">
        <v>1089</v>
      </c>
      <c r="G719" s="243" t="s">
        <v>4055</v>
      </c>
      <c r="H719" s="243" t="s">
        <v>1091</v>
      </c>
      <c r="I719" s="243" t="s">
        <v>946</v>
      </c>
      <c r="J719" s="243" t="s">
        <v>1000</v>
      </c>
      <c r="K719" s="243">
        <v>1</v>
      </c>
      <c r="L719" s="243" t="str">
        <f t="shared" si="55"/>
        <v>攻玉社高等学校</v>
      </c>
      <c r="M719" s="243" t="str">
        <f t="shared" si="56"/>
        <v>攻玉社</v>
      </c>
      <c r="N719" t="str">
        <f t="shared" si="57"/>
        <v>堀尾　有吾(1)</v>
      </c>
      <c r="O719" t="str">
        <f t="shared" si="58"/>
        <v>攻玉社</v>
      </c>
      <c r="P719" t="str">
        <f t="shared" si="59"/>
        <v>1</v>
      </c>
    </row>
    <row r="720" spans="1:16" x14ac:dyDescent="0.2">
      <c r="A720" s="243">
        <v>155</v>
      </c>
      <c r="B720" s="243">
        <v>15540</v>
      </c>
      <c r="C720" s="243" t="s">
        <v>1269</v>
      </c>
      <c r="D720" s="243" t="s">
        <v>4056</v>
      </c>
      <c r="E720" s="243" t="s">
        <v>1271</v>
      </c>
      <c r="F720" s="243" t="s">
        <v>4057</v>
      </c>
      <c r="G720" s="243" t="s">
        <v>1273</v>
      </c>
      <c r="H720" s="243" t="s">
        <v>4058</v>
      </c>
      <c r="I720" s="243" t="s">
        <v>946</v>
      </c>
      <c r="J720" s="243" t="s">
        <v>971</v>
      </c>
      <c r="K720" s="243">
        <v>2</v>
      </c>
      <c r="L720" s="243" t="str">
        <f t="shared" si="55"/>
        <v>攻玉社高等学校</v>
      </c>
      <c r="M720" s="243" t="str">
        <f t="shared" si="56"/>
        <v>攻玉社</v>
      </c>
      <c r="N720" t="str">
        <f t="shared" si="57"/>
        <v>原田　稔也(2)</v>
      </c>
      <c r="O720" t="str">
        <f t="shared" si="58"/>
        <v>攻玉社</v>
      </c>
      <c r="P720" t="str">
        <f t="shared" si="59"/>
        <v>1</v>
      </c>
    </row>
    <row r="721" spans="1:16" x14ac:dyDescent="0.2">
      <c r="A721" s="243">
        <v>155</v>
      </c>
      <c r="B721" s="243">
        <v>15542</v>
      </c>
      <c r="C721" s="243" t="s">
        <v>1494</v>
      </c>
      <c r="D721" s="243" t="s">
        <v>4059</v>
      </c>
      <c r="E721" s="243" t="s">
        <v>1496</v>
      </c>
      <c r="F721" s="243" t="s">
        <v>2956</v>
      </c>
      <c r="G721" s="243" t="s">
        <v>1497</v>
      </c>
      <c r="H721" s="243" t="s">
        <v>2958</v>
      </c>
      <c r="I721" s="243" t="s">
        <v>946</v>
      </c>
      <c r="J721" s="243" t="s">
        <v>1000</v>
      </c>
      <c r="K721" s="243">
        <v>1</v>
      </c>
      <c r="L721" s="243" t="str">
        <f t="shared" si="55"/>
        <v>攻玉社高等学校</v>
      </c>
      <c r="M721" s="243" t="str">
        <f t="shared" si="56"/>
        <v>攻玉社</v>
      </c>
      <c r="N721" t="str">
        <f t="shared" si="57"/>
        <v>田村　駿貴(1)</v>
      </c>
      <c r="O721" t="str">
        <f t="shared" si="58"/>
        <v>攻玉社</v>
      </c>
      <c r="P721" t="str">
        <f t="shared" si="59"/>
        <v>1</v>
      </c>
    </row>
    <row r="722" spans="1:16" x14ac:dyDescent="0.2">
      <c r="A722" s="243">
        <v>155</v>
      </c>
      <c r="B722" s="243">
        <v>15543</v>
      </c>
      <c r="C722" s="243" t="s">
        <v>4060</v>
      </c>
      <c r="D722" s="243" t="s">
        <v>3070</v>
      </c>
      <c r="E722" s="243" t="s">
        <v>4061</v>
      </c>
      <c r="F722" s="243" t="s">
        <v>3071</v>
      </c>
      <c r="G722" s="243" t="s">
        <v>4062</v>
      </c>
      <c r="H722" s="243" t="s">
        <v>3072</v>
      </c>
      <c r="I722" s="243" t="s">
        <v>946</v>
      </c>
      <c r="J722" s="243" t="s">
        <v>971</v>
      </c>
      <c r="K722" s="243">
        <v>2</v>
      </c>
      <c r="L722" s="243" t="str">
        <f t="shared" si="55"/>
        <v>攻玉社高等学校</v>
      </c>
      <c r="M722" s="243" t="str">
        <f t="shared" si="56"/>
        <v>攻玉社</v>
      </c>
      <c r="N722" t="str">
        <f t="shared" si="57"/>
        <v>八十田　凜(2)</v>
      </c>
      <c r="O722" t="str">
        <f t="shared" si="58"/>
        <v>攻玉社</v>
      </c>
      <c r="P722" t="str">
        <f t="shared" si="59"/>
        <v>1</v>
      </c>
    </row>
    <row r="723" spans="1:16" x14ac:dyDescent="0.2">
      <c r="A723" s="243">
        <v>155</v>
      </c>
      <c r="B723" s="243">
        <v>15544</v>
      </c>
      <c r="C723" s="243" t="s">
        <v>1875</v>
      </c>
      <c r="D723" s="243" t="s">
        <v>4063</v>
      </c>
      <c r="E723" s="243" t="s">
        <v>1877</v>
      </c>
      <c r="F723" s="243" t="s">
        <v>4064</v>
      </c>
      <c r="G723" s="243" t="s">
        <v>1879</v>
      </c>
      <c r="H723" s="243" t="s">
        <v>4065</v>
      </c>
      <c r="I723" s="243" t="s">
        <v>946</v>
      </c>
      <c r="J723" s="243" t="s">
        <v>971</v>
      </c>
      <c r="K723" s="243">
        <v>2</v>
      </c>
      <c r="L723" s="243" t="str">
        <f t="shared" si="55"/>
        <v>攻玉社高等学校</v>
      </c>
      <c r="M723" s="243" t="str">
        <f t="shared" si="56"/>
        <v>攻玉社</v>
      </c>
      <c r="N723" t="str">
        <f t="shared" si="57"/>
        <v>水野　輔(2)</v>
      </c>
      <c r="O723" t="str">
        <f t="shared" si="58"/>
        <v>攻玉社</v>
      </c>
      <c r="P723" t="str">
        <f t="shared" si="59"/>
        <v>1</v>
      </c>
    </row>
    <row r="724" spans="1:16" x14ac:dyDescent="0.2">
      <c r="A724" s="243">
        <v>155</v>
      </c>
      <c r="B724" s="243">
        <v>15545</v>
      </c>
      <c r="C724" s="243" t="s">
        <v>4066</v>
      </c>
      <c r="D724" s="243" t="s">
        <v>4067</v>
      </c>
      <c r="E724" s="243" t="s">
        <v>4068</v>
      </c>
      <c r="F724" s="243" t="s">
        <v>2214</v>
      </c>
      <c r="G724" s="243" t="s">
        <v>4069</v>
      </c>
      <c r="H724" s="243" t="s">
        <v>2215</v>
      </c>
      <c r="I724" s="243" t="s">
        <v>946</v>
      </c>
      <c r="J724" s="243" t="s">
        <v>1000</v>
      </c>
      <c r="K724" s="243">
        <v>1</v>
      </c>
      <c r="L724" s="243" t="str">
        <f t="shared" si="55"/>
        <v>攻玉社高等学校</v>
      </c>
      <c r="M724" s="243" t="str">
        <f t="shared" si="56"/>
        <v>攻玉社</v>
      </c>
      <c r="N724" t="str">
        <f t="shared" si="57"/>
        <v>川岸　知葵(1)</v>
      </c>
      <c r="O724" t="str">
        <f t="shared" si="58"/>
        <v>攻玉社</v>
      </c>
      <c r="P724" t="str">
        <f t="shared" si="59"/>
        <v>1</v>
      </c>
    </row>
    <row r="725" spans="1:16" x14ac:dyDescent="0.2">
      <c r="A725" s="243">
        <v>155</v>
      </c>
      <c r="B725" s="243">
        <v>15546</v>
      </c>
      <c r="C725" s="243" t="s">
        <v>4070</v>
      </c>
      <c r="D725" s="243" t="s">
        <v>4071</v>
      </c>
      <c r="E725" s="243" t="s">
        <v>4072</v>
      </c>
      <c r="F725" s="243" t="s">
        <v>2109</v>
      </c>
      <c r="G725" s="243" t="s">
        <v>4073</v>
      </c>
      <c r="H725" s="243" t="s">
        <v>2110</v>
      </c>
      <c r="I725" s="243" t="s">
        <v>946</v>
      </c>
      <c r="J725" s="243" t="s">
        <v>1000</v>
      </c>
      <c r="K725" s="243">
        <v>1</v>
      </c>
      <c r="L725" s="243" t="str">
        <f t="shared" si="55"/>
        <v>攻玉社高等学校</v>
      </c>
      <c r="M725" s="243" t="str">
        <f t="shared" si="56"/>
        <v>攻玉社</v>
      </c>
      <c r="N725" t="str">
        <f t="shared" si="57"/>
        <v>隅田　博貴(1)</v>
      </c>
      <c r="O725" t="str">
        <f t="shared" si="58"/>
        <v>攻玉社</v>
      </c>
      <c r="P725" t="str">
        <f t="shared" si="59"/>
        <v>1</v>
      </c>
    </row>
    <row r="726" spans="1:16" x14ac:dyDescent="0.2">
      <c r="A726" s="243">
        <v>155</v>
      </c>
      <c r="B726" s="243">
        <v>15547</v>
      </c>
      <c r="C726" s="243" t="s">
        <v>4074</v>
      </c>
      <c r="D726" s="243" t="s">
        <v>4075</v>
      </c>
      <c r="E726" s="243" t="s">
        <v>4076</v>
      </c>
      <c r="F726" s="243" t="s">
        <v>4077</v>
      </c>
      <c r="G726" s="243" t="s">
        <v>4078</v>
      </c>
      <c r="H726" s="243" t="s">
        <v>4079</v>
      </c>
      <c r="I726" s="243" t="s">
        <v>946</v>
      </c>
      <c r="J726" s="243" t="s">
        <v>1000</v>
      </c>
      <c r="K726" s="243">
        <v>1</v>
      </c>
      <c r="L726" s="243" t="str">
        <f t="shared" si="55"/>
        <v>攻玉社高等学校</v>
      </c>
      <c r="M726" s="243" t="str">
        <f t="shared" si="56"/>
        <v>攻玉社</v>
      </c>
      <c r="N726" t="str">
        <f t="shared" si="57"/>
        <v>廣田　賢(1)</v>
      </c>
      <c r="O726" t="str">
        <f t="shared" si="58"/>
        <v>攻玉社</v>
      </c>
      <c r="P726" t="str">
        <f t="shared" si="59"/>
        <v>1</v>
      </c>
    </row>
    <row r="727" spans="1:16" x14ac:dyDescent="0.2">
      <c r="A727" s="243">
        <v>155</v>
      </c>
      <c r="B727" s="243">
        <v>15548</v>
      </c>
      <c r="C727" s="243" t="s">
        <v>4080</v>
      </c>
      <c r="D727" s="243" t="s">
        <v>4081</v>
      </c>
      <c r="E727" s="243" t="s">
        <v>4082</v>
      </c>
      <c r="F727" s="243" t="s">
        <v>3019</v>
      </c>
      <c r="G727" s="243" t="s">
        <v>4083</v>
      </c>
      <c r="H727" s="243" t="s">
        <v>3021</v>
      </c>
      <c r="I727" s="243" t="s">
        <v>946</v>
      </c>
      <c r="J727" s="243" t="s">
        <v>1000</v>
      </c>
      <c r="K727" s="243">
        <v>1</v>
      </c>
      <c r="L727" s="243" t="str">
        <f t="shared" si="55"/>
        <v>攻玉社高等学校</v>
      </c>
      <c r="M727" s="243" t="str">
        <f t="shared" si="56"/>
        <v>攻玉社</v>
      </c>
      <c r="N727" t="str">
        <f t="shared" si="57"/>
        <v>西條　皓貴(1)</v>
      </c>
      <c r="O727" t="str">
        <f t="shared" si="58"/>
        <v>攻玉社</v>
      </c>
      <c r="P727" t="str">
        <f t="shared" si="59"/>
        <v>1</v>
      </c>
    </row>
    <row r="728" spans="1:16" x14ac:dyDescent="0.2">
      <c r="A728" s="243">
        <v>155</v>
      </c>
      <c r="B728" s="243">
        <v>15549</v>
      </c>
      <c r="C728" s="243" t="s">
        <v>4084</v>
      </c>
      <c r="D728" s="243" t="s">
        <v>2392</v>
      </c>
      <c r="E728" s="243" t="s">
        <v>4085</v>
      </c>
      <c r="F728" s="243" t="s">
        <v>2394</v>
      </c>
      <c r="G728" s="243" t="s">
        <v>4086</v>
      </c>
      <c r="H728" s="243" t="s">
        <v>3215</v>
      </c>
      <c r="I728" s="243" t="s">
        <v>946</v>
      </c>
      <c r="J728" s="243" t="s">
        <v>1000</v>
      </c>
      <c r="K728" s="243">
        <v>1</v>
      </c>
      <c r="L728" s="243" t="str">
        <f t="shared" si="55"/>
        <v>攻玉社高等学校</v>
      </c>
      <c r="M728" s="243" t="str">
        <f t="shared" si="56"/>
        <v>攻玉社</v>
      </c>
      <c r="N728" t="str">
        <f t="shared" si="57"/>
        <v>酒井　光太朗(1)</v>
      </c>
      <c r="O728" t="str">
        <f t="shared" si="58"/>
        <v>攻玉社</v>
      </c>
      <c r="P728" t="str">
        <f t="shared" si="59"/>
        <v>1</v>
      </c>
    </row>
    <row r="729" spans="1:16" x14ac:dyDescent="0.2">
      <c r="A729" s="243">
        <v>155</v>
      </c>
      <c r="B729" s="243">
        <v>15550</v>
      </c>
      <c r="C729" s="243" t="s">
        <v>4087</v>
      </c>
      <c r="D729" s="243" t="s">
        <v>4088</v>
      </c>
      <c r="E729" s="243" t="s">
        <v>1256</v>
      </c>
      <c r="F729" s="243" t="s">
        <v>4089</v>
      </c>
      <c r="G729" s="243" t="s">
        <v>1258</v>
      </c>
      <c r="H729" s="243" t="s">
        <v>4090</v>
      </c>
      <c r="I729" s="243" t="s">
        <v>946</v>
      </c>
      <c r="J729" s="243" t="s">
        <v>1000</v>
      </c>
      <c r="K729" s="243">
        <v>1</v>
      </c>
      <c r="L729" s="243" t="str">
        <f t="shared" si="55"/>
        <v>攻玉社高等学校</v>
      </c>
      <c r="M729" s="243" t="str">
        <f t="shared" si="56"/>
        <v>攻玉社</v>
      </c>
      <c r="N729" t="str">
        <f t="shared" si="57"/>
        <v>中嶋　琉(1)</v>
      </c>
      <c r="O729" t="str">
        <f t="shared" si="58"/>
        <v>攻玉社</v>
      </c>
      <c r="P729" t="str">
        <f t="shared" si="59"/>
        <v>1</v>
      </c>
    </row>
    <row r="730" spans="1:16" x14ac:dyDescent="0.2">
      <c r="A730" s="243">
        <v>156</v>
      </c>
      <c r="B730" s="243">
        <v>15651</v>
      </c>
      <c r="C730" s="243" t="s">
        <v>4091</v>
      </c>
      <c r="D730" s="243" t="s">
        <v>4092</v>
      </c>
      <c r="E730" s="243" t="s">
        <v>2457</v>
      </c>
      <c r="F730" s="243" t="s">
        <v>4093</v>
      </c>
      <c r="G730" s="243" t="s">
        <v>2459</v>
      </c>
      <c r="H730" s="243" t="s">
        <v>4094</v>
      </c>
      <c r="I730" s="243" t="s">
        <v>1013</v>
      </c>
      <c r="J730" s="243" t="s">
        <v>1000</v>
      </c>
      <c r="K730" s="243">
        <v>2</v>
      </c>
      <c r="L730" s="243" t="str">
        <f t="shared" si="55"/>
        <v>香蘭女学校</v>
      </c>
      <c r="M730" s="243" t="str">
        <f t="shared" si="56"/>
        <v>香蘭女</v>
      </c>
      <c r="N730" t="str">
        <f t="shared" si="57"/>
        <v>小澤　まゆ(2)</v>
      </c>
      <c r="O730" t="str">
        <f t="shared" si="58"/>
        <v>香蘭女</v>
      </c>
      <c r="P730" t="str">
        <f t="shared" si="59"/>
        <v>1</v>
      </c>
    </row>
    <row r="731" spans="1:16" x14ac:dyDescent="0.2">
      <c r="A731" s="243">
        <v>156</v>
      </c>
      <c r="B731" s="243">
        <v>15652</v>
      </c>
      <c r="C731" s="243" t="s">
        <v>4095</v>
      </c>
      <c r="D731" s="243" t="s">
        <v>4096</v>
      </c>
      <c r="E731" s="243" t="s">
        <v>4097</v>
      </c>
      <c r="F731" s="243" t="s">
        <v>1245</v>
      </c>
      <c r="G731" s="243" t="s">
        <v>4098</v>
      </c>
      <c r="H731" s="243" t="s">
        <v>1247</v>
      </c>
      <c r="I731" s="243" t="s">
        <v>1013</v>
      </c>
      <c r="J731" s="243" t="s">
        <v>971</v>
      </c>
      <c r="K731" s="243">
        <v>2</v>
      </c>
      <c r="L731" s="243" t="str">
        <f t="shared" si="55"/>
        <v>香蘭女学校</v>
      </c>
      <c r="M731" s="243" t="str">
        <f t="shared" si="56"/>
        <v>香蘭女</v>
      </c>
      <c r="N731" t="str">
        <f t="shared" si="57"/>
        <v>熊谷　優里(2)</v>
      </c>
      <c r="O731" t="str">
        <f t="shared" si="58"/>
        <v>香蘭女</v>
      </c>
      <c r="P731" t="str">
        <f t="shared" si="59"/>
        <v>1</v>
      </c>
    </row>
    <row r="732" spans="1:16" x14ac:dyDescent="0.2">
      <c r="A732" s="243">
        <v>156</v>
      </c>
      <c r="B732" s="243">
        <v>15653</v>
      </c>
      <c r="C732" s="243" t="s">
        <v>4099</v>
      </c>
      <c r="D732" s="243" t="s">
        <v>4100</v>
      </c>
      <c r="E732" s="243" t="s">
        <v>3200</v>
      </c>
      <c r="F732" s="243" t="s">
        <v>4101</v>
      </c>
      <c r="G732" s="243" t="s">
        <v>3201</v>
      </c>
      <c r="H732" s="243" t="s">
        <v>4102</v>
      </c>
      <c r="I732" s="243" t="s">
        <v>1013</v>
      </c>
      <c r="J732" s="243" t="s">
        <v>971</v>
      </c>
      <c r="K732" s="243">
        <v>2</v>
      </c>
      <c r="L732" s="243" t="str">
        <f t="shared" si="55"/>
        <v>香蘭女学校</v>
      </c>
      <c r="M732" s="243" t="str">
        <f t="shared" si="56"/>
        <v>香蘭女</v>
      </c>
      <c r="N732" t="str">
        <f t="shared" si="57"/>
        <v>小宮山　優乃(2)</v>
      </c>
      <c r="O732" t="str">
        <f t="shared" si="58"/>
        <v>香蘭女</v>
      </c>
      <c r="P732" t="str">
        <f t="shared" si="59"/>
        <v>1</v>
      </c>
    </row>
    <row r="733" spans="1:16" x14ac:dyDescent="0.2">
      <c r="A733" s="243">
        <v>156</v>
      </c>
      <c r="B733" s="243">
        <v>15654</v>
      </c>
      <c r="C733" s="243" t="s">
        <v>4084</v>
      </c>
      <c r="D733" s="243" t="s">
        <v>4103</v>
      </c>
      <c r="E733" s="243" t="s">
        <v>4085</v>
      </c>
      <c r="F733" s="243" t="s">
        <v>1191</v>
      </c>
      <c r="G733" s="243" t="s">
        <v>4086</v>
      </c>
      <c r="H733" s="243" t="s">
        <v>1193</v>
      </c>
      <c r="I733" s="243" t="s">
        <v>1013</v>
      </c>
      <c r="J733" s="243" t="s">
        <v>1000</v>
      </c>
      <c r="K733" s="243">
        <v>2</v>
      </c>
      <c r="L733" s="243" t="str">
        <f t="shared" si="55"/>
        <v>香蘭女学校</v>
      </c>
      <c r="M733" s="243" t="str">
        <f t="shared" si="56"/>
        <v>香蘭女</v>
      </c>
      <c r="N733" t="str">
        <f t="shared" si="57"/>
        <v>酒井　深音(2)</v>
      </c>
      <c r="O733" t="str">
        <f t="shared" si="58"/>
        <v>香蘭女</v>
      </c>
      <c r="P733" t="str">
        <f t="shared" si="59"/>
        <v>1</v>
      </c>
    </row>
    <row r="734" spans="1:16" x14ac:dyDescent="0.2">
      <c r="A734" s="243">
        <v>156</v>
      </c>
      <c r="B734" s="243">
        <v>15655</v>
      </c>
      <c r="C734" s="243" t="s">
        <v>4104</v>
      </c>
      <c r="D734" s="243" t="s">
        <v>4105</v>
      </c>
      <c r="E734" s="243" t="s">
        <v>4106</v>
      </c>
      <c r="F734" s="243" t="s">
        <v>4107</v>
      </c>
      <c r="G734" s="243" t="s">
        <v>4108</v>
      </c>
      <c r="H734" s="243" t="s">
        <v>2748</v>
      </c>
      <c r="I734" s="243" t="s">
        <v>1013</v>
      </c>
      <c r="J734" s="243" t="s">
        <v>971</v>
      </c>
      <c r="K734" s="243">
        <v>2</v>
      </c>
      <c r="L734" s="243" t="str">
        <f t="shared" si="55"/>
        <v>香蘭女学校</v>
      </c>
      <c r="M734" s="243" t="str">
        <f t="shared" si="56"/>
        <v>香蘭女</v>
      </c>
      <c r="N734" t="str">
        <f t="shared" si="57"/>
        <v>清藤　美月(2)</v>
      </c>
      <c r="O734" t="str">
        <f t="shared" si="58"/>
        <v>香蘭女</v>
      </c>
      <c r="P734" t="str">
        <f t="shared" si="59"/>
        <v>1</v>
      </c>
    </row>
    <row r="735" spans="1:16" x14ac:dyDescent="0.2">
      <c r="A735" s="243">
        <v>156</v>
      </c>
      <c r="B735" s="243">
        <v>15656</v>
      </c>
      <c r="C735" s="243" t="s">
        <v>1402</v>
      </c>
      <c r="D735" s="243" t="s">
        <v>2940</v>
      </c>
      <c r="E735" s="243" t="s">
        <v>1404</v>
      </c>
      <c r="F735" s="243" t="s">
        <v>1625</v>
      </c>
      <c r="G735" s="243" t="s">
        <v>1405</v>
      </c>
      <c r="H735" s="243" t="s">
        <v>1627</v>
      </c>
      <c r="I735" s="243" t="s">
        <v>1013</v>
      </c>
      <c r="J735" s="243" t="s">
        <v>971</v>
      </c>
      <c r="K735" s="243">
        <v>2</v>
      </c>
      <c r="L735" s="243" t="str">
        <f t="shared" si="55"/>
        <v>香蘭女学校</v>
      </c>
      <c r="M735" s="243" t="str">
        <f t="shared" si="56"/>
        <v>香蘭女</v>
      </c>
      <c r="N735" t="str">
        <f t="shared" si="57"/>
        <v>高橋　彩夏(2)</v>
      </c>
      <c r="O735" t="str">
        <f t="shared" si="58"/>
        <v>香蘭女</v>
      </c>
      <c r="P735" t="str">
        <f t="shared" si="59"/>
        <v>1</v>
      </c>
    </row>
    <row r="736" spans="1:16" x14ac:dyDescent="0.2">
      <c r="A736" s="243">
        <v>156</v>
      </c>
      <c r="B736" s="243">
        <v>15657</v>
      </c>
      <c r="C736" s="243" t="s">
        <v>1706</v>
      </c>
      <c r="D736" s="243" t="s">
        <v>4109</v>
      </c>
      <c r="E736" s="243" t="s">
        <v>1708</v>
      </c>
      <c r="F736" s="243" t="s">
        <v>2074</v>
      </c>
      <c r="G736" s="243" t="s">
        <v>1710</v>
      </c>
      <c r="H736" s="243" t="s">
        <v>4110</v>
      </c>
      <c r="I736" s="243" t="s">
        <v>1013</v>
      </c>
      <c r="J736" s="243" t="s">
        <v>971</v>
      </c>
      <c r="K736" s="243">
        <v>2</v>
      </c>
      <c r="L736" s="243" t="str">
        <f t="shared" si="55"/>
        <v>香蘭女学校</v>
      </c>
      <c r="M736" s="243" t="str">
        <f t="shared" si="56"/>
        <v>香蘭女</v>
      </c>
      <c r="N736" t="str">
        <f t="shared" si="57"/>
        <v>中村　優歌(2)</v>
      </c>
      <c r="O736" t="str">
        <f t="shared" si="58"/>
        <v>香蘭女</v>
      </c>
      <c r="P736" t="str">
        <f t="shared" si="59"/>
        <v>1</v>
      </c>
    </row>
    <row r="737" spans="1:16" x14ac:dyDescent="0.2">
      <c r="A737" s="243">
        <v>156</v>
      </c>
      <c r="B737" s="243">
        <v>15658</v>
      </c>
      <c r="C737" s="243" t="s">
        <v>4111</v>
      </c>
      <c r="D737" s="243" t="s">
        <v>3425</v>
      </c>
      <c r="E737" s="243" t="s">
        <v>4112</v>
      </c>
      <c r="F737" s="243" t="s">
        <v>1149</v>
      </c>
      <c r="G737" s="243" t="s">
        <v>4113</v>
      </c>
      <c r="H737" s="243" t="s">
        <v>1151</v>
      </c>
      <c r="I737" s="243" t="s">
        <v>1013</v>
      </c>
      <c r="J737" s="243" t="s">
        <v>971</v>
      </c>
      <c r="K737" s="243">
        <v>2</v>
      </c>
      <c r="L737" s="243" t="str">
        <f t="shared" si="55"/>
        <v>香蘭女学校</v>
      </c>
      <c r="M737" s="243" t="str">
        <f t="shared" si="56"/>
        <v>香蘭女</v>
      </c>
      <c r="N737" t="str">
        <f t="shared" si="57"/>
        <v>藤森　結衣(2)</v>
      </c>
      <c r="O737" t="str">
        <f t="shared" si="58"/>
        <v>香蘭女</v>
      </c>
      <c r="P737" t="str">
        <f t="shared" si="59"/>
        <v>1</v>
      </c>
    </row>
    <row r="738" spans="1:16" x14ac:dyDescent="0.2">
      <c r="A738" s="243">
        <v>156</v>
      </c>
      <c r="B738" s="243">
        <v>15659</v>
      </c>
      <c r="C738" s="243" t="s">
        <v>3000</v>
      </c>
      <c r="D738" s="243" t="s">
        <v>4114</v>
      </c>
      <c r="E738" s="243" t="s">
        <v>3002</v>
      </c>
      <c r="F738" s="243" t="s">
        <v>1661</v>
      </c>
      <c r="G738" s="243" t="s">
        <v>3004</v>
      </c>
      <c r="H738" s="243" t="s">
        <v>1663</v>
      </c>
      <c r="I738" s="243" t="s">
        <v>1013</v>
      </c>
      <c r="J738" s="243" t="s">
        <v>971</v>
      </c>
      <c r="K738" s="243">
        <v>2</v>
      </c>
      <c r="L738" s="243" t="str">
        <f t="shared" si="55"/>
        <v>香蘭女学校</v>
      </c>
      <c r="M738" s="243" t="str">
        <f t="shared" si="56"/>
        <v>香蘭女</v>
      </c>
      <c r="N738" t="str">
        <f t="shared" si="57"/>
        <v>前田　春果(2)</v>
      </c>
      <c r="O738" t="str">
        <f t="shared" si="58"/>
        <v>香蘭女</v>
      </c>
      <c r="P738" t="str">
        <f t="shared" si="59"/>
        <v>1</v>
      </c>
    </row>
    <row r="739" spans="1:16" x14ac:dyDescent="0.2">
      <c r="A739" s="243">
        <v>156</v>
      </c>
      <c r="B739" s="243">
        <v>15660</v>
      </c>
      <c r="C739" s="243" t="s">
        <v>1491</v>
      </c>
      <c r="D739" s="243" t="s">
        <v>4115</v>
      </c>
      <c r="E739" s="243" t="s">
        <v>1492</v>
      </c>
      <c r="F739" s="243" t="s">
        <v>2754</v>
      </c>
      <c r="G739" s="243" t="s">
        <v>1493</v>
      </c>
      <c r="H739" s="243" t="s">
        <v>2755</v>
      </c>
      <c r="I739" s="243" t="s">
        <v>1013</v>
      </c>
      <c r="J739" s="243" t="s">
        <v>971</v>
      </c>
      <c r="K739" s="243">
        <v>2</v>
      </c>
      <c r="L739" s="243" t="str">
        <f t="shared" si="55"/>
        <v>香蘭女学校</v>
      </c>
      <c r="M739" s="243" t="str">
        <f t="shared" si="56"/>
        <v>香蘭女</v>
      </c>
      <c r="N739" t="str">
        <f t="shared" si="57"/>
        <v>渡邉　果菜(2)</v>
      </c>
      <c r="O739" t="str">
        <f t="shared" si="58"/>
        <v>香蘭女</v>
      </c>
      <c r="P739" t="str">
        <f t="shared" si="59"/>
        <v>1</v>
      </c>
    </row>
    <row r="740" spans="1:16" x14ac:dyDescent="0.2">
      <c r="A740" s="243">
        <v>156</v>
      </c>
      <c r="B740" s="243">
        <v>15661</v>
      </c>
      <c r="C740" s="243" t="s">
        <v>4116</v>
      </c>
      <c r="D740" s="243" t="s">
        <v>4117</v>
      </c>
      <c r="E740" s="243" t="s">
        <v>4118</v>
      </c>
      <c r="F740" s="243" t="s">
        <v>3721</v>
      </c>
      <c r="G740" s="243" t="s">
        <v>4119</v>
      </c>
      <c r="H740" s="243" t="s">
        <v>4120</v>
      </c>
      <c r="I740" s="243" t="s">
        <v>1013</v>
      </c>
      <c r="J740" s="243" t="s">
        <v>1000</v>
      </c>
      <c r="K740" s="243">
        <v>1</v>
      </c>
      <c r="L740" s="243" t="str">
        <f t="shared" si="55"/>
        <v>香蘭女学校</v>
      </c>
      <c r="M740" s="243" t="str">
        <f t="shared" si="56"/>
        <v>香蘭女</v>
      </c>
      <c r="N740" t="str">
        <f t="shared" si="57"/>
        <v>小口　侑夏(1)</v>
      </c>
      <c r="O740" t="str">
        <f t="shared" si="58"/>
        <v>香蘭女</v>
      </c>
      <c r="P740" t="str">
        <f t="shared" si="59"/>
        <v>1</v>
      </c>
    </row>
    <row r="741" spans="1:16" x14ac:dyDescent="0.2">
      <c r="A741" s="243">
        <v>156</v>
      </c>
      <c r="B741" s="243">
        <v>15662</v>
      </c>
      <c r="C741" s="243" t="s">
        <v>4121</v>
      </c>
      <c r="D741" s="243" t="s">
        <v>1659</v>
      </c>
      <c r="E741" s="243" t="s">
        <v>4122</v>
      </c>
      <c r="F741" s="243" t="s">
        <v>1661</v>
      </c>
      <c r="G741" s="243" t="s">
        <v>4123</v>
      </c>
      <c r="H741" s="243" t="s">
        <v>1663</v>
      </c>
      <c r="I741" s="243" t="s">
        <v>1013</v>
      </c>
      <c r="J741" s="243" t="s">
        <v>1000</v>
      </c>
      <c r="K741" s="243">
        <v>1</v>
      </c>
      <c r="L741" s="243" t="str">
        <f t="shared" si="55"/>
        <v>香蘭女学校</v>
      </c>
      <c r="M741" s="243" t="str">
        <f t="shared" si="56"/>
        <v>香蘭女</v>
      </c>
      <c r="N741" t="str">
        <f t="shared" si="57"/>
        <v>田島　春香(1)</v>
      </c>
      <c r="O741" t="str">
        <f t="shared" si="58"/>
        <v>香蘭女</v>
      </c>
      <c r="P741" t="str">
        <f t="shared" si="59"/>
        <v>1</v>
      </c>
    </row>
    <row r="742" spans="1:16" x14ac:dyDescent="0.2">
      <c r="A742" s="243">
        <v>156</v>
      </c>
      <c r="B742" s="243">
        <v>15663</v>
      </c>
      <c r="C742" s="243" t="s">
        <v>3259</v>
      </c>
      <c r="D742" s="243" t="s">
        <v>4124</v>
      </c>
      <c r="E742" s="243" t="s">
        <v>3261</v>
      </c>
      <c r="F742" s="243" t="s">
        <v>4125</v>
      </c>
      <c r="G742" s="243" t="s">
        <v>4126</v>
      </c>
      <c r="H742" s="243" t="s">
        <v>4127</v>
      </c>
      <c r="I742" s="243" t="s">
        <v>1013</v>
      </c>
      <c r="J742" s="243" t="s">
        <v>1000</v>
      </c>
      <c r="K742" s="243">
        <v>1</v>
      </c>
      <c r="L742" s="243" t="str">
        <f t="shared" si="55"/>
        <v>香蘭女学校</v>
      </c>
      <c r="M742" s="243" t="str">
        <f t="shared" si="56"/>
        <v>香蘭女</v>
      </c>
      <c r="N742" t="str">
        <f t="shared" si="57"/>
        <v>加藤　沙花(1)</v>
      </c>
      <c r="O742" t="str">
        <f t="shared" si="58"/>
        <v>香蘭女</v>
      </c>
      <c r="P742" t="str">
        <f t="shared" si="59"/>
        <v>1</v>
      </c>
    </row>
    <row r="743" spans="1:16" x14ac:dyDescent="0.2">
      <c r="A743" s="243">
        <v>156</v>
      </c>
      <c r="B743" s="243">
        <v>15664</v>
      </c>
      <c r="C743" s="243" t="s">
        <v>4128</v>
      </c>
      <c r="D743" s="243" t="s">
        <v>4129</v>
      </c>
      <c r="E743" s="243" t="s">
        <v>4130</v>
      </c>
      <c r="F743" s="243" t="s">
        <v>4131</v>
      </c>
      <c r="G743" s="243" t="s">
        <v>4132</v>
      </c>
      <c r="H743" s="243" t="s">
        <v>4133</v>
      </c>
      <c r="I743" s="243" t="s">
        <v>1013</v>
      </c>
      <c r="J743" s="243" t="s">
        <v>1000</v>
      </c>
      <c r="K743" s="243">
        <v>1</v>
      </c>
      <c r="L743" s="243" t="str">
        <f t="shared" si="55"/>
        <v>香蘭女学校</v>
      </c>
      <c r="M743" s="243" t="str">
        <f t="shared" si="56"/>
        <v>香蘭女</v>
      </c>
      <c r="N743" t="str">
        <f t="shared" si="57"/>
        <v>都甲　みさの(1)</v>
      </c>
      <c r="O743" t="str">
        <f t="shared" si="58"/>
        <v>香蘭女</v>
      </c>
      <c r="P743" t="str">
        <f t="shared" si="59"/>
        <v>1</v>
      </c>
    </row>
    <row r="744" spans="1:16" x14ac:dyDescent="0.2">
      <c r="A744" s="243">
        <v>156</v>
      </c>
      <c r="B744" s="243">
        <v>15694</v>
      </c>
      <c r="C744" s="243" t="s">
        <v>4134</v>
      </c>
      <c r="D744" s="243" t="s">
        <v>4135</v>
      </c>
      <c r="E744" s="243" t="s">
        <v>4136</v>
      </c>
      <c r="F744" s="243" t="s">
        <v>4137</v>
      </c>
      <c r="G744" s="243" t="s">
        <v>4138</v>
      </c>
      <c r="H744" s="243" t="s">
        <v>4139</v>
      </c>
      <c r="I744" s="243" t="s">
        <v>1013</v>
      </c>
      <c r="J744" s="243" t="s">
        <v>971</v>
      </c>
      <c r="K744" s="243">
        <v>2</v>
      </c>
      <c r="L744" s="243" t="str">
        <f t="shared" si="55"/>
        <v>香蘭女学校</v>
      </c>
      <c r="M744" s="243" t="str">
        <f t="shared" si="56"/>
        <v>香蘭女</v>
      </c>
      <c r="N744" t="str">
        <f t="shared" si="57"/>
        <v>岡泉　まりの(2)</v>
      </c>
      <c r="O744" t="str">
        <f t="shared" si="58"/>
        <v>香蘭女</v>
      </c>
      <c r="P744" t="str">
        <f t="shared" si="59"/>
        <v>1</v>
      </c>
    </row>
    <row r="745" spans="1:16" x14ac:dyDescent="0.2">
      <c r="A745" s="243">
        <v>156</v>
      </c>
      <c r="B745" s="243">
        <v>15695</v>
      </c>
      <c r="C745" s="243" t="s">
        <v>1959</v>
      </c>
      <c r="D745" s="243" t="s">
        <v>4140</v>
      </c>
      <c r="E745" s="243" t="s">
        <v>1961</v>
      </c>
      <c r="F745" s="243" t="s">
        <v>3365</v>
      </c>
      <c r="G745" s="243" t="s">
        <v>3938</v>
      </c>
      <c r="H745" s="243" t="s">
        <v>3366</v>
      </c>
      <c r="I745" s="243" t="s">
        <v>1013</v>
      </c>
      <c r="J745" s="243" t="s">
        <v>971</v>
      </c>
      <c r="K745" s="243">
        <v>2</v>
      </c>
      <c r="L745" s="243" t="str">
        <f t="shared" si="55"/>
        <v>香蘭女学校</v>
      </c>
      <c r="M745" s="243" t="str">
        <f t="shared" si="56"/>
        <v>香蘭女</v>
      </c>
      <c r="N745" t="str">
        <f t="shared" si="57"/>
        <v>安藤　和佳奈(2)</v>
      </c>
      <c r="O745" t="str">
        <f t="shared" si="58"/>
        <v>香蘭女</v>
      </c>
      <c r="P745" t="str">
        <f t="shared" si="59"/>
        <v>1</v>
      </c>
    </row>
    <row r="746" spans="1:16" x14ac:dyDescent="0.2">
      <c r="A746" s="243">
        <v>156</v>
      </c>
      <c r="B746" s="243">
        <v>15696</v>
      </c>
      <c r="C746" s="243" t="s">
        <v>4141</v>
      </c>
      <c r="D746" s="243" t="s">
        <v>2575</v>
      </c>
      <c r="E746" s="243" t="s">
        <v>4142</v>
      </c>
      <c r="F746" s="243" t="s">
        <v>2505</v>
      </c>
      <c r="G746" s="243" t="s">
        <v>4143</v>
      </c>
      <c r="H746" s="243" t="s">
        <v>2507</v>
      </c>
      <c r="I746" s="243" t="s">
        <v>1013</v>
      </c>
      <c r="J746" s="243" t="s">
        <v>971</v>
      </c>
      <c r="K746" s="243">
        <v>2</v>
      </c>
      <c r="L746" s="243" t="str">
        <f t="shared" si="55"/>
        <v>香蘭女学校</v>
      </c>
      <c r="M746" s="243" t="str">
        <f t="shared" si="56"/>
        <v>香蘭女</v>
      </c>
      <c r="N746" t="str">
        <f t="shared" si="57"/>
        <v>江澤　悠(2)</v>
      </c>
      <c r="O746" t="str">
        <f t="shared" si="58"/>
        <v>香蘭女</v>
      </c>
      <c r="P746" t="str">
        <f t="shared" si="59"/>
        <v>1</v>
      </c>
    </row>
    <row r="747" spans="1:16" x14ac:dyDescent="0.2">
      <c r="A747" s="243">
        <v>156</v>
      </c>
      <c r="B747" s="243">
        <v>15697</v>
      </c>
      <c r="C747" s="243" t="s">
        <v>4144</v>
      </c>
      <c r="D747" s="243" t="s">
        <v>4145</v>
      </c>
      <c r="E747" s="243" t="s">
        <v>4146</v>
      </c>
      <c r="F747" s="243" t="s">
        <v>1625</v>
      </c>
      <c r="G747" s="243" t="s">
        <v>4147</v>
      </c>
      <c r="H747" s="243" t="s">
        <v>1627</v>
      </c>
      <c r="I747" s="243" t="s">
        <v>1013</v>
      </c>
      <c r="J747" s="243" t="s">
        <v>971</v>
      </c>
      <c r="K747" s="243">
        <v>2</v>
      </c>
      <c r="L747" s="243" t="str">
        <f t="shared" si="55"/>
        <v>香蘭女学校</v>
      </c>
      <c r="M747" s="243" t="str">
        <f t="shared" si="56"/>
        <v>香蘭女</v>
      </c>
      <c r="N747" t="str">
        <f t="shared" si="57"/>
        <v>大河原　彩花(2)</v>
      </c>
      <c r="O747" t="str">
        <f t="shared" si="58"/>
        <v>香蘭女</v>
      </c>
      <c r="P747" t="str">
        <f t="shared" si="59"/>
        <v>1</v>
      </c>
    </row>
    <row r="748" spans="1:16" x14ac:dyDescent="0.2">
      <c r="A748" s="243">
        <v>156</v>
      </c>
      <c r="B748" s="243">
        <v>15698</v>
      </c>
      <c r="C748" s="243" t="s">
        <v>4148</v>
      </c>
      <c r="D748" s="243" t="s">
        <v>4149</v>
      </c>
      <c r="E748" s="243" t="s">
        <v>4150</v>
      </c>
      <c r="F748" s="243" t="s">
        <v>1941</v>
      </c>
      <c r="G748" s="243" t="s">
        <v>4151</v>
      </c>
      <c r="H748" s="243" t="s">
        <v>1943</v>
      </c>
      <c r="I748" s="243" t="s">
        <v>1013</v>
      </c>
      <c r="J748" s="243" t="s">
        <v>971</v>
      </c>
      <c r="K748" s="243">
        <v>2</v>
      </c>
      <c r="L748" s="243" t="str">
        <f t="shared" si="55"/>
        <v>香蘭女学校</v>
      </c>
      <c r="M748" s="243" t="str">
        <f t="shared" si="56"/>
        <v>香蘭女</v>
      </c>
      <c r="N748" t="str">
        <f t="shared" si="57"/>
        <v>篠　里央(2)</v>
      </c>
      <c r="O748" t="str">
        <f t="shared" si="58"/>
        <v>香蘭女</v>
      </c>
      <c r="P748" t="str">
        <f t="shared" si="59"/>
        <v>1</v>
      </c>
    </row>
    <row r="749" spans="1:16" x14ac:dyDescent="0.2">
      <c r="A749" s="243">
        <v>156</v>
      </c>
      <c r="B749" s="243">
        <v>15699</v>
      </c>
      <c r="C749" s="243" t="s">
        <v>4152</v>
      </c>
      <c r="D749" s="243" t="s">
        <v>4153</v>
      </c>
      <c r="E749" s="243" t="s">
        <v>4154</v>
      </c>
      <c r="F749" s="243" t="s">
        <v>1667</v>
      </c>
      <c r="G749" s="243" t="s">
        <v>4155</v>
      </c>
      <c r="H749" s="243" t="s">
        <v>1669</v>
      </c>
      <c r="I749" s="243" t="s">
        <v>1013</v>
      </c>
      <c r="J749" s="243" t="s">
        <v>971</v>
      </c>
      <c r="K749" s="243">
        <v>2</v>
      </c>
      <c r="L749" s="243" t="str">
        <f t="shared" si="55"/>
        <v>香蘭女学校</v>
      </c>
      <c r="M749" s="243" t="str">
        <f t="shared" si="56"/>
        <v>香蘭女</v>
      </c>
      <c r="N749" t="str">
        <f t="shared" si="57"/>
        <v>真殿　和花(2)</v>
      </c>
      <c r="O749" t="str">
        <f t="shared" si="58"/>
        <v>香蘭女</v>
      </c>
      <c r="P749" t="str">
        <f t="shared" si="59"/>
        <v>1</v>
      </c>
    </row>
    <row r="750" spans="1:16" x14ac:dyDescent="0.2">
      <c r="A750" s="243">
        <v>158</v>
      </c>
      <c r="B750" s="243">
        <v>15801</v>
      </c>
      <c r="C750" s="243" t="s">
        <v>3041</v>
      </c>
      <c r="D750" s="243" t="s">
        <v>4156</v>
      </c>
      <c r="E750" s="243" t="s">
        <v>3043</v>
      </c>
      <c r="F750" s="243" t="s">
        <v>4157</v>
      </c>
      <c r="G750" s="243" t="s">
        <v>3044</v>
      </c>
      <c r="H750" s="243" t="s">
        <v>4158</v>
      </c>
      <c r="I750" s="243" t="s">
        <v>946</v>
      </c>
      <c r="J750" s="243" t="s">
        <v>1000</v>
      </c>
      <c r="K750" s="243">
        <v>1</v>
      </c>
      <c r="L750" s="243" t="str">
        <f t="shared" si="55"/>
        <v>青稜高等学校</v>
      </c>
      <c r="M750" s="243" t="str">
        <f t="shared" si="56"/>
        <v>青稜</v>
      </c>
      <c r="N750" t="str">
        <f t="shared" si="57"/>
        <v>神谷　和人(1)</v>
      </c>
      <c r="O750" t="str">
        <f t="shared" si="58"/>
        <v>青稜</v>
      </c>
      <c r="P750" t="str">
        <f t="shared" si="59"/>
        <v>1</v>
      </c>
    </row>
    <row r="751" spans="1:16" x14ac:dyDescent="0.2">
      <c r="A751" s="243">
        <v>158</v>
      </c>
      <c r="B751" s="243">
        <v>15804</v>
      </c>
      <c r="C751" s="243" t="s">
        <v>4159</v>
      </c>
      <c r="D751" s="243" t="s">
        <v>4160</v>
      </c>
      <c r="E751" s="243" t="s">
        <v>4161</v>
      </c>
      <c r="F751" s="243" t="s">
        <v>2394</v>
      </c>
      <c r="G751" s="243" t="s">
        <v>4162</v>
      </c>
      <c r="H751" s="243" t="s">
        <v>3215</v>
      </c>
      <c r="I751" s="243" t="s">
        <v>946</v>
      </c>
      <c r="J751" s="243" t="s">
        <v>971</v>
      </c>
      <c r="K751" s="243">
        <v>2</v>
      </c>
      <c r="L751" s="243" t="str">
        <f t="shared" si="55"/>
        <v>青稜高等学校</v>
      </c>
      <c r="M751" s="243" t="str">
        <f t="shared" si="56"/>
        <v>青稜</v>
      </c>
      <c r="N751" t="str">
        <f t="shared" si="57"/>
        <v>徳嶋　幸太郎(2)</v>
      </c>
      <c r="O751" t="str">
        <f t="shared" si="58"/>
        <v>青稜</v>
      </c>
      <c r="P751" t="str">
        <f t="shared" si="59"/>
        <v>1</v>
      </c>
    </row>
    <row r="752" spans="1:16" x14ac:dyDescent="0.2">
      <c r="A752" s="243">
        <v>158</v>
      </c>
      <c r="B752" s="243">
        <v>15807</v>
      </c>
      <c r="C752" s="243" t="s">
        <v>1062</v>
      </c>
      <c r="D752" s="243" t="s">
        <v>4163</v>
      </c>
      <c r="E752" s="243" t="s">
        <v>1064</v>
      </c>
      <c r="F752" s="243" t="s">
        <v>4164</v>
      </c>
      <c r="G752" s="243" t="s">
        <v>1066</v>
      </c>
      <c r="H752" s="243" t="s">
        <v>4165</v>
      </c>
      <c r="I752" s="243" t="s">
        <v>946</v>
      </c>
      <c r="J752" s="243" t="s">
        <v>971</v>
      </c>
      <c r="K752" s="243">
        <v>2</v>
      </c>
      <c r="L752" s="243" t="str">
        <f t="shared" si="55"/>
        <v>青稜高等学校</v>
      </c>
      <c r="M752" s="243" t="str">
        <f t="shared" si="56"/>
        <v>青稜</v>
      </c>
      <c r="N752" t="str">
        <f t="shared" si="57"/>
        <v>池田　竜大(2)</v>
      </c>
      <c r="O752" t="str">
        <f t="shared" si="58"/>
        <v>青稜</v>
      </c>
      <c r="P752" t="str">
        <f t="shared" si="59"/>
        <v>1</v>
      </c>
    </row>
    <row r="753" spans="1:16" x14ac:dyDescent="0.2">
      <c r="A753" s="243">
        <v>158</v>
      </c>
      <c r="B753" s="243">
        <v>15810</v>
      </c>
      <c r="C753" s="243" t="s">
        <v>2470</v>
      </c>
      <c r="D753" s="243" t="s">
        <v>4166</v>
      </c>
      <c r="E753" s="243" t="s">
        <v>1586</v>
      </c>
      <c r="F753" s="243" t="s">
        <v>3019</v>
      </c>
      <c r="G753" s="243" t="s">
        <v>1587</v>
      </c>
      <c r="H753" s="243" t="s">
        <v>3021</v>
      </c>
      <c r="I753" s="243" t="s">
        <v>946</v>
      </c>
      <c r="J753" s="243" t="s">
        <v>971</v>
      </c>
      <c r="K753" s="243">
        <v>2</v>
      </c>
      <c r="L753" s="243" t="str">
        <f t="shared" si="55"/>
        <v>青稜高等学校</v>
      </c>
      <c r="M753" s="243" t="str">
        <f t="shared" si="56"/>
        <v>青稜</v>
      </c>
      <c r="N753" t="str">
        <f t="shared" si="57"/>
        <v>山崎　康喜(2)</v>
      </c>
      <c r="O753" t="str">
        <f t="shared" si="58"/>
        <v>青稜</v>
      </c>
      <c r="P753" t="str">
        <f t="shared" si="59"/>
        <v>1</v>
      </c>
    </row>
    <row r="754" spans="1:16" x14ac:dyDescent="0.2">
      <c r="A754" s="243">
        <v>158</v>
      </c>
      <c r="B754" s="243">
        <v>15811</v>
      </c>
      <c r="C754" s="243" t="s">
        <v>4167</v>
      </c>
      <c r="D754" s="243" t="s">
        <v>4168</v>
      </c>
      <c r="E754" s="243" t="s">
        <v>3227</v>
      </c>
      <c r="F754" s="243" t="s">
        <v>1956</v>
      </c>
      <c r="G754" s="243" t="s">
        <v>3228</v>
      </c>
      <c r="H754" s="243" t="s">
        <v>1958</v>
      </c>
      <c r="I754" s="243" t="s">
        <v>946</v>
      </c>
      <c r="J754" s="243" t="s">
        <v>971</v>
      </c>
      <c r="K754" s="243">
        <v>2</v>
      </c>
      <c r="L754" s="243" t="str">
        <f t="shared" si="55"/>
        <v>青稜高等学校</v>
      </c>
      <c r="M754" s="243" t="str">
        <f t="shared" si="56"/>
        <v>青稜</v>
      </c>
      <c r="N754" t="str">
        <f t="shared" si="57"/>
        <v>高野　廉(2)</v>
      </c>
      <c r="O754" t="str">
        <f t="shared" si="58"/>
        <v>青稜</v>
      </c>
      <c r="P754" t="str">
        <f t="shared" si="59"/>
        <v>1</v>
      </c>
    </row>
    <row r="755" spans="1:16" x14ac:dyDescent="0.2">
      <c r="A755" s="243">
        <v>158</v>
      </c>
      <c r="B755" s="243">
        <v>15813</v>
      </c>
      <c r="C755" s="243" t="s">
        <v>3259</v>
      </c>
      <c r="D755" s="243" t="s">
        <v>4169</v>
      </c>
      <c r="E755" s="243" t="s">
        <v>3261</v>
      </c>
      <c r="F755" s="243" t="s">
        <v>2505</v>
      </c>
      <c r="G755" s="243" t="s">
        <v>3262</v>
      </c>
      <c r="H755" s="243" t="s">
        <v>3276</v>
      </c>
      <c r="I755" s="243" t="s">
        <v>946</v>
      </c>
      <c r="J755" s="243" t="s">
        <v>1000</v>
      </c>
      <c r="K755" s="243">
        <v>1</v>
      </c>
      <c r="L755" s="243" t="str">
        <f t="shared" si="55"/>
        <v>青稜高等学校</v>
      </c>
      <c r="M755" s="243" t="str">
        <f t="shared" si="56"/>
        <v>青稜</v>
      </c>
      <c r="N755" t="str">
        <f t="shared" si="57"/>
        <v>加藤　由羽(1)</v>
      </c>
      <c r="O755" t="str">
        <f t="shared" si="58"/>
        <v>青稜</v>
      </c>
      <c r="P755" t="str">
        <f t="shared" si="59"/>
        <v>1</v>
      </c>
    </row>
    <row r="756" spans="1:16" x14ac:dyDescent="0.2">
      <c r="A756" s="243">
        <v>158</v>
      </c>
      <c r="B756" s="243">
        <v>15817</v>
      </c>
      <c r="C756" s="243" t="s">
        <v>4170</v>
      </c>
      <c r="D756" s="243" t="s">
        <v>1901</v>
      </c>
      <c r="E756" s="243" t="s">
        <v>4171</v>
      </c>
      <c r="F756" s="243" t="s">
        <v>1386</v>
      </c>
      <c r="G756" s="243" t="s">
        <v>4172</v>
      </c>
      <c r="H756" s="243" t="s">
        <v>1388</v>
      </c>
      <c r="I756" s="243" t="s">
        <v>946</v>
      </c>
      <c r="J756" s="243" t="s">
        <v>947</v>
      </c>
      <c r="K756" s="243">
        <v>3</v>
      </c>
      <c r="L756" s="243" t="str">
        <f t="shared" si="55"/>
        <v>青稜高等学校</v>
      </c>
      <c r="M756" s="243" t="str">
        <f t="shared" si="56"/>
        <v>青稜</v>
      </c>
      <c r="N756" t="str">
        <f t="shared" si="57"/>
        <v>岡　龍之介(3)</v>
      </c>
      <c r="O756" t="str">
        <f t="shared" si="58"/>
        <v>青稜</v>
      </c>
      <c r="P756" t="str">
        <f t="shared" si="59"/>
        <v>1</v>
      </c>
    </row>
    <row r="757" spans="1:16" x14ac:dyDescent="0.2">
      <c r="A757" s="243">
        <v>158</v>
      </c>
      <c r="B757" s="243">
        <v>15818</v>
      </c>
      <c r="C757" s="243" t="s">
        <v>3337</v>
      </c>
      <c r="D757" s="243" t="s">
        <v>1482</v>
      </c>
      <c r="E757" s="243" t="s">
        <v>3339</v>
      </c>
      <c r="F757" s="243" t="s">
        <v>1484</v>
      </c>
      <c r="G757" s="243" t="s">
        <v>3341</v>
      </c>
      <c r="H757" s="243" t="s">
        <v>3305</v>
      </c>
      <c r="I757" s="243" t="s">
        <v>946</v>
      </c>
      <c r="J757" s="243" t="s">
        <v>947</v>
      </c>
      <c r="K757" s="243">
        <v>3</v>
      </c>
      <c r="L757" s="243" t="str">
        <f t="shared" si="55"/>
        <v>青稜高等学校</v>
      </c>
      <c r="M757" s="243" t="str">
        <f t="shared" si="56"/>
        <v>青稜</v>
      </c>
      <c r="N757" t="str">
        <f t="shared" si="57"/>
        <v>堤　秀太(3)</v>
      </c>
      <c r="O757" t="str">
        <f t="shared" si="58"/>
        <v>青稜</v>
      </c>
      <c r="P757" t="str">
        <f t="shared" si="59"/>
        <v>1</v>
      </c>
    </row>
    <row r="758" spans="1:16" x14ac:dyDescent="0.2">
      <c r="A758" s="243">
        <v>158</v>
      </c>
      <c r="B758" s="243">
        <v>15819</v>
      </c>
      <c r="C758" s="243" t="s">
        <v>4173</v>
      </c>
      <c r="D758" s="243" t="s">
        <v>4174</v>
      </c>
      <c r="E758" s="243" t="s">
        <v>4175</v>
      </c>
      <c r="F758" s="243" t="s">
        <v>4176</v>
      </c>
      <c r="G758" s="243" t="s">
        <v>4177</v>
      </c>
      <c r="H758" s="243" t="s">
        <v>4178</v>
      </c>
      <c r="I758" s="243" t="s">
        <v>946</v>
      </c>
      <c r="J758" s="243" t="s">
        <v>947</v>
      </c>
      <c r="K758" s="243">
        <v>3</v>
      </c>
      <c r="L758" s="243" t="str">
        <f t="shared" si="55"/>
        <v>青稜高等学校</v>
      </c>
      <c r="M758" s="243" t="str">
        <f t="shared" si="56"/>
        <v>青稜</v>
      </c>
      <c r="N758" t="str">
        <f t="shared" si="57"/>
        <v>西見　元佑(3)</v>
      </c>
      <c r="O758" t="str">
        <f t="shared" si="58"/>
        <v>青稜</v>
      </c>
      <c r="P758" t="str">
        <f t="shared" si="59"/>
        <v>1</v>
      </c>
    </row>
    <row r="759" spans="1:16" x14ac:dyDescent="0.2">
      <c r="A759" s="243">
        <v>158</v>
      </c>
      <c r="B759" s="243">
        <v>15820</v>
      </c>
      <c r="C759" s="243" t="s">
        <v>4179</v>
      </c>
      <c r="D759" s="243" t="s">
        <v>973</v>
      </c>
      <c r="E759" s="243" t="s">
        <v>4180</v>
      </c>
      <c r="F759" s="243" t="s">
        <v>975</v>
      </c>
      <c r="G759" s="243" t="s">
        <v>4181</v>
      </c>
      <c r="H759" s="243" t="s">
        <v>977</v>
      </c>
      <c r="I759" s="243" t="s">
        <v>946</v>
      </c>
      <c r="J759" s="243" t="s">
        <v>971</v>
      </c>
      <c r="K759" s="243">
        <v>2</v>
      </c>
      <c r="L759" s="243" t="str">
        <f t="shared" si="55"/>
        <v>青稜高等学校</v>
      </c>
      <c r="M759" s="243" t="str">
        <f t="shared" si="56"/>
        <v>青稜</v>
      </c>
      <c r="N759" t="str">
        <f t="shared" si="57"/>
        <v>日景　翼(2)</v>
      </c>
      <c r="O759" t="str">
        <f t="shared" si="58"/>
        <v>青稜</v>
      </c>
      <c r="P759" t="str">
        <f t="shared" si="59"/>
        <v>1</v>
      </c>
    </row>
    <row r="760" spans="1:16" x14ac:dyDescent="0.2">
      <c r="A760" s="243">
        <v>158</v>
      </c>
      <c r="B760" s="243">
        <v>15821</v>
      </c>
      <c r="C760" s="243" t="s">
        <v>4182</v>
      </c>
      <c r="D760" s="243" t="s">
        <v>4183</v>
      </c>
      <c r="E760" s="243" t="s">
        <v>4184</v>
      </c>
      <c r="F760" s="243" t="s">
        <v>4185</v>
      </c>
      <c r="G760" s="243" t="s">
        <v>4186</v>
      </c>
      <c r="H760" s="243" t="s">
        <v>4187</v>
      </c>
      <c r="I760" s="243" t="s">
        <v>946</v>
      </c>
      <c r="J760" s="243" t="s">
        <v>947</v>
      </c>
      <c r="K760" s="243">
        <v>3</v>
      </c>
      <c r="L760" s="243" t="str">
        <f t="shared" si="55"/>
        <v>青稜高等学校</v>
      </c>
      <c r="M760" s="243" t="str">
        <f t="shared" si="56"/>
        <v>青稜</v>
      </c>
      <c r="N760" t="str">
        <f t="shared" si="57"/>
        <v>鄭　嘉翔(3)</v>
      </c>
      <c r="O760" t="str">
        <f t="shared" si="58"/>
        <v>青稜</v>
      </c>
      <c r="P760" t="str">
        <f t="shared" si="59"/>
        <v>1</v>
      </c>
    </row>
    <row r="761" spans="1:16" x14ac:dyDescent="0.2">
      <c r="A761" s="243">
        <v>158</v>
      </c>
      <c r="B761" s="243">
        <v>15831</v>
      </c>
      <c r="C761" s="243" t="s">
        <v>4188</v>
      </c>
      <c r="D761" s="243" t="s">
        <v>1993</v>
      </c>
      <c r="E761" s="243" t="s">
        <v>4189</v>
      </c>
      <c r="F761" s="243" t="s">
        <v>1995</v>
      </c>
      <c r="G761" s="243" t="s">
        <v>4190</v>
      </c>
      <c r="H761" s="243" t="s">
        <v>1997</v>
      </c>
      <c r="I761" s="243" t="s">
        <v>946</v>
      </c>
      <c r="J761" s="243" t="s">
        <v>947</v>
      </c>
      <c r="K761" s="243">
        <v>3</v>
      </c>
      <c r="L761" s="243" t="str">
        <f t="shared" si="55"/>
        <v>青稜高等学校</v>
      </c>
      <c r="M761" s="243" t="str">
        <f t="shared" si="56"/>
        <v>青稜</v>
      </c>
      <c r="N761" t="str">
        <f t="shared" si="57"/>
        <v>武田　雄太郎(3)</v>
      </c>
      <c r="O761" t="str">
        <f t="shared" si="58"/>
        <v>青稜</v>
      </c>
      <c r="P761" t="str">
        <f t="shared" si="59"/>
        <v>1</v>
      </c>
    </row>
    <row r="762" spans="1:16" x14ac:dyDescent="0.2">
      <c r="A762" s="243">
        <v>158</v>
      </c>
      <c r="B762" s="243">
        <v>15834</v>
      </c>
      <c r="C762" s="243" t="s">
        <v>4191</v>
      </c>
      <c r="D762" s="243" t="s">
        <v>3307</v>
      </c>
      <c r="E762" s="243" t="s">
        <v>4192</v>
      </c>
      <c r="F762" s="243" t="s">
        <v>4193</v>
      </c>
      <c r="G762" s="243" t="s">
        <v>4194</v>
      </c>
      <c r="H762" s="243" t="s">
        <v>4195</v>
      </c>
      <c r="I762" s="243" t="s">
        <v>946</v>
      </c>
      <c r="J762" s="243" t="s">
        <v>971</v>
      </c>
      <c r="K762" s="243">
        <v>2</v>
      </c>
      <c r="L762" s="243" t="str">
        <f t="shared" si="55"/>
        <v>青稜高等学校</v>
      </c>
      <c r="M762" s="243" t="str">
        <f t="shared" si="56"/>
        <v>青稜</v>
      </c>
      <c r="N762" t="str">
        <f t="shared" si="57"/>
        <v>新島　幹大(2)</v>
      </c>
      <c r="O762" t="str">
        <f t="shared" si="58"/>
        <v>青稜</v>
      </c>
      <c r="P762" t="str">
        <f t="shared" si="59"/>
        <v>1</v>
      </c>
    </row>
    <row r="763" spans="1:16" x14ac:dyDescent="0.2">
      <c r="A763" s="243">
        <v>158</v>
      </c>
      <c r="B763" s="243">
        <v>15835</v>
      </c>
      <c r="C763" s="243" t="s">
        <v>1875</v>
      </c>
      <c r="D763" s="243" t="s">
        <v>4196</v>
      </c>
      <c r="E763" s="243" t="s">
        <v>1877</v>
      </c>
      <c r="F763" s="243" t="s">
        <v>4197</v>
      </c>
      <c r="G763" s="243" t="s">
        <v>1879</v>
      </c>
      <c r="H763" s="243" t="s">
        <v>4198</v>
      </c>
      <c r="I763" s="243" t="s">
        <v>946</v>
      </c>
      <c r="J763" s="243" t="s">
        <v>971</v>
      </c>
      <c r="K763" s="243">
        <v>3</v>
      </c>
      <c r="L763" s="243" t="str">
        <f t="shared" si="55"/>
        <v>青稜高等学校</v>
      </c>
      <c r="M763" s="243" t="str">
        <f t="shared" si="56"/>
        <v>青稜</v>
      </c>
      <c r="N763" t="str">
        <f t="shared" si="57"/>
        <v>水野　聖也(3)</v>
      </c>
      <c r="O763" t="str">
        <f t="shared" si="58"/>
        <v>青稜</v>
      </c>
      <c r="P763" t="str">
        <f t="shared" si="59"/>
        <v>1</v>
      </c>
    </row>
    <row r="764" spans="1:16" x14ac:dyDescent="0.2">
      <c r="A764" s="243">
        <v>158</v>
      </c>
      <c r="B764" s="243">
        <v>15836</v>
      </c>
      <c r="C764" s="243" t="s">
        <v>4199</v>
      </c>
      <c r="D764" s="243" t="s">
        <v>4200</v>
      </c>
      <c r="E764" s="243" t="s">
        <v>4201</v>
      </c>
      <c r="F764" s="243" t="s">
        <v>2112</v>
      </c>
      <c r="G764" s="243" t="s">
        <v>4202</v>
      </c>
      <c r="H764" s="243" t="s">
        <v>2113</v>
      </c>
      <c r="I764" s="243" t="s">
        <v>946</v>
      </c>
      <c r="J764" s="243" t="s">
        <v>947</v>
      </c>
      <c r="K764" s="243">
        <v>3</v>
      </c>
      <c r="L764" s="243" t="str">
        <f t="shared" si="55"/>
        <v>青稜高等学校</v>
      </c>
      <c r="M764" s="243" t="str">
        <f t="shared" si="56"/>
        <v>青稜</v>
      </c>
      <c r="N764" t="str">
        <f t="shared" si="57"/>
        <v>雨宮　秀明(3)</v>
      </c>
      <c r="O764" t="str">
        <f t="shared" si="58"/>
        <v>青稜</v>
      </c>
      <c r="P764" t="str">
        <f t="shared" si="59"/>
        <v>1</v>
      </c>
    </row>
    <row r="765" spans="1:16" x14ac:dyDescent="0.2">
      <c r="A765" s="243">
        <v>158</v>
      </c>
      <c r="B765" s="243">
        <v>15837</v>
      </c>
      <c r="C765" s="243" t="s">
        <v>4203</v>
      </c>
      <c r="D765" s="243" t="s">
        <v>3152</v>
      </c>
      <c r="E765" s="243" t="s">
        <v>4204</v>
      </c>
      <c r="F765" s="243" t="s">
        <v>3154</v>
      </c>
      <c r="G765" s="243" t="s">
        <v>4205</v>
      </c>
      <c r="H765" s="243" t="s">
        <v>3156</v>
      </c>
      <c r="I765" s="243" t="s">
        <v>946</v>
      </c>
      <c r="J765" s="243" t="s">
        <v>1000</v>
      </c>
      <c r="K765" s="243">
        <v>2</v>
      </c>
      <c r="L765" s="243" t="str">
        <f t="shared" si="55"/>
        <v>青稜高等学校</v>
      </c>
      <c r="M765" s="243" t="str">
        <f t="shared" si="56"/>
        <v>青稜</v>
      </c>
      <c r="N765" t="str">
        <f t="shared" si="57"/>
        <v>櫻庭　健太郎(2)</v>
      </c>
      <c r="O765" t="str">
        <f t="shared" si="58"/>
        <v>青稜</v>
      </c>
      <c r="P765" t="str">
        <f t="shared" si="59"/>
        <v>1</v>
      </c>
    </row>
    <row r="766" spans="1:16" x14ac:dyDescent="0.2">
      <c r="A766" s="243">
        <v>158</v>
      </c>
      <c r="B766" s="243">
        <v>15839</v>
      </c>
      <c r="C766" s="243" t="s">
        <v>4206</v>
      </c>
      <c r="D766" s="243" t="s">
        <v>4207</v>
      </c>
      <c r="E766" s="243" t="s">
        <v>4208</v>
      </c>
      <c r="F766" s="243" t="s">
        <v>4209</v>
      </c>
      <c r="G766" s="243" t="s">
        <v>4210</v>
      </c>
      <c r="H766" s="243" t="s">
        <v>4211</v>
      </c>
      <c r="I766" s="243" t="s">
        <v>946</v>
      </c>
      <c r="J766" s="243" t="s">
        <v>971</v>
      </c>
      <c r="K766" s="243">
        <v>2</v>
      </c>
      <c r="L766" s="243" t="str">
        <f t="shared" si="55"/>
        <v>青稜高等学校</v>
      </c>
      <c r="M766" s="243" t="str">
        <f t="shared" si="56"/>
        <v>青稜</v>
      </c>
      <c r="N766" t="str">
        <f t="shared" si="57"/>
        <v>吉永　亮平(2)</v>
      </c>
      <c r="O766" t="str">
        <f t="shared" si="58"/>
        <v>青稜</v>
      </c>
      <c r="P766" t="str">
        <f t="shared" si="59"/>
        <v>1</v>
      </c>
    </row>
    <row r="767" spans="1:16" x14ac:dyDescent="0.2">
      <c r="A767" s="243">
        <v>158</v>
      </c>
      <c r="B767" s="243">
        <v>15840</v>
      </c>
      <c r="C767" s="243" t="s">
        <v>1194</v>
      </c>
      <c r="D767" s="243" t="s">
        <v>3497</v>
      </c>
      <c r="E767" s="243" t="s">
        <v>1196</v>
      </c>
      <c r="F767" s="243" t="s">
        <v>1709</v>
      </c>
      <c r="G767" s="243" t="s">
        <v>1198</v>
      </c>
      <c r="H767" s="243" t="s">
        <v>4212</v>
      </c>
      <c r="I767" s="243" t="s">
        <v>946</v>
      </c>
      <c r="J767" s="243" t="s">
        <v>971</v>
      </c>
      <c r="K767" s="243">
        <v>2</v>
      </c>
      <c r="L767" s="243" t="str">
        <f t="shared" si="55"/>
        <v>青稜高等学校</v>
      </c>
      <c r="M767" s="243" t="str">
        <f t="shared" si="56"/>
        <v>青稜</v>
      </c>
      <c r="N767" t="str">
        <f t="shared" si="57"/>
        <v>山田　一輝(2)</v>
      </c>
      <c r="O767" t="str">
        <f t="shared" si="58"/>
        <v>青稜</v>
      </c>
      <c r="P767" t="str">
        <f t="shared" si="59"/>
        <v>1</v>
      </c>
    </row>
    <row r="768" spans="1:16" x14ac:dyDescent="0.2">
      <c r="A768" s="243">
        <v>158</v>
      </c>
      <c r="B768" s="243">
        <v>15842</v>
      </c>
      <c r="C768" s="243" t="s">
        <v>4213</v>
      </c>
      <c r="D768" s="243" t="s">
        <v>4214</v>
      </c>
      <c r="E768" s="243" t="s">
        <v>4215</v>
      </c>
      <c r="F768" s="243" t="s">
        <v>2109</v>
      </c>
      <c r="G768" s="243" t="s">
        <v>4216</v>
      </c>
      <c r="H768" s="243" t="s">
        <v>2110</v>
      </c>
      <c r="I768" s="243" t="s">
        <v>946</v>
      </c>
      <c r="J768" s="243" t="s">
        <v>971</v>
      </c>
      <c r="K768" s="243">
        <v>2</v>
      </c>
      <c r="L768" s="243" t="str">
        <f t="shared" si="55"/>
        <v>青稜高等学校</v>
      </c>
      <c r="M768" s="243" t="str">
        <f t="shared" si="56"/>
        <v>青稜</v>
      </c>
      <c r="N768" t="str">
        <f t="shared" si="57"/>
        <v>竹山　拓希(2)</v>
      </c>
      <c r="O768" t="str">
        <f t="shared" si="58"/>
        <v>青稜</v>
      </c>
      <c r="P768" t="str">
        <f t="shared" si="59"/>
        <v>1</v>
      </c>
    </row>
    <row r="769" spans="1:16" x14ac:dyDescent="0.2">
      <c r="A769" s="243">
        <v>158</v>
      </c>
      <c r="B769" s="243">
        <v>15843</v>
      </c>
      <c r="C769" s="243" t="s">
        <v>4217</v>
      </c>
      <c r="D769" s="243" t="s">
        <v>4218</v>
      </c>
      <c r="E769" s="243" t="s">
        <v>4219</v>
      </c>
      <c r="F769" s="243" t="s">
        <v>4220</v>
      </c>
      <c r="G769" s="243" t="s">
        <v>4221</v>
      </c>
      <c r="H769" s="243" t="s">
        <v>4222</v>
      </c>
      <c r="I769" s="243" t="s">
        <v>946</v>
      </c>
      <c r="J769" s="243" t="s">
        <v>971</v>
      </c>
      <c r="K769" s="243">
        <v>2</v>
      </c>
      <c r="L769" s="243" t="str">
        <f t="shared" si="55"/>
        <v>青稜高等学校</v>
      </c>
      <c r="M769" s="243" t="str">
        <f t="shared" si="56"/>
        <v>青稜</v>
      </c>
      <c r="N769" t="str">
        <f t="shared" si="57"/>
        <v>平加　雅輝(2)</v>
      </c>
      <c r="O769" t="str">
        <f t="shared" si="58"/>
        <v>青稜</v>
      </c>
      <c r="P769" t="str">
        <f t="shared" si="59"/>
        <v>1</v>
      </c>
    </row>
    <row r="770" spans="1:16" x14ac:dyDescent="0.2">
      <c r="A770" s="243">
        <v>158</v>
      </c>
      <c r="B770" s="243">
        <v>15844</v>
      </c>
      <c r="C770" s="243" t="s">
        <v>4223</v>
      </c>
      <c r="D770" s="243" t="s">
        <v>4224</v>
      </c>
      <c r="E770" s="243" t="s">
        <v>4225</v>
      </c>
      <c r="F770" s="243" t="s">
        <v>1155</v>
      </c>
      <c r="G770" s="243" t="s">
        <v>4226</v>
      </c>
      <c r="H770" s="243" t="s">
        <v>1157</v>
      </c>
      <c r="I770" s="243" t="s">
        <v>946</v>
      </c>
      <c r="J770" s="243" t="s">
        <v>1299</v>
      </c>
      <c r="K770" s="243">
        <v>1</v>
      </c>
      <c r="L770" s="243" t="str">
        <f t="shared" ref="L770:L833" si="60">VLOOKUP(A770,official,3,0)</f>
        <v>青稜高等学校</v>
      </c>
      <c r="M770" s="243" t="str">
        <f t="shared" ref="M770:M833" si="61">VLOOKUP(A770,official,2,0)</f>
        <v>青稜</v>
      </c>
      <c r="N770" t="str">
        <f t="shared" si="57"/>
        <v>稲垣　隆久(1)</v>
      </c>
      <c r="O770" t="str">
        <f t="shared" si="58"/>
        <v>青稜</v>
      </c>
      <c r="P770" t="str">
        <f t="shared" si="59"/>
        <v>1</v>
      </c>
    </row>
    <row r="771" spans="1:16" x14ac:dyDescent="0.2">
      <c r="A771" s="243">
        <v>158</v>
      </c>
      <c r="B771" s="243">
        <v>15845</v>
      </c>
      <c r="C771" s="243" t="s">
        <v>4227</v>
      </c>
      <c r="D771" s="243" t="s">
        <v>4228</v>
      </c>
      <c r="E771" s="243" t="s">
        <v>4229</v>
      </c>
      <c r="F771" s="243" t="s">
        <v>2109</v>
      </c>
      <c r="G771" s="243" t="s">
        <v>4230</v>
      </c>
      <c r="H771" s="243" t="s">
        <v>2110</v>
      </c>
      <c r="I771" s="243" t="s">
        <v>946</v>
      </c>
      <c r="J771" s="243" t="s">
        <v>971</v>
      </c>
      <c r="K771" s="243">
        <v>2</v>
      </c>
      <c r="L771" s="243" t="str">
        <f t="shared" si="60"/>
        <v>青稜高等学校</v>
      </c>
      <c r="M771" s="243" t="str">
        <f t="shared" si="61"/>
        <v>青稜</v>
      </c>
      <c r="N771" t="str">
        <f t="shared" ref="N771:N834" si="62">C771&amp;"　"&amp;D771&amp;"("&amp;K771&amp;")"</f>
        <v>宮野　大己(2)</v>
      </c>
      <c r="O771" t="str">
        <f t="shared" ref="O771:O834" si="63">M771</f>
        <v>青稜</v>
      </c>
      <c r="P771" t="str">
        <f t="shared" ref="P771:P834" si="64">LEFT(A771,1)</f>
        <v>1</v>
      </c>
    </row>
    <row r="772" spans="1:16" x14ac:dyDescent="0.2">
      <c r="A772" s="243">
        <v>158</v>
      </c>
      <c r="B772" s="243">
        <v>15846</v>
      </c>
      <c r="C772" s="243" t="s">
        <v>3688</v>
      </c>
      <c r="D772" s="243" t="s">
        <v>2047</v>
      </c>
      <c r="E772" s="243" t="s">
        <v>3690</v>
      </c>
      <c r="F772" s="243" t="s">
        <v>2048</v>
      </c>
      <c r="G772" s="243" t="s">
        <v>3692</v>
      </c>
      <c r="H772" s="243" t="s">
        <v>2049</v>
      </c>
      <c r="I772" s="243" t="s">
        <v>946</v>
      </c>
      <c r="J772" s="243" t="s">
        <v>971</v>
      </c>
      <c r="K772" s="243">
        <v>3</v>
      </c>
      <c r="L772" s="243" t="str">
        <f t="shared" si="60"/>
        <v>青稜高等学校</v>
      </c>
      <c r="M772" s="243" t="str">
        <f t="shared" si="61"/>
        <v>青稜</v>
      </c>
      <c r="N772" t="str">
        <f t="shared" si="62"/>
        <v>児玉　海斗(3)</v>
      </c>
      <c r="O772" t="str">
        <f t="shared" si="63"/>
        <v>青稜</v>
      </c>
      <c r="P772" t="str">
        <f t="shared" si="64"/>
        <v>1</v>
      </c>
    </row>
    <row r="773" spans="1:16" x14ac:dyDescent="0.2">
      <c r="A773" s="243">
        <v>158</v>
      </c>
      <c r="B773" s="243">
        <v>15847</v>
      </c>
      <c r="C773" s="243" t="s">
        <v>4231</v>
      </c>
      <c r="D773" s="243" t="s">
        <v>4232</v>
      </c>
      <c r="E773" s="243" t="s">
        <v>4233</v>
      </c>
      <c r="F773" s="243" t="s">
        <v>2079</v>
      </c>
      <c r="G773" s="243" t="s">
        <v>4234</v>
      </c>
      <c r="H773" s="243" t="s">
        <v>4235</v>
      </c>
      <c r="I773" s="243" t="s">
        <v>946</v>
      </c>
      <c r="J773" s="243" t="s">
        <v>971</v>
      </c>
      <c r="K773" s="243">
        <v>2</v>
      </c>
      <c r="L773" s="243" t="str">
        <f t="shared" si="60"/>
        <v>青稜高等学校</v>
      </c>
      <c r="M773" s="243" t="str">
        <f t="shared" si="61"/>
        <v>青稜</v>
      </c>
      <c r="N773" t="str">
        <f t="shared" si="62"/>
        <v>八島　央祐(2)</v>
      </c>
      <c r="O773" t="str">
        <f t="shared" si="63"/>
        <v>青稜</v>
      </c>
      <c r="P773" t="str">
        <f t="shared" si="64"/>
        <v>1</v>
      </c>
    </row>
    <row r="774" spans="1:16" x14ac:dyDescent="0.2">
      <c r="A774" s="243">
        <v>158</v>
      </c>
      <c r="B774" s="243">
        <v>15848</v>
      </c>
      <c r="C774" s="243" t="s">
        <v>1032</v>
      </c>
      <c r="D774" s="243" t="s">
        <v>4236</v>
      </c>
      <c r="E774" s="243" t="s">
        <v>1034</v>
      </c>
      <c r="F774" s="243" t="s">
        <v>1004</v>
      </c>
      <c r="G774" s="243" t="s">
        <v>1744</v>
      </c>
      <c r="H774" s="243" t="s">
        <v>3570</v>
      </c>
      <c r="I774" s="243" t="s">
        <v>946</v>
      </c>
      <c r="J774" s="243" t="s">
        <v>947</v>
      </c>
      <c r="K774" s="243">
        <v>3</v>
      </c>
      <c r="L774" s="243" t="str">
        <f t="shared" si="60"/>
        <v>青稜高等学校</v>
      </c>
      <c r="M774" s="243" t="str">
        <f t="shared" si="61"/>
        <v>青稜</v>
      </c>
      <c r="N774" t="str">
        <f t="shared" si="62"/>
        <v>佐藤　亮太(3)</v>
      </c>
      <c r="O774" t="str">
        <f t="shared" si="63"/>
        <v>青稜</v>
      </c>
      <c r="P774" t="str">
        <f t="shared" si="64"/>
        <v>1</v>
      </c>
    </row>
    <row r="775" spans="1:16" x14ac:dyDescent="0.2">
      <c r="A775" s="243">
        <v>158</v>
      </c>
      <c r="B775" s="243">
        <v>15849</v>
      </c>
      <c r="C775" s="243" t="s">
        <v>4237</v>
      </c>
      <c r="D775" s="243" t="s">
        <v>3497</v>
      </c>
      <c r="E775" s="243" t="s">
        <v>4238</v>
      </c>
      <c r="F775" s="243" t="s">
        <v>2376</v>
      </c>
      <c r="G775" s="243" t="s">
        <v>4239</v>
      </c>
      <c r="H775" s="243" t="s">
        <v>2377</v>
      </c>
      <c r="I775" s="243" t="s">
        <v>946</v>
      </c>
      <c r="J775" s="243" t="s">
        <v>947</v>
      </c>
      <c r="K775" s="243">
        <v>3</v>
      </c>
      <c r="L775" s="243" t="str">
        <f t="shared" si="60"/>
        <v>青稜高等学校</v>
      </c>
      <c r="M775" s="243" t="str">
        <f t="shared" si="61"/>
        <v>青稜</v>
      </c>
      <c r="N775" t="str">
        <f t="shared" si="62"/>
        <v>藤山　一輝(3)</v>
      </c>
      <c r="O775" t="str">
        <f t="shared" si="63"/>
        <v>青稜</v>
      </c>
      <c r="P775" t="str">
        <f t="shared" si="64"/>
        <v>1</v>
      </c>
    </row>
    <row r="776" spans="1:16" x14ac:dyDescent="0.2">
      <c r="A776" s="243">
        <v>158</v>
      </c>
      <c r="B776" s="243">
        <v>15856</v>
      </c>
      <c r="C776" s="243" t="s">
        <v>4240</v>
      </c>
      <c r="D776" s="243" t="s">
        <v>4241</v>
      </c>
      <c r="E776" s="243" t="s">
        <v>4242</v>
      </c>
      <c r="F776" s="243" t="s">
        <v>4243</v>
      </c>
      <c r="G776" s="243" t="s">
        <v>4244</v>
      </c>
      <c r="H776" s="243" t="s">
        <v>4245</v>
      </c>
      <c r="I776" s="243" t="s">
        <v>1013</v>
      </c>
      <c r="J776" s="243" t="s">
        <v>1000</v>
      </c>
      <c r="K776" s="243">
        <v>1</v>
      </c>
      <c r="L776" s="243" t="str">
        <f t="shared" si="60"/>
        <v>青稜高等学校</v>
      </c>
      <c r="M776" s="243" t="str">
        <f t="shared" si="61"/>
        <v>青稜</v>
      </c>
      <c r="N776" t="str">
        <f t="shared" si="62"/>
        <v>水戸瀬　苺花(1)</v>
      </c>
      <c r="O776" t="str">
        <f t="shared" si="63"/>
        <v>青稜</v>
      </c>
      <c r="P776" t="str">
        <f t="shared" si="64"/>
        <v>1</v>
      </c>
    </row>
    <row r="777" spans="1:16" x14ac:dyDescent="0.2">
      <c r="A777" s="243">
        <v>158</v>
      </c>
      <c r="B777" s="243">
        <v>15857</v>
      </c>
      <c r="C777" s="243" t="s">
        <v>1194</v>
      </c>
      <c r="D777" s="243" t="s">
        <v>4246</v>
      </c>
      <c r="E777" s="243" t="s">
        <v>1196</v>
      </c>
      <c r="F777" s="243" t="s">
        <v>4247</v>
      </c>
      <c r="G777" s="243" t="s">
        <v>1198</v>
      </c>
      <c r="H777" s="243" t="s">
        <v>4248</v>
      </c>
      <c r="I777" s="243" t="s">
        <v>1013</v>
      </c>
      <c r="J777" s="243" t="s">
        <v>971</v>
      </c>
      <c r="K777" s="243">
        <v>2</v>
      </c>
      <c r="L777" s="243" t="str">
        <f t="shared" si="60"/>
        <v>青稜高等学校</v>
      </c>
      <c r="M777" s="243" t="str">
        <f t="shared" si="61"/>
        <v>青稜</v>
      </c>
      <c r="N777" t="str">
        <f t="shared" si="62"/>
        <v>山田　千尋(2)</v>
      </c>
      <c r="O777" t="str">
        <f t="shared" si="63"/>
        <v>青稜</v>
      </c>
      <c r="P777" t="str">
        <f t="shared" si="64"/>
        <v>1</v>
      </c>
    </row>
    <row r="778" spans="1:16" x14ac:dyDescent="0.2">
      <c r="A778" s="243">
        <v>158</v>
      </c>
      <c r="B778" s="243">
        <v>15870</v>
      </c>
      <c r="C778" s="243" t="s">
        <v>1706</v>
      </c>
      <c r="D778" s="243" t="s">
        <v>3625</v>
      </c>
      <c r="E778" s="243" t="s">
        <v>1708</v>
      </c>
      <c r="F778" s="243" t="s">
        <v>1834</v>
      </c>
      <c r="G778" s="243" t="s">
        <v>1710</v>
      </c>
      <c r="H778" s="243" t="s">
        <v>1836</v>
      </c>
      <c r="I778" s="243" t="s">
        <v>1013</v>
      </c>
      <c r="J778" s="243" t="s">
        <v>947</v>
      </c>
      <c r="K778" s="243">
        <v>3</v>
      </c>
      <c r="L778" s="243" t="str">
        <f t="shared" si="60"/>
        <v>青稜高等学校</v>
      </c>
      <c r="M778" s="243" t="str">
        <f t="shared" si="61"/>
        <v>青稜</v>
      </c>
      <c r="N778" t="str">
        <f t="shared" si="62"/>
        <v>中村　葵(3)</v>
      </c>
      <c r="O778" t="str">
        <f t="shared" si="63"/>
        <v>青稜</v>
      </c>
      <c r="P778" t="str">
        <f t="shared" si="64"/>
        <v>1</v>
      </c>
    </row>
    <row r="779" spans="1:16" x14ac:dyDescent="0.2">
      <c r="A779" s="243">
        <v>158</v>
      </c>
      <c r="B779" s="243">
        <v>15871</v>
      </c>
      <c r="C779" s="243" t="s">
        <v>4038</v>
      </c>
      <c r="D779" s="243" t="s">
        <v>4249</v>
      </c>
      <c r="E779" s="243" t="s">
        <v>1149</v>
      </c>
      <c r="F779" s="243" t="s">
        <v>2262</v>
      </c>
      <c r="G779" s="243" t="s">
        <v>4040</v>
      </c>
      <c r="H779" s="243" t="s">
        <v>2264</v>
      </c>
      <c r="I779" s="243" t="s">
        <v>1013</v>
      </c>
      <c r="J779" s="243" t="s">
        <v>971</v>
      </c>
      <c r="K779" s="243">
        <v>3</v>
      </c>
      <c r="L779" s="243" t="str">
        <f t="shared" si="60"/>
        <v>青稜高等学校</v>
      </c>
      <c r="M779" s="243" t="str">
        <f t="shared" si="61"/>
        <v>青稜</v>
      </c>
      <c r="N779" t="str">
        <f t="shared" si="62"/>
        <v>由井　佳音(3)</v>
      </c>
      <c r="O779" t="str">
        <f t="shared" si="63"/>
        <v>青稜</v>
      </c>
      <c r="P779" t="str">
        <f t="shared" si="64"/>
        <v>1</v>
      </c>
    </row>
    <row r="780" spans="1:16" x14ac:dyDescent="0.2">
      <c r="A780" s="243">
        <v>158</v>
      </c>
      <c r="B780" s="243">
        <v>15881</v>
      </c>
      <c r="C780" s="243" t="s">
        <v>1014</v>
      </c>
      <c r="D780" s="243" t="s">
        <v>4250</v>
      </c>
      <c r="E780" s="243" t="s">
        <v>1016</v>
      </c>
      <c r="F780" s="243" t="s">
        <v>4251</v>
      </c>
      <c r="G780" s="243" t="s">
        <v>3776</v>
      </c>
      <c r="H780" s="243" t="s">
        <v>4252</v>
      </c>
      <c r="I780" s="243" t="s">
        <v>1013</v>
      </c>
      <c r="J780" s="243" t="s">
        <v>971</v>
      </c>
      <c r="K780" s="243">
        <v>2</v>
      </c>
      <c r="L780" s="243" t="str">
        <f t="shared" si="60"/>
        <v>青稜高等学校</v>
      </c>
      <c r="M780" s="243" t="str">
        <f t="shared" si="61"/>
        <v>青稜</v>
      </c>
      <c r="N780" t="str">
        <f t="shared" si="62"/>
        <v>太田　来和(2)</v>
      </c>
      <c r="O780" t="str">
        <f t="shared" si="63"/>
        <v>青稜</v>
      </c>
      <c r="P780" t="str">
        <f t="shared" si="64"/>
        <v>1</v>
      </c>
    </row>
    <row r="781" spans="1:16" x14ac:dyDescent="0.2">
      <c r="A781" s="243">
        <v>158</v>
      </c>
      <c r="B781" s="243">
        <v>15882</v>
      </c>
      <c r="C781" s="243" t="s">
        <v>1026</v>
      </c>
      <c r="D781" s="243" t="s">
        <v>4253</v>
      </c>
      <c r="E781" s="243" t="s">
        <v>1028</v>
      </c>
      <c r="F781" s="243" t="s">
        <v>2763</v>
      </c>
      <c r="G781" s="243" t="s">
        <v>1030</v>
      </c>
      <c r="H781" s="243" t="s">
        <v>2765</v>
      </c>
      <c r="I781" s="243" t="s">
        <v>1013</v>
      </c>
      <c r="J781" s="243" t="s">
        <v>947</v>
      </c>
      <c r="K781" s="243">
        <v>3</v>
      </c>
      <c r="L781" s="243" t="str">
        <f t="shared" si="60"/>
        <v>青稜高等学校</v>
      </c>
      <c r="M781" s="243" t="str">
        <f t="shared" si="61"/>
        <v>青稜</v>
      </c>
      <c r="N781" t="str">
        <f t="shared" si="62"/>
        <v>上原　芽衣(3)</v>
      </c>
      <c r="O781" t="str">
        <f t="shared" si="63"/>
        <v>青稜</v>
      </c>
      <c r="P781" t="str">
        <f t="shared" si="64"/>
        <v>1</v>
      </c>
    </row>
    <row r="782" spans="1:16" x14ac:dyDescent="0.2">
      <c r="A782" s="243">
        <v>158</v>
      </c>
      <c r="B782" s="243">
        <v>15888</v>
      </c>
      <c r="C782" s="243" t="s">
        <v>1086</v>
      </c>
      <c r="D782" s="243" t="s">
        <v>4254</v>
      </c>
      <c r="E782" s="243" t="s">
        <v>1088</v>
      </c>
      <c r="F782" s="243" t="s">
        <v>4255</v>
      </c>
      <c r="G782" s="243" t="s">
        <v>1090</v>
      </c>
      <c r="H782" s="243" t="s">
        <v>4256</v>
      </c>
      <c r="I782" s="243" t="s">
        <v>1013</v>
      </c>
      <c r="J782" s="243" t="s">
        <v>971</v>
      </c>
      <c r="K782" s="243">
        <v>2</v>
      </c>
      <c r="L782" s="243" t="str">
        <f t="shared" si="60"/>
        <v>青稜高等学校</v>
      </c>
      <c r="M782" s="243" t="str">
        <f t="shared" si="61"/>
        <v>青稜</v>
      </c>
      <c r="N782" t="str">
        <f t="shared" si="62"/>
        <v>横溝　美衣(2)</v>
      </c>
      <c r="O782" t="str">
        <f t="shared" si="63"/>
        <v>青稜</v>
      </c>
      <c r="P782" t="str">
        <f t="shared" si="64"/>
        <v>1</v>
      </c>
    </row>
    <row r="783" spans="1:16" x14ac:dyDescent="0.2">
      <c r="A783" s="243">
        <v>159</v>
      </c>
      <c r="B783" s="243">
        <v>15901</v>
      </c>
      <c r="C783" s="243" t="s">
        <v>4043</v>
      </c>
      <c r="D783" s="243" t="s">
        <v>4257</v>
      </c>
      <c r="E783" s="243" t="s">
        <v>4045</v>
      </c>
      <c r="F783" s="243" t="s">
        <v>1374</v>
      </c>
      <c r="G783" s="243" t="s">
        <v>4046</v>
      </c>
      <c r="H783" s="243" t="s">
        <v>4258</v>
      </c>
      <c r="I783" s="243" t="s">
        <v>946</v>
      </c>
      <c r="J783" s="243" t="s">
        <v>947</v>
      </c>
      <c r="K783" s="243">
        <v>3</v>
      </c>
      <c r="L783" s="243" t="str">
        <f t="shared" si="60"/>
        <v>朋優学院高等学校</v>
      </c>
      <c r="M783" s="243" t="str">
        <f t="shared" si="61"/>
        <v>朋優</v>
      </c>
      <c r="N783" t="str">
        <f t="shared" si="62"/>
        <v>松下　孝介(3)</v>
      </c>
      <c r="O783" t="str">
        <f t="shared" si="63"/>
        <v>朋優</v>
      </c>
      <c r="P783" t="str">
        <f t="shared" si="64"/>
        <v>1</v>
      </c>
    </row>
    <row r="784" spans="1:16" x14ac:dyDescent="0.2">
      <c r="A784" s="243">
        <v>159</v>
      </c>
      <c r="B784" s="243">
        <v>15902</v>
      </c>
      <c r="C784" s="243" t="s">
        <v>2196</v>
      </c>
      <c r="D784" s="243" t="s">
        <v>4259</v>
      </c>
      <c r="E784" s="243" t="s">
        <v>1404</v>
      </c>
      <c r="F784" s="243" t="s">
        <v>4260</v>
      </c>
      <c r="G784" s="243" t="s">
        <v>1405</v>
      </c>
      <c r="H784" s="243" t="s">
        <v>4261</v>
      </c>
      <c r="I784" s="243" t="s">
        <v>946</v>
      </c>
      <c r="J784" s="243" t="s">
        <v>947</v>
      </c>
      <c r="K784" s="243">
        <v>3</v>
      </c>
      <c r="L784" s="243" t="str">
        <f t="shared" si="60"/>
        <v>朋優学院高等学校</v>
      </c>
      <c r="M784" s="243" t="str">
        <f t="shared" si="61"/>
        <v>朋優</v>
      </c>
      <c r="N784" t="str">
        <f t="shared" si="62"/>
        <v>髙橋　達尚(3)</v>
      </c>
      <c r="O784" t="str">
        <f t="shared" si="63"/>
        <v>朋優</v>
      </c>
      <c r="P784" t="str">
        <f t="shared" si="64"/>
        <v>1</v>
      </c>
    </row>
    <row r="785" spans="1:16" x14ac:dyDescent="0.2">
      <c r="A785" s="243">
        <v>159</v>
      </c>
      <c r="B785" s="243">
        <v>15903</v>
      </c>
      <c r="C785" s="243" t="s">
        <v>4262</v>
      </c>
      <c r="D785" s="243" t="s">
        <v>4263</v>
      </c>
      <c r="E785" s="243" t="s">
        <v>4264</v>
      </c>
      <c r="F785" s="243" t="s">
        <v>4265</v>
      </c>
      <c r="G785" s="243" t="s">
        <v>4266</v>
      </c>
      <c r="H785" s="243" t="s">
        <v>4267</v>
      </c>
      <c r="I785" s="243" t="s">
        <v>946</v>
      </c>
      <c r="J785" s="243" t="s">
        <v>947</v>
      </c>
      <c r="K785" s="243">
        <v>3</v>
      </c>
      <c r="L785" s="243" t="str">
        <f t="shared" si="60"/>
        <v>朋優学院高等学校</v>
      </c>
      <c r="M785" s="243" t="str">
        <f t="shared" si="61"/>
        <v>朋優</v>
      </c>
      <c r="N785" t="str">
        <f t="shared" si="62"/>
        <v>矢野　行哉(3)</v>
      </c>
      <c r="O785" t="str">
        <f t="shared" si="63"/>
        <v>朋優</v>
      </c>
      <c r="P785" t="str">
        <f t="shared" si="64"/>
        <v>1</v>
      </c>
    </row>
    <row r="786" spans="1:16" x14ac:dyDescent="0.2">
      <c r="A786" s="243">
        <v>159</v>
      </c>
      <c r="B786" s="243">
        <v>15904</v>
      </c>
      <c r="C786" s="243" t="s">
        <v>3301</v>
      </c>
      <c r="D786" s="243" t="s">
        <v>4268</v>
      </c>
      <c r="E786" s="243" t="s">
        <v>3303</v>
      </c>
      <c r="F786" s="243" t="s">
        <v>4269</v>
      </c>
      <c r="G786" s="243" t="s">
        <v>3304</v>
      </c>
      <c r="H786" s="243" t="s">
        <v>4270</v>
      </c>
      <c r="I786" s="243" t="s">
        <v>946</v>
      </c>
      <c r="J786" s="243" t="s">
        <v>947</v>
      </c>
      <c r="K786" s="243">
        <v>3</v>
      </c>
      <c r="L786" s="243" t="str">
        <f t="shared" si="60"/>
        <v>朋優学院高等学校</v>
      </c>
      <c r="M786" s="243" t="str">
        <f t="shared" si="61"/>
        <v>朋優</v>
      </c>
      <c r="N786" t="str">
        <f t="shared" si="62"/>
        <v>松浦　岳史(3)</v>
      </c>
      <c r="O786" t="str">
        <f t="shared" si="63"/>
        <v>朋優</v>
      </c>
      <c r="P786" t="str">
        <f t="shared" si="64"/>
        <v>1</v>
      </c>
    </row>
    <row r="787" spans="1:16" x14ac:dyDescent="0.2">
      <c r="A787" s="243">
        <v>159</v>
      </c>
      <c r="B787" s="243">
        <v>15905</v>
      </c>
      <c r="C787" s="243" t="s">
        <v>4271</v>
      </c>
      <c r="D787" s="243" t="s">
        <v>4272</v>
      </c>
      <c r="E787" s="243" t="s">
        <v>4273</v>
      </c>
      <c r="F787" s="243" t="s">
        <v>1203</v>
      </c>
      <c r="G787" s="243" t="s">
        <v>4274</v>
      </c>
      <c r="H787" s="243" t="s">
        <v>1205</v>
      </c>
      <c r="I787" s="243" t="s">
        <v>946</v>
      </c>
      <c r="J787" s="243" t="s">
        <v>971</v>
      </c>
      <c r="K787" s="243">
        <v>3</v>
      </c>
      <c r="L787" s="243" t="str">
        <f t="shared" si="60"/>
        <v>朋優学院高等学校</v>
      </c>
      <c r="M787" s="243" t="str">
        <f t="shared" si="61"/>
        <v>朋優</v>
      </c>
      <c r="N787" t="str">
        <f t="shared" si="62"/>
        <v>塩田　陽斗(3)</v>
      </c>
      <c r="O787" t="str">
        <f t="shared" si="63"/>
        <v>朋優</v>
      </c>
      <c r="P787" t="str">
        <f t="shared" si="64"/>
        <v>1</v>
      </c>
    </row>
    <row r="788" spans="1:16" x14ac:dyDescent="0.2">
      <c r="A788" s="243">
        <v>159</v>
      </c>
      <c r="B788" s="243">
        <v>15906</v>
      </c>
      <c r="C788" s="243" t="s">
        <v>1275</v>
      </c>
      <c r="D788" s="243" t="s">
        <v>4275</v>
      </c>
      <c r="E788" s="243" t="s">
        <v>1277</v>
      </c>
      <c r="F788" s="243" t="s">
        <v>4276</v>
      </c>
      <c r="G788" s="243" t="s">
        <v>1279</v>
      </c>
      <c r="H788" s="243" t="s">
        <v>4277</v>
      </c>
      <c r="I788" s="243" t="s">
        <v>946</v>
      </c>
      <c r="J788" s="243" t="s">
        <v>971</v>
      </c>
      <c r="K788" s="243">
        <v>3</v>
      </c>
      <c r="L788" s="243" t="str">
        <f t="shared" si="60"/>
        <v>朋優学院高等学校</v>
      </c>
      <c r="M788" s="243" t="str">
        <f t="shared" si="61"/>
        <v>朋優</v>
      </c>
      <c r="N788" t="str">
        <f t="shared" si="62"/>
        <v>小林　泰士(3)</v>
      </c>
      <c r="O788" t="str">
        <f t="shared" si="63"/>
        <v>朋優</v>
      </c>
      <c r="P788" t="str">
        <f t="shared" si="64"/>
        <v>1</v>
      </c>
    </row>
    <row r="789" spans="1:16" x14ac:dyDescent="0.2">
      <c r="A789" s="243">
        <v>159</v>
      </c>
      <c r="B789" s="243">
        <v>15908</v>
      </c>
      <c r="C789" s="243" t="s">
        <v>4278</v>
      </c>
      <c r="D789" s="243" t="s">
        <v>973</v>
      </c>
      <c r="E789" s="243" t="s">
        <v>4279</v>
      </c>
      <c r="F789" s="243" t="s">
        <v>975</v>
      </c>
      <c r="G789" s="243" t="s">
        <v>4280</v>
      </c>
      <c r="H789" s="243" t="s">
        <v>977</v>
      </c>
      <c r="I789" s="243" t="s">
        <v>946</v>
      </c>
      <c r="J789" s="243" t="s">
        <v>971</v>
      </c>
      <c r="K789" s="243">
        <v>3</v>
      </c>
      <c r="L789" s="243" t="str">
        <f t="shared" si="60"/>
        <v>朋優学院高等学校</v>
      </c>
      <c r="M789" s="243" t="str">
        <f t="shared" si="61"/>
        <v>朋優</v>
      </c>
      <c r="N789" t="str">
        <f t="shared" si="62"/>
        <v>元木　翼(3)</v>
      </c>
      <c r="O789" t="str">
        <f t="shared" si="63"/>
        <v>朋優</v>
      </c>
      <c r="P789" t="str">
        <f t="shared" si="64"/>
        <v>1</v>
      </c>
    </row>
    <row r="790" spans="1:16" x14ac:dyDescent="0.2">
      <c r="A790" s="243">
        <v>159</v>
      </c>
      <c r="B790" s="243">
        <v>15909</v>
      </c>
      <c r="C790" s="243" t="s">
        <v>4281</v>
      </c>
      <c r="D790" s="243" t="s">
        <v>4282</v>
      </c>
      <c r="E790" s="243" t="s">
        <v>4283</v>
      </c>
      <c r="F790" s="243" t="s">
        <v>4284</v>
      </c>
      <c r="G790" s="243" t="s">
        <v>4285</v>
      </c>
      <c r="H790" s="243" t="s">
        <v>4286</v>
      </c>
      <c r="I790" s="243" t="s">
        <v>946</v>
      </c>
      <c r="J790" s="243" t="s">
        <v>971</v>
      </c>
      <c r="K790" s="243">
        <v>3</v>
      </c>
      <c r="L790" s="243" t="str">
        <f t="shared" si="60"/>
        <v>朋優学院高等学校</v>
      </c>
      <c r="M790" s="243" t="str">
        <f t="shared" si="61"/>
        <v>朋優</v>
      </c>
      <c r="N790" t="str">
        <f t="shared" si="62"/>
        <v>水田　昇道(3)</v>
      </c>
      <c r="O790" t="str">
        <f t="shared" si="63"/>
        <v>朋優</v>
      </c>
      <c r="P790" t="str">
        <f t="shared" si="64"/>
        <v>1</v>
      </c>
    </row>
    <row r="791" spans="1:16" x14ac:dyDescent="0.2">
      <c r="A791" s="243">
        <v>159</v>
      </c>
      <c r="B791" s="243">
        <v>15910</v>
      </c>
      <c r="C791" s="243" t="s">
        <v>4287</v>
      </c>
      <c r="D791" s="243" t="s">
        <v>4288</v>
      </c>
      <c r="E791" s="243" t="s">
        <v>4289</v>
      </c>
      <c r="F791" s="243" t="s">
        <v>4290</v>
      </c>
      <c r="G791" s="243" t="s">
        <v>4291</v>
      </c>
      <c r="H791" s="243" t="s">
        <v>4292</v>
      </c>
      <c r="I791" s="243" t="s">
        <v>946</v>
      </c>
      <c r="J791" s="243" t="s">
        <v>971</v>
      </c>
      <c r="K791" s="243">
        <v>2</v>
      </c>
      <c r="L791" s="243" t="str">
        <f t="shared" si="60"/>
        <v>朋優学院高等学校</v>
      </c>
      <c r="M791" s="243" t="str">
        <f t="shared" si="61"/>
        <v>朋優</v>
      </c>
      <c r="N791" t="str">
        <f t="shared" si="62"/>
        <v>谷岡　蓮太郎(2)</v>
      </c>
      <c r="O791" t="str">
        <f t="shared" si="63"/>
        <v>朋優</v>
      </c>
      <c r="P791" t="str">
        <f t="shared" si="64"/>
        <v>1</v>
      </c>
    </row>
    <row r="792" spans="1:16" x14ac:dyDescent="0.2">
      <c r="A792" s="243">
        <v>159</v>
      </c>
      <c r="B792" s="243">
        <v>15911</v>
      </c>
      <c r="C792" s="243" t="s">
        <v>4293</v>
      </c>
      <c r="D792" s="243" t="s">
        <v>4294</v>
      </c>
      <c r="E792" s="243" t="s">
        <v>4295</v>
      </c>
      <c r="F792" s="243" t="s">
        <v>4269</v>
      </c>
      <c r="G792" s="243" t="s">
        <v>4296</v>
      </c>
      <c r="H792" s="243" t="s">
        <v>4270</v>
      </c>
      <c r="I792" s="243" t="s">
        <v>946</v>
      </c>
      <c r="J792" s="243" t="s">
        <v>971</v>
      </c>
      <c r="K792" s="243">
        <v>2</v>
      </c>
      <c r="L792" s="243" t="str">
        <f t="shared" si="60"/>
        <v>朋優学院高等学校</v>
      </c>
      <c r="M792" s="243" t="str">
        <f t="shared" si="61"/>
        <v>朋優</v>
      </c>
      <c r="N792" t="str">
        <f t="shared" si="62"/>
        <v>津屋　喬(2)</v>
      </c>
      <c r="O792" t="str">
        <f t="shared" si="63"/>
        <v>朋優</v>
      </c>
      <c r="P792" t="str">
        <f t="shared" si="64"/>
        <v>1</v>
      </c>
    </row>
    <row r="793" spans="1:16" x14ac:dyDescent="0.2">
      <c r="A793" s="243">
        <v>159</v>
      </c>
      <c r="B793" s="243">
        <v>15912</v>
      </c>
      <c r="C793" s="243" t="s">
        <v>1098</v>
      </c>
      <c r="D793" s="243" t="s">
        <v>4297</v>
      </c>
      <c r="E793" s="243" t="s">
        <v>1100</v>
      </c>
      <c r="F793" s="243" t="s">
        <v>4298</v>
      </c>
      <c r="G793" s="243" t="s">
        <v>1102</v>
      </c>
      <c r="H793" s="243" t="s">
        <v>4299</v>
      </c>
      <c r="I793" s="243" t="s">
        <v>946</v>
      </c>
      <c r="J793" s="243" t="s">
        <v>971</v>
      </c>
      <c r="K793" s="243">
        <v>2</v>
      </c>
      <c r="L793" s="243" t="str">
        <f t="shared" si="60"/>
        <v>朋優学院高等学校</v>
      </c>
      <c r="M793" s="243" t="str">
        <f t="shared" si="61"/>
        <v>朋優</v>
      </c>
      <c r="N793" t="str">
        <f t="shared" si="62"/>
        <v>木村　泰斗(2)</v>
      </c>
      <c r="O793" t="str">
        <f t="shared" si="63"/>
        <v>朋優</v>
      </c>
      <c r="P793" t="str">
        <f t="shared" si="64"/>
        <v>1</v>
      </c>
    </row>
    <row r="794" spans="1:16" x14ac:dyDescent="0.2">
      <c r="A794" s="243">
        <v>159</v>
      </c>
      <c r="B794" s="243">
        <v>15915</v>
      </c>
      <c r="C794" s="243" t="s">
        <v>1007</v>
      </c>
      <c r="D794" s="243" t="s">
        <v>4300</v>
      </c>
      <c r="E794" s="243" t="s">
        <v>1009</v>
      </c>
      <c r="F794" s="243" t="s">
        <v>4301</v>
      </c>
      <c r="G794" s="243" t="s">
        <v>1011</v>
      </c>
      <c r="H794" s="243" t="s">
        <v>4302</v>
      </c>
      <c r="I794" s="243" t="s">
        <v>946</v>
      </c>
      <c r="J794" s="243" t="s">
        <v>1000</v>
      </c>
      <c r="K794" s="243">
        <v>2</v>
      </c>
      <c r="L794" s="243" t="str">
        <f t="shared" si="60"/>
        <v>朋優学院高等学校</v>
      </c>
      <c r="M794" s="243" t="str">
        <f t="shared" si="61"/>
        <v>朋優</v>
      </c>
      <c r="N794" t="str">
        <f t="shared" si="62"/>
        <v>小野　陽弥(2)</v>
      </c>
      <c r="O794" t="str">
        <f t="shared" si="63"/>
        <v>朋優</v>
      </c>
      <c r="P794" t="str">
        <f t="shared" si="64"/>
        <v>1</v>
      </c>
    </row>
    <row r="795" spans="1:16" x14ac:dyDescent="0.2">
      <c r="A795" s="243">
        <v>159</v>
      </c>
      <c r="B795" s="243">
        <v>15916</v>
      </c>
      <c r="C795" s="243" t="s">
        <v>3259</v>
      </c>
      <c r="D795" s="243" t="s">
        <v>4303</v>
      </c>
      <c r="E795" s="243" t="s">
        <v>3261</v>
      </c>
      <c r="F795" s="243" t="s">
        <v>3281</v>
      </c>
      <c r="G795" s="243" t="s">
        <v>3262</v>
      </c>
      <c r="H795" s="243" t="s">
        <v>3282</v>
      </c>
      <c r="I795" s="243" t="s">
        <v>946</v>
      </c>
      <c r="J795" s="243" t="s">
        <v>971</v>
      </c>
      <c r="K795" s="243">
        <v>2</v>
      </c>
      <c r="L795" s="243" t="str">
        <f t="shared" si="60"/>
        <v>朋優学院高等学校</v>
      </c>
      <c r="M795" s="243" t="str">
        <f t="shared" si="61"/>
        <v>朋優</v>
      </c>
      <c r="N795" t="str">
        <f t="shared" si="62"/>
        <v>加藤　圭汰(2)</v>
      </c>
      <c r="O795" t="str">
        <f t="shared" si="63"/>
        <v>朋優</v>
      </c>
      <c r="P795" t="str">
        <f t="shared" si="64"/>
        <v>1</v>
      </c>
    </row>
    <row r="796" spans="1:16" x14ac:dyDescent="0.2">
      <c r="A796" s="243">
        <v>159</v>
      </c>
      <c r="B796" s="243">
        <v>15918</v>
      </c>
      <c r="C796" s="243" t="s">
        <v>4304</v>
      </c>
      <c r="D796" s="243" t="s">
        <v>4305</v>
      </c>
      <c r="E796" s="243" t="s">
        <v>4306</v>
      </c>
      <c r="F796" s="243" t="s">
        <v>1004</v>
      </c>
      <c r="G796" s="243" t="s">
        <v>4307</v>
      </c>
      <c r="H796" s="243" t="s">
        <v>3570</v>
      </c>
      <c r="I796" s="243" t="s">
        <v>946</v>
      </c>
      <c r="J796" s="243" t="s">
        <v>971</v>
      </c>
      <c r="K796" s="243">
        <v>2</v>
      </c>
      <c r="L796" s="243" t="str">
        <f t="shared" si="60"/>
        <v>朋優学院高等学校</v>
      </c>
      <c r="M796" s="243" t="str">
        <f t="shared" si="61"/>
        <v>朋優</v>
      </c>
      <c r="N796" t="str">
        <f t="shared" si="62"/>
        <v>名村　亮汰(2)</v>
      </c>
      <c r="O796" t="str">
        <f t="shared" si="63"/>
        <v>朋優</v>
      </c>
      <c r="P796" t="str">
        <f t="shared" si="64"/>
        <v>1</v>
      </c>
    </row>
    <row r="797" spans="1:16" x14ac:dyDescent="0.2">
      <c r="A797" s="243">
        <v>159</v>
      </c>
      <c r="B797" s="243">
        <v>15919</v>
      </c>
      <c r="C797" s="243" t="s">
        <v>4308</v>
      </c>
      <c r="D797" s="243" t="s">
        <v>4309</v>
      </c>
      <c r="E797" s="243" t="s">
        <v>4310</v>
      </c>
      <c r="F797" s="243" t="s">
        <v>4311</v>
      </c>
      <c r="G797" s="243" t="s">
        <v>4312</v>
      </c>
      <c r="H797" s="243" t="s">
        <v>4313</v>
      </c>
      <c r="I797" s="243" t="s">
        <v>946</v>
      </c>
      <c r="J797" s="243" t="s">
        <v>1000</v>
      </c>
      <c r="K797" s="243">
        <v>2</v>
      </c>
      <c r="L797" s="243" t="str">
        <f t="shared" si="60"/>
        <v>朋優学院高等学校</v>
      </c>
      <c r="M797" s="243" t="str">
        <f t="shared" si="61"/>
        <v>朋優</v>
      </c>
      <c r="N797" t="str">
        <f t="shared" si="62"/>
        <v>大堀　晃平(2)</v>
      </c>
      <c r="O797" t="str">
        <f t="shared" si="63"/>
        <v>朋優</v>
      </c>
      <c r="P797" t="str">
        <f t="shared" si="64"/>
        <v>1</v>
      </c>
    </row>
    <row r="798" spans="1:16" x14ac:dyDescent="0.2">
      <c r="A798" s="243">
        <v>159</v>
      </c>
      <c r="B798" s="243">
        <v>15920</v>
      </c>
      <c r="C798" s="243" t="s">
        <v>1032</v>
      </c>
      <c r="D798" s="243" t="s">
        <v>4314</v>
      </c>
      <c r="E798" s="243" t="s">
        <v>1034</v>
      </c>
      <c r="F798" s="243" t="s">
        <v>2483</v>
      </c>
      <c r="G798" s="243" t="s">
        <v>1744</v>
      </c>
      <c r="H798" s="243" t="s">
        <v>4315</v>
      </c>
      <c r="I798" s="243" t="s">
        <v>946</v>
      </c>
      <c r="J798" s="243" t="s">
        <v>971</v>
      </c>
      <c r="K798" s="243">
        <v>2</v>
      </c>
      <c r="L798" s="243" t="str">
        <f t="shared" si="60"/>
        <v>朋優学院高等学校</v>
      </c>
      <c r="M798" s="243" t="str">
        <f t="shared" si="61"/>
        <v>朋優</v>
      </c>
      <c r="N798" t="str">
        <f t="shared" si="62"/>
        <v>佐藤　汰一(2)</v>
      </c>
      <c r="O798" t="str">
        <f t="shared" si="63"/>
        <v>朋優</v>
      </c>
      <c r="P798" t="str">
        <f t="shared" si="64"/>
        <v>1</v>
      </c>
    </row>
    <row r="799" spans="1:16" x14ac:dyDescent="0.2">
      <c r="A799" s="243">
        <v>159</v>
      </c>
      <c r="B799" s="243">
        <v>15921</v>
      </c>
      <c r="C799" s="243" t="s">
        <v>4316</v>
      </c>
      <c r="D799" s="243" t="s">
        <v>4317</v>
      </c>
      <c r="E799" s="243" t="s">
        <v>4318</v>
      </c>
      <c r="F799" s="243" t="s">
        <v>4319</v>
      </c>
      <c r="G799" s="243" t="s">
        <v>4320</v>
      </c>
      <c r="H799" s="243" t="s">
        <v>4321</v>
      </c>
      <c r="I799" s="243" t="s">
        <v>946</v>
      </c>
      <c r="J799" s="243" t="s">
        <v>971</v>
      </c>
      <c r="K799" s="243">
        <v>2</v>
      </c>
      <c r="L799" s="243" t="str">
        <f t="shared" si="60"/>
        <v>朋優学院高等学校</v>
      </c>
      <c r="M799" s="243" t="str">
        <f t="shared" si="61"/>
        <v>朋優</v>
      </c>
      <c r="N799" t="str">
        <f t="shared" si="62"/>
        <v>森永　瑛心(2)</v>
      </c>
      <c r="O799" t="str">
        <f t="shared" si="63"/>
        <v>朋優</v>
      </c>
      <c r="P799" t="str">
        <f t="shared" si="64"/>
        <v>1</v>
      </c>
    </row>
    <row r="800" spans="1:16" x14ac:dyDescent="0.2">
      <c r="A800" s="243">
        <v>159</v>
      </c>
      <c r="B800" s="243">
        <v>15922</v>
      </c>
      <c r="C800" s="243" t="s">
        <v>1431</v>
      </c>
      <c r="D800" s="243" t="s">
        <v>4322</v>
      </c>
      <c r="E800" s="243" t="s">
        <v>1433</v>
      </c>
      <c r="F800" s="243" t="s">
        <v>1416</v>
      </c>
      <c r="G800" s="243" t="s">
        <v>1435</v>
      </c>
      <c r="H800" s="243" t="s">
        <v>1418</v>
      </c>
      <c r="I800" s="243" t="s">
        <v>946</v>
      </c>
      <c r="J800" s="243" t="s">
        <v>1000</v>
      </c>
      <c r="K800" s="243">
        <v>2</v>
      </c>
      <c r="L800" s="243" t="str">
        <f t="shared" si="60"/>
        <v>朋優学院高等学校</v>
      </c>
      <c r="M800" s="243" t="str">
        <f t="shared" si="61"/>
        <v>朋優</v>
      </c>
      <c r="N800" t="str">
        <f t="shared" si="62"/>
        <v>三好　佑樹(2)</v>
      </c>
      <c r="O800" t="str">
        <f t="shared" si="63"/>
        <v>朋優</v>
      </c>
      <c r="P800" t="str">
        <f t="shared" si="64"/>
        <v>1</v>
      </c>
    </row>
    <row r="801" spans="1:16" x14ac:dyDescent="0.2">
      <c r="A801" s="243">
        <v>159</v>
      </c>
      <c r="B801" s="243">
        <v>15951</v>
      </c>
      <c r="C801" s="243" t="s">
        <v>4323</v>
      </c>
      <c r="D801" s="243" t="s">
        <v>4324</v>
      </c>
      <c r="E801" s="243" t="s">
        <v>4325</v>
      </c>
      <c r="F801" s="243" t="s">
        <v>4326</v>
      </c>
      <c r="G801" s="243" t="s">
        <v>4327</v>
      </c>
      <c r="H801" s="243" t="s">
        <v>4328</v>
      </c>
      <c r="I801" s="243" t="s">
        <v>1013</v>
      </c>
      <c r="J801" s="243" t="s">
        <v>947</v>
      </c>
      <c r="K801" s="243">
        <v>3</v>
      </c>
      <c r="L801" s="243" t="str">
        <f t="shared" si="60"/>
        <v>朋優学院高等学校</v>
      </c>
      <c r="M801" s="243" t="str">
        <f t="shared" si="61"/>
        <v>朋優</v>
      </c>
      <c r="N801" t="str">
        <f t="shared" si="62"/>
        <v>松田　絢梨(3)</v>
      </c>
      <c r="O801" t="str">
        <f t="shared" si="63"/>
        <v>朋優</v>
      </c>
      <c r="P801" t="str">
        <f t="shared" si="64"/>
        <v>1</v>
      </c>
    </row>
    <row r="802" spans="1:16" x14ac:dyDescent="0.2">
      <c r="A802" s="243">
        <v>159</v>
      </c>
      <c r="B802" s="243">
        <v>15954</v>
      </c>
      <c r="C802" s="243" t="s">
        <v>4329</v>
      </c>
      <c r="D802" s="243" t="s">
        <v>4330</v>
      </c>
      <c r="E802" s="243" t="s">
        <v>4331</v>
      </c>
      <c r="F802" s="243" t="s">
        <v>1149</v>
      </c>
      <c r="G802" s="243" t="s">
        <v>4332</v>
      </c>
      <c r="H802" s="243" t="s">
        <v>1151</v>
      </c>
      <c r="I802" s="243" t="s">
        <v>1013</v>
      </c>
      <c r="J802" s="243" t="s">
        <v>971</v>
      </c>
      <c r="K802" s="243">
        <v>2</v>
      </c>
      <c r="L802" s="243" t="str">
        <f t="shared" si="60"/>
        <v>朋優学院高等学校</v>
      </c>
      <c r="M802" s="243" t="str">
        <f t="shared" si="61"/>
        <v>朋優</v>
      </c>
      <c r="N802" t="str">
        <f t="shared" si="62"/>
        <v>纐纈　優衣(2)</v>
      </c>
      <c r="O802" t="str">
        <f t="shared" si="63"/>
        <v>朋優</v>
      </c>
      <c r="P802" t="str">
        <f t="shared" si="64"/>
        <v>1</v>
      </c>
    </row>
    <row r="803" spans="1:16" x14ac:dyDescent="0.2">
      <c r="A803" s="243">
        <v>159</v>
      </c>
      <c r="B803" s="243">
        <v>15955</v>
      </c>
      <c r="C803" s="243" t="s">
        <v>1494</v>
      </c>
      <c r="D803" s="243" t="s">
        <v>3878</v>
      </c>
      <c r="E803" s="243" t="s">
        <v>1496</v>
      </c>
      <c r="F803" s="243" t="s">
        <v>3507</v>
      </c>
      <c r="G803" s="243" t="s">
        <v>1497</v>
      </c>
      <c r="H803" s="243" t="s">
        <v>3508</v>
      </c>
      <c r="I803" s="243" t="s">
        <v>1013</v>
      </c>
      <c r="J803" s="243" t="s">
        <v>971</v>
      </c>
      <c r="K803" s="243">
        <v>2</v>
      </c>
      <c r="L803" s="243" t="str">
        <f t="shared" si="60"/>
        <v>朋優学院高等学校</v>
      </c>
      <c r="M803" s="243" t="str">
        <f t="shared" si="61"/>
        <v>朋優</v>
      </c>
      <c r="N803" t="str">
        <f t="shared" si="62"/>
        <v>田村　梨奈(2)</v>
      </c>
      <c r="O803" t="str">
        <f t="shared" si="63"/>
        <v>朋優</v>
      </c>
      <c r="P803" t="str">
        <f t="shared" si="64"/>
        <v>1</v>
      </c>
    </row>
    <row r="804" spans="1:16" x14ac:dyDescent="0.2">
      <c r="A804" s="243">
        <v>159</v>
      </c>
      <c r="B804" s="243">
        <v>15956</v>
      </c>
      <c r="C804" s="243" t="s">
        <v>4333</v>
      </c>
      <c r="D804" s="243" t="s">
        <v>4334</v>
      </c>
      <c r="E804" s="243" t="s">
        <v>1624</v>
      </c>
      <c r="F804" s="243" t="s">
        <v>2938</v>
      </c>
      <c r="G804" s="243" t="s">
        <v>1626</v>
      </c>
      <c r="H804" s="243" t="s">
        <v>1418</v>
      </c>
      <c r="I804" s="243" t="s">
        <v>1013</v>
      </c>
      <c r="J804" s="243" t="s">
        <v>1000</v>
      </c>
      <c r="K804" s="243">
        <v>2</v>
      </c>
      <c r="L804" s="243" t="str">
        <f t="shared" si="60"/>
        <v>朋優学院高等学校</v>
      </c>
      <c r="M804" s="243" t="str">
        <f t="shared" si="61"/>
        <v>朋優</v>
      </c>
      <c r="N804" t="str">
        <f t="shared" si="62"/>
        <v>三輪　優貴(2)</v>
      </c>
      <c r="O804" t="str">
        <f t="shared" si="63"/>
        <v>朋優</v>
      </c>
      <c r="P804" t="str">
        <f t="shared" si="64"/>
        <v>1</v>
      </c>
    </row>
    <row r="805" spans="1:16" x14ac:dyDescent="0.2">
      <c r="A805" s="243">
        <v>159</v>
      </c>
      <c r="B805" s="243">
        <v>15958</v>
      </c>
      <c r="C805" s="243" t="s">
        <v>1481</v>
      </c>
      <c r="D805" s="243" t="s">
        <v>1611</v>
      </c>
      <c r="E805" s="243" t="s">
        <v>1483</v>
      </c>
      <c r="F805" s="243" t="s">
        <v>1613</v>
      </c>
      <c r="G805" s="243" t="s">
        <v>1485</v>
      </c>
      <c r="H805" s="243" t="s">
        <v>1615</v>
      </c>
      <c r="I805" s="243" t="s">
        <v>1013</v>
      </c>
      <c r="J805" s="243" t="s">
        <v>971</v>
      </c>
      <c r="K805" s="243">
        <v>2</v>
      </c>
      <c r="L805" s="243" t="str">
        <f t="shared" si="60"/>
        <v>朋優学院高等学校</v>
      </c>
      <c r="M805" s="243" t="str">
        <f t="shared" si="61"/>
        <v>朋優</v>
      </c>
      <c r="N805" t="str">
        <f t="shared" si="62"/>
        <v>村上　陽子(2)</v>
      </c>
      <c r="O805" t="str">
        <f t="shared" si="63"/>
        <v>朋優</v>
      </c>
      <c r="P805" t="str">
        <f t="shared" si="64"/>
        <v>1</v>
      </c>
    </row>
    <row r="806" spans="1:16" x14ac:dyDescent="0.2">
      <c r="A806" s="243">
        <v>161</v>
      </c>
      <c r="B806" s="243">
        <v>16103</v>
      </c>
      <c r="C806" s="243" t="s">
        <v>4335</v>
      </c>
      <c r="D806" s="243" t="s">
        <v>1282</v>
      </c>
      <c r="E806" s="243" t="s">
        <v>4336</v>
      </c>
      <c r="F806" s="243" t="s">
        <v>1191</v>
      </c>
      <c r="G806" s="243" t="s">
        <v>4337</v>
      </c>
      <c r="H806" s="243" t="s">
        <v>1193</v>
      </c>
      <c r="I806" s="243" t="s">
        <v>946</v>
      </c>
      <c r="J806" s="243" t="s">
        <v>1000</v>
      </c>
      <c r="K806" s="243">
        <v>2</v>
      </c>
      <c r="L806" s="243" t="str">
        <f t="shared" si="60"/>
        <v>立正高等学校</v>
      </c>
      <c r="M806" s="243" t="str">
        <f t="shared" si="61"/>
        <v>立正</v>
      </c>
      <c r="N806" t="str">
        <f t="shared" si="62"/>
        <v>宮田　潮音(2)</v>
      </c>
      <c r="O806" t="str">
        <f t="shared" si="63"/>
        <v>立正</v>
      </c>
      <c r="P806" t="str">
        <f t="shared" si="64"/>
        <v>1</v>
      </c>
    </row>
    <row r="807" spans="1:16" x14ac:dyDescent="0.2">
      <c r="A807" s="243">
        <v>161</v>
      </c>
      <c r="B807" s="243">
        <v>16104</v>
      </c>
      <c r="C807" s="243" t="s">
        <v>1194</v>
      </c>
      <c r="D807" s="243" t="s">
        <v>4338</v>
      </c>
      <c r="E807" s="243" t="s">
        <v>1196</v>
      </c>
      <c r="F807" s="243" t="s">
        <v>4339</v>
      </c>
      <c r="G807" s="243" t="s">
        <v>1198</v>
      </c>
      <c r="H807" s="243" t="s">
        <v>4340</v>
      </c>
      <c r="I807" s="243" t="s">
        <v>946</v>
      </c>
      <c r="J807" s="243" t="s">
        <v>971</v>
      </c>
      <c r="K807" s="243">
        <v>2</v>
      </c>
      <c r="L807" s="243" t="str">
        <f t="shared" si="60"/>
        <v>立正高等学校</v>
      </c>
      <c r="M807" s="243" t="str">
        <f t="shared" si="61"/>
        <v>立正</v>
      </c>
      <c r="N807" t="str">
        <f t="shared" si="62"/>
        <v>山田　士暖(2)</v>
      </c>
      <c r="O807" t="str">
        <f t="shared" si="63"/>
        <v>立正</v>
      </c>
      <c r="P807" t="str">
        <f t="shared" si="64"/>
        <v>1</v>
      </c>
    </row>
    <row r="808" spans="1:16" x14ac:dyDescent="0.2">
      <c r="A808" s="243">
        <v>161</v>
      </c>
      <c r="B808" s="243">
        <v>16105</v>
      </c>
      <c r="C808" s="243" t="s">
        <v>1275</v>
      </c>
      <c r="D808" s="243" t="s">
        <v>4341</v>
      </c>
      <c r="E808" s="243" t="s">
        <v>1277</v>
      </c>
      <c r="F808" s="243" t="s">
        <v>2048</v>
      </c>
      <c r="G808" s="243" t="s">
        <v>1279</v>
      </c>
      <c r="H808" s="243" t="s">
        <v>2049</v>
      </c>
      <c r="I808" s="243" t="s">
        <v>946</v>
      </c>
      <c r="J808" s="243" t="s">
        <v>947</v>
      </c>
      <c r="K808" s="243">
        <v>3</v>
      </c>
      <c r="L808" s="243" t="str">
        <f t="shared" si="60"/>
        <v>立正高等学校</v>
      </c>
      <c r="M808" s="243" t="str">
        <f t="shared" si="61"/>
        <v>立正</v>
      </c>
      <c r="N808" t="str">
        <f t="shared" si="62"/>
        <v>小林　快翔(3)</v>
      </c>
      <c r="O808" t="str">
        <f t="shared" si="63"/>
        <v>立正</v>
      </c>
      <c r="P808" t="str">
        <f t="shared" si="64"/>
        <v>1</v>
      </c>
    </row>
    <row r="809" spans="1:16" x14ac:dyDescent="0.2">
      <c r="A809" s="243">
        <v>161</v>
      </c>
      <c r="B809" s="243">
        <v>16106</v>
      </c>
      <c r="C809" s="243" t="s">
        <v>4342</v>
      </c>
      <c r="D809" s="243" t="s">
        <v>4343</v>
      </c>
      <c r="E809" s="243" t="s">
        <v>1492</v>
      </c>
      <c r="F809" s="243" t="s">
        <v>1416</v>
      </c>
      <c r="G809" s="243" t="s">
        <v>1493</v>
      </c>
      <c r="H809" s="243" t="s">
        <v>1418</v>
      </c>
      <c r="I809" s="243" t="s">
        <v>946</v>
      </c>
      <c r="J809" s="243" t="s">
        <v>971</v>
      </c>
      <c r="K809" s="243">
        <v>2</v>
      </c>
      <c r="L809" s="243" t="str">
        <f t="shared" si="60"/>
        <v>立正高等学校</v>
      </c>
      <c r="M809" s="243" t="str">
        <f t="shared" si="61"/>
        <v>立正</v>
      </c>
      <c r="N809" t="str">
        <f t="shared" si="62"/>
        <v>渡部　優樹(2)</v>
      </c>
      <c r="O809" t="str">
        <f t="shared" si="63"/>
        <v>立正</v>
      </c>
      <c r="P809" t="str">
        <f t="shared" si="64"/>
        <v>1</v>
      </c>
    </row>
    <row r="810" spans="1:16" x14ac:dyDescent="0.2">
      <c r="A810" s="243">
        <v>161</v>
      </c>
      <c r="B810" s="243">
        <v>16107</v>
      </c>
      <c r="C810" s="243" t="s">
        <v>2854</v>
      </c>
      <c r="D810" s="243" t="s">
        <v>4344</v>
      </c>
      <c r="E810" s="243" t="s">
        <v>2856</v>
      </c>
      <c r="F810" s="243" t="s">
        <v>1601</v>
      </c>
      <c r="G810" s="243" t="s">
        <v>2858</v>
      </c>
      <c r="H810" s="243" t="s">
        <v>1603</v>
      </c>
      <c r="I810" s="243" t="s">
        <v>946</v>
      </c>
      <c r="J810" s="243" t="s">
        <v>971</v>
      </c>
      <c r="K810" s="243">
        <v>2</v>
      </c>
      <c r="L810" s="243" t="str">
        <f t="shared" si="60"/>
        <v>立正高等学校</v>
      </c>
      <c r="M810" s="243" t="str">
        <f t="shared" si="61"/>
        <v>立正</v>
      </c>
      <c r="N810" t="str">
        <f t="shared" si="62"/>
        <v>井上　友哉(2)</v>
      </c>
      <c r="O810" t="str">
        <f t="shared" si="63"/>
        <v>立正</v>
      </c>
      <c r="P810" t="str">
        <f t="shared" si="64"/>
        <v>1</v>
      </c>
    </row>
    <row r="811" spans="1:16" x14ac:dyDescent="0.2">
      <c r="A811" s="243">
        <v>161</v>
      </c>
      <c r="B811" s="243">
        <v>16108</v>
      </c>
      <c r="C811" s="243" t="s">
        <v>2059</v>
      </c>
      <c r="D811" s="243" t="s">
        <v>4345</v>
      </c>
      <c r="E811" s="243" t="s">
        <v>2061</v>
      </c>
      <c r="F811" s="243" t="s">
        <v>3196</v>
      </c>
      <c r="G811" s="243" t="s">
        <v>2063</v>
      </c>
      <c r="H811" s="243" t="s">
        <v>4346</v>
      </c>
      <c r="I811" s="243" t="s">
        <v>946</v>
      </c>
      <c r="J811" s="243" t="s">
        <v>971</v>
      </c>
      <c r="K811" s="243">
        <v>2</v>
      </c>
      <c r="L811" s="243" t="str">
        <f t="shared" si="60"/>
        <v>立正高等学校</v>
      </c>
      <c r="M811" s="243" t="str">
        <f t="shared" si="61"/>
        <v>立正</v>
      </c>
      <c r="N811" t="str">
        <f t="shared" si="62"/>
        <v>福田　詢也(2)</v>
      </c>
      <c r="O811" t="str">
        <f t="shared" si="63"/>
        <v>立正</v>
      </c>
      <c r="P811" t="str">
        <f t="shared" si="64"/>
        <v>1</v>
      </c>
    </row>
    <row r="812" spans="1:16" x14ac:dyDescent="0.2">
      <c r="A812" s="243">
        <v>161</v>
      </c>
      <c r="B812" s="243">
        <v>16109</v>
      </c>
      <c r="C812" s="243" t="s">
        <v>4347</v>
      </c>
      <c r="D812" s="243" t="s">
        <v>4348</v>
      </c>
      <c r="E812" s="243" t="s">
        <v>4349</v>
      </c>
      <c r="F812" s="243" t="s">
        <v>4350</v>
      </c>
      <c r="G812" s="243" t="s">
        <v>4351</v>
      </c>
      <c r="H812" s="243" t="s">
        <v>4352</v>
      </c>
      <c r="I812" s="243" t="s">
        <v>946</v>
      </c>
      <c r="J812" s="243" t="s">
        <v>971</v>
      </c>
      <c r="K812" s="243">
        <v>2</v>
      </c>
      <c r="L812" s="243" t="str">
        <f t="shared" si="60"/>
        <v>立正高等学校</v>
      </c>
      <c r="M812" s="243" t="str">
        <f t="shared" si="61"/>
        <v>立正</v>
      </c>
      <c r="N812" t="str">
        <f t="shared" si="62"/>
        <v>宍戸　義大(2)</v>
      </c>
      <c r="O812" t="str">
        <f t="shared" si="63"/>
        <v>立正</v>
      </c>
      <c r="P812" t="str">
        <f t="shared" si="64"/>
        <v>1</v>
      </c>
    </row>
    <row r="813" spans="1:16" x14ac:dyDescent="0.2">
      <c r="A813" s="243">
        <v>161</v>
      </c>
      <c r="B813" s="243">
        <v>16110</v>
      </c>
      <c r="C813" s="243" t="s">
        <v>4353</v>
      </c>
      <c r="D813" s="243" t="s">
        <v>4354</v>
      </c>
      <c r="E813" s="243" t="s">
        <v>1739</v>
      </c>
      <c r="F813" s="243" t="s">
        <v>1816</v>
      </c>
      <c r="G813" s="243" t="s">
        <v>1741</v>
      </c>
      <c r="H813" s="243" t="s">
        <v>1818</v>
      </c>
      <c r="I813" s="243" t="s">
        <v>946</v>
      </c>
      <c r="J813" s="243" t="s">
        <v>947</v>
      </c>
      <c r="K813" s="243">
        <v>3</v>
      </c>
      <c r="L813" s="243" t="str">
        <f t="shared" si="60"/>
        <v>立正高等学校</v>
      </c>
      <c r="M813" s="243" t="str">
        <f t="shared" si="61"/>
        <v>立正</v>
      </c>
      <c r="N813" t="str">
        <f t="shared" si="62"/>
        <v>伊澤　悠仁(3)</v>
      </c>
      <c r="O813" t="str">
        <f t="shared" si="63"/>
        <v>立正</v>
      </c>
      <c r="P813" t="str">
        <f t="shared" si="64"/>
        <v>1</v>
      </c>
    </row>
    <row r="814" spans="1:16" x14ac:dyDescent="0.2">
      <c r="A814" s="243">
        <v>161</v>
      </c>
      <c r="B814" s="243">
        <v>16111</v>
      </c>
      <c r="C814" s="243" t="s">
        <v>4323</v>
      </c>
      <c r="D814" s="243" t="s">
        <v>4355</v>
      </c>
      <c r="E814" s="243" t="s">
        <v>4325</v>
      </c>
      <c r="F814" s="243" t="s">
        <v>1155</v>
      </c>
      <c r="G814" s="243" t="s">
        <v>4327</v>
      </c>
      <c r="H814" s="243" t="s">
        <v>1157</v>
      </c>
      <c r="I814" s="243" t="s">
        <v>946</v>
      </c>
      <c r="J814" s="243" t="s">
        <v>971</v>
      </c>
      <c r="K814" s="243">
        <v>2</v>
      </c>
      <c r="L814" s="243" t="str">
        <f t="shared" si="60"/>
        <v>立正高等学校</v>
      </c>
      <c r="M814" s="243" t="str">
        <f t="shared" si="61"/>
        <v>立正</v>
      </c>
      <c r="N814" t="str">
        <f t="shared" si="62"/>
        <v>松田　陸空(2)</v>
      </c>
      <c r="O814" t="str">
        <f t="shared" si="63"/>
        <v>立正</v>
      </c>
      <c r="P814" t="str">
        <f t="shared" si="64"/>
        <v>1</v>
      </c>
    </row>
    <row r="815" spans="1:16" x14ac:dyDescent="0.2">
      <c r="A815" s="243">
        <v>161</v>
      </c>
      <c r="B815" s="243">
        <v>16112</v>
      </c>
      <c r="C815" s="243" t="s">
        <v>4356</v>
      </c>
      <c r="D815" s="243" t="s">
        <v>1933</v>
      </c>
      <c r="E815" s="243" t="s">
        <v>4357</v>
      </c>
      <c r="F815" s="243" t="s">
        <v>1935</v>
      </c>
      <c r="G815" s="243" t="s">
        <v>4358</v>
      </c>
      <c r="H815" s="243" t="s">
        <v>1937</v>
      </c>
      <c r="I815" s="243" t="s">
        <v>946</v>
      </c>
      <c r="J815" s="243" t="s">
        <v>1000</v>
      </c>
      <c r="K815" s="243">
        <v>2</v>
      </c>
      <c r="L815" s="243" t="str">
        <f t="shared" si="60"/>
        <v>立正高等学校</v>
      </c>
      <c r="M815" s="243" t="str">
        <f t="shared" si="61"/>
        <v>立正</v>
      </c>
      <c r="N815" t="str">
        <f t="shared" si="62"/>
        <v>中原　拓海(2)</v>
      </c>
      <c r="O815" t="str">
        <f t="shared" si="63"/>
        <v>立正</v>
      </c>
      <c r="P815" t="str">
        <f t="shared" si="64"/>
        <v>1</v>
      </c>
    </row>
    <row r="816" spans="1:16" x14ac:dyDescent="0.2">
      <c r="A816" s="243">
        <v>161</v>
      </c>
      <c r="B816" s="243">
        <v>16115</v>
      </c>
      <c r="C816" s="243" t="s">
        <v>4359</v>
      </c>
      <c r="D816" s="243" t="s">
        <v>4360</v>
      </c>
      <c r="E816" s="243" t="s">
        <v>4361</v>
      </c>
      <c r="F816" s="243" t="s">
        <v>2109</v>
      </c>
      <c r="G816" s="243" t="s">
        <v>4362</v>
      </c>
      <c r="H816" s="243" t="s">
        <v>2110</v>
      </c>
      <c r="I816" s="243" t="s">
        <v>946</v>
      </c>
      <c r="J816" s="243" t="s">
        <v>971</v>
      </c>
      <c r="K816" s="243">
        <v>2</v>
      </c>
      <c r="L816" s="243" t="str">
        <f t="shared" si="60"/>
        <v>立正高等学校</v>
      </c>
      <c r="M816" s="243" t="str">
        <f t="shared" si="61"/>
        <v>立正</v>
      </c>
      <c r="N816" t="str">
        <f t="shared" si="62"/>
        <v>吉岡　泰輝(2)</v>
      </c>
      <c r="O816" t="str">
        <f t="shared" si="63"/>
        <v>立正</v>
      </c>
      <c r="P816" t="str">
        <f t="shared" si="64"/>
        <v>1</v>
      </c>
    </row>
    <row r="817" spans="1:16" x14ac:dyDescent="0.2">
      <c r="A817" s="243">
        <v>161</v>
      </c>
      <c r="B817" s="243">
        <v>16119</v>
      </c>
      <c r="C817" s="243" t="s">
        <v>4363</v>
      </c>
      <c r="D817" s="243" t="s">
        <v>4364</v>
      </c>
      <c r="E817" s="243" t="s">
        <v>4365</v>
      </c>
      <c r="F817" s="243" t="s">
        <v>4366</v>
      </c>
      <c r="G817" s="243" t="s">
        <v>4367</v>
      </c>
      <c r="H817" s="243" t="s">
        <v>4368</v>
      </c>
      <c r="I817" s="243" t="s">
        <v>946</v>
      </c>
      <c r="J817" s="243" t="s">
        <v>971</v>
      </c>
      <c r="K817" s="243">
        <v>3</v>
      </c>
      <c r="L817" s="243" t="str">
        <f t="shared" si="60"/>
        <v>立正高等学校</v>
      </c>
      <c r="M817" s="243" t="str">
        <f t="shared" si="61"/>
        <v>立正</v>
      </c>
      <c r="N817" t="str">
        <f t="shared" si="62"/>
        <v>門坂　宗(3)</v>
      </c>
      <c r="O817" t="str">
        <f t="shared" si="63"/>
        <v>立正</v>
      </c>
      <c r="P817" t="str">
        <f t="shared" si="64"/>
        <v>1</v>
      </c>
    </row>
    <row r="818" spans="1:16" x14ac:dyDescent="0.2">
      <c r="A818" s="243">
        <v>161</v>
      </c>
      <c r="B818" s="243">
        <v>16121</v>
      </c>
      <c r="C818" s="243" t="s">
        <v>2818</v>
      </c>
      <c r="D818" s="243" t="s">
        <v>4369</v>
      </c>
      <c r="E818" s="243" t="s">
        <v>2820</v>
      </c>
      <c r="F818" s="243" t="s">
        <v>4370</v>
      </c>
      <c r="G818" s="243" t="s">
        <v>2822</v>
      </c>
      <c r="H818" s="243" t="s">
        <v>4371</v>
      </c>
      <c r="I818" s="243" t="s">
        <v>946</v>
      </c>
      <c r="J818" s="243" t="s">
        <v>947</v>
      </c>
      <c r="K818" s="243">
        <v>3</v>
      </c>
      <c r="L818" s="243" t="str">
        <f t="shared" si="60"/>
        <v>立正高等学校</v>
      </c>
      <c r="M818" s="243" t="str">
        <f t="shared" si="61"/>
        <v>立正</v>
      </c>
      <c r="N818" t="str">
        <f t="shared" si="62"/>
        <v>山形　祥音(3)</v>
      </c>
      <c r="O818" t="str">
        <f t="shared" si="63"/>
        <v>立正</v>
      </c>
      <c r="P818" t="str">
        <f t="shared" si="64"/>
        <v>1</v>
      </c>
    </row>
    <row r="819" spans="1:16" x14ac:dyDescent="0.2">
      <c r="A819" s="243">
        <v>161</v>
      </c>
      <c r="B819" s="243">
        <v>16124</v>
      </c>
      <c r="C819" s="243" t="s">
        <v>4372</v>
      </c>
      <c r="D819" s="243" t="s">
        <v>2477</v>
      </c>
      <c r="E819" s="243" t="s">
        <v>4373</v>
      </c>
      <c r="F819" s="243" t="s">
        <v>1855</v>
      </c>
      <c r="G819" s="243" t="s">
        <v>4374</v>
      </c>
      <c r="H819" s="243" t="s">
        <v>1857</v>
      </c>
      <c r="I819" s="243" t="s">
        <v>946</v>
      </c>
      <c r="J819" s="243" t="s">
        <v>947</v>
      </c>
      <c r="K819" s="243">
        <v>3</v>
      </c>
      <c r="L819" s="243" t="str">
        <f t="shared" si="60"/>
        <v>立正高等学校</v>
      </c>
      <c r="M819" s="243" t="str">
        <f t="shared" si="61"/>
        <v>立正</v>
      </c>
      <c r="N819" t="str">
        <f t="shared" si="62"/>
        <v>藤本　大輝(3)</v>
      </c>
      <c r="O819" t="str">
        <f t="shared" si="63"/>
        <v>立正</v>
      </c>
      <c r="P819" t="str">
        <f t="shared" si="64"/>
        <v>1</v>
      </c>
    </row>
    <row r="820" spans="1:16" x14ac:dyDescent="0.2">
      <c r="A820" s="243">
        <v>161</v>
      </c>
      <c r="B820" s="243">
        <v>16135</v>
      </c>
      <c r="C820" s="243" t="s">
        <v>1431</v>
      </c>
      <c r="D820" s="243" t="s">
        <v>1207</v>
      </c>
      <c r="E820" s="243" t="s">
        <v>1433</v>
      </c>
      <c r="F820" s="243" t="s">
        <v>2573</v>
      </c>
      <c r="G820" s="243" t="s">
        <v>1435</v>
      </c>
      <c r="H820" s="243" t="s">
        <v>4375</v>
      </c>
      <c r="I820" s="243" t="s">
        <v>946</v>
      </c>
      <c r="J820" s="243" t="s">
        <v>971</v>
      </c>
      <c r="K820" s="243">
        <v>2</v>
      </c>
      <c r="L820" s="243" t="str">
        <f t="shared" si="60"/>
        <v>立正高等学校</v>
      </c>
      <c r="M820" s="243" t="str">
        <f t="shared" si="61"/>
        <v>立正</v>
      </c>
      <c r="N820" t="str">
        <f t="shared" si="62"/>
        <v>三好　翔大(2)</v>
      </c>
      <c r="O820" t="str">
        <f t="shared" si="63"/>
        <v>立正</v>
      </c>
      <c r="P820" t="str">
        <f t="shared" si="64"/>
        <v>1</v>
      </c>
    </row>
    <row r="821" spans="1:16" x14ac:dyDescent="0.2">
      <c r="A821" s="243">
        <v>161</v>
      </c>
      <c r="B821" s="243">
        <v>16138</v>
      </c>
      <c r="C821" s="243" t="s">
        <v>4376</v>
      </c>
      <c r="D821" s="243" t="s">
        <v>4377</v>
      </c>
      <c r="E821" s="243" t="s">
        <v>4378</v>
      </c>
      <c r="F821" s="243" t="s">
        <v>2123</v>
      </c>
      <c r="G821" s="243" t="s">
        <v>4379</v>
      </c>
      <c r="H821" s="243" t="s">
        <v>2125</v>
      </c>
      <c r="I821" s="243" t="s">
        <v>946</v>
      </c>
      <c r="J821" s="243" t="s">
        <v>971</v>
      </c>
      <c r="K821" s="243">
        <v>2</v>
      </c>
      <c r="L821" s="243" t="str">
        <f t="shared" si="60"/>
        <v>立正高等学校</v>
      </c>
      <c r="M821" s="243" t="str">
        <f t="shared" si="61"/>
        <v>立正</v>
      </c>
      <c r="N821" t="str">
        <f t="shared" si="62"/>
        <v>大嶌　尊(2)</v>
      </c>
      <c r="O821" t="str">
        <f t="shared" si="63"/>
        <v>立正</v>
      </c>
      <c r="P821" t="str">
        <f t="shared" si="64"/>
        <v>1</v>
      </c>
    </row>
    <row r="822" spans="1:16" x14ac:dyDescent="0.2">
      <c r="A822" s="243">
        <v>161</v>
      </c>
      <c r="B822" s="243">
        <v>16140</v>
      </c>
      <c r="C822" s="243" t="s">
        <v>4380</v>
      </c>
      <c r="D822" s="243" t="s">
        <v>4381</v>
      </c>
      <c r="E822" s="243" t="s">
        <v>3087</v>
      </c>
      <c r="F822" s="243" t="s">
        <v>1878</v>
      </c>
      <c r="G822" s="243" t="s">
        <v>3089</v>
      </c>
      <c r="H822" s="243" t="s">
        <v>1880</v>
      </c>
      <c r="I822" s="243" t="s">
        <v>946</v>
      </c>
      <c r="J822" s="243" t="s">
        <v>1000</v>
      </c>
      <c r="K822" s="243">
        <v>2</v>
      </c>
      <c r="L822" s="243" t="str">
        <f t="shared" si="60"/>
        <v>立正高等学校</v>
      </c>
      <c r="M822" s="243" t="str">
        <f t="shared" si="61"/>
        <v>立正</v>
      </c>
      <c r="N822" t="str">
        <f t="shared" si="62"/>
        <v>守屋　亘晴(2)</v>
      </c>
      <c r="O822" t="str">
        <f t="shared" si="63"/>
        <v>立正</v>
      </c>
      <c r="P822" t="str">
        <f t="shared" si="64"/>
        <v>1</v>
      </c>
    </row>
    <row r="823" spans="1:16" x14ac:dyDescent="0.2">
      <c r="A823" s="243">
        <v>161</v>
      </c>
      <c r="B823" s="243">
        <v>16144</v>
      </c>
      <c r="C823" s="243" t="s">
        <v>4382</v>
      </c>
      <c r="D823" s="243" t="s">
        <v>4383</v>
      </c>
      <c r="E823" s="243" t="s">
        <v>4384</v>
      </c>
      <c r="F823" s="243" t="s">
        <v>4385</v>
      </c>
      <c r="G823" s="243" t="s">
        <v>4386</v>
      </c>
      <c r="H823" s="243" t="s">
        <v>4387</v>
      </c>
      <c r="I823" s="243" t="s">
        <v>946</v>
      </c>
      <c r="J823" s="243" t="s">
        <v>971</v>
      </c>
      <c r="K823" s="243">
        <v>3</v>
      </c>
      <c r="L823" s="243" t="str">
        <f t="shared" si="60"/>
        <v>立正高等学校</v>
      </c>
      <c r="M823" s="243" t="str">
        <f t="shared" si="61"/>
        <v>立正</v>
      </c>
      <c r="N823" t="str">
        <f t="shared" si="62"/>
        <v>水戸　健人(3)</v>
      </c>
      <c r="O823" t="str">
        <f t="shared" si="63"/>
        <v>立正</v>
      </c>
      <c r="P823" t="str">
        <f t="shared" si="64"/>
        <v>1</v>
      </c>
    </row>
    <row r="824" spans="1:16" x14ac:dyDescent="0.2">
      <c r="A824" s="243">
        <v>161</v>
      </c>
      <c r="B824" s="243">
        <v>16149</v>
      </c>
      <c r="C824" s="243" t="s">
        <v>4388</v>
      </c>
      <c r="D824" s="243" t="s">
        <v>4389</v>
      </c>
      <c r="E824" s="243" t="s">
        <v>4390</v>
      </c>
      <c r="F824" s="243" t="s">
        <v>1209</v>
      </c>
      <c r="G824" s="243" t="s">
        <v>4391</v>
      </c>
      <c r="H824" s="243" t="s">
        <v>1211</v>
      </c>
      <c r="I824" s="243" t="s">
        <v>946</v>
      </c>
      <c r="J824" s="243" t="s">
        <v>971</v>
      </c>
      <c r="K824" s="243">
        <v>2</v>
      </c>
      <c r="L824" s="243" t="str">
        <f t="shared" si="60"/>
        <v>立正高等学校</v>
      </c>
      <c r="M824" s="243" t="str">
        <f t="shared" si="61"/>
        <v>立正</v>
      </c>
      <c r="N824" t="str">
        <f t="shared" si="62"/>
        <v>橋本　将汰(2)</v>
      </c>
      <c r="O824" t="str">
        <f t="shared" si="63"/>
        <v>立正</v>
      </c>
      <c r="P824" t="str">
        <f t="shared" si="64"/>
        <v>1</v>
      </c>
    </row>
    <row r="825" spans="1:16" x14ac:dyDescent="0.2">
      <c r="A825" s="243">
        <v>161</v>
      </c>
      <c r="B825" s="243">
        <v>16154</v>
      </c>
      <c r="C825" s="243" t="s">
        <v>1498</v>
      </c>
      <c r="D825" s="243" t="s">
        <v>4392</v>
      </c>
      <c r="E825" s="243" t="s">
        <v>1500</v>
      </c>
      <c r="F825" s="243" t="s">
        <v>4393</v>
      </c>
      <c r="G825" s="243" t="s">
        <v>1501</v>
      </c>
      <c r="H825" s="243" t="s">
        <v>4394</v>
      </c>
      <c r="I825" s="243" t="s">
        <v>1013</v>
      </c>
      <c r="J825" s="243" t="s">
        <v>947</v>
      </c>
      <c r="K825" s="243">
        <v>3</v>
      </c>
      <c r="L825" s="243" t="str">
        <f t="shared" si="60"/>
        <v>立正高等学校</v>
      </c>
      <c r="M825" s="243" t="str">
        <f t="shared" si="61"/>
        <v>立正</v>
      </c>
      <c r="N825" t="str">
        <f t="shared" si="62"/>
        <v>安達　梨乃(3)</v>
      </c>
      <c r="O825" t="str">
        <f t="shared" si="63"/>
        <v>立正</v>
      </c>
      <c r="P825" t="str">
        <f t="shared" si="64"/>
        <v>1</v>
      </c>
    </row>
    <row r="826" spans="1:16" x14ac:dyDescent="0.2">
      <c r="A826" s="243">
        <v>161</v>
      </c>
      <c r="B826" s="243">
        <v>16166</v>
      </c>
      <c r="C826" s="243" t="s">
        <v>3346</v>
      </c>
      <c r="D826" s="243" t="s">
        <v>4395</v>
      </c>
      <c r="E826" s="243" t="s">
        <v>1178</v>
      </c>
      <c r="F826" s="243" t="s">
        <v>4396</v>
      </c>
      <c r="G826" s="243" t="s">
        <v>1180</v>
      </c>
      <c r="H826" s="243" t="s">
        <v>4397</v>
      </c>
      <c r="I826" s="243" t="s">
        <v>1013</v>
      </c>
      <c r="J826" s="243" t="s">
        <v>947</v>
      </c>
      <c r="K826" s="243">
        <v>3</v>
      </c>
      <c r="L826" s="243" t="str">
        <f t="shared" si="60"/>
        <v>立正高等学校</v>
      </c>
      <c r="M826" s="243" t="str">
        <f t="shared" si="61"/>
        <v>立正</v>
      </c>
      <c r="N826" t="str">
        <f t="shared" si="62"/>
        <v>齊藤　愛(3)</v>
      </c>
      <c r="O826" t="str">
        <f t="shared" si="63"/>
        <v>立正</v>
      </c>
      <c r="P826" t="str">
        <f t="shared" si="64"/>
        <v>1</v>
      </c>
    </row>
    <row r="827" spans="1:16" x14ac:dyDescent="0.2">
      <c r="A827" s="243">
        <v>161</v>
      </c>
      <c r="B827" s="243">
        <v>16167</v>
      </c>
      <c r="C827" s="243" t="s">
        <v>2875</v>
      </c>
      <c r="D827" s="243" t="s">
        <v>4398</v>
      </c>
      <c r="E827" s="243" t="s">
        <v>2877</v>
      </c>
      <c r="F827" s="243" t="s">
        <v>3940</v>
      </c>
      <c r="G827" s="243" t="s">
        <v>2878</v>
      </c>
      <c r="H827" s="243" t="s">
        <v>3941</v>
      </c>
      <c r="I827" s="243" t="s">
        <v>1013</v>
      </c>
      <c r="J827" s="243" t="s">
        <v>947</v>
      </c>
      <c r="K827" s="243">
        <v>3</v>
      </c>
      <c r="L827" s="243" t="str">
        <f t="shared" si="60"/>
        <v>立正高等学校</v>
      </c>
      <c r="M827" s="243" t="str">
        <f t="shared" si="61"/>
        <v>立正</v>
      </c>
      <c r="N827" t="str">
        <f t="shared" si="62"/>
        <v>藤井　萌絵(3)</v>
      </c>
      <c r="O827" t="str">
        <f t="shared" si="63"/>
        <v>立正</v>
      </c>
      <c r="P827" t="str">
        <f t="shared" si="64"/>
        <v>1</v>
      </c>
    </row>
    <row r="828" spans="1:16" x14ac:dyDescent="0.2">
      <c r="A828" s="243">
        <v>161</v>
      </c>
      <c r="B828" s="243">
        <v>16171</v>
      </c>
      <c r="C828" s="243" t="s">
        <v>1275</v>
      </c>
      <c r="D828" s="243" t="s">
        <v>4399</v>
      </c>
      <c r="E828" s="243" t="s">
        <v>1277</v>
      </c>
      <c r="F828" s="243" t="s">
        <v>3083</v>
      </c>
      <c r="G828" s="243" t="s">
        <v>1279</v>
      </c>
      <c r="H828" s="243" t="s">
        <v>3084</v>
      </c>
      <c r="I828" s="243" t="s">
        <v>1013</v>
      </c>
      <c r="J828" s="243" t="s">
        <v>971</v>
      </c>
      <c r="K828" s="243">
        <v>2</v>
      </c>
      <c r="L828" s="243" t="str">
        <f t="shared" si="60"/>
        <v>立正高等学校</v>
      </c>
      <c r="M828" s="243" t="str">
        <f t="shared" si="61"/>
        <v>立正</v>
      </c>
      <c r="N828" t="str">
        <f t="shared" si="62"/>
        <v>小林　瑚美(2)</v>
      </c>
      <c r="O828" t="str">
        <f t="shared" si="63"/>
        <v>立正</v>
      </c>
      <c r="P828" t="str">
        <f t="shared" si="64"/>
        <v>1</v>
      </c>
    </row>
    <row r="829" spans="1:16" x14ac:dyDescent="0.2">
      <c r="A829" s="243">
        <v>162</v>
      </c>
      <c r="B829" s="243">
        <v>16207</v>
      </c>
      <c r="C829" s="243" t="s">
        <v>1700</v>
      </c>
      <c r="D829" s="243" t="s">
        <v>4400</v>
      </c>
      <c r="E829" s="243" t="s">
        <v>1702</v>
      </c>
      <c r="F829" s="243" t="s">
        <v>1935</v>
      </c>
      <c r="G829" s="243" t="s">
        <v>1704</v>
      </c>
      <c r="H829" s="243" t="s">
        <v>1937</v>
      </c>
      <c r="I829" s="243" t="s">
        <v>946</v>
      </c>
      <c r="J829" s="243" t="s">
        <v>947</v>
      </c>
      <c r="K829" s="243">
        <v>3</v>
      </c>
      <c r="L829" s="243" t="str">
        <f t="shared" si="60"/>
        <v>文教大学付属高等学校</v>
      </c>
      <c r="M829" s="243" t="str">
        <f t="shared" si="61"/>
        <v>文教大付</v>
      </c>
      <c r="N829" t="str">
        <f t="shared" si="62"/>
        <v>藤原　巧海(3)</v>
      </c>
      <c r="O829" t="str">
        <f t="shared" si="63"/>
        <v>文教大付</v>
      </c>
      <c r="P829" t="str">
        <f t="shared" si="64"/>
        <v>1</v>
      </c>
    </row>
    <row r="830" spans="1:16" x14ac:dyDescent="0.2">
      <c r="A830" s="243">
        <v>162</v>
      </c>
      <c r="B830" s="243">
        <v>16209</v>
      </c>
      <c r="C830" s="243" t="s">
        <v>4401</v>
      </c>
      <c r="D830" s="243" t="s">
        <v>4402</v>
      </c>
      <c r="E830" s="243" t="s">
        <v>2290</v>
      </c>
      <c r="F830" s="243" t="s">
        <v>4403</v>
      </c>
      <c r="G830" s="243" t="s">
        <v>2291</v>
      </c>
      <c r="H830" s="243" t="s">
        <v>4404</v>
      </c>
      <c r="I830" s="243" t="s">
        <v>946</v>
      </c>
      <c r="J830" s="243" t="s">
        <v>971</v>
      </c>
      <c r="K830" s="243">
        <v>2</v>
      </c>
      <c r="L830" s="243" t="str">
        <f t="shared" si="60"/>
        <v>文教大学付属高等学校</v>
      </c>
      <c r="M830" s="243" t="str">
        <f t="shared" si="61"/>
        <v>文教大付</v>
      </c>
      <c r="N830" t="str">
        <f t="shared" si="62"/>
        <v>本多　樹(2)</v>
      </c>
      <c r="O830" t="str">
        <f t="shared" si="63"/>
        <v>文教大付</v>
      </c>
      <c r="P830" t="str">
        <f t="shared" si="64"/>
        <v>1</v>
      </c>
    </row>
    <row r="831" spans="1:16" x14ac:dyDescent="0.2">
      <c r="A831" s="243">
        <v>162</v>
      </c>
      <c r="B831" s="243">
        <v>16252</v>
      </c>
      <c r="C831" s="243" t="s">
        <v>1056</v>
      </c>
      <c r="D831" s="243" t="s">
        <v>1746</v>
      </c>
      <c r="E831" s="243" t="s">
        <v>1058</v>
      </c>
      <c r="F831" s="243" t="s">
        <v>1748</v>
      </c>
      <c r="G831" s="243" t="s">
        <v>1060</v>
      </c>
      <c r="H831" s="243" t="s">
        <v>1750</v>
      </c>
      <c r="I831" s="243" t="s">
        <v>1013</v>
      </c>
      <c r="J831" s="243" t="s">
        <v>971</v>
      </c>
      <c r="K831" s="243">
        <v>3</v>
      </c>
      <c r="L831" s="243" t="str">
        <f t="shared" si="60"/>
        <v>文教大学付属高等学校</v>
      </c>
      <c r="M831" s="243" t="str">
        <f t="shared" si="61"/>
        <v>文教大付</v>
      </c>
      <c r="N831" t="str">
        <f t="shared" si="62"/>
        <v>岩崎　響(3)</v>
      </c>
      <c r="O831" t="str">
        <f t="shared" si="63"/>
        <v>文教大付</v>
      </c>
      <c r="P831" t="str">
        <f t="shared" si="64"/>
        <v>1</v>
      </c>
    </row>
    <row r="832" spans="1:16" x14ac:dyDescent="0.2">
      <c r="A832" s="243">
        <v>162</v>
      </c>
      <c r="B832" s="243">
        <v>16253</v>
      </c>
      <c r="C832" s="243" t="s">
        <v>4405</v>
      </c>
      <c r="D832" s="243" t="s">
        <v>3406</v>
      </c>
      <c r="E832" s="243" t="s">
        <v>4406</v>
      </c>
      <c r="F832" s="243" t="s">
        <v>3408</v>
      </c>
      <c r="G832" s="243" t="s">
        <v>4407</v>
      </c>
      <c r="H832" s="243" t="s">
        <v>3410</v>
      </c>
      <c r="I832" s="243" t="s">
        <v>1013</v>
      </c>
      <c r="J832" s="243" t="s">
        <v>947</v>
      </c>
      <c r="K832" s="243">
        <v>3</v>
      </c>
      <c r="L832" s="243" t="str">
        <f t="shared" si="60"/>
        <v>文教大学付属高等学校</v>
      </c>
      <c r="M832" s="243" t="str">
        <f t="shared" si="61"/>
        <v>文教大付</v>
      </c>
      <c r="N832" t="str">
        <f t="shared" si="62"/>
        <v>大竹　莉子(3)</v>
      </c>
      <c r="O832" t="str">
        <f t="shared" si="63"/>
        <v>文教大付</v>
      </c>
      <c r="P832" t="str">
        <f t="shared" si="64"/>
        <v>1</v>
      </c>
    </row>
    <row r="833" spans="1:16" x14ac:dyDescent="0.2">
      <c r="A833" s="243">
        <v>166</v>
      </c>
      <c r="B833" s="243">
        <v>16638</v>
      </c>
      <c r="C833" s="243" t="s">
        <v>4408</v>
      </c>
      <c r="D833" s="243" t="s">
        <v>4409</v>
      </c>
      <c r="E833" s="243" t="s">
        <v>4410</v>
      </c>
      <c r="F833" s="243" t="s">
        <v>4411</v>
      </c>
      <c r="G833" s="243" t="s">
        <v>4412</v>
      </c>
      <c r="H833" s="243" t="s">
        <v>4413</v>
      </c>
      <c r="I833" s="243" t="s">
        <v>946</v>
      </c>
      <c r="J833" s="243" t="s">
        <v>947</v>
      </c>
      <c r="K833" s="243">
        <v>3</v>
      </c>
      <c r="L833" s="243" t="str">
        <f t="shared" si="60"/>
        <v>東京都立日比谷高等学校</v>
      </c>
      <c r="M833" s="243" t="str">
        <f t="shared" si="61"/>
        <v>都日比谷</v>
      </c>
      <c r="N833" t="str">
        <f t="shared" si="62"/>
        <v>徳山　佳孝(3)</v>
      </c>
      <c r="O833" t="str">
        <f t="shared" si="63"/>
        <v>都日比谷</v>
      </c>
      <c r="P833" t="str">
        <f t="shared" si="64"/>
        <v>1</v>
      </c>
    </row>
    <row r="834" spans="1:16" x14ac:dyDescent="0.2">
      <c r="A834" s="243">
        <v>166</v>
      </c>
      <c r="B834" s="243">
        <v>16639</v>
      </c>
      <c r="C834" s="243" t="s">
        <v>4414</v>
      </c>
      <c r="D834" s="243" t="s">
        <v>4415</v>
      </c>
      <c r="E834" s="243" t="s">
        <v>4416</v>
      </c>
      <c r="F834" s="243" t="s">
        <v>3293</v>
      </c>
      <c r="G834" s="243" t="s">
        <v>4417</v>
      </c>
      <c r="H834" s="243" t="s">
        <v>3215</v>
      </c>
      <c r="I834" s="243" t="s">
        <v>946</v>
      </c>
      <c r="J834" s="243" t="s">
        <v>947</v>
      </c>
      <c r="K834" s="243">
        <v>3</v>
      </c>
      <c r="L834" s="243" t="str">
        <f t="shared" ref="L834:L897" si="65">VLOOKUP(A834,official,3,0)</f>
        <v>東京都立日比谷高等学校</v>
      </c>
      <c r="M834" s="243" t="str">
        <f t="shared" ref="M834:M897" si="66">VLOOKUP(A834,official,2,0)</f>
        <v>都日比谷</v>
      </c>
      <c r="N834" t="str">
        <f t="shared" si="62"/>
        <v>難波　胡太朗(3)</v>
      </c>
      <c r="O834" t="str">
        <f t="shared" si="63"/>
        <v>都日比谷</v>
      </c>
      <c r="P834" t="str">
        <f t="shared" si="64"/>
        <v>1</v>
      </c>
    </row>
    <row r="835" spans="1:16" x14ac:dyDescent="0.2">
      <c r="A835" s="243">
        <v>166</v>
      </c>
      <c r="B835" s="243">
        <v>16640</v>
      </c>
      <c r="C835" s="243" t="s">
        <v>4418</v>
      </c>
      <c r="D835" s="243" t="s">
        <v>4419</v>
      </c>
      <c r="E835" s="243" t="s">
        <v>4420</v>
      </c>
      <c r="F835" s="243" t="s">
        <v>4290</v>
      </c>
      <c r="G835" s="243" t="s">
        <v>4421</v>
      </c>
      <c r="H835" s="243" t="s">
        <v>4292</v>
      </c>
      <c r="I835" s="243" t="s">
        <v>946</v>
      </c>
      <c r="J835" s="243" t="s">
        <v>947</v>
      </c>
      <c r="K835" s="243">
        <v>3</v>
      </c>
      <c r="L835" s="243" t="str">
        <f t="shared" si="65"/>
        <v>東京都立日比谷高等学校</v>
      </c>
      <c r="M835" s="243" t="str">
        <f t="shared" si="66"/>
        <v>都日比谷</v>
      </c>
      <c r="N835" t="str">
        <f t="shared" ref="N835:N898" si="67">C835&amp;"　"&amp;D835&amp;"("&amp;K835&amp;")"</f>
        <v>南渕　連太郎(3)</v>
      </c>
      <c r="O835" t="str">
        <f t="shared" ref="O835:O898" si="68">M835</f>
        <v>都日比谷</v>
      </c>
      <c r="P835" t="str">
        <f t="shared" ref="P835:P898" si="69">LEFT(A835,1)</f>
        <v>1</v>
      </c>
    </row>
    <row r="836" spans="1:16" x14ac:dyDescent="0.2">
      <c r="A836" s="243">
        <v>166</v>
      </c>
      <c r="B836" s="243">
        <v>16644</v>
      </c>
      <c r="C836" s="243" t="s">
        <v>4262</v>
      </c>
      <c r="D836" s="243" t="s">
        <v>4422</v>
      </c>
      <c r="E836" s="243" t="s">
        <v>4264</v>
      </c>
      <c r="F836" s="243" t="s">
        <v>4423</v>
      </c>
      <c r="G836" s="243" t="s">
        <v>4266</v>
      </c>
      <c r="H836" s="243" t="s">
        <v>4424</v>
      </c>
      <c r="I836" s="243" t="s">
        <v>946</v>
      </c>
      <c r="J836" s="243" t="s">
        <v>947</v>
      </c>
      <c r="K836" s="243">
        <v>3</v>
      </c>
      <c r="L836" s="243" t="str">
        <f t="shared" si="65"/>
        <v>東京都立日比谷高等学校</v>
      </c>
      <c r="M836" s="243" t="str">
        <f t="shared" si="66"/>
        <v>都日比谷</v>
      </c>
      <c r="N836" t="str">
        <f t="shared" si="67"/>
        <v>矢野　啓(3)</v>
      </c>
      <c r="O836" t="str">
        <f t="shared" si="68"/>
        <v>都日比谷</v>
      </c>
      <c r="P836" t="str">
        <f t="shared" si="69"/>
        <v>1</v>
      </c>
    </row>
    <row r="837" spans="1:16" x14ac:dyDescent="0.2">
      <c r="A837" s="243">
        <v>166</v>
      </c>
      <c r="B837" s="243">
        <v>16645</v>
      </c>
      <c r="C837" s="243" t="s">
        <v>4425</v>
      </c>
      <c r="D837" s="243" t="s">
        <v>2167</v>
      </c>
      <c r="E837" s="243" t="s">
        <v>4426</v>
      </c>
      <c r="F837" s="243" t="s">
        <v>1179</v>
      </c>
      <c r="G837" s="243" t="s">
        <v>4427</v>
      </c>
      <c r="H837" s="243" t="s">
        <v>1181</v>
      </c>
      <c r="I837" s="243" t="s">
        <v>946</v>
      </c>
      <c r="J837" s="243" t="s">
        <v>971</v>
      </c>
      <c r="K837" s="243">
        <v>2</v>
      </c>
      <c r="L837" s="243" t="str">
        <f t="shared" si="65"/>
        <v>東京都立日比谷高等学校</v>
      </c>
      <c r="M837" s="243" t="str">
        <f t="shared" si="66"/>
        <v>都日比谷</v>
      </c>
      <c r="N837" t="str">
        <f t="shared" si="67"/>
        <v>一ノ瀬　真(2)</v>
      </c>
      <c r="O837" t="str">
        <f t="shared" si="68"/>
        <v>都日比谷</v>
      </c>
      <c r="P837" t="str">
        <f t="shared" si="69"/>
        <v>1</v>
      </c>
    </row>
    <row r="838" spans="1:16" x14ac:dyDescent="0.2">
      <c r="A838" s="243">
        <v>166</v>
      </c>
      <c r="B838" s="243">
        <v>16646</v>
      </c>
      <c r="C838" s="243" t="s">
        <v>4428</v>
      </c>
      <c r="D838" s="243" t="s">
        <v>4429</v>
      </c>
      <c r="E838" s="243" t="s">
        <v>4430</v>
      </c>
      <c r="F838" s="243" t="s">
        <v>3286</v>
      </c>
      <c r="G838" s="243" t="s">
        <v>4431</v>
      </c>
      <c r="H838" s="243" t="s">
        <v>3288</v>
      </c>
      <c r="I838" s="243" t="s">
        <v>946</v>
      </c>
      <c r="J838" s="243" t="s">
        <v>971</v>
      </c>
      <c r="K838" s="243">
        <v>2</v>
      </c>
      <c r="L838" s="243" t="str">
        <f t="shared" si="65"/>
        <v>東京都立日比谷高等学校</v>
      </c>
      <c r="M838" s="243" t="str">
        <f t="shared" si="66"/>
        <v>都日比谷</v>
      </c>
      <c r="N838" t="str">
        <f t="shared" si="67"/>
        <v>遠藤　旦(2)</v>
      </c>
      <c r="O838" t="str">
        <f t="shared" si="68"/>
        <v>都日比谷</v>
      </c>
      <c r="P838" t="str">
        <f t="shared" si="69"/>
        <v>1</v>
      </c>
    </row>
    <row r="839" spans="1:16" x14ac:dyDescent="0.2">
      <c r="A839" s="243">
        <v>166</v>
      </c>
      <c r="B839" s="243">
        <v>16647</v>
      </c>
      <c r="C839" s="243" t="s">
        <v>4432</v>
      </c>
      <c r="D839" s="243" t="s">
        <v>3131</v>
      </c>
      <c r="E839" s="243" t="s">
        <v>4433</v>
      </c>
      <c r="F839" s="243" t="s">
        <v>3172</v>
      </c>
      <c r="G839" s="243" t="s">
        <v>4434</v>
      </c>
      <c r="H839" s="243" t="s">
        <v>3173</v>
      </c>
      <c r="I839" s="243" t="s">
        <v>946</v>
      </c>
      <c r="J839" s="243" t="s">
        <v>971</v>
      </c>
      <c r="K839" s="243">
        <v>2</v>
      </c>
      <c r="L839" s="243" t="str">
        <f t="shared" si="65"/>
        <v>東京都立日比谷高等学校</v>
      </c>
      <c r="M839" s="243" t="str">
        <f t="shared" si="66"/>
        <v>都日比谷</v>
      </c>
      <c r="N839" t="str">
        <f t="shared" si="67"/>
        <v>大村　航(2)</v>
      </c>
      <c r="O839" t="str">
        <f t="shared" si="68"/>
        <v>都日比谷</v>
      </c>
      <c r="P839" t="str">
        <f t="shared" si="69"/>
        <v>1</v>
      </c>
    </row>
    <row r="840" spans="1:16" x14ac:dyDescent="0.2">
      <c r="A840" s="243">
        <v>166</v>
      </c>
      <c r="B840" s="243">
        <v>16648</v>
      </c>
      <c r="C840" s="243" t="s">
        <v>4435</v>
      </c>
      <c r="D840" s="243" t="s">
        <v>4436</v>
      </c>
      <c r="E840" s="243" t="s">
        <v>4437</v>
      </c>
      <c r="F840" s="243" t="s">
        <v>1947</v>
      </c>
      <c r="G840" s="243" t="s">
        <v>4438</v>
      </c>
      <c r="H840" s="243" t="s">
        <v>1949</v>
      </c>
      <c r="I840" s="243" t="s">
        <v>946</v>
      </c>
      <c r="J840" s="243" t="s">
        <v>971</v>
      </c>
      <c r="K840" s="243">
        <v>2</v>
      </c>
      <c r="L840" s="243" t="str">
        <f t="shared" si="65"/>
        <v>東京都立日比谷高等学校</v>
      </c>
      <c r="M840" s="243" t="str">
        <f t="shared" si="66"/>
        <v>都日比谷</v>
      </c>
      <c r="N840" t="str">
        <f t="shared" si="67"/>
        <v>髙田　智彰(2)</v>
      </c>
      <c r="O840" t="str">
        <f t="shared" si="68"/>
        <v>都日比谷</v>
      </c>
      <c r="P840" t="str">
        <f t="shared" si="69"/>
        <v>1</v>
      </c>
    </row>
    <row r="841" spans="1:16" x14ac:dyDescent="0.2">
      <c r="A841" s="243">
        <v>166</v>
      </c>
      <c r="B841" s="243">
        <v>16650</v>
      </c>
      <c r="C841" s="243" t="s">
        <v>4439</v>
      </c>
      <c r="D841" s="243" t="s">
        <v>1905</v>
      </c>
      <c r="E841" s="243" t="s">
        <v>4440</v>
      </c>
      <c r="F841" s="243" t="s">
        <v>1907</v>
      </c>
      <c r="G841" s="243" t="s">
        <v>4441</v>
      </c>
      <c r="H841" s="243" t="s">
        <v>1909</v>
      </c>
      <c r="I841" s="243" t="s">
        <v>946</v>
      </c>
      <c r="J841" s="243" t="s">
        <v>971</v>
      </c>
      <c r="K841" s="243">
        <v>2</v>
      </c>
      <c r="L841" s="243" t="str">
        <f t="shared" si="65"/>
        <v>東京都立日比谷高等学校</v>
      </c>
      <c r="M841" s="243" t="str">
        <f t="shared" si="66"/>
        <v>都日比谷</v>
      </c>
      <c r="N841" t="str">
        <f t="shared" si="67"/>
        <v>中鉢　豪(2)</v>
      </c>
      <c r="O841" t="str">
        <f t="shared" si="68"/>
        <v>都日比谷</v>
      </c>
      <c r="P841" t="str">
        <f t="shared" si="69"/>
        <v>1</v>
      </c>
    </row>
    <row r="842" spans="1:16" x14ac:dyDescent="0.2">
      <c r="A842" s="243">
        <v>166</v>
      </c>
      <c r="B842" s="243">
        <v>16652</v>
      </c>
      <c r="C842" s="243" t="s">
        <v>1628</v>
      </c>
      <c r="D842" s="243" t="s">
        <v>4442</v>
      </c>
      <c r="E842" s="243" t="s">
        <v>1630</v>
      </c>
      <c r="F842" s="243" t="s">
        <v>4443</v>
      </c>
      <c r="G842" s="243" t="s">
        <v>1632</v>
      </c>
      <c r="H842" s="243" t="s">
        <v>4444</v>
      </c>
      <c r="I842" s="243" t="s">
        <v>1013</v>
      </c>
      <c r="J842" s="243" t="s">
        <v>971</v>
      </c>
      <c r="K842" s="243">
        <v>2</v>
      </c>
      <c r="L842" s="243" t="str">
        <f t="shared" si="65"/>
        <v>東京都立日比谷高等学校</v>
      </c>
      <c r="M842" s="243" t="str">
        <f t="shared" si="66"/>
        <v>都日比谷</v>
      </c>
      <c r="N842" t="str">
        <f t="shared" si="67"/>
        <v>石川　青(2)</v>
      </c>
      <c r="O842" t="str">
        <f t="shared" si="68"/>
        <v>都日比谷</v>
      </c>
      <c r="P842" t="str">
        <f t="shared" si="69"/>
        <v>1</v>
      </c>
    </row>
    <row r="843" spans="1:16" x14ac:dyDescent="0.2">
      <c r="A843" s="243">
        <v>166</v>
      </c>
      <c r="B843" s="243">
        <v>16653</v>
      </c>
      <c r="C843" s="243" t="s">
        <v>2545</v>
      </c>
      <c r="D843" s="243" t="s">
        <v>4445</v>
      </c>
      <c r="E843" s="243" t="s">
        <v>2547</v>
      </c>
      <c r="F843" s="243" t="s">
        <v>1768</v>
      </c>
      <c r="G843" s="243" t="s">
        <v>2548</v>
      </c>
      <c r="H843" s="243" t="s">
        <v>1769</v>
      </c>
      <c r="I843" s="243" t="s">
        <v>1013</v>
      </c>
      <c r="J843" s="243" t="s">
        <v>1000</v>
      </c>
      <c r="K843" s="243">
        <v>2</v>
      </c>
      <c r="L843" s="243" t="str">
        <f t="shared" si="65"/>
        <v>東京都立日比谷高等学校</v>
      </c>
      <c r="M843" s="243" t="str">
        <f t="shared" si="66"/>
        <v>都日比谷</v>
      </c>
      <c r="N843" t="str">
        <f t="shared" si="67"/>
        <v>石橋　飛鳥(2)</v>
      </c>
      <c r="O843" t="str">
        <f t="shared" si="68"/>
        <v>都日比谷</v>
      </c>
      <c r="P843" t="str">
        <f t="shared" si="69"/>
        <v>1</v>
      </c>
    </row>
    <row r="844" spans="1:16" x14ac:dyDescent="0.2">
      <c r="A844" s="243">
        <v>166</v>
      </c>
      <c r="B844" s="243">
        <v>16654</v>
      </c>
      <c r="C844" s="243" t="s">
        <v>4446</v>
      </c>
      <c r="D844" s="243" t="s">
        <v>4447</v>
      </c>
      <c r="E844" s="243" t="s">
        <v>4448</v>
      </c>
      <c r="F844" s="243" t="s">
        <v>1760</v>
      </c>
      <c r="G844" s="243" t="s">
        <v>4449</v>
      </c>
      <c r="H844" s="243" t="s">
        <v>1762</v>
      </c>
      <c r="I844" s="243" t="s">
        <v>1013</v>
      </c>
      <c r="J844" s="243" t="s">
        <v>971</v>
      </c>
      <c r="K844" s="243">
        <v>2</v>
      </c>
      <c r="L844" s="243" t="str">
        <f t="shared" si="65"/>
        <v>東京都立日比谷高等学校</v>
      </c>
      <c r="M844" s="243" t="str">
        <f t="shared" si="66"/>
        <v>都日比谷</v>
      </c>
      <c r="N844" t="str">
        <f t="shared" si="67"/>
        <v>大瀧　美衣奈(2)</v>
      </c>
      <c r="O844" t="str">
        <f t="shared" si="68"/>
        <v>都日比谷</v>
      </c>
      <c r="P844" t="str">
        <f t="shared" si="69"/>
        <v>1</v>
      </c>
    </row>
    <row r="845" spans="1:16" x14ac:dyDescent="0.2">
      <c r="A845" s="243">
        <v>166</v>
      </c>
      <c r="B845" s="243">
        <v>16655</v>
      </c>
      <c r="C845" s="243" t="s">
        <v>2342</v>
      </c>
      <c r="D845" s="243" t="s">
        <v>4450</v>
      </c>
      <c r="E845" s="243" t="s">
        <v>2344</v>
      </c>
      <c r="F845" s="243" t="s">
        <v>4451</v>
      </c>
      <c r="G845" s="243" t="s">
        <v>2346</v>
      </c>
      <c r="H845" s="243" t="s">
        <v>4452</v>
      </c>
      <c r="I845" s="243" t="s">
        <v>1013</v>
      </c>
      <c r="J845" s="243" t="s">
        <v>971</v>
      </c>
      <c r="K845" s="243">
        <v>2</v>
      </c>
      <c r="L845" s="243" t="str">
        <f t="shared" si="65"/>
        <v>東京都立日比谷高等学校</v>
      </c>
      <c r="M845" s="243" t="str">
        <f t="shared" si="66"/>
        <v>都日比谷</v>
      </c>
      <c r="N845" t="str">
        <f t="shared" si="67"/>
        <v>大西　青衣(2)</v>
      </c>
      <c r="O845" t="str">
        <f t="shared" si="68"/>
        <v>都日比谷</v>
      </c>
      <c r="P845" t="str">
        <f t="shared" si="69"/>
        <v>1</v>
      </c>
    </row>
    <row r="846" spans="1:16" x14ac:dyDescent="0.2">
      <c r="A846" s="243">
        <v>166</v>
      </c>
      <c r="B846" s="243">
        <v>16656</v>
      </c>
      <c r="C846" s="243" t="s">
        <v>4453</v>
      </c>
      <c r="D846" s="243" t="s">
        <v>4454</v>
      </c>
      <c r="E846" s="243" t="s">
        <v>4455</v>
      </c>
      <c r="F846" s="243" t="s">
        <v>4456</v>
      </c>
      <c r="G846" s="243" t="s">
        <v>4457</v>
      </c>
      <c r="H846" s="243" t="s">
        <v>4458</v>
      </c>
      <c r="I846" s="243" t="s">
        <v>1013</v>
      </c>
      <c r="J846" s="243" t="s">
        <v>971</v>
      </c>
      <c r="K846" s="243">
        <v>2</v>
      </c>
      <c r="L846" s="243" t="str">
        <f t="shared" si="65"/>
        <v>東京都立日比谷高等学校</v>
      </c>
      <c r="M846" s="243" t="str">
        <f t="shared" si="66"/>
        <v>都日比谷</v>
      </c>
      <c r="N846" t="str">
        <f t="shared" si="67"/>
        <v>大山　果桜(2)</v>
      </c>
      <c r="O846" t="str">
        <f t="shared" si="68"/>
        <v>都日比谷</v>
      </c>
      <c r="P846" t="str">
        <f t="shared" si="69"/>
        <v>1</v>
      </c>
    </row>
    <row r="847" spans="1:16" x14ac:dyDescent="0.2">
      <c r="A847" s="243">
        <v>166</v>
      </c>
      <c r="B847" s="243">
        <v>16657</v>
      </c>
      <c r="C847" s="243" t="s">
        <v>4459</v>
      </c>
      <c r="D847" s="243" t="s">
        <v>4460</v>
      </c>
      <c r="E847" s="243" t="s">
        <v>4461</v>
      </c>
      <c r="F847" s="243" t="s">
        <v>4462</v>
      </c>
      <c r="G847" s="243" t="s">
        <v>4463</v>
      </c>
      <c r="H847" s="243" t="s">
        <v>4464</v>
      </c>
      <c r="I847" s="243" t="s">
        <v>1013</v>
      </c>
      <c r="J847" s="243" t="s">
        <v>971</v>
      </c>
      <c r="K847" s="243">
        <v>2</v>
      </c>
      <c r="L847" s="243" t="str">
        <f t="shared" si="65"/>
        <v>東京都立日比谷高等学校</v>
      </c>
      <c r="M847" s="243" t="str">
        <f t="shared" si="66"/>
        <v>都日比谷</v>
      </c>
      <c r="N847" t="str">
        <f t="shared" si="67"/>
        <v>日下　寧生(2)</v>
      </c>
      <c r="O847" t="str">
        <f t="shared" si="68"/>
        <v>都日比谷</v>
      </c>
      <c r="P847" t="str">
        <f t="shared" si="69"/>
        <v>1</v>
      </c>
    </row>
    <row r="848" spans="1:16" x14ac:dyDescent="0.2">
      <c r="A848" s="243">
        <v>166</v>
      </c>
      <c r="B848" s="243">
        <v>16658</v>
      </c>
      <c r="C848" s="243" t="s">
        <v>4465</v>
      </c>
      <c r="D848" s="243" t="s">
        <v>4466</v>
      </c>
      <c r="E848" s="243" t="s">
        <v>4467</v>
      </c>
      <c r="F848" s="243" t="s">
        <v>4468</v>
      </c>
      <c r="G848" s="243" t="s">
        <v>4469</v>
      </c>
      <c r="H848" s="243" t="s">
        <v>4470</v>
      </c>
      <c r="I848" s="243" t="s">
        <v>1013</v>
      </c>
      <c r="J848" s="243" t="s">
        <v>971</v>
      </c>
      <c r="K848" s="243">
        <v>2</v>
      </c>
      <c r="L848" s="243" t="str">
        <f t="shared" si="65"/>
        <v>東京都立日比谷高等学校</v>
      </c>
      <c r="M848" s="243" t="str">
        <f t="shared" si="66"/>
        <v>都日比谷</v>
      </c>
      <c r="N848" t="str">
        <f t="shared" si="67"/>
        <v>戸田　愛仁香(2)</v>
      </c>
      <c r="O848" t="str">
        <f t="shared" si="68"/>
        <v>都日比谷</v>
      </c>
      <c r="P848" t="str">
        <f t="shared" si="69"/>
        <v>1</v>
      </c>
    </row>
    <row r="849" spans="1:16" x14ac:dyDescent="0.2">
      <c r="A849" s="243">
        <v>166</v>
      </c>
      <c r="B849" s="243">
        <v>16659</v>
      </c>
      <c r="C849" s="243" t="s">
        <v>2472</v>
      </c>
      <c r="D849" s="243" t="s">
        <v>4471</v>
      </c>
      <c r="E849" s="243" t="s">
        <v>2474</v>
      </c>
      <c r="F849" s="243" t="s">
        <v>3365</v>
      </c>
      <c r="G849" s="243" t="s">
        <v>2475</v>
      </c>
      <c r="H849" s="243" t="s">
        <v>3366</v>
      </c>
      <c r="I849" s="243" t="s">
        <v>1013</v>
      </c>
      <c r="J849" s="243" t="s">
        <v>1000</v>
      </c>
      <c r="K849" s="243">
        <v>2</v>
      </c>
      <c r="L849" s="243" t="str">
        <f t="shared" si="65"/>
        <v>東京都立日比谷高等学校</v>
      </c>
      <c r="M849" s="243" t="str">
        <f t="shared" si="66"/>
        <v>都日比谷</v>
      </c>
      <c r="N849" t="str">
        <f t="shared" si="67"/>
        <v>林　若菜(2)</v>
      </c>
      <c r="O849" t="str">
        <f t="shared" si="68"/>
        <v>都日比谷</v>
      </c>
      <c r="P849" t="str">
        <f t="shared" si="69"/>
        <v>1</v>
      </c>
    </row>
    <row r="850" spans="1:16" x14ac:dyDescent="0.2">
      <c r="A850" s="243">
        <v>166</v>
      </c>
      <c r="B850" s="243">
        <v>16660</v>
      </c>
      <c r="C850" s="243" t="s">
        <v>4472</v>
      </c>
      <c r="D850" s="243" t="s">
        <v>4473</v>
      </c>
      <c r="E850" s="243" t="s">
        <v>4474</v>
      </c>
      <c r="F850" s="243" t="s">
        <v>4475</v>
      </c>
      <c r="G850" s="243" t="s">
        <v>4476</v>
      </c>
      <c r="H850" s="243" t="s">
        <v>4477</v>
      </c>
      <c r="I850" s="243" t="s">
        <v>1013</v>
      </c>
      <c r="J850" s="243" t="s">
        <v>971</v>
      </c>
      <c r="K850" s="243">
        <v>2</v>
      </c>
      <c r="L850" s="243" t="str">
        <f t="shared" si="65"/>
        <v>東京都立日比谷高等学校</v>
      </c>
      <c r="M850" s="243" t="str">
        <f t="shared" si="66"/>
        <v>都日比谷</v>
      </c>
      <c r="N850" t="str">
        <f t="shared" si="67"/>
        <v>村木　絵美(2)</v>
      </c>
      <c r="O850" t="str">
        <f t="shared" si="68"/>
        <v>都日比谷</v>
      </c>
      <c r="P850" t="str">
        <f t="shared" si="69"/>
        <v>1</v>
      </c>
    </row>
    <row r="851" spans="1:16" x14ac:dyDescent="0.2">
      <c r="A851" s="243">
        <v>166</v>
      </c>
      <c r="B851" s="243">
        <v>16696</v>
      </c>
      <c r="C851" s="243" t="s">
        <v>4478</v>
      </c>
      <c r="D851" s="243" t="s">
        <v>4479</v>
      </c>
      <c r="E851" s="243" t="s">
        <v>4480</v>
      </c>
      <c r="F851" s="243" t="s">
        <v>4481</v>
      </c>
      <c r="G851" s="243" t="s">
        <v>4482</v>
      </c>
      <c r="H851" s="243" t="s">
        <v>4483</v>
      </c>
      <c r="I851" s="243" t="s">
        <v>1013</v>
      </c>
      <c r="J851" s="243" t="s">
        <v>947</v>
      </c>
      <c r="K851" s="243">
        <v>3</v>
      </c>
      <c r="L851" s="243" t="str">
        <f t="shared" si="65"/>
        <v>東京都立日比谷高等学校</v>
      </c>
      <c r="M851" s="243" t="str">
        <f t="shared" si="66"/>
        <v>都日比谷</v>
      </c>
      <c r="N851" t="str">
        <f t="shared" si="67"/>
        <v>亀﨑　絢(3)</v>
      </c>
      <c r="O851" t="str">
        <f t="shared" si="68"/>
        <v>都日比谷</v>
      </c>
      <c r="P851" t="str">
        <f t="shared" si="69"/>
        <v>1</v>
      </c>
    </row>
    <row r="852" spans="1:16" x14ac:dyDescent="0.2">
      <c r="A852" s="243">
        <v>166</v>
      </c>
      <c r="B852" s="243">
        <v>16699</v>
      </c>
      <c r="C852" s="243" t="s">
        <v>1275</v>
      </c>
      <c r="D852" s="243" t="s">
        <v>4484</v>
      </c>
      <c r="E852" s="243" t="s">
        <v>1277</v>
      </c>
      <c r="F852" s="243" t="s">
        <v>1362</v>
      </c>
      <c r="G852" s="243" t="s">
        <v>1279</v>
      </c>
      <c r="H852" s="243" t="s">
        <v>1364</v>
      </c>
      <c r="I852" s="243" t="s">
        <v>1013</v>
      </c>
      <c r="J852" s="243" t="s">
        <v>971</v>
      </c>
      <c r="K852" s="243">
        <v>3</v>
      </c>
      <c r="L852" s="243" t="str">
        <f t="shared" si="65"/>
        <v>東京都立日比谷高等学校</v>
      </c>
      <c r="M852" s="243" t="str">
        <f t="shared" si="66"/>
        <v>都日比谷</v>
      </c>
      <c r="N852" t="str">
        <f t="shared" si="67"/>
        <v>小林　叶芽(3)</v>
      </c>
      <c r="O852" t="str">
        <f t="shared" si="68"/>
        <v>都日比谷</v>
      </c>
      <c r="P852" t="str">
        <f t="shared" si="69"/>
        <v>1</v>
      </c>
    </row>
    <row r="853" spans="1:16" x14ac:dyDescent="0.2">
      <c r="A853" s="243">
        <v>167</v>
      </c>
      <c r="B853" s="243">
        <v>16751</v>
      </c>
      <c r="C853" s="243" t="s">
        <v>4485</v>
      </c>
      <c r="D853" s="243" t="s">
        <v>4486</v>
      </c>
      <c r="E853" s="243" t="s">
        <v>4487</v>
      </c>
      <c r="F853" s="243" t="s">
        <v>4488</v>
      </c>
      <c r="G853" s="243" t="s">
        <v>4489</v>
      </c>
      <c r="H853" s="243" t="s">
        <v>4490</v>
      </c>
      <c r="I853" s="243" t="s">
        <v>1013</v>
      </c>
      <c r="J853" s="243" t="s">
        <v>1000</v>
      </c>
      <c r="K853" s="243">
        <v>2</v>
      </c>
      <c r="L853" s="243" t="str">
        <f t="shared" si="65"/>
        <v>大妻高等学校</v>
      </c>
      <c r="M853" s="243" t="str">
        <f t="shared" si="66"/>
        <v>大妻</v>
      </c>
      <c r="N853" t="str">
        <f t="shared" si="67"/>
        <v>菅原　美羽(2)</v>
      </c>
      <c r="O853" t="str">
        <f t="shared" si="68"/>
        <v>大妻</v>
      </c>
      <c r="P853" t="str">
        <f t="shared" si="69"/>
        <v>1</v>
      </c>
    </row>
    <row r="854" spans="1:16" x14ac:dyDescent="0.2">
      <c r="A854" s="243">
        <v>167</v>
      </c>
      <c r="B854" s="243">
        <v>16752</v>
      </c>
      <c r="C854" s="243" t="s">
        <v>1182</v>
      </c>
      <c r="D854" s="243" t="s">
        <v>4491</v>
      </c>
      <c r="E854" s="243" t="s">
        <v>1184</v>
      </c>
      <c r="F854" s="243" t="s">
        <v>3507</v>
      </c>
      <c r="G854" s="243" t="s">
        <v>1186</v>
      </c>
      <c r="H854" s="243" t="s">
        <v>3508</v>
      </c>
      <c r="I854" s="243" t="s">
        <v>1013</v>
      </c>
      <c r="J854" s="243" t="s">
        <v>971</v>
      </c>
      <c r="K854" s="243">
        <v>2</v>
      </c>
      <c r="L854" s="243" t="str">
        <f t="shared" si="65"/>
        <v>大妻高等学校</v>
      </c>
      <c r="M854" s="243" t="str">
        <f t="shared" si="66"/>
        <v>大妻</v>
      </c>
      <c r="N854" t="str">
        <f t="shared" si="67"/>
        <v>田中　理菜(2)</v>
      </c>
      <c r="O854" t="str">
        <f t="shared" si="68"/>
        <v>大妻</v>
      </c>
      <c r="P854" t="str">
        <f t="shared" si="69"/>
        <v>1</v>
      </c>
    </row>
    <row r="855" spans="1:16" x14ac:dyDescent="0.2">
      <c r="A855" s="243">
        <v>167</v>
      </c>
      <c r="B855" s="243">
        <v>16753</v>
      </c>
      <c r="C855" s="243" t="s">
        <v>3259</v>
      </c>
      <c r="D855" s="243" t="s">
        <v>4492</v>
      </c>
      <c r="E855" s="243" t="s">
        <v>3261</v>
      </c>
      <c r="F855" s="243" t="s">
        <v>4493</v>
      </c>
      <c r="G855" s="243" t="s">
        <v>3262</v>
      </c>
      <c r="H855" s="243" t="s">
        <v>4494</v>
      </c>
      <c r="I855" s="243" t="s">
        <v>1013</v>
      </c>
      <c r="J855" s="243" t="s">
        <v>971</v>
      </c>
      <c r="K855" s="243">
        <v>2</v>
      </c>
      <c r="L855" s="243" t="str">
        <f t="shared" si="65"/>
        <v>大妻高等学校</v>
      </c>
      <c r="M855" s="243" t="str">
        <f t="shared" si="66"/>
        <v>大妻</v>
      </c>
      <c r="N855" t="str">
        <f t="shared" si="67"/>
        <v>加藤　仁奈(2)</v>
      </c>
      <c r="O855" t="str">
        <f t="shared" si="68"/>
        <v>大妻</v>
      </c>
      <c r="P855" t="str">
        <f t="shared" si="69"/>
        <v>1</v>
      </c>
    </row>
    <row r="856" spans="1:16" x14ac:dyDescent="0.2">
      <c r="A856" s="243">
        <v>167</v>
      </c>
      <c r="B856" s="243">
        <v>16754</v>
      </c>
      <c r="C856" s="243" t="s">
        <v>4495</v>
      </c>
      <c r="D856" s="243" t="s">
        <v>4496</v>
      </c>
      <c r="E856" s="243" t="s">
        <v>4497</v>
      </c>
      <c r="F856" s="243" t="s">
        <v>3329</v>
      </c>
      <c r="G856" s="243" t="s">
        <v>4498</v>
      </c>
      <c r="H856" s="243" t="s">
        <v>3331</v>
      </c>
      <c r="I856" s="243" t="s">
        <v>1013</v>
      </c>
      <c r="J856" s="243" t="s">
        <v>971</v>
      </c>
      <c r="K856" s="243">
        <v>2</v>
      </c>
      <c r="L856" s="243" t="str">
        <f t="shared" si="65"/>
        <v>大妻高等学校</v>
      </c>
      <c r="M856" s="243" t="str">
        <f t="shared" si="66"/>
        <v>大妻</v>
      </c>
      <c r="N856" t="str">
        <f t="shared" si="67"/>
        <v>天崎　愛彩(2)</v>
      </c>
      <c r="O856" t="str">
        <f t="shared" si="68"/>
        <v>大妻</v>
      </c>
      <c r="P856" t="str">
        <f t="shared" si="69"/>
        <v>1</v>
      </c>
    </row>
    <row r="857" spans="1:16" x14ac:dyDescent="0.2">
      <c r="A857" s="243">
        <v>167</v>
      </c>
      <c r="B857" s="243">
        <v>16755</v>
      </c>
      <c r="C857" s="243" t="s">
        <v>1131</v>
      </c>
      <c r="D857" s="243" t="s">
        <v>4499</v>
      </c>
      <c r="E857" s="243" t="s">
        <v>1133</v>
      </c>
      <c r="F857" s="243" t="s">
        <v>3414</v>
      </c>
      <c r="G857" s="243" t="s">
        <v>1135</v>
      </c>
      <c r="H857" s="243" t="s">
        <v>3416</v>
      </c>
      <c r="I857" s="243" t="s">
        <v>1013</v>
      </c>
      <c r="J857" s="243" t="s">
        <v>971</v>
      </c>
      <c r="K857" s="243">
        <v>2</v>
      </c>
      <c r="L857" s="243" t="str">
        <f t="shared" si="65"/>
        <v>大妻高等学校</v>
      </c>
      <c r="M857" s="243" t="str">
        <f t="shared" si="66"/>
        <v>大妻</v>
      </c>
      <c r="N857" t="str">
        <f t="shared" si="67"/>
        <v>森　茉凜(2)</v>
      </c>
      <c r="O857" t="str">
        <f t="shared" si="68"/>
        <v>大妻</v>
      </c>
      <c r="P857" t="str">
        <f t="shared" si="69"/>
        <v>1</v>
      </c>
    </row>
    <row r="858" spans="1:16" x14ac:dyDescent="0.2">
      <c r="A858" s="243">
        <v>167</v>
      </c>
      <c r="B858" s="243">
        <v>16756</v>
      </c>
      <c r="C858" s="243" t="s">
        <v>4500</v>
      </c>
      <c r="D858" s="243" t="s">
        <v>3070</v>
      </c>
      <c r="E858" s="243" t="s">
        <v>4501</v>
      </c>
      <c r="F858" s="243" t="s">
        <v>3071</v>
      </c>
      <c r="G858" s="243" t="s">
        <v>4502</v>
      </c>
      <c r="H858" s="243" t="s">
        <v>3072</v>
      </c>
      <c r="I858" s="243" t="s">
        <v>1013</v>
      </c>
      <c r="J858" s="243" t="s">
        <v>1000</v>
      </c>
      <c r="K858" s="243">
        <v>2</v>
      </c>
      <c r="L858" s="243" t="str">
        <f t="shared" si="65"/>
        <v>大妻高等学校</v>
      </c>
      <c r="M858" s="243" t="str">
        <f t="shared" si="66"/>
        <v>大妻</v>
      </c>
      <c r="N858" t="str">
        <f t="shared" si="67"/>
        <v>岡本　凜(2)</v>
      </c>
      <c r="O858" t="str">
        <f t="shared" si="68"/>
        <v>大妻</v>
      </c>
      <c r="P858" t="str">
        <f t="shared" si="69"/>
        <v>1</v>
      </c>
    </row>
    <row r="859" spans="1:16" x14ac:dyDescent="0.2">
      <c r="A859" s="243">
        <v>167</v>
      </c>
      <c r="B859" s="243">
        <v>16757</v>
      </c>
      <c r="C859" s="243" t="s">
        <v>3958</v>
      </c>
      <c r="D859" s="243" t="s">
        <v>4503</v>
      </c>
      <c r="E859" s="243" t="s">
        <v>3960</v>
      </c>
      <c r="F859" s="243" t="s">
        <v>2062</v>
      </c>
      <c r="G859" s="243" t="s">
        <v>3962</v>
      </c>
      <c r="H859" s="243" t="s">
        <v>2064</v>
      </c>
      <c r="I859" s="243" t="s">
        <v>1013</v>
      </c>
      <c r="J859" s="243" t="s">
        <v>971</v>
      </c>
      <c r="K859" s="243">
        <v>2</v>
      </c>
      <c r="L859" s="243" t="str">
        <f t="shared" si="65"/>
        <v>大妻高等学校</v>
      </c>
      <c r="M859" s="243" t="str">
        <f t="shared" si="66"/>
        <v>大妻</v>
      </c>
      <c r="N859" t="str">
        <f t="shared" si="67"/>
        <v>和田　美聖(2)</v>
      </c>
      <c r="O859" t="str">
        <f t="shared" si="68"/>
        <v>大妻</v>
      </c>
      <c r="P859" t="str">
        <f t="shared" si="69"/>
        <v>1</v>
      </c>
    </row>
    <row r="860" spans="1:16" x14ac:dyDescent="0.2">
      <c r="A860" s="243">
        <v>167</v>
      </c>
      <c r="B860" s="243">
        <v>16758</v>
      </c>
      <c r="C860" s="243" t="s">
        <v>3484</v>
      </c>
      <c r="D860" s="243" t="s">
        <v>4504</v>
      </c>
      <c r="E860" s="243" t="s">
        <v>3486</v>
      </c>
      <c r="F860" s="243" t="s">
        <v>4505</v>
      </c>
      <c r="G860" s="243" t="s">
        <v>3488</v>
      </c>
      <c r="H860" s="243" t="s">
        <v>4506</v>
      </c>
      <c r="I860" s="243" t="s">
        <v>1013</v>
      </c>
      <c r="J860" s="243" t="s">
        <v>971</v>
      </c>
      <c r="K860" s="243">
        <v>2</v>
      </c>
      <c r="L860" s="243" t="str">
        <f t="shared" si="65"/>
        <v>大妻高等学校</v>
      </c>
      <c r="M860" s="243" t="str">
        <f t="shared" si="66"/>
        <v>大妻</v>
      </c>
      <c r="N860" t="str">
        <f t="shared" si="67"/>
        <v>今井　千遥(2)</v>
      </c>
      <c r="O860" t="str">
        <f t="shared" si="68"/>
        <v>大妻</v>
      </c>
      <c r="P860" t="str">
        <f t="shared" si="69"/>
        <v>1</v>
      </c>
    </row>
    <row r="861" spans="1:16" x14ac:dyDescent="0.2">
      <c r="A861" s="243">
        <v>167</v>
      </c>
      <c r="B861" s="243">
        <v>16759</v>
      </c>
      <c r="C861" s="243" t="s">
        <v>4507</v>
      </c>
      <c r="D861" s="243" t="s">
        <v>4508</v>
      </c>
      <c r="E861" s="243" t="s">
        <v>4509</v>
      </c>
      <c r="F861" s="243" t="s">
        <v>1251</v>
      </c>
      <c r="G861" s="243" t="s">
        <v>4510</v>
      </c>
      <c r="H861" s="243" t="s">
        <v>1253</v>
      </c>
      <c r="I861" s="243" t="s">
        <v>1013</v>
      </c>
      <c r="J861" s="243" t="s">
        <v>971</v>
      </c>
      <c r="K861" s="243">
        <v>2</v>
      </c>
      <c r="L861" s="243" t="str">
        <f t="shared" si="65"/>
        <v>大妻高等学校</v>
      </c>
      <c r="M861" s="243" t="str">
        <f t="shared" si="66"/>
        <v>大妻</v>
      </c>
      <c r="N861" t="str">
        <f t="shared" si="67"/>
        <v>貝田　来美(2)</v>
      </c>
      <c r="O861" t="str">
        <f t="shared" si="68"/>
        <v>大妻</v>
      </c>
      <c r="P861" t="str">
        <f t="shared" si="69"/>
        <v>1</v>
      </c>
    </row>
    <row r="862" spans="1:16" x14ac:dyDescent="0.2">
      <c r="A862" s="243">
        <v>167</v>
      </c>
      <c r="B862" s="243">
        <v>16760</v>
      </c>
      <c r="C862" s="243" t="s">
        <v>2470</v>
      </c>
      <c r="D862" s="243" t="s">
        <v>4511</v>
      </c>
      <c r="E862" s="243" t="s">
        <v>1586</v>
      </c>
      <c r="F862" s="243" t="s">
        <v>3647</v>
      </c>
      <c r="G862" s="243" t="s">
        <v>1587</v>
      </c>
      <c r="H862" s="243" t="s">
        <v>3649</v>
      </c>
      <c r="I862" s="243" t="s">
        <v>1013</v>
      </c>
      <c r="J862" s="243" t="s">
        <v>1000</v>
      </c>
      <c r="K862" s="243">
        <v>2</v>
      </c>
      <c r="L862" s="243" t="str">
        <f t="shared" si="65"/>
        <v>大妻高等学校</v>
      </c>
      <c r="M862" s="243" t="str">
        <f t="shared" si="66"/>
        <v>大妻</v>
      </c>
      <c r="N862" t="str">
        <f t="shared" si="67"/>
        <v>山崎　真矢(2)</v>
      </c>
      <c r="O862" t="str">
        <f t="shared" si="68"/>
        <v>大妻</v>
      </c>
      <c r="P862" t="str">
        <f t="shared" si="69"/>
        <v>1</v>
      </c>
    </row>
    <row r="863" spans="1:16" x14ac:dyDescent="0.2">
      <c r="A863" s="243">
        <v>167</v>
      </c>
      <c r="B863" s="243">
        <v>16761</v>
      </c>
      <c r="C863" s="243" t="s">
        <v>4512</v>
      </c>
      <c r="D863" s="243" t="s">
        <v>4513</v>
      </c>
      <c r="E863" s="243" t="s">
        <v>4514</v>
      </c>
      <c r="F863" s="243" t="s">
        <v>2062</v>
      </c>
      <c r="G863" s="243" t="s">
        <v>4515</v>
      </c>
      <c r="H863" s="243" t="s">
        <v>2064</v>
      </c>
      <c r="I863" s="243" t="s">
        <v>1013</v>
      </c>
      <c r="J863" s="243" t="s">
        <v>971</v>
      </c>
      <c r="K863" s="243">
        <v>2</v>
      </c>
      <c r="L863" s="243" t="str">
        <f t="shared" si="65"/>
        <v>大妻高等学校</v>
      </c>
      <c r="M863" s="243" t="str">
        <f t="shared" si="66"/>
        <v>大妻</v>
      </c>
      <c r="N863" t="str">
        <f t="shared" si="67"/>
        <v>岩井　美仁(2)</v>
      </c>
      <c r="O863" t="str">
        <f t="shared" si="68"/>
        <v>大妻</v>
      </c>
      <c r="P863" t="str">
        <f t="shared" si="69"/>
        <v>1</v>
      </c>
    </row>
    <row r="864" spans="1:16" x14ac:dyDescent="0.2">
      <c r="A864" s="243">
        <v>167</v>
      </c>
      <c r="B864" s="243">
        <v>16762</v>
      </c>
      <c r="C864" s="243" t="s">
        <v>4516</v>
      </c>
      <c r="D864" s="243" t="s">
        <v>4517</v>
      </c>
      <c r="E864" s="243" t="s">
        <v>4518</v>
      </c>
      <c r="F864" s="243" t="s">
        <v>4519</v>
      </c>
      <c r="G864" s="243" t="s">
        <v>4520</v>
      </c>
      <c r="H864" s="243" t="s">
        <v>3723</v>
      </c>
      <c r="I864" s="243" t="s">
        <v>1013</v>
      </c>
      <c r="J864" s="243" t="s">
        <v>1000</v>
      </c>
      <c r="K864" s="243">
        <v>2</v>
      </c>
      <c r="L864" s="243" t="str">
        <f t="shared" si="65"/>
        <v>大妻高等学校</v>
      </c>
      <c r="M864" s="243" t="str">
        <f t="shared" si="66"/>
        <v>大妻</v>
      </c>
      <c r="N864" t="str">
        <f t="shared" si="67"/>
        <v>赤川　由菜(2)</v>
      </c>
      <c r="O864" t="str">
        <f t="shared" si="68"/>
        <v>大妻</v>
      </c>
      <c r="P864" t="str">
        <f t="shared" si="69"/>
        <v>1</v>
      </c>
    </row>
    <row r="865" spans="1:16" x14ac:dyDescent="0.2">
      <c r="A865" s="243">
        <v>167</v>
      </c>
      <c r="B865" s="243">
        <v>16787</v>
      </c>
      <c r="C865" s="243" t="s">
        <v>1664</v>
      </c>
      <c r="D865" s="243" t="s">
        <v>4521</v>
      </c>
      <c r="E865" s="243" t="s">
        <v>1666</v>
      </c>
      <c r="F865" s="243" t="s">
        <v>1661</v>
      </c>
      <c r="G865" s="243" t="s">
        <v>1668</v>
      </c>
      <c r="H865" s="243" t="s">
        <v>1663</v>
      </c>
      <c r="I865" s="243" t="s">
        <v>1013</v>
      </c>
      <c r="J865" s="243" t="s">
        <v>971</v>
      </c>
      <c r="K865" s="243">
        <v>2</v>
      </c>
      <c r="L865" s="243" t="str">
        <f t="shared" si="65"/>
        <v>大妻高等学校</v>
      </c>
      <c r="M865" s="243" t="str">
        <f t="shared" si="66"/>
        <v>大妻</v>
      </c>
      <c r="N865" t="str">
        <f t="shared" si="67"/>
        <v>阿部　遥(2)</v>
      </c>
      <c r="O865" t="str">
        <f t="shared" si="68"/>
        <v>大妻</v>
      </c>
      <c r="P865" t="str">
        <f t="shared" si="69"/>
        <v>1</v>
      </c>
    </row>
    <row r="866" spans="1:16" x14ac:dyDescent="0.2">
      <c r="A866" s="243">
        <v>167</v>
      </c>
      <c r="B866" s="243">
        <v>16788</v>
      </c>
      <c r="C866" s="243" t="s">
        <v>4522</v>
      </c>
      <c r="D866" s="243" t="s">
        <v>4523</v>
      </c>
      <c r="E866" s="243" t="s">
        <v>4524</v>
      </c>
      <c r="F866" s="243" t="s">
        <v>2146</v>
      </c>
      <c r="G866" s="243" t="s">
        <v>4525</v>
      </c>
      <c r="H866" s="243" t="s">
        <v>2148</v>
      </c>
      <c r="I866" s="243" t="s">
        <v>1013</v>
      </c>
      <c r="J866" s="243" t="s">
        <v>971</v>
      </c>
      <c r="K866" s="243">
        <v>2</v>
      </c>
      <c r="L866" s="243" t="str">
        <f t="shared" si="65"/>
        <v>大妻高等学校</v>
      </c>
      <c r="M866" s="243" t="str">
        <f t="shared" si="66"/>
        <v>大妻</v>
      </c>
      <c r="N866" t="str">
        <f t="shared" si="67"/>
        <v>民田　彩記(2)</v>
      </c>
      <c r="O866" t="str">
        <f t="shared" si="68"/>
        <v>大妻</v>
      </c>
      <c r="P866" t="str">
        <f t="shared" si="69"/>
        <v>1</v>
      </c>
    </row>
    <row r="867" spans="1:16" x14ac:dyDescent="0.2">
      <c r="A867" s="243">
        <v>167</v>
      </c>
      <c r="B867" s="243">
        <v>16789</v>
      </c>
      <c r="C867" s="243" t="s">
        <v>4526</v>
      </c>
      <c r="D867" s="243" t="s">
        <v>4527</v>
      </c>
      <c r="E867" s="243" t="s">
        <v>4528</v>
      </c>
      <c r="F867" s="243" t="s">
        <v>4529</v>
      </c>
      <c r="G867" s="243" t="s">
        <v>4530</v>
      </c>
      <c r="H867" s="243" t="s">
        <v>4531</v>
      </c>
      <c r="I867" s="243" t="s">
        <v>1013</v>
      </c>
      <c r="J867" s="243" t="s">
        <v>971</v>
      </c>
      <c r="K867" s="243">
        <v>2</v>
      </c>
      <c r="L867" s="243" t="str">
        <f t="shared" si="65"/>
        <v>大妻高等学校</v>
      </c>
      <c r="M867" s="243" t="str">
        <f t="shared" si="66"/>
        <v>大妻</v>
      </c>
      <c r="N867" t="str">
        <f t="shared" si="67"/>
        <v>津村　颯葉子(2)</v>
      </c>
      <c r="O867" t="str">
        <f t="shared" si="68"/>
        <v>大妻</v>
      </c>
      <c r="P867" t="str">
        <f t="shared" si="69"/>
        <v>1</v>
      </c>
    </row>
    <row r="868" spans="1:16" x14ac:dyDescent="0.2">
      <c r="A868" s="243">
        <v>167</v>
      </c>
      <c r="B868" s="243">
        <v>16790</v>
      </c>
      <c r="C868" s="243" t="s">
        <v>4388</v>
      </c>
      <c r="D868" s="243" t="s">
        <v>4532</v>
      </c>
      <c r="E868" s="243" t="s">
        <v>4390</v>
      </c>
      <c r="F868" s="243" t="s">
        <v>2734</v>
      </c>
      <c r="G868" s="243" t="s">
        <v>4391</v>
      </c>
      <c r="H868" s="243" t="s">
        <v>2736</v>
      </c>
      <c r="I868" s="243" t="s">
        <v>1013</v>
      </c>
      <c r="J868" s="243" t="s">
        <v>971</v>
      </c>
      <c r="K868" s="243">
        <v>2</v>
      </c>
      <c r="L868" s="243" t="str">
        <f t="shared" si="65"/>
        <v>大妻高等学校</v>
      </c>
      <c r="M868" s="243" t="str">
        <f t="shared" si="66"/>
        <v>大妻</v>
      </c>
      <c r="N868" t="str">
        <f t="shared" si="67"/>
        <v>橋本　尚実(2)</v>
      </c>
      <c r="O868" t="str">
        <f t="shared" si="68"/>
        <v>大妻</v>
      </c>
      <c r="P868" t="str">
        <f t="shared" si="69"/>
        <v>1</v>
      </c>
    </row>
    <row r="869" spans="1:16" x14ac:dyDescent="0.2">
      <c r="A869" s="243">
        <v>167</v>
      </c>
      <c r="B869" s="243">
        <v>16791</v>
      </c>
      <c r="C869" s="243" t="s">
        <v>4533</v>
      </c>
      <c r="D869" s="243" t="s">
        <v>1132</v>
      </c>
      <c r="E869" s="243" t="s">
        <v>4534</v>
      </c>
      <c r="F869" s="243" t="s">
        <v>1134</v>
      </c>
      <c r="G869" s="243" t="s">
        <v>4535</v>
      </c>
      <c r="H869" s="243" t="s">
        <v>1136</v>
      </c>
      <c r="I869" s="243" t="s">
        <v>1013</v>
      </c>
      <c r="J869" s="243" t="s">
        <v>971</v>
      </c>
      <c r="K869" s="243">
        <v>2</v>
      </c>
      <c r="L869" s="243" t="str">
        <f t="shared" si="65"/>
        <v>大妻高等学校</v>
      </c>
      <c r="M869" s="243" t="str">
        <f t="shared" si="66"/>
        <v>大妻</v>
      </c>
      <c r="N869" t="str">
        <f t="shared" si="67"/>
        <v>万場　陽貴(2)</v>
      </c>
      <c r="O869" t="str">
        <f t="shared" si="68"/>
        <v>大妻</v>
      </c>
      <c r="P869" t="str">
        <f t="shared" si="69"/>
        <v>1</v>
      </c>
    </row>
    <row r="870" spans="1:16" x14ac:dyDescent="0.2">
      <c r="A870" s="243">
        <v>167</v>
      </c>
      <c r="B870" s="243">
        <v>16792</v>
      </c>
      <c r="C870" s="243" t="s">
        <v>4536</v>
      </c>
      <c r="D870" s="243" t="s">
        <v>4537</v>
      </c>
      <c r="E870" s="243" t="s">
        <v>4538</v>
      </c>
      <c r="F870" s="243" t="s">
        <v>4539</v>
      </c>
      <c r="G870" s="243" t="s">
        <v>4540</v>
      </c>
      <c r="H870" s="243" t="s">
        <v>4541</v>
      </c>
      <c r="I870" s="243" t="s">
        <v>1013</v>
      </c>
      <c r="J870" s="243" t="s">
        <v>971</v>
      </c>
      <c r="K870" s="243">
        <v>2</v>
      </c>
      <c r="L870" s="243" t="str">
        <f t="shared" si="65"/>
        <v>大妻高等学校</v>
      </c>
      <c r="M870" s="243" t="str">
        <f t="shared" si="66"/>
        <v>大妻</v>
      </c>
      <c r="N870" t="str">
        <f t="shared" si="67"/>
        <v>鎌田　亜莉紗(2)</v>
      </c>
      <c r="O870" t="str">
        <f t="shared" si="68"/>
        <v>大妻</v>
      </c>
      <c r="P870" t="str">
        <f t="shared" si="69"/>
        <v>1</v>
      </c>
    </row>
    <row r="871" spans="1:16" x14ac:dyDescent="0.2">
      <c r="A871" s="243">
        <v>167</v>
      </c>
      <c r="B871" s="243">
        <v>16793</v>
      </c>
      <c r="C871" s="243" t="s">
        <v>4542</v>
      </c>
      <c r="D871" s="243" t="s">
        <v>4246</v>
      </c>
      <c r="E871" s="243" t="s">
        <v>4543</v>
      </c>
      <c r="F871" s="243" t="s">
        <v>4247</v>
      </c>
      <c r="G871" s="243" t="s">
        <v>4544</v>
      </c>
      <c r="H871" s="243" t="s">
        <v>4545</v>
      </c>
      <c r="I871" s="243" t="s">
        <v>1013</v>
      </c>
      <c r="J871" s="243" t="s">
        <v>971</v>
      </c>
      <c r="K871" s="243">
        <v>2</v>
      </c>
      <c r="L871" s="243" t="str">
        <f t="shared" si="65"/>
        <v>大妻高等学校</v>
      </c>
      <c r="M871" s="243" t="str">
        <f t="shared" si="66"/>
        <v>大妻</v>
      </c>
      <c r="N871" t="str">
        <f t="shared" si="67"/>
        <v>小山　千尋(2)</v>
      </c>
      <c r="O871" t="str">
        <f t="shared" si="68"/>
        <v>大妻</v>
      </c>
      <c r="P871" t="str">
        <f t="shared" si="69"/>
        <v>1</v>
      </c>
    </row>
    <row r="872" spans="1:16" x14ac:dyDescent="0.2">
      <c r="A872" s="243">
        <v>167</v>
      </c>
      <c r="B872" s="243">
        <v>16794</v>
      </c>
      <c r="C872" s="243" t="s">
        <v>4546</v>
      </c>
      <c r="D872" s="243" t="s">
        <v>4547</v>
      </c>
      <c r="E872" s="243" t="s">
        <v>4548</v>
      </c>
      <c r="F872" s="243" t="s">
        <v>4549</v>
      </c>
      <c r="G872" s="243" t="s">
        <v>4550</v>
      </c>
      <c r="H872" s="243" t="s">
        <v>4551</v>
      </c>
      <c r="I872" s="243" t="s">
        <v>1013</v>
      </c>
      <c r="J872" s="243" t="s">
        <v>971</v>
      </c>
      <c r="K872" s="243">
        <v>2</v>
      </c>
      <c r="L872" s="243" t="str">
        <f t="shared" si="65"/>
        <v>大妻高等学校</v>
      </c>
      <c r="M872" s="243" t="str">
        <f t="shared" si="66"/>
        <v>大妻</v>
      </c>
      <c r="N872" t="str">
        <f t="shared" si="67"/>
        <v>木下　希乃佳(2)</v>
      </c>
      <c r="O872" t="str">
        <f t="shared" si="68"/>
        <v>大妻</v>
      </c>
      <c r="P872" t="str">
        <f t="shared" si="69"/>
        <v>1</v>
      </c>
    </row>
    <row r="873" spans="1:16" x14ac:dyDescent="0.2">
      <c r="A873" s="243">
        <v>167</v>
      </c>
      <c r="B873" s="243">
        <v>16795</v>
      </c>
      <c r="C873" s="243" t="s">
        <v>3269</v>
      </c>
      <c r="D873" s="243" t="s">
        <v>4552</v>
      </c>
      <c r="E873" s="243" t="s">
        <v>3270</v>
      </c>
      <c r="F873" s="243" t="s">
        <v>4553</v>
      </c>
      <c r="G873" s="243" t="s">
        <v>3271</v>
      </c>
      <c r="H873" s="243" t="s">
        <v>4554</v>
      </c>
      <c r="I873" s="243" t="s">
        <v>1013</v>
      </c>
      <c r="J873" s="243" t="s">
        <v>971</v>
      </c>
      <c r="K873" s="243">
        <v>2</v>
      </c>
      <c r="L873" s="243" t="str">
        <f t="shared" si="65"/>
        <v>大妻高等学校</v>
      </c>
      <c r="M873" s="243" t="str">
        <f t="shared" si="66"/>
        <v>大妻</v>
      </c>
      <c r="N873" t="str">
        <f t="shared" si="67"/>
        <v>柴田　純麗(2)</v>
      </c>
      <c r="O873" t="str">
        <f t="shared" si="68"/>
        <v>大妻</v>
      </c>
      <c r="P873" t="str">
        <f t="shared" si="69"/>
        <v>1</v>
      </c>
    </row>
    <row r="874" spans="1:16" x14ac:dyDescent="0.2">
      <c r="A874" s="243">
        <v>167</v>
      </c>
      <c r="B874" s="243">
        <v>16796</v>
      </c>
      <c r="C874" s="243" t="s">
        <v>2854</v>
      </c>
      <c r="D874" s="243" t="s">
        <v>4521</v>
      </c>
      <c r="E874" s="243" t="s">
        <v>2856</v>
      </c>
      <c r="F874" s="243" t="s">
        <v>1661</v>
      </c>
      <c r="G874" s="243" t="s">
        <v>2858</v>
      </c>
      <c r="H874" s="243" t="s">
        <v>1663</v>
      </c>
      <c r="I874" s="243" t="s">
        <v>1013</v>
      </c>
      <c r="J874" s="243" t="s">
        <v>971</v>
      </c>
      <c r="K874" s="243">
        <v>2</v>
      </c>
      <c r="L874" s="243" t="str">
        <f t="shared" si="65"/>
        <v>大妻高等学校</v>
      </c>
      <c r="M874" s="243" t="str">
        <f t="shared" si="66"/>
        <v>大妻</v>
      </c>
      <c r="N874" t="str">
        <f t="shared" si="67"/>
        <v>井上　遥(2)</v>
      </c>
      <c r="O874" t="str">
        <f t="shared" si="68"/>
        <v>大妻</v>
      </c>
      <c r="P874" t="str">
        <f t="shared" si="69"/>
        <v>1</v>
      </c>
    </row>
    <row r="875" spans="1:16" x14ac:dyDescent="0.2">
      <c r="A875" s="243">
        <v>167</v>
      </c>
      <c r="B875" s="243">
        <v>16797</v>
      </c>
      <c r="C875" s="243" t="s">
        <v>4555</v>
      </c>
      <c r="D875" s="243" t="s">
        <v>3627</v>
      </c>
      <c r="E875" s="243" t="s">
        <v>4556</v>
      </c>
      <c r="F875" s="243" t="s">
        <v>1416</v>
      </c>
      <c r="G875" s="243" t="s">
        <v>4557</v>
      </c>
      <c r="H875" s="243" t="s">
        <v>1418</v>
      </c>
      <c r="I875" s="243" t="s">
        <v>1013</v>
      </c>
      <c r="J875" s="243" t="s">
        <v>971</v>
      </c>
      <c r="K875" s="243">
        <v>2</v>
      </c>
      <c r="L875" s="243" t="str">
        <f t="shared" si="65"/>
        <v>大妻高等学校</v>
      </c>
      <c r="M875" s="243" t="str">
        <f t="shared" si="66"/>
        <v>大妻</v>
      </c>
      <c r="N875" t="str">
        <f t="shared" si="67"/>
        <v>井村　優希(2)</v>
      </c>
      <c r="O875" t="str">
        <f t="shared" si="68"/>
        <v>大妻</v>
      </c>
      <c r="P875" t="str">
        <f t="shared" si="69"/>
        <v>1</v>
      </c>
    </row>
    <row r="876" spans="1:16" x14ac:dyDescent="0.2">
      <c r="A876" s="243">
        <v>167</v>
      </c>
      <c r="B876" s="243">
        <v>16798</v>
      </c>
      <c r="C876" s="243" t="s">
        <v>4558</v>
      </c>
      <c r="D876" s="243" t="s">
        <v>4559</v>
      </c>
      <c r="E876" s="243" t="s">
        <v>4560</v>
      </c>
      <c r="F876" s="243" t="s">
        <v>4561</v>
      </c>
      <c r="G876" s="243" t="s">
        <v>4562</v>
      </c>
      <c r="H876" s="243" t="s">
        <v>4563</v>
      </c>
      <c r="I876" s="243" t="s">
        <v>1013</v>
      </c>
      <c r="J876" s="243" t="s">
        <v>971</v>
      </c>
      <c r="K876" s="243">
        <v>2</v>
      </c>
      <c r="L876" s="243" t="str">
        <f t="shared" si="65"/>
        <v>大妻高等学校</v>
      </c>
      <c r="M876" s="243" t="str">
        <f t="shared" si="66"/>
        <v>大妻</v>
      </c>
      <c r="N876" t="str">
        <f t="shared" si="67"/>
        <v>井出　怜花(2)</v>
      </c>
      <c r="O876" t="str">
        <f t="shared" si="68"/>
        <v>大妻</v>
      </c>
      <c r="P876" t="str">
        <f t="shared" si="69"/>
        <v>1</v>
      </c>
    </row>
    <row r="877" spans="1:16" x14ac:dyDescent="0.2">
      <c r="A877" s="243">
        <v>170</v>
      </c>
      <c r="B877" s="243">
        <v>17087</v>
      </c>
      <c r="C877" s="243" t="s">
        <v>4564</v>
      </c>
      <c r="D877" s="243" t="s">
        <v>4565</v>
      </c>
      <c r="E877" s="243" t="s">
        <v>1666</v>
      </c>
      <c r="F877" s="243" t="s">
        <v>4566</v>
      </c>
      <c r="G877" s="243" t="s">
        <v>1668</v>
      </c>
      <c r="H877" s="243" t="s">
        <v>4567</v>
      </c>
      <c r="I877" s="243" t="s">
        <v>1013</v>
      </c>
      <c r="J877" s="243" t="s">
        <v>971</v>
      </c>
      <c r="K877" s="243">
        <v>2</v>
      </c>
      <c r="L877" s="243" t="str">
        <f t="shared" si="65"/>
        <v>共立女子高等学校</v>
      </c>
      <c r="M877" s="243" t="str">
        <f t="shared" si="66"/>
        <v>共立女</v>
      </c>
      <c r="N877" t="str">
        <f t="shared" si="67"/>
        <v>安部　采美(2)</v>
      </c>
      <c r="O877" t="str">
        <f t="shared" si="68"/>
        <v>共立女</v>
      </c>
      <c r="P877" t="str">
        <f t="shared" si="69"/>
        <v>1</v>
      </c>
    </row>
    <row r="878" spans="1:16" x14ac:dyDescent="0.2">
      <c r="A878" s="243">
        <v>170</v>
      </c>
      <c r="B878" s="243">
        <v>17088</v>
      </c>
      <c r="C878" s="243" t="s">
        <v>4568</v>
      </c>
      <c r="D878" s="243" t="s">
        <v>4569</v>
      </c>
      <c r="E878" s="243" t="s">
        <v>4570</v>
      </c>
      <c r="F878" s="243" t="s">
        <v>4571</v>
      </c>
      <c r="G878" s="243" t="s">
        <v>4572</v>
      </c>
      <c r="H878" s="243" t="s">
        <v>4573</v>
      </c>
      <c r="I878" s="243" t="s">
        <v>1013</v>
      </c>
      <c r="J878" s="243" t="s">
        <v>1000</v>
      </c>
      <c r="K878" s="243">
        <v>2</v>
      </c>
      <c r="L878" s="243" t="str">
        <f t="shared" si="65"/>
        <v>共立女子高等学校</v>
      </c>
      <c r="M878" s="243" t="str">
        <f t="shared" si="66"/>
        <v>共立女</v>
      </c>
      <c r="N878" t="str">
        <f t="shared" si="67"/>
        <v>青山　明日美(2)</v>
      </c>
      <c r="O878" t="str">
        <f t="shared" si="68"/>
        <v>共立女</v>
      </c>
      <c r="P878" t="str">
        <f t="shared" si="69"/>
        <v>1</v>
      </c>
    </row>
    <row r="879" spans="1:16" x14ac:dyDescent="0.2">
      <c r="A879" s="243">
        <v>170</v>
      </c>
      <c r="B879" s="243">
        <v>17090</v>
      </c>
      <c r="C879" s="243" t="s">
        <v>1194</v>
      </c>
      <c r="D879" s="243" t="s">
        <v>4574</v>
      </c>
      <c r="E879" s="243" t="s">
        <v>1196</v>
      </c>
      <c r="F879" s="243" t="s">
        <v>2842</v>
      </c>
      <c r="G879" s="243" t="s">
        <v>1198</v>
      </c>
      <c r="H879" s="243" t="s">
        <v>3634</v>
      </c>
      <c r="I879" s="243" t="s">
        <v>1013</v>
      </c>
      <c r="J879" s="243" t="s">
        <v>1000</v>
      </c>
      <c r="K879" s="243">
        <v>2</v>
      </c>
      <c r="L879" s="243" t="str">
        <f t="shared" si="65"/>
        <v>共立女子高等学校</v>
      </c>
      <c r="M879" s="243" t="str">
        <f t="shared" si="66"/>
        <v>共立女</v>
      </c>
      <c r="N879" t="str">
        <f t="shared" si="67"/>
        <v>山田　京佳(2)</v>
      </c>
      <c r="O879" t="str">
        <f t="shared" si="68"/>
        <v>共立女</v>
      </c>
      <c r="P879" t="str">
        <f t="shared" si="69"/>
        <v>1</v>
      </c>
    </row>
    <row r="880" spans="1:16" x14ac:dyDescent="0.2">
      <c r="A880" s="243">
        <v>170</v>
      </c>
      <c r="B880" s="243">
        <v>17091</v>
      </c>
      <c r="C880" s="243" t="s">
        <v>4575</v>
      </c>
      <c r="D880" s="243" t="s">
        <v>4576</v>
      </c>
      <c r="E880" s="243" t="s">
        <v>4577</v>
      </c>
      <c r="F880" s="243" t="s">
        <v>3507</v>
      </c>
      <c r="G880" s="243" t="s">
        <v>4578</v>
      </c>
      <c r="H880" s="243" t="s">
        <v>3508</v>
      </c>
      <c r="I880" s="243" t="s">
        <v>1013</v>
      </c>
      <c r="J880" s="243" t="s">
        <v>1299</v>
      </c>
      <c r="K880" s="243">
        <v>1</v>
      </c>
      <c r="L880" s="243" t="str">
        <f t="shared" si="65"/>
        <v>共立女子高等学校</v>
      </c>
      <c r="M880" s="243" t="str">
        <f t="shared" si="66"/>
        <v>共立女</v>
      </c>
      <c r="N880" t="str">
        <f t="shared" si="67"/>
        <v>石和　莉奈(1)</v>
      </c>
      <c r="O880" t="str">
        <f t="shared" si="68"/>
        <v>共立女</v>
      </c>
      <c r="P880" t="str">
        <f t="shared" si="69"/>
        <v>1</v>
      </c>
    </row>
    <row r="881" spans="1:16" x14ac:dyDescent="0.2">
      <c r="A881" s="243">
        <v>170</v>
      </c>
      <c r="B881" s="243">
        <v>17092</v>
      </c>
      <c r="C881" s="243" t="s">
        <v>4579</v>
      </c>
      <c r="D881" s="243" t="s">
        <v>4580</v>
      </c>
      <c r="E881" s="243" t="s">
        <v>4581</v>
      </c>
      <c r="F881" s="243" t="s">
        <v>1416</v>
      </c>
      <c r="G881" s="243" t="s">
        <v>4582</v>
      </c>
      <c r="H881" s="243" t="s">
        <v>1418</v>
      </c>
      <c r="I881" s="243" t="s">
        <v>1013</v>
      </c>
      <c r="J881" s="243" t="s">
        <v>1000</v>
      </c>
      <c r="K881" s="243">
        <v>1</v>
      </c>
      <c r="L881" s="243" t="str">
        <f t="shared" si="65"/>
        <v>共立女子高等学校</v>
      </c>
      <c r="M881" s="243" t="str">
        <f t="shared" si="66"/>
        <v>共立女</v>
      </c>
      <c r="N881" t="str">
        <f t="shared" si="67"/>
        <v>水江　有希(1)</v>
      </c>
      <c r="O881" t="str">
        <f t="shared" si="68"/>
        <v>共立女</v>
      </c>
      <c r="P881" t="str">
        <f t="shared" si="69"/>
        <v>1</v>
      </c>
    </row>
    <row r="882" spans="1:16" x14ac:dyDescent="0.2">
      <c r="A882" s="243">
        <v>170</v>
      </c>
      <c r="B882" s="243">
        <v>17093</v>
      </c>
      <c r="C882" s="243" t="s">
        <v>4583</v>
      </c>
      <c r="D882" s="243" t="s">
        <v>4584</v>
      </c>
      <c r="E882" s="243" t="s">
        <v>4585</v>
      </c>
      <c r="F882" s="243" t="s">
        <v>4586</v>
      </c>
      <c r="G882" s="243" t="s">
        <v>4587</v>
      </c>
      <c r="H882" s="243" t="s">
        <v>4588</v>
      </c>
      <c r="I882" s="243" t="s">
        <v>1013</v>
      </c>
      <c r="J882" s="243" t="s">
        <v>1000</v>
      </c>
      <c r="K882" s="243">
        <v>1</v>
      </c>
      <c r="L882" s="243" t="str">
        <f t="shared" si="65"/>
        <v>共立女子高等学校</v>
      </c>
      <c r="M882" s="243" t="str">
        <f t="shared" si="66"/>
        <v>共立女</v>
      </c>
      <c r="N882" t="str">
        <f t="shared" si="67"/>
        <v>須藤　ゆりな(1)</v>
      </c>
      <c r="O882" t="str">
        <f t="shared" si="68"/>
        <v>共立女</v>
      </c>
      <c r="P882" t="str">
        <f t="shared" si="69"/>
        <v>1</v>
      </c>
    </row>
    <row r="883" spans="1:16" x14ac:dyDescent="0.2">
      <c r="A883" s="243">
        <v>170</v>
      </c>
      <c r="B883" s="243">
        <v>17094</v>
      </c>
      <c r="C883" s="243" t="s">
        <v>1494</v>
      </c>
      <c r="D883" s="243" t="s">
        <v>2050</v>
      </c>
      <c r="E883" s="243" t="s">
        <v>1496</v>
      </c>
      <c r="F883" s="243" t="s">
        <v>1059</v>
      </c>
      <c r="G883" s="243" t="s">
        <v>1497</v>
      </c>
      <c r="H883" s="243" t="s">
        <v>1061</v>
      </c>
      <c r="I883" s="243" t="s">
        <v>1013</v>
      </c>
      <c r="J883" s="243" t="s">
        <v>1000</v>
      </c>
      <c r="K883" s="243">
        <v>1</v>
      </c>
      <c r="L883" s="243" t="str">
        <f t="shared" si="65"/>
        <v>共立女子高等学校</v>
      </c>
      <c r="M883" s="243" t="str">
        <f t="shared" si="66"/>
        <v>共立女</v>
      </c>
      <c r="N883" t="str">
        <f t="shared" si="67"/>
        <v>田村　咲空(1)</v>
      </c>
      <c r="O883" t="str">
        <f t="shared" si="68"/>
        <v>共立女</v>
      </c>
      <c r="P883" t="str">
        <f t="shared" si="69"/>
        <v>1</v>
      </c>
    </row>
    <row r="884" spans="1:16" x14ac:dyDescent="0.2">
      <c r="A884" s="243">
        <v>170</v>
      </c>
      <c r="B884" s="243">
        <v>17095</v>
      </c>
      <c r="C884" s="243" t="s">
        <v>2265</v>
      </c>
      <c r="D884" s="243" t="s">
        <v>4589</v>
      </c>
      <c r="E884" s="243" t="s">
        <v>2267</v>
      </c>
      <c r="F884" s="243" t="s">
        <v>4590</v>
      </c>
      <c r="G884" s="243" t="s">
        <v>2269</v>
      </c>
      <c r="H884" s="243" t="s">
        <v>4591</v>
      </c>
      <c r="I884" s="243" t="s">
        <v>1013</v>
      </c>
      <c r="J884" s="243" t="s">
        <v>1000</v>
      </c>
      <c r="K884" s="243">
        <v>1</v>
      </c>
      <c r="L884" s="243" t="str">
        <f t="shared" si="65"/>
        <v>共立女子高等学校</v>
      </c>
      <c r="M884" s="243" t="str">
        <f t="shared" si="66"/>
        <v>共立女</v>
      </c>
      <c r="N884" t="str">
        <f t="shared" si="67"/>
        <v>中山　優凛(1)</v>
      </c>
      <c r="O884" t="str">
        <f t="shared" si="68"/>
        <v>共立女</v>
      </c>
      <c r="P884" t="str">
        <f t="shared" si="69"/>
        <v>1</v>
      </c>
    </row>
    <row r="885" spans="1:16" x14ac:dyDescent="0.2">
      <c r="A885" s="243">
        <v>170</v>
      </c>
      <c r="B885" s="243">
        <v>17096</v>
      </c>
      <c r="C885" s="243" t="s">
        <v>4592</v>
      </c>
      <c r="D885" s="243" t="s">
        <v>1659</v>
      </c>
      <c r="E885" s="243" t="s">
        <v>4593</v>
      </c>
      <c r="F885" s="243" t="s">
        <v>1661</v>
      </c>
      <c r="G885" s="243" t="s">
        <v>4594</v>
      </c>
      <c r="H885" s="243" t="s">
        <v>1663</v>
      </c>
      <c r="I885" s="243" t="s">
        <v>1013</v>
      </c>
      <c r="J885" s="243" t="s">
        <v>1000</v>
      </c>
      <c r="K885" s="243">
        <v>1</v>
      </c>
      <c r="L885" s="243" t="str">
        <f t="shared" si="65"/>
        <v>共立女子高等学校</v>
      </c>
      <c r="M885" s="243" t="str">
        <f t="shared" si="66"/>
        <v>共立女</v>
      </c>
      <c r="N885" t="str">
        <f t="shared" si="67"/>
        <v>内山　春香(1)</v>
      </c>
      <c r="O885" t="str">
        <f t="shared" si="68"/>
        <v>共立女</v>
      </c>
      <c r="P885" t="str">
        <f t="shared" si="69"/>
        <v>1</v>
      </c>
    </row>
    <row r="886" spans="1:16" x14ac:dyDescent="0.2">
      <c r="A886" s="243">
        <v>171</v>
      </c>
      <c r="B886" s="243">
        <v>17151</v>
      </c>
      <c r="C886" s="243" t="s">
        <v>4595</v>
      </c>
      <c r="D886" s="243" t="s">
        <v>4596</v>
      </c>
      <c r="E886" s="243" t="s">
        <v>4597</v>
      </c>
      <c r="F886" s="243" t="s">
        <v>4598</v>
      </c>
      <c r="G886" s="243" t="s">
        <v>4599</v>
      </c>
      <c r="H886" s="243" t="s">
        <v>4600</v>
      </c>
      <c r="I886" s="243" t="s">
        <v>1013</v>
      </c>
      <c r="J886" s="243" t="s">
        <v>1000</v>
      </c>
      <c r="K886" s="243">
        <v>1</v>
      </c>
      <c r="L886" s="243" t="str">
        <f t="shared" si="65"/>
        <v>錦城学園高等学校</v>
      </c>
      <c r="M886" s="243" t="str">
        <f t="shared" si="66"/>
        <v>錦城学園</v>
      </c>
      <c r="N886" t="str">
        <f t="shared" si="67"/>
        <v>仙波　知夏(1)</v>
      </c>
      <c r="O886" t="str">
        <f t="shared" si="68"/>
        <v>錦城学園</v>
      </c>
      <c r="P886" t="str">
        <f t="shared" si="69"/>
        <v>1</v>
      </c>
    </row>
    <row r="887" spans="1:16" x14ac:dyDescent="0.2">
      <c r="A887" s="243">
        <v>171</v>
      </c>
      <c r="B887" s="243">
        <v>17152</v>
      </c>
      <c r="C887" s="243" t="s">
        <v>4601</v>
      </c>
      <c r="D887" s="243" t="s">
        <v>3939</v>
      </c>
      <c r="E887" s="243" t="s">
        <v>4602</v>
      </c>
      <c r="F887" s="243" t="s">
        <v>3940</v>
      </c>
      <c r="G887" s="243" t="s">
        <v>4603</v>
      </c>
      <c r="H887" s="243" t="s">
        <v>3941</v>
      </c>
      <c r="I887" s="243" t="s">
        <v>1013</v>
      </c>
      <c r="J887" s="243" t="s">
        <v>1000</v>
      </c>
      <c r="K887" s="243">
        <v>1</v>
      </c>
      <c r="L887" s="243" t="str">
        <f t="shared" si="65"/>
        <v>錦城学園高等学校</v>
      </c>
      <c r="M887" s="243" t="str">
        <f t="shared" si="66"/>
        <v>錦城学園</v>
      </c>
      <c r="N887" t="str">
        <f t="shared" si="67"/>
        <v>保坂　萌(1)</v>
      </c>
      <c r="O887" t="str">
        <f t="shared" si="68"/>
        <v>錦城学園</v>
      </c>
      <c r="P887" t="str">
        <f t="shared" si="69"/>
        <v>1</v>
      </c>
    </row>
    <row r="888" spans="1:16" x14ac:dyDescent="0.2">
      <c r="A888" s="243">
        <v>171</v>
      </c>
      <c r="B888" s="243">
        <v>17189</v>
      </c>
      <c r="C888" s="243" t="s">
        <v>4604</v>
      </c>
      <c r="D888" s="243" t="s">
        <v>2260</v>
      </c>
      <c r="E888" s="243" t="s">
        <v>4605</v>
      </c>
      <c r="F888" s="243" t="s">
        <v>2262</v>
      </c>
      <c r="G888" s="243" t="s">
        <v>4606</v>
      </c>
      <c r="H888" s="243" t="s">
        <v>2264</v>
      </c>
      <c r="I888" s="243" t="s">
        <v>1013</v>
      </c>
      <c r="J888" s="243" t="s">
        <v>947</v>
      </c>
      <c r="K888" s="243">
        <v>3</v>
      </c>
      <c r="L888" s="243" t="str">
        <f t="shared" si="65"/>
        <v>錦城学園高等学校</v>
      </c>
      <c r="M888" s="243" t="str">
        <f t="shared" si="66"/>
        <v>錦城学園</v>
      </c>
      <c r="N888" t="str">
        <f t="shared" si="67"/>
        <v>岡田　華音(3)</v>
      </c>
      <c r="O888" t="str">
        <f t="shared" si="68"/>
        <v>錦城学園</v>
      </c>
      <c r="P888" t="str">
        <f t="shared" si="69"/>
        <v>1</v>
      </c>
    </row>
    <row r="889" spans="1:16" x14ac:dyDescent="0.2">
      <c r="A889" s="243">
        <v>171</v>
      </c>
      <c r="B889" s="243">
        <v>17190</v>
      </c>
      <c r="C889" s="243" t="s">
        <v>4607</v>
      </c>
      <c r="D889" s="243" t="s">
        <v>4608</v>
      </c>
      <c r="E889" s="243" t="s">
        <v>4609</v>
      </c>
      <c r="F889" s="243" t="s">
        <v>4610</v>
      </c>
      <c r="G889" s="243" t="s">
        <v>4611</v>
      </c>
      <c r="H889" s="243" t="s">
        <v>4612</v>
      </c>
      <c r="I889" s="243" t="s">
        <v>1013</v>
      </c>
      <c r="J889" s="243" t="s">
        <v>947</v>
      </c>
      <c r="K889" s="243">
        <v>3</v>
      </c>
      <c r="L889" s="243" t="str">
        <f t="shared" si="65"/>
        <v>錦城学園高等学校</v>
      </c>
      <c r="M889" s="243" t="str">
        <f t="shared" si="66"/>
        <v>錦城学園</v>
      </c>
      <c r="N889" t="str">
        <f t="shared" si="67"/>
        <v>九津見　美花(3)</v>
      </c>
      <c r="O889" t="str">
        <f t="shared" si="68"/>
        <v>錦城学園</v>
      </c>
      <c r="P889" t="str">
        <f t="shared" si="69"/>
        <v>1</v>
      </c>
    </row>
    <row r="890" spans="1:16" x14ac:dyDescent="0.2">
      <c r="A890" s="243">
        <v>171</v>
      </c>
      <c r="B890" s="243">
        <v>17191</v>
      </c>
      <c r="C890" s="243" t="s">
        <v>4613</v>
      </c>
      <c r="D890" s="243" t="s">
        <v>4614</v>
      </c>
      <c r="E890" s="243" t="s">
        <v>4615</v>
      </c>
      <c r="F890" s="243" t="s">
        <v>4616</v>
      </c>
      <c r="G890" s="243" t="s">
        <v>4617</v>
      </c>
      <c r="H890" s="243" t="s">
        <v>4618</v>
      </c>
      <c r="I890" s="243" t="s">
        <v>1013</v>
      </c>
      <c r="J890" s="243" t="s">
        <v>971</v>
      </c>
      <c r="K890" s="243">
        <v>3</v>
      </c>
      <c r="L890" s="243" t="str">
        <f t="shared" si="65"/>
        <v>錦城学園高等学校</v>
      </c>
      <c r="M890" s="243" t="str">
        <f t="shared" si="66"/>
        <v>錦城学園</v>
      </c>
      <c r="N890" t="str">
        <f t="shared" si="67"/>
        <v>塩入　百葉(3)</v>
      </c>
      <c r="O890" t="str">
        <f t="shared" si="68"/>
        <v>錦城学園</v>
      </c>
      <c r="P890" t="str">
        <f t="shared" si="69"/>
        <v>1</v>
      </c>
    </row>
    <row r="891" spans="1:16" x14ac:dyDescent="0.2">
      <c r="A891" s="243">
        <v>171</v>
      </c>
      <c r="B891" s="243">
        <v>17192</v>
      </c>
      <c r="C891" s="243" t="s">
        <v>4485</v>
      </c>
      <c r="D891" s="243" t="s">
        <v>4619</v>
      </c>
      <c r="E891" s="243" t="s">
        <v>4487</v>
      </c>
      <c r="F891" s="243" t="s">
        <v>4620</v>
      </c>
      <c r="G891" s="243" t="s">
        <v>4489</v>
      </c>
      <c r="H891" s="243" t="s">
        <v>4621</v>
      </c>
      <c r="I891" s="243" t="s">
        <v>1013</v>
      </c>
      <c r="J891" s="243" t="s">
        <v>971</v>
      </c>
      <c r="K891" s="243">
        <v>2</v>
      </c>
      <c r="L891" s="243" t="str">
        <f t="shared" si="65"/>
        <v>錦城学園高等学校</v>
      </c>
      <c r="M891" s="243" t="str">
        <f t="shared" si="66"/>
        <v>錦城学園</v>
      </c>
      <c r="N891" t="str">
        <f t="shared" si="67"/>
        <v>菅原　ひまわり(2)</v>
      </c>
      <c r="O891" t="str">
        <f t="shared" si="68"/>
        <v>錦城学園</v>
      </c>
      <c r="P891" t="str">
        <f t="shared" si="69"/>
        <v>1</v>
      </c>
    </row>
    <row r="892" spans="1:16" x14ac:dyDescent="0.2">
      <c r="A892" s="243">
        <v>171</v>
      </c>
      <c r="B892" s="243">
        <v>17193</v>
      </c>
      <c r="C892" s="243" t="s">
        <v>3864</v>
      </c>
      <c r="D892" s="243" t="s">
        <v>4622</v>
      </c>
      <c r="E892" s="243" t="s">
        <v>3865</v>
      </c>
      <c r="F892" s="243" t="s">
        <v>1149</v>
      </c>
      <c r="G892" s="243" t="s">
        <v>3866</v>
      </c>
      <c r="H892" s="243" t="s">
        <v>1151</v>
      </c>
      <c r="I892" s="243" t="s">
        <v>1013</v>
      </c>
      <c r="J892" s="243" t="s">
        <v>971</v>
      </c>
      <c r="K892" s="243">
        <v>2</v>
      </c>
      <c r="L892" s="243" t="str">
        <f t="shared" si="65"/>
        <v>錦城学園高等学校</v>
      </c>
      <c r="M892" s="243" t="str">
        <f t="shared" si="66"/>
        <v>錦城学園</v>
      </c>
      <c r="N892" t="str">
        <f t="shared" si="67"/>
        <v>武藤　由依(2)</v>
      </c>
      <c r="O892" t="str">
        <f t="shared" si="68"/>
        <v>錦城学園</v>
      </c>
      <c r="P892" t="str">
        <f t="shared" si="69"/>
        <v>1</v>
      </c>
    </row>
    <row r="893" spans="1:16" x14ac:dyDescent="0.2">
      <c r="A893" s="243">
        <v>171</v>
      </c>
      <c r="B893" s="243">
        <v>17194</v>
      </c>
      <c r="C893" s="243" t="s">
        <v>3484</v>
      </c>
      <c r="D893" s="243" t="s">
        <v>4623</v>
      </c>
      <c r="E893" s="243" t="s">
        <v>3486</v>
      </c>
      <c r="F893" s="243" t="s">
        <v>4624</v>
      </c>
      <c r="G893" s="243" t="s">
        <v>3488</v>
      </c>
      <c r="H893" s="243" t="s">
        <v>4625</v>
      </c>
      <c r="I893" s="243" t="s">
        <v>1013</v>
      </c>
      <c r="J893" s="243" t="s">
        <v>1299</v>
      </c>
      <c r="K893" s="243">
        <v>1</v>
      </c>
      <c r="L893" s="243" t="str">
        <f t="shared" si="65"/>
        <v>錦城学園高等学校</v>
      </c>
      <c r="M893" s="243" t="str">
        <f t="shared" si="66"/>
        <v>錦城学園</v>
      </c>
      <c r="N893" t="str">
        <f t="shared" si="67"/>
        <v>今井　亜実(1)</v>
      </c>
      <c r="O893" t="str">
        <f t="shared" si="68"/>
        <v>錦城学園</v>
      </c>
      <c r="P893" t="str">
        <f t="shared" si="69"/>
        <v>1</v>
      </c>
    </row>
    <row r="894" spans="1:16" x14ac:dyDescent="0.2">
      <c r="A894" s="243">
        <v>171</v>
      </c>
      <c r="B894" s="243">
        <v>17195</v>
      </c>
      <c r="C894" s="243" t="s">
        <v>4626</v>
      </c>
      <c r="D894" s="243" t="s">
        <v>4627</v>
      </c>
      <c r="E894" s="243" t="s">
        <v>4628</v>
      </c>
      <c r="F894" s="243" t="s">
        <v>4629</v>
      </c>
      <c r="G894" s="243" t="s">
        <v>4630</v>
      </c>
      <c r="H894" s="243" t="s">
        <v>4631</v>
      </c>
      <c r="I894" s="243" t="s">
        <v>1013</v>
      </c>
      <c r="J894" s="243" t="s">
        <v>1000</v>
      </c>
      <c r="K894" s="243">
        <v>1</v>
      </c>
      <c r="L894" s="243" t="str">
        <f t="shared" si="65"/>
        <v>錦城学園高等学校</v>
      </c>
      <c r="M894" s="243" t="str">
        <f t="shared" si="66"/>
        <v>錦城学園</v>
      </c>
      <c r="N894" t="str">
        <f t="shared" si="67"/>
        <v>位田　明優(1)</v>
      </c>
      <c r="O894" t="str">
        <f t="shared" si="68"/>
        <v>錦城学園</v>
      </c>
      <c r="P894" t="str">
        <f t="shared" si="69"/>
        <v>1</v>
      </c>
    </row>
    <row r="895" spans="1:16" x14ac:dyDescent="0.2">
      <c r="A895" s="243">
        <v>171</v>
      </c>
      <c r="B895" s="243">
        <v>17196</v>
      </c>
      <c r="C895" s="243" t="s">
        <v>2120</v>
      </c>
      <c r="D895" s="243" t="s">
        <v>1063</v>
      </c>
      <c r="E895" s="243" t="s">
        <v>2122</v>
      </c>
      <c r="F895" s="243" t="s">
        <v>1065</v>
      </c>
      <c r="G895" s="243" t="s">
        <v>2124</v>
      </c>
      <c r="H895" s="243" t="s">
        <v>1067</v>
      </c>
      <c r="I895" s="243" t="s">
        <v>1013</v>
      </c>
      <c r="J895" s="243" t="s">
        <v>1000</v>
      </c>
      <c r="K895" s="243">
        <v>1</v>
      </c>
      <c r="L895" s="243" t="str">
        <f t="shared" si="65"/>
        <v>錦城学園高等学校</v>
      </c>
      <c r="M895" s="243" t="str">
        <f t="shared" si="66"/>
        <v>錦城学園</v>
      </c>
      <c r="N895" t="str">
        <f t="shared" si="67"/>
        <v>岡部　こころ(1)</v>
      </c>
      <c r="O895" t="str">
        <f t="shared" si="68"/>
        <v>錦城学園</v>
      </c>
      <c r="P895" t="str">
        <f t="shared" si="69"/>
        <v>1</v>
      </c>
    </row>
    <row r="896" spans="1:16" x14ac:dyDescent="0.2">
      <c r="A896" s="243">
        <v>171</v>
      </c>
      <c r="B896" s="243">
        <v>17197</v>
      </c>
      <c r="C896" s="243" t="s">
        <v>4632</v>
      </c>
      <c r="D896" s="243" t="s">
        <v>4633</v>
      </c>
      <c r="E896" s="243" t="s">
        <v>4634</v>
      </c>
      <c r="F896" s="243" t="s">
        <v>4635</v>
      </c>
      <c r="G896" s="243" t="s">
        <v>4636</v>
      </c>
      <c r="H896" s="243" t="s">
        <v>4637</v>
      </c>
      <c r="I896" s="243" t="s">
        <v>1013</v>
      </c>
      <c r="J896" s="243" t="s">
        <v>1000</v>
      </c>
      <c r="K896" s="243">
        <v>1</v>
      </c>
      <c r="L896" s="243" t="str">
        <f t="shared" si="65"/>
        <v>錦城学園高等学校</v>
      </c>
      <c r="M896" s="243" t="str">
        <f t="shared" si="66"/>
        <v>錦城学園</v>
      </c>
      <c r="N896" t="str">
        <f t="shared" si="67"/>
        <v>茂野　葉湖(1)</v>
      </c>
      <c r="O896" t="str">
        <f t="shared" si="68"/>
        <v>錦城学園</v>
      </c>
      <c r="P896" t="str">
        <f t="shared" si="69"/>
        <v>1</v>
      </c>
    </row>
    <row r="897" spans="1:16" x14ac:dyDescent="0.2">
      <c r="A897" s="243">
        <v>171</v>
      </c>
      <c r="B897" s="243">
        <v>17198</v>
      </c>
      <c r="C897" s="243" t="s">
        <v>4638</v>
      </c>
      <c r="D897" s="243" t="s">
        <v>3452</v>
      </c>
      <c r="E897" s="243" t="s">
        <v>4639</v>
      </c>
      <c r="F897" s="243" t="s">
        <v>4640</v>
      </c>
      <c r="G897" s="243" t="s">
        <v>4641</v>
      </c>
      <c r="H897" s="243" t="s">
        <v>4642</v>
      </c>
      <c r="I897" s="243" t="s">
        <v>1013</v>
      </c>
      <c r="J897" s="243" t="s">
        <v>1299</v>
      </c>
      <c r="K897" s="243">
        <v>1</v>
      </c>
      <c r="L897" s="243" t="str">
        <f t="shared" si="65"/>
        <v>錦城学園高等学校</v>
      </c>
      <c r="M897" s="243" t="str">
        <f t="shared" si="66"/>
        <v>錦城学園</v>
      </c>
      <c r="N897" t="str">
        <f t="shared" si="67"/>
        <v>杉本　花音(1)</v>
      </c>
      <c r="O897" t="str">
        <f t="shared" si="68"/>
        <v>錦城学園</v>
      </c>
      <c r="P897" t="str">
        <f t="shared" si="69"/>
        <v>1</v>
      </c>
    </row>
    <row r="898" spans="1:16" x14ac:dyDescent="0.2">
      <c r="A898" s="243">
        <v>171</v>
      </c>
      <c r="B898" s="243">
        <v>17199</v>
      </c>
      <c r="C898" s="243" t="s">
        <v>4583</v>
      </c>
      <c r="D898" s="243" t="s">
        <v>4643</v>
      </c>
      <c r="E898" s="243" t="s">
        <v>4644</v>
      </c>
      <c r="F898" s="243" t="s">
        <v>2833</v>
      </c>
      <c r="G898" s="243" t="s">
        <v>4645</v>
      </c>
      <c r="H898" s="243" t="s">
        <v>2835</v>
      </c>
      <c r="I898" s="243" t="s">
        <v>1013</v>
      </c>
      <c r="J898" s="243" t="s">
        <v>1000</v>
      </c>
      <c r="K898" s="243">
        <v>1</v>
      </c>
      <c r="L898" s="243" t="str">
        <f t="shared" ref="L898:L961" si="70">VLOOKUP(A898,official,3,0)</f>
        <v>錦城学園高等学校</v>
      </c>
      <c r="M898" s="243" t="str">
        <f t="shared" ref="M898:M961" si="71">VLOOKUP(A898,official,2,0)</f>
        <v>錦城学園</v>
      </c>
      <c r="N898" t="str">
        <f t="shared" si="67"/>
        <v>須藤　朱椛(1)</v>
      </c>
      <c r="O898" t="str">
        <f t="shared" si="68"/>
        <v>錦城学園</v>
      </c>
      <c r="P898" t="str">
        <f t="shared" si="69"/>
        <v>1</v>
      </c>
    </row>
    <row r="899" spans="1:16" x14ac:dyDescent="0.2">
      <c r="A899" s="243">
        <v>172</v>
      </c>
      <c r="B899" s="243">
        <v>17222</v>
      </c>
      <c r="C899" s="243" t="s">
        <v>4223</v>
      </c>
      <c r="D899" s="243" t="s">
        <v>4646</v>
      </c>
      <c r="E899" s="243" t="s">
        <v>4225</v>
      </c>
      <c r="F899" s="243" t="s">
        <v>4647</v>
      </c>
      <c r="G899" s="243" t="s">
        <v>4226</v>
      </c>
      <c r="H899" s="243" t="s">
        <v>4648</v>
      </c>
      <c r="I899" s="243" t="s">
        <v>946</v>
      </c>
      <c r="J899" s="243" t="s">
        <v>971</v>
      </c>
      <c r="K899" s="243">
        <v>2</v>
      </c>
      <c r="L899" s="243" t="str">
        <f t="shared" si="70"/>
        <v>暁星高等学校</v>
      </c>
      <c r="M899" s="243" t="str">
        <f t="shared" si="71"/>
        <v>暁星</v>
      </c>
      <c r="N899" t="str">
        <f t="shared" ref="N899:N962" si="72">C899&amp;"　"&amp;D899&amp;"("&amp;K899&amp;")"</f>
        <v>稲垣　寿紀(2)</v>
      </c>
      <c r="O899" t="str">
        <f t="shared" ref="O899:O962" si="73">M899</f>
        <v>暁星</v>
      </c>
      <c r="P899" t="str">
        <f t="shared" ref="P899:P962" si="74">LEFT(A899,1)</f>
        <v>1</v>
      </c>
    </row>
    <row r="900" spans="1:16" x14ac:dyDescent="0.2">
      <c r="A900" s="243">
        <v>172</v>
      </c>
      <c r="B900" s="243">
        <v>17223</v>
      </c>
      <c r="C900" s="243" t="s">
        <v>2126</v>
      </c>
      <c r="D900" s="243" t="s">
        <v>4649</v>
      </c>
      <c r="E900" s="243" t="s">
        <v>2128</v>
      </c>
      <c r="F900" s="243" t="s">
        <v>1982</v>
      </c>
      <c r="G900" s="243" t="s">
        <v>2129</v>
      </c>
      <c r="H900" s="243" t="s">
        <v>1984</v>
      </c>
      <c r="I900" s="243" t="s">
        <v>946</v>
      </c>
      <c r="J900" s="243" t="s">
        <v>971</v>
      </c>
      <c r="K900" s="243">
        <v>2</v>
      </c>
      <c r="L900" s="243" t="str">
        <f t="shared" si="70"/>
        <v>暁星高等学校</v>
      </c>
      <c r="M900" s="243" t="str">
        <f t="shared" si="71"/>
        <v>暁星</v>
      </c>
      <c r="N900" t="str">
        <f t="shared" si="72"/>
        <v>稲葉　大登(2)</v>
      </c>
      <c r="O900" t="str">
        <f t="shared" si="73"/>
        <v>暁星</v>
      </c>
      <c r="P900" t="str">
        <f t="shared" si="74"/>
        <v>1</v>
      </c>
    </row>
    <row r="901" spans="1:16" x14ac:dyDescent="0.2">
      <c r="A901" s="243">
        <v>172</v>
      </c>
      <c r="B901" s="243">
        <v>17224</v>
      </c>
      <c r="C901" s="243" t="s">
        <v>4650</v>
      </c>
      <c r="D901" s="243" t="s">
        <v>3179</v>
      </c>
      <c r="E901" s="243" t="s">
        <v>4651</v>
      </c>
      <c r="F901" s="243" t="s">
        <v>4652</v>
      </c>
      <c r="G901" s="243" t="s">
        <v>4653</v>
      </c>
      <c r="H901" s="243" t="s">
        <v>4654</v>
      </c>
      <c r="I901" s="243" t="s">
        <v>946</v>
      </c>
      <c r="J901" s="243" t="s">
        <v>971</v>
      </c>
      <c r="K901" s="243">
        <v>2</v>
      </c>
      <c r="L901" s="243" t="str">
        <f t="shared" si="70"/>
        <v>暁星高等学校</v>
      </c>
      <c r="M901" s="243" t="str">
        <f t="shared" si="71"/>
        <v>暁星</v>
      </c>
      <c r="N901" t="str">
        <f t="shared" si="72"/>
        <v>小田嶋　颯大(2)</v>
      </c>
      <c r="O901" t="str">
        <f t="shared" si="73"/>
        <v>暁星</v>
      </c>
      <c r="P901" t="str">
        <f t="shared" si="74"/>
        <v>1</v>
      </c>
    </row>
    <row r="902" spans="1:16" x14ac:dyDescent="0.2">
      <c r="A902" s="243">
        <v>172</v>
      </c>
      <c r="B902" s="243">
        <v>17225</v>
      </c>
      <c r="C902" s="243" t="s">
        <v>4655</v>
      </c>
      <c r="D902" s="243" t="s">
        <v>4656</v>
      </c>
      <c r="E902" s="243" t="s">
        <v>4657</v>
      </c>
      <c r="F902" s="243" t="s">
        <v>4658</v>
      </c>
      <c r="G902" s="243" t="s">
        <v>4659</v>
      </c>
      <c r="H902" s="243" t="s">
        <v>4660</v>
      </c>
      <c r="I902" s="243" t="s">
        <v>946</v>
      </c>
      <c r="J902" s="243" t="s">
        <v>971</v>
      </c>
      <c r="K902" s="243">
        <v>2</v>
      </c>
      <c r="L902" s="243" t="str">
        <f t="shared" si="70"/>
        <v>暁星高等学校</v>
      </c>
      <c r="M902" s="243" t="str">
        <f t="shared" si="71"/>
        <v>暁星</v>
      </c>
      <c r="N902" t="str">
        <f t="shared" si="72"/>
        <v>芹沢　眞仁(2)</v>
      </c>
      <c r="O902" t="str">
        <f t="shared" si="73"/>
        <v>暁星</v>
      </c>
      <c r="P902" t="str">
        <f t="shared" si="74"/>
        <v>1</v>
      </c>
    </row>
    <row r="903" spans="1:16" x14ac:dyDescent="0.2">
      <c r="A903" s="243">
        <v>172</v>
      </c>
      <c r="B903" s="243">
        <v>17226</v>
      </c>
      <c r="C903" s="243" t="s">
        <v>4661</v>
      </c>
      <c r="D903" s="243" t="s">
        <v>4662</v>
      </c>
      <c r="E903" s="243" t="s">
        <v>4663</v>
      </c>
      <c r="F903" s="243" t="s">
        <v>1173</v>
      </c>
      <c r="G903" s="243" t="s">
        <v>4664</v>
      </c>
      <c r="H903" s="243" t="s">
        <v>1175</v>
      </c>
      <c r="I903" s="243" t="s">
        <v>946</v>
      </c>
      <c r="J903" s="243" t="s">
        <v>971</v>
      </c>
      <c r="K903" s="243">
        <v>2</v>
      </c>
      <c r="L903" s="243" t="str">
        <f t="shared" si="70"/>
        <v>暁星高等学校</v>
      </c>
      <c r="M903" s="243" t="str">
        <f t="shared" si="71"/>
        <v>暁星</v>
      </c>
      <c r="N903" t="str">
        <f t="shared" si="72"/>
        <v>田畑　遼(2)</v>
      </c>
      <c r="O903" t="str">
        <f t="shared" si="73"/>
        <v>暁星</v>
      </c>
      <c r="P903" t="str">
        <f t="shared" si="74"/>
        <v>1</v>
      </c>
    </row>
    <row r="904" spans="1:16" x14ac:dyDescent="0.2">
      <c r="A904" s="243">
        <v>172</v>
      </c>
      <c r="B904" s="243">
        <v>17227</v>
      </c>
      <c r="C904" s="243" t="s">
        <v>1254</v>
      </c>
      <c r="D904" s="243" t="s">
        <v>4665</v>
      </c>
      <c r="E904" s="243" t="s">
        <v>1256</v>
      </c>
      <c r="F904" s="243" t="s">
        <v>4666</v>
      </c>
      <c r="G904" s="243" t="s">
        <v>1258</v>
      </c>
      <c r="H904" s="243" t="s">
        <v>4667</v>
      </c>
      <c r="I904" s="243" t="s">
        <v>946</v>
      </c>
      <c r="J904" s="243" t="s">
        <v>971</v>
      </c>
      <c r="K904" s="243">
        <v>2</v>
      </c>
      <c r="L904" s="243" t="str">
        <f t="shared" si="70"/>
        <v>暁星高等学校</v>
      </c>
      <c r="M904" s="243" t="str">
        <f t="shared" si="71"/>
        <v>暁星</v>
      </c>
      <c r="N904" t="str">
        <f t="shared" si="72"/>
        <v>中島　可奈太(2)</v>
      </c>
      <c r="O904" t="str">
        <f t="shared" si="73"/>
        <v>暁星</v>
      </c>
      <c r="P904" t="str">
        <f t="shared" si="74"/>
        <v>1</v>
      </c>
    </row>
    <row r="905" spans="1:16" x14ac:dyDescent="0.2">
      <c r="A905" s="243">
        <v>172</v>
      </c>
      <c r="B905" s="243">
        <v>17228</v>
      </c>
      <c r="C905" s="243" t="s">
        <v>1706</v>
      </c>
      <c r="D905" s="243" t="s">
        <v>4668</v>
      </c>
      <c r="E905" s="243" t="s">
        <v>1708</v>
      </c>
      <c r="F905" s="243" t="s">
        <v>4669</v>
      </c>
      <c r="G905" s="243" t="s">
        <v>1710</v>
      </c>
      <c r="H905" s="243" t="s">
        <v>4670</v>
      </c>
      <c r="I905" s="243" t="s">
        <v>946</v>
      </c>
      <c r="J905" s="243" t="s">
        <v>971</v>
      </c>
      <c r="K905" s="243">
        <v>2</v>
      </c>
      <c r="L905" s="243" t="str">
        <f t="shared" si="70"/>
        <v>暁星高等学校</v>
      </c>
      <c r="M905" s="243" t="str">
        <f t="shared" si="71"/>
        <v>暁星</v>
      </c>
      <c r="N905" t="str">
        <f t="shared" si="72"/>
        <v>中村　康之介(2)</v>
      </c>
      <c r="O905" t="str">
        <f t="shared" si="73"/>
        <v>暁星</v>
      </c>
      <c r="P905" t="str">
        <f t="shared" si="74"/>
        <v>1</v>
      </c>
    </row>
    <row r="906" spans="1:16" x14ac:dyDescent="0.2">
      <c r="A906" s="243">
        <v>172</v>
      </c>
      <c r="B906" s="243">
        <v>17229</v>
      </c>
      <c r="C906" s="243" t="s">
        <v>1676</v>
      </c>
      <c r="D906" s="243" t="s">
        <v>4671</v>
      </c>
      <c r="E906" s="243" t="s">
        <v>1678</v>
      </c>
      <c r="F906" s="243" t="s">
        <v>4385</v>
      </c>
      <c r="G906" s="243" t="s">
        <v>1680</v>
      </c>
      <c r="H906" s="243" t="s">
        <v>4672</v>
      </c>
      <c r="I906" s="243" t="s">
        <v>946</v>
      </c>
      <c r="J906" s="243" t="s">
        <v>971</v>
      </c>
      <c r="K906" s="243">
        <v>2</v>
      </c>
      <c r="L906" s="243" t="str">
        <f t="shared" si="70"/>
        <v>暁星高等学校</v>
      </c>
      <c r="M906" s="243" t="str">
        <f t="shared" si="71"/>
        <v>暁星</v>
      </c>
      <c r="N906" t="str">
        <f t="shared" si="72"/>
        <v>吉田　賢人(2)</v>
      </c>
      <c r="O906" t="str">
        <f t="shared" si="73"/>
        <v>暁星</v>
      </c>
      <c r="P906" t="str">
        <f t="shared" si="74"/>
        <v>1</v>
      </c>
    </row>
    <row r="907" spans="1:16" x14ac:dyDescent="0.2">
      <c r="A907" s="243">
        <v>172</v>
      </c>
      <c r="B907" s="243">
        <v>17230</v>
      </c>
      <c r="C907" s="243" t="s">
        <v>4673</v>
      </c>
      <c r="D907" s="243" t="s">
        <v>4674</v>
      </c>
      <c r="E907" s="243" t="s">
        <v>4675</v>
      </c>
      <c r="F907" s="243" t="s">
        <v>991</v>
      </c>
      <c r="G907" s="243" t="s">
        <v>4676</v>
      </c>
      <c r="H907" s="243" t="s">
        <v>1406</v>
      </c>
      <c r="I907" s="243" t="s">
        <v>946</v>
      </c>
      <c r="J907" s="243" t="s">
        <v>1000</v>
      </c>
      <c r="K907" s="243">
        <v>2</v>
      </c>
      <c r="L907" s="243" t="str">
        <f t="shared" si="70"/>
        <v>暁星高等学校</v>
      </c>
      <c r="M907" s="243" t="str">
        <f t="shared" si="71"/>
        <v>暁星</v>
      </c>
      <c r="N907" t="str">
        <f t="shared" si="72"/>
        <v>小﨑　暖月(2)</v>
      </c>
      <c r="O907" t="str">
        <f t="shared" si="73"/>
        <v>暁星</v>
      </c>
      <c r="P907" t="str">
        <f t="shared" si="74"/>
        <v>1</v>
      </c>
    </row>
    <row r="908" spans="1:16" x14ac:dyDescent="0.2">
      <c r="A908" s="243">
        <v>172</v>
      </c>
      <c r="B908" s="243">
        <v>17231</v>
      </c>
      <c r="C908" s="243" t="s">
        <v>1628</v>
      </c>
      <c r="D908" s="243" t="s">
        <v>4677</v>
      </c>
      <c r="E908" s="243" t="s">
        <v>1630</v>
      </c>
      <c r="F908" s="243" t="s">
        <v>4678</v>
      </c>
      <c r="G908" s="243" t="s">
        <v>1632</v>
      </c>
      <c r="H908" s="243" t="s">
        <v>4679</v>
      </c>
      <c r="I908" s="243" t="s">
        <v>946</v>
      </c>
      <c r="J908" s="243" t="s">
        <v>971</v>
      </c>
      <c r="K908" s="243">
        <v>2</v>
      </c>
      <c r="L908" s="243" t="str">
        <f t="shared" si="70"/>
        <v>暁星高等学校</v>
      </c>
      <c r="M908" s="243" t="str">
        <f t="shared" si="71"/>
        <v>暁星</v>
      </c>
      <c r="N908" t="str">
        <f t="shared" si="72"/>
        <v>石川　純一朗(2)</v>
      </c>
      <c r="O908" t="str">
        <f t="shared" si="73"/>
        <v>暁星</v>
      </c>
      <c r="P908" t="str">
        <f t="shared" si="74"/>
        <v>1</v>
      </c>
    </row>
    <row r="909" spans="1:16" x14ac:dyDescent="0.2">
      <c r="A909" s="243">
        <v>172</v>
      </c>
      <c r="B909" s="243">
        <v>17232</v>
      </c>
      <c r="C909" s="243" t="s">
        <v>1032</v>
      </c>
      <c r="D909" s="243" t="s">
        <v>4680</v>
      </c>
      <c r="E909" s="243" t="s">
        <v>1034</v>
      </c>
      <c r="F909" s="243" t="s">
        <v>1467</v>
      </c>
      <c r="G909" s="243" t="s">
        <v>1744</v>
      </c>
      <c r="H909" s="243" t="s">
        <v>1468</v>
      </c>
      <c r="I909" s="243" t="s">
        <v>946</v>
      </c>
      <c r="J909" s="243" t="s">
        <v>971</v>
      </c>
      <c r="K909" s="243">
        <v>2</v>
      </c>
      <c r="L909" s="243" t="str">
        <f t="shared" si="70"/>
        <v>暁星高等学校</v>
      </c>
      <c r="M909" s="243" t="str">
        <f t="shared" si="71"/>
        <v>暁星</v>
      </c>
      <c r="N909" t="str">
        <f t="shared" si="72"/>
        <v>佐藤　洸也(2)</v>
      </c>
      <c r="O909" t="str">
        <f t="shared" si="73"/>
        <v>暁星</v>
      </c>
      <c r="P909" t="str">
        <f t="shared" si="74"/>
        <v>1</v>
      </c>
    </row>
    <row r="910" spans="1:16" x14ac:dyDescent="0.2">
      <c r="A910" s="243">
        <v>172</v>
      </c>
      <c r="B910" s="243">
        <v>17234</v>
      </c>
      <c r="C910" s="243" t="s">
        <v>1062</v>
      </c>
      <c r="D910" s="243" t="s">
        <v>4681</v>
      </c>
      <c r="E910" s="243" t="s">
        <v>1064</v>
      </c>
      <c r="F910" s="243" t="s">
        <v>1976</v>
      </c>
      <c r="G910" s="243" t="s">
        <v>1066</v>
      </c>
      <c r="H910" s="243" t="s">
        <v>1978</v>
      </c>
      <c r="I910" s="243" t="s">
        <v>946</v>
      </c>
      <c r="J910" s="243" t="s">
        <v>947</v>
      </c>
      <c r="K910" s="243">
        <v>3</v>
      </c>
      <c r="L910" s="243" t="str">
        <f t="shared" si="70"/>
        <v>暁星高等学校</v>
      </c>
      <c r="M910" s="243" t="str">
        <f t="shared" si="71"/>
        <v>暁星</v>
      </c>
      <c r="N910" t="str">
        <f t="shared" si="72"/>
        <v>池田　佳祐(3)</v>
      </c>
      <c r="O910" t="str">
        <f t="shared" si="73"/>
        <v>暁星</v>
      </c>
      <c r="P910" t="str">
        <f t="shared" si="74"/>
        <v>1</v>
      </c>
    </row>
    <row r="911" spans="1:16" x14ac:dyDescent="0.2">
      <c r="A911" s="243">
        <v>172</v>
      </c>
      <c r="B911" s="243">
        <v>17237</v>
      </c>
      <c r="C911" s="243" t="s">
        <v>4682</v>
      </c>
      <c r="D911" s="243" t="s">
        <v>4683</v>
      </c>
      <c r="E911" s="243" t="s">
        <v>4122</v>
      </c>
      <c r="F911" s="243" t="s">
        <v>3019</v>
      </c>
      <c r="G911" s="243" t="s">
        <v>4123</v>
      </c>
      <c r="H911" s="243" t="s">
        <v>3021</v>
      </c>
      <c r="I911" s="243" t="s">
        <v>946</v>
      </c>
      <c r="J911" s="243" t="s">
        <v>947</v>
      </c>
      <c r="K911" s="243">
        <v>3</v>
      </c>
      <c r="L911" s="243" t="str">
        <f t="shared" si="70"/>
        <v>暁星高等学校</v>
      </c>
      <c r="M911" s="243" t="str">
        <f t="shared" si="71"/>
        <v>暁星</v>
      </c>
      <c r="N911" t="str">
        <f t="shared" si="72"/>
        <v>多嶋　幸輝(3)</v>
      </c>
      <c r="O911" t="str">
        <f t="shared" si="73"/>
        <v>暁星</v>
      </c>
      <c r="P911" t="str">
        <f t="shared" si="74"/>
        <v>1</v>
      </c>
    </row>
    <row r="912" spans="1:16" x14ac:dyDescent="0.2">
      <c r="A912" s="243">
        <v>172</v>
      </c>
      <c r="B912" s="243">
        <v>17241</v>
      </c>
      <c r="C912" s="243" t="s">
        <v>4401</v>
      </c>
      <c r="D912" s="243" t="s">
        <v>4684</v>
      </c>
      <c r="E912" s="243" t="s">
        <v>2290</v>
      </c>
      <c r="F912" s="243" t="s">
        <v>4157</v>
      </c>
      <c r="G912" s="243" t="s">
        <v>2291</v>
      </c>
      <c r="H912" s="243" t="s">
        <v>4685</v>
      </c>
      <c r="I912" s="243" t="s">
        <v>946</v>
      </c>
      <c r="J912" s="243" t="s">
        <v>947</v>
      </c>
      <c r="K912" s="243">
        <v>3</v>
      </c>
      <c r="L912" s="243" t="str">
        <f t="shared" si="70"/>
        <v>暁星高等学校</v>
      </c>
      <c r="M912" s="243" t="str">
        <f t="shared" si="71"/>
        <v>暁星</v>
      </c>
      <c r="N912" t="str">
        <f t="shared" si="72"/>
        <v>本多　一斗(3)</v>
      </c>
      <c r="O912" t="str">
        <f t="shared" si="73"/>
        <v>暁星</v>
      </c>
      <c r="P912" t="str">
        <f t="shared" si="74"/>
        <v>1</v>
      </c>
    </row>
    <row r="913" spans="1:16" x14ac:dyDescent="0.2">
      <c r="A913" s="243">
        <v>172</v>
      </c>
      <c r="B913" s="243">
        <v>17243</v>
      </c>
      <c r="C913" s="243" t="s">
        <v>4686</v>
      </c>
      <c r="D913" s="243" t="s">
        <v>4687</v>
      </c>
      <c r="E913" s="243" t="s">
        <v>4688</v>
      </c>
      <c r="F913" s="243" t="s">
        <v>2041</v>
      </c>
      <c r="G913" s="243" t="s">
        <v>4689</v>
      </c>
      <c r="H913" s="243" t="s">
        <v>2043</v>
      </c>
      <c r="I913" s="243" t="s">
        <v>946</v>
      </c>
      <c r="J913" s="243" t="s">
        <v>1000</v>
      </c>
      <c r="K913" s="243">
        <v>1</v>
      </c>
      <c r="L913" s="243" t="str">
        <f t="shared" si="70"/>
        <v>暁星高等学校</v>
      </c>
      <c r="M913" s="243" t="str">
        <f t="shared" si="71"/>
        <v>暁星</v>
      </c>
      <c r="N913" t="str">
        <f t="shared" si="72"/>
        <v>奥田　大貴(1)</v>
      </c>
      <c r="O913" t="str">
        <f t="shared" si="73"/>
        <v>暁星</v>
      </c>
      <c r="P913" t="str">
        <f t="shared" si="74"/>
        <v>1</v>
      </c>
    </row>
    <row r="914" spans="1:16" x14ac:dyDescent="0.2">
      <c r="A914" s="243">
        <v>172</v>
      </c>
      <c r="B914" s="243">
        <v>17244</v>
      </c>
      <c r="C914" s="243" t="s">
        <v>1508</v>
      </c>
      <c r="D914" s="243" t="s">
        <v>4690</v>
      </c>
      <c r="E914" s="243" t="s">
        <v>1510</v>
      </c>
      <c r="F914" s="243" t="s">
        <v>4691</v>
      </c>
      <c r="G914" s="243" t="s">
        <v>1512</v>
      </c>
      <c r="H914" s="243" t="s">
        <v>4692</v>
      </c>
      <c r="I914" s="243" t="s">
        <v>946</v>
      </c>
      <c r="J914" s="243" t="s">
        <v>1000</v>
      </c>
      <c r="K914" s="243">
        <v>1</v>
      </c>
      <c r="L914" s="243" t="str">
        <f t="shared" si="70"/>
        <v>暁星高等学校</v>
      </c>
      <c r="M914" s="243" t="str">
        <f t="shared" si="71"/>
        <v>暁星</v>
      </c>
      <c r="N914" t="str">
        <f t="shared" si="72"/>
        <v>鈴木　智哉(1)</v>
      </c>
      <c r="O914" t="str">
        <f t="shared" si="73"/>
        <v>暁星</v>
      </c>
      <c r="P914" t="str">
        <f t="shared" si="74"/>
        <v>1</v>
      </c>
    </row>
    <row r="915" spans="1:16" x14ac:dyDescent="0.2">
      <c r="A915" s="243">
        <v>172</v>
      </c>
      <c r="B915" s="243">
        <v>17245</v>
      </c>
      <c r="C915" s="243" t="s">
        <v>4693</v>
      </c>
      <c r="D915" s="243" t="s">
        <v>4694</v>
      </c>
      <c r="E915" s="243" t="s">
        <v>4695</v>
      </c>
      <c r="F915" s="243" t="s">
        <v>1173</v>
      </c>
      <c r="G915" s="243" t="s">
        <v>4696</v>
      </c>
      <c r="H915" s="243" t="s">
        <v>1175</v>
      </c>
      <c r="I915" s="243" t="s">
        <v>946</v>
      </c>
      <c r="J915" s="243" t="s">
        <v>1000</v>
      </c>
      <c r="K915" s="243">
        <v>1</v>
      </c>
      <c r="L915" s="243" t="str">
        <f t="shared" si="70"/>
        <v>暁星高等学校</v>
      </c>
      <c r="M915" s="243" t="str">
        <f t="shared" si="71"/>
        <v>暁星</v>
      </c>
      <c r="N915" t="str">
        <f t="shared" si="72"/>
        <v>住友　凉(1)</v>
      </c>
      <c r="O915" t="str">
        <f t="shared" si="73"/>
        <v>暁星</v>
      </c>
      <c r="P915" t="str">
        <f t="shared" si="74"/>
        <v>1</v>
      </c>
    </row>
    <row r="916" spans="1:16" x14ac:dyDescent="0.2">
      <c r="A916" s="243">
        <v>172</v>
      </c>
      <c r="B916" s="243">
        <v>17246</v>
      </c>
      <c r="C916" s="243" t="s">
        <v>4697</v>
      </c>
      <c r="D916" s="243" t="s">
        <v>4698</v>
      </c>
      <c r="E916" s="243" t="s">
        <v>4699</v>
      </c>
      <c r="F916" s="243" t="s">
        <v>4700</v>
      </c>
      <c r="G916" s="243" t="s">
        <v>4701</v>
      </c>
      <c r="H916" s="243" t="s">
        <v>4702</v>
      </c>
      <c r="I916" s="243" t="s">
        <v>946</v>
      </c>
      <c r="J916" s="243" t="s">
        <v>1000</v>
      </c>
      <c r="K916" s="243">
        <v>1</v>
      </c>
      <c r="L916" s="243" t="str">
        <f t="shared" si="70"/>
        <v>暁星高等学校</v>
      </c>
      <c r="M916" s="243" t="str">
        <f t="shared" si="71"/>
        <v>暁星</v>
      </c>
      <c r="N916" t="str">
        <f t="shared" si="72"/>
        <v>橘　亮人(1)</v>
      </c>
      <c r="O916" t="str">
        <f t="shared" si="73"/>
        <v>暁星</v>
      </c>
      <c r="P916" t="str">
        <f t="shared" si="74"/>
        <v>1</v>
      </c>
    </row>
    <row r="917" spans="1:16" x14ac:dyDescent="0.2">
      <c r="A917" s="243">
        <v>176</v>
      </c>
      <c r="B917" s="243">
        <v>17601</v>
      </c>
      <c r="C917" s="243" t="s">
        <v>4703</v>
      </c>
      <c r="D917" s="243" t="s">
        <v>4704</v>
      </c>
      <c r="E917" s="243" t="s">
        <v>4705</v>
      </c>
      <c r="F917" s="243" t="s">
        <v>943</v>
      </c>
      <c r="G917" s="243" t="s">
        <v>4706</v>
      </c>
      <c r="H917" s="243" t="s">
        <v>1565</v>
      </c>
      <c r="I917" s="243" t="s">
        <v>946</v>
      </c>
      <c r="J917" s="243" t="s">
        <v>971</v>
      </c>
      <c r="K917" s="243">
        <v>2</v>
      </c>
      <c r="L917" s="243" t="str">
        <f t="shared" si="70"/>
        <v>正則学園高等学校</v>
      </c>
      <c r="M917" s="243" t="str">
        <f t="shared" si="71"/>
        <v>正則学園</v>
      </c>
      <c r="N917" t="str">
        <f t="shared" si="72"/>
        <v>藤澤　侑大(2)</v>
      </c>
      <c r="O917" t="str">
        <f t="shared" si="73"/>
        <v>正則学園</v>
      </c>
      <c r="P917" t="str">
        <f t="shared" si="74"/>
        <v>1</v>
      </c>
    </row>
    <row r="918" spans="1:16" x14ac:dyDescent="0.2">
      <c r="A918" s="243">
        <v>176</v>
      </c>
      <c r="B918" s="243">
        <v>17627</v>
      </c>
      <c r="C918" s="243" t="s">
        <v>4707</v>
      </c>
      <c r="D918" s="243" t="s">
        <v>4708</v>
      </c>
      <c r="E918" s="243" t="s">
        <v>4709</v>
      </c>
      <c r="F918" s="243" t="s">
        <v>3907</v>
      </c>
      <c r="G918" s="243" t="s">
        <v>4710</v>
      </c>
      <c r="H918" s="243" t="s">
        <v>4711</v>
      </c>
      <c r="I918" s="243" t="s">
        <v>946</v>
      </c>
      <c r="J918" s="243" t="s">
        <v>971</v>
      </c>
      <c r="K918" s="243">
        <v>2</v>
      </c>
      <c r="L918" s="243" t="str">
        <f t="shared" si="70"/>
        <v>正則学園高等学校</v>
      </c>
      <c r="M918" s="243" t="str">
        <f t="shared" si="71"/>
        <v>正則学園</v>
      </c>
      <c r="N918" t="str">
        <f t="shared" si="72"/>
        <v>増渕　亮哉(2)</v>
      </c>
      <c r="O918" t="str">
        <f t="shared" si="73"/>
        <v>正則学園</v>
      </c>
      <c r="P918" t="str">
        <f t="shared" si="74"/>
        <v>1</v>
      </c>
    </row>
    <row r="919" spans="1:16" x14ac:dyDescent="0.2">
      <c r="A919" s="243">
        <v>176</v>
      </c>
      <c r="B919" s="243">
        <v>17641</v>
      </c>
      <c r="C919" s="243" t="s">
        <v>1032</v>
      </c>
      <c r="D919" s="243" t="s">
        <v>1905</v>
      </c>
      <c r="E919" s="243" t="s">
        <v>1034</v>
      </c>
      <c r="F919" s="243" t="s">
        <v>1907</v>
      </c>
      <c r="G919" s="243" t="s">
        <v>1744</v>
      </c>
      <c r="H919" s="243" t="s">
        <v>1909</v>
      </c>
      <c r="I919" s="243" t="s">
        <v>946</v>
      </c>
      <c r="J919" s="243" t="s">
        <v>947</v>
      </c>
      <c r="K919" s="243">
        <v>3</v>
      </c>
      <c r="L919" s="243" t="str">
        <f t="shared" si="70"/>
        <v>正則学園高等学校</v>
      </c>
      <c r="M919" s="243" t="str">
        <f t="shared" si="71"/>
        <v>正則学園</v>
      </c>
      <c r="N919" t="str">
        <f t="shared" si="72"/>
        <v>佐藤　豪(3)</v>
      </c>
      <c r="O919" t="str">
        <f t="shared" si="73"/>
        <v>正則学園</v>
      </c>
      <c r="P919" t="str">
        <f t="shared" si="74"/>
        <v>1</v>
      </c>
    </row>
    <row r="920" spans="1:16" x14ac:dyDescent="0.2">
      <c r="A920" s="243">
        <v>176</v>
      </c>
      <c r="B920" s="243">
        <v>17642</v>
      </c>
      <c r="C920" s="243" t="s">
        <v>4712</v>
      </c>
      <c r="D920" s="243" t="s">
        <v>4713</v>
      </c>
      <c r="E920" s="243" t="s">
        <v>4714</v>
      </c>
      <c r="F920" s="243" t="s">
        <v>4715</v>
      </c>
      <c r="G920" s="243" t="s">
        <v>4716</v>
      </c>
      <c r="H920" s="243" t="s">
        <v>4717</v>
      </c>
      <c r="I920" s="243" t="s">
        <v>946</v>
      </c>
      <c r="J920" s="243" t="s">
        <v>971</v>
      </c>
      <c r="K920" s="243">
        <v>2</v>
      </c>
      <c r="L920" s="243" t="str">
        <f t="shared" si="70"/>
        <v>正則学園高等学校</v>
      </c>
      <c r="M920" s="243" t="str">
        <f t="shared" si="71"/>
        <v>正則学園</v>
      </c>
      <c r="N920" t="str">
        <f t="shared" si="72"/>
        <v>宮宗　完吉(2)</v>
      </c>
      <c r="O920" t="str">
        <f t="shared" si="73"/>
        <v>正則学園</v>
      </c>
      <c r="P920" t="str">
        <f t="shared" si="74"/>
        <v>1</v>
      </c>
    </row>
    <row r="921" spans="1:16" x14ac:dyDescent="0.2">
      <c r="A921" s="243">
        <v>176</v>
      </c>
      <c r="B921" s="243">
        <v>17646</v>
      </c>
      <c r="C921" s="243" t="s">
        <v>4718</v>
      </c>
      <c r="D921" s="243" t="s">
        <v>4719</v>
      </c>
      <c r="E921" s="243" t="s">
        <v>4720</v>
      </c>
      <c r="F921" s="243" t="s">
        <v>4721</v>
      </c>
      <c r="G921" s="243" t="s">
        <v>4722</v>
      </c>
      <c r="H921" s="243" t="s">
        <v>4723</v>
      </c>
      <c r="I921" s="243" t="s">
        <v>946</v>
      </c>
      <c r="J921" s="243" t="s">
        <v>971</v>
      </c>
      <c r="K921" s="243">
        <v>2</v>
      </c>
      <c r="L921" s="243" t="str">
        <f t="shared" si="70"/>
        <v>正則学園高等学校</v>
      </c>
      <c r="M921" s="243" t="str">
        <f t="shared" si="71"/>
        <v>正則学園</v>
      </c>
      <c r="N921" t="str">
        <f t="shared" si="72"/>
        <v>松岡　篤志(2)</v>
      </c>
      <c r="O921" t="str">
        <f t="shared" si="73"/>
        <v>正則学園</v>
      </c>
      <c r="P921" t="str">
        <f t="shared" si="74"/>
        <v>1</v>
      </c>
    </row>
    <row r="922" spans="1:16" x14ac:dyDescent="0.2">
      <c r="A922" s="243">
        <v>176</v>
      </c>
      <c r="B922" s="243">
        <v>17647</v>
      </c>
      <c r="C922" s="243" t="s">
        <v>4724</v>
      </c>
      <c r="D922" s="243" t="s">
        <v>4725</v>
      </c>
      <c r="E922" s="243" t="s">
        <v>4726</v>
      </c>
      <c r="F922" s="243" t="s">
        <v>1601</v>
      </c>
      <c r="G922" s="243" t="s">
        <v>4727</v>
      </c>
      <c r="H922" s="243" t="s">
        <v>1603</v>
      </c>
      <c r="I922" s="243" t="s">
        <v>946</v>
      </c>
      <c r="J922" s="243" t="s">
        <v>971</v>
      </c>
      <c r="K922" s="243">
        <v>2</v>
      </c>
      <c r="L922" s="243" t="str">
        <f t="shared" si="70"/>
        <v>正則学園高等学校</v>
      </c>
      <c r="M922" s="243" t="str">
        <f t="shared" si="71"/>
        <v>正則学園</v>
      </c>
      <c r="N922" t="str">
        <f t="shared" si="72"/>
        <v>金井　優弥(2)</v>
      </c>
      <c r="O922" t="str">
        <f t="shared" si="73"/>
        <v>正則学園</v>
      </c>
      <c r="P922" t="str">
        <f t="shared" si="74"/>
        <v>1</v>
      </c>
    </row>
    <row r="923" spans="1:16" x14ac:dyDescent="0.2">
      <c r="A923" s="243">
        <v>176</v>
      </c>
      <c r="B923" s="243">
        <v>17648</v>
      </c>
      <c r="C923" s="243" t="s">
        <v>3000</v>
      </c>
      <c r="D923" s="243" t="s">
        <v>4728</v>
      </c>
      <c r="E923" s="243" t="s">
        <v>3002</v>
      </c>
      <c r="F923" s="243" t="s">
        <v>1521</v>
      </c>
      <c r="G923" s="243" t="s">
        <v>3004</v>
      </c>
      <c r="H923" s="243" t="s">
        <v>1523</v>
      </c>
      <c r="I923" s="243" t="s">
        <v>946</v>
      </c>
      <c r="J923" s="243" t="s">
        <v>971</v>
      </c>
      <c r="K923" s="243">
        <v>2</v>
      </c>
      <c r="L923" s="243" t="str">
        <f t="shared" si="70"/>
        <v>正則学園高等学校</v>
      </c>
      <c r="M923" s="243" t="str">
        <f t="shared" si="71"/>
        <v>正則学園</v>
      </c>
      <c r="N923" t="str">
        <f t="shared" si="72"/>
        <v>前田　拓真(2)</v>
      </c>
      <c r="O923" t="str">
        <f t="shared" si="73"/>
        <v>正則学園</v>
      </c>
      <c r="P923" t="str">
        <f t="shared" si="74"/>
        <v>1</v>
      </c>
    </row>
    <row r="924" spans="1:16" x14ac:dyDescent="0.2">
      <c r="A924" s="243">
        <v>176</v>
      </c>
      <c r="B924" s="243">
        <v>17649</v>
      </c>
      <c r="C924" s="243" t="s">
        <v>1176</v>
      </c>
      <c r="D924" s="243" t="s">
        <v>4729</v>
      </c>
      <c r="E924" s="243" t="s">
        <v>1178</v>
      </c>
      <c r="F924" s="243" t="s">
        <v>4647</v>
      </c>
      <c r="G924" s="243" t="s">
        <v>1180</v>
      </c>
      <c r="H924" s="243" t="s">
        <v>4648</v>
      </c>
      <c r="I924" s="243" t="s">
        <v>946</v>
      </c>
      <c r="J924" s="243" t="s">
        <v>971</v>
      </c>
      <c r="K924" s="243">
        <v>2</v>
      </c>
      <c r="L924" s="243" t="str">
        <f t="shared" si="70"/>
        <v>正則学園高等学校</v>
      </c>
      <c r="M924" s="243" t="str">
        <f t="shared" si="71"/>
        <v>正則学園</v>
      </c>
      <c r="N924" t="str">
        <f t="shared" si="72"/>
        <v>齋藤　駿輝(2)</v>
      </c>
      <c r="O924" t="str">
        <f t="shared" si="73"/>
        <v>正則学園</v>
      </c>
      <c r="P924" t="str">
        <f t="shared" si="74"/>
        <v>1</v>
      </c>
    </row>
    <row r="925" spans="1:16" x14ac:dyDescent="0.2">
      <c r="A925" s="243">
        <v>179</v>
      </c>
      <c r="B925" s="243">
        <v>17901</v>
      </c>
      <c r="C925" s="243" t="s">
        <v>4730</v>
      </c>
      <c r="D925" s="243" t="s">
        <v>4731</v>
      </c>
      <c r="E925" s="243" t="s">
        <v>4732</v>
      </c>
      <c r="F925" s="243" t="s">
        <v>943</v>
      </c>
      <c r="G925" s="243" t="s">
        <v>4733</v>
      </c>
      <c r="H925" s="243" t="s">
        <v>1565</v>
      </c>
      <c r="I925" s="243" t="s">
        <v>946</v>
      </c>
      <c r="J925" s="243" t="s">
        <v>947</v>
      </c>
      <c r="K925" s="243">
        <v>3</v>
      </c>
      <c r="L925" s="243" t="str">
        <f t="shared" si="70"/>
        <v>東洋高等学校</v>
      </c>
      <c r="M925" s="243" t="str">
        <f t="shared" si="71"/>
        <v>東洋</v>
      </c>
      <c r="N925" t="str">
        <f t="shared" si="72"/>
        <v>荒山　佑太(3)</v>
      </c>
      <c r="O925" t="str">
        <f t="shared" si="73"/>
        <v>東洋</v>
      </c>
      <c r="P925" t="str">
        <f t="shared" si="74"/>
        <v>1</v>
      </c>
    </row>
    <row r="926" spans="1:16" x14ac:dyDescent="0.2">
      <c r="A926" s="243">
        <v>179</v>
      </c>
      <c r="B926" s="243">
        <v>17902</v>
      </c>
      <c r="C926" s="243" t="s">
        <v>4734</v>
      </c>
      <c r="D926" s="243" t="s">
        <v>4735</v>
      </c>
      <c r="E926" s="243" t="s">
        <v>4736</v>
      </c>
      <c r="F926" s="243" t="s">
        <v>1878</v>
      </c>
      <c r="G926" s="243" t="s">
        <v>4737</v>
      </c>
      <c r="H926" s="243" t="s">
        <v>1880</v>
      </c>
      <c r="I926" s="243" t="s">
        <v>946</v>
      </c>
      <c r="J926" s="243" t="s">
        <v>971</v>
      </c>
      <c r="K926" s="243">
        <v>3</v>
      </c>
      <c r="L926" s="243" t="str">
        <f t="shared" si="70"/>
        <v>東洋高等学校</v>
      </c>
      <c r="M926" s="243" t="str">
        <f t="shared" si="71"/>
        <v>東洋</v>
      </c>
      <c r="N926" t="str">
        <f t="shared" si="72"/>
        <v>野口　嵩生(3)</v>
      </c>
      <c r="O926" t="str">
        <f t="shared" si="73"/>
        <v>東洋</v>
      </c>
      <c r="P926" t="str">
        <f t="shared" si="74"/>
        <v>1</v>
      </c>
    </row>
    <row r="927" spans="1:16" x14ac:dyDescent="0.2">
      <c r="A927" s="243">
        <v>179</v>
      </c>
      <c r="B927" s="243">
        <v>17903</v>
      </c>
      <c r="C927" s="243" t="s">
        <v>4738</v>
      </c>
      <c r="D927" s="243" t="s">
        <v>4739</v>
      </c>
      <c r="E927" s="243" t="s">
        <v>4740</v>
      </c>
      <c r="F927" s="243" t="s">
        <v>4741</v>
      </c>
      <c r="G927" s="243" t="s">
        <v>4742</v>
      </c>
      <c r="H927" s="243" t="s">
        <v>4743</v>
      </c>
      <c r="I927" s="243" t="s">
        <v>946</v>
      </c>
      <c r="J927" s="243" t="s">
        <v>971</v>
      </c>
      <c r="K927" s="243">
        <v>3</v>
      </c>
      <c r="L927" s="243" t="str">
        <f t="shared" si="70"/>
        <v>東洋高等学校</v>
      </c>
      <c r="M927" s="243" t="str">
        <f t="shared" si="71"/>
        <v>東洋</v>
      </c>
      <c r="N927" t="str">
        <f t="shared" si="72"/>
        <v>角　恭輔(3)</v>
      </c>
      <c r="O927" t="str">
        <f t="shared" si="73"/>
        <v>東洋</v>
      </c>
      <c r="P927" t="str">
        <f t="shared" si="74"/>
        <v>1</v>
      </c>
    </row>
    <row r="928" spans="1:16" x14ac:dyDescent="0.2">
      <c r="A928" s="243">
        <v>179</v>
      </c>
      <c r="B928" s="243">
        <v>17904</v>
      </c>
      <c r="C928" s="243" t="s">
        <v>4744</v>
      </c>
      <c r="D928" s="243" t="s">
        <v>1998</v>
      </c>
      <c r="E928" s="243" t="s">
        <v>4745</v>
      </c>
      <c r="F928" s="243" t="s">
        <v>1855</v>
      </c>
      <c r="G928" s="243" t="s">
        <v>4746</v>
      </c>
      <c r="H928" s="243" t="s">
        <v>1857</v>
      </c>
      <c r="I928" s="243" t="s">
        <v>946</v>
      </c>
      <c r="J928" s="243" t="s">
        <v>947</v>
      </c>
      <c r="K928" s="243">
        <v>3</v>
      </c>
      <c r="L928" s="243" t="str">
        <f t="shared" si="70"/>
        <v>東洋高等学校</v>
      </c>
      <c r="M928" s="243" t="str">
        <f t="shared" si="71"/>
        <v>東洋</v>
      </c>
      <c r="N928" t="str">
        <f t="shared" si="72"/>
        <v>釼持　大樹(3)</v>
      </c>
      <c r="O928" t="str">
        <f t="shared" si="73"/>
        <v>東洋</v>
      </c>
      <c r="P928" t="str">
        <f t="shared" si="74"/>
        <v>1</v>
      </c>
    </row>
    <row r="929" spans="1:16" x14ac:dyDescent="0.2">
      <c r="A929" s="243">
        <v>179</v>
      </c>
      <c r="B929" s="243">
        <v>17905</v>
      </c>
      <c r="C929" s="243" t="s">
        <v>2358</v>
      </c>
      <c r="D929" s="243" t="s">
        <v>4747</v>
      </c>
      <c r="E929" s="243" t="s">
        <v>2360</v>
      </c>
      <c r="F929" s="243" t="s">
        <v>4748</v>
      </c>
      <c r="G929" s="243" t="s">
        <v>2361</v>
      </c>
      <c r="H929" s="243" t="s">
        <v>4749</v>
      </c>
      <c r="I929" s="243" t="s">
        <v>946</v>
      </c>
      <c r="J929" s="243" t="s">
        <v>947</v>
      </c>
      <c r="K929" s="243">
        <v>3</v>
      </c>
      <c r="L929" s="243" t="str">
        <f t="shared" si="70"/>
        <v>東洋高等学校</v>
      </c>
      <c r="M929" s="243" t="str">
        <f t="shared" si="71"/>
        <v>東洋</v>
      </c>
      <c r="N929" t="str">
        <f t="shared" si="72"/>
        <v>近藤　勇一郎(3)</v>
      </c>
      <c r="O929" t="str">
        <f t="shared" si="73"/>
        <v>東洋</v>
      </c>
      <c r="P929" t="str">
        <f t="shared" si="74"/>
        <v>1</v>
      </c>
    </row>
    <row r="930" spans="1:16" x14ac:dyDescent="0.2">
      <c r="A930" s="243">
        <v>179</v>
      </c>
      <c r="B930" s="243">
        <v>17907</v>
      </c>
      <c r="C930" s="243" t="s">
        <v>1032</v>
      </c>
      <c r="D930" s="243" t="s">
        <v>3772</v>
      </c>
      <c r="E930" s="243" t="s">
        <v>1034</v>
      </c>
      <c r="F930" s="243" t="s">
        <v>1374</v>
      </c>
      <c r="G930" s="243" t="s">
        <v>4750</v>
      </c>
      <c r="H930" s="243" t="s">
        <v>1376</v>
      </c>
      <c r="I930" s="243" t="s">
        <v>946</v>
      </c>
      <c r="J930" s="243" t="s">
        <v>947</v>
      </c>
      <c r="K930" s="243">
        <v>3</v>
      </c>
      <c r="L930" s="243" t="str">
        <f t="shared" si="70"/>
        <v>東洋高等学校</v>
      </c>
      <c r="M930" s="243" t="str">
        <f t="shared" si="71"/>
        <v>東洋</v>
      </c>
      <c r="N930" t="str">
        <f t="shared" si="72"/>
        <v>佐藤　光翼(3)</v>
      </c>
      <c r="O930" t="str">
        <f t="shared" si="73"/>
        <v>東洋</v>
      </c>
      <c r="P930" t="str">
        <f t="shared" si="74"/>
        <v>1</v>
      </c>
    </row>
    <row r="931" spans="1:16" x14ac:dyDescent="0.2">
      <c r="A931" s="243">
        <v>179</v>
      </c>
      <c r="B931" s="243">
        <v>17908</v>
      </c>
      <c r="C931" s="243" t="s">
        <v>4751</v>
      </c>
      <c r="D931" s="243" t="s">
        <v>4752</v>
      </c>
      <c r="E931" s="243" t="s">
        <v>4753</v>
      </c>
      <c r="F931" s="243" t="s">
        <v>2527</v>
      </c>
      <c r="G931" s="243" t="s">
        <v>4754</v>
      </c>
      <c r="H931" s="243" t="s">
        <v>2528</v>
      </c>
      <c r="I931" s="243" t="s">
        <v>946</v>
      </c>
      <c r="J931" s="243" t="s">
        <v>971</v>
      </c>
      <c r="K931" s="243">
        <v>3</v>
      </c>
      <c r="L931" s="243" t="str">
        <f t="shared" si="70"/>
        <v>東洋高等学校</v>
      </c>
      <c r="M931" s="243" t="str">
        <f t="shared" si="71"/>
        <v>東洋</v>
      </c>
      <c r="N931" t="str">
        <f t="shared" si="72"/>
        <v>森本　貴洋(3)</v>
      </c>
      <c r="O931" t="str">
        <f t="shared" si="73"/>
        <v>東洋</v>
      </c>
      <c r="P931" t="str">
        <f t="shared" si="74"/>
        <v>1</v>
      </c>
    </row>
    <row r="932" spans="1:16" x14ac:dyDescent="0.2">
      <c r="A932" s="243">
        <v>179</v>
      </c>
      <c r="B932" s="243">
        <v>17911</v>
      </c>
      <c r="C932" s="243" t="s">
        <v>1706</v>
      </c>
      <c r="D932" s="243" t="s">
        <v>4755</v>
      </c>
      <c r="E932" s="243" t="s">
        <v>1708</v>
      </c>
      <c r="F932" s="243" t="s">
        <v>3192</v>
      </c>
      <c r="G932" s="243" t="s">
        <v>1710</v>
      </c>
      <c r="H932" s="243" t="s">
        <v>3193</v>
      </c>
      <c r="I932" s="243" t="s">
        <v>946</v>
      </c>
      <c r="J932" s="243" t="s">
        <v>1000</v>
      </c>
      <c r="K932" s="243">
        <v>2</v>
      </c>
      <c r="L932" s="243" t="str">
        <f t="shared" si="70"/>
        <v>東洋高等学校</v>
      </c>
      <c r="M932" s="243" t="str">
        <f t="shared" si="71"/>
        <v>東洋</v>
      </c>
      <c r="N932" t="str">
        <f t="shared" si="72"/>
        <v>中村　凛人(2)</v>
      </c>
      <c r="O932" t="str">
        <f t="shared" si="73"/>
        <v>東洋</v>
      </c>
      <c r="P932" t="str">
        <f t="shared" si="74"/>
        <v>1</v>
      </c>
    </row>
    <row r="933" spans="1:16" x14ac:dyDescent="0.2">
      <c r="A933" s="243">
        <v>179</v>
      </c>
      <c r="B933" s="243">
        <v>17912</v>
      </c>
      <c r="C933" s="243" t="s">
        <v>1459</v>
      </c>
      <c r="D933" s="243" t="s">
        <v>4662</v>
      </c>
      <c r="E933" s="243" t="s">
        <v>1461</v>
      </c>
      <c r="F933" s="243" t="s">
        <v>4666</v>
      </c>
      <c r="G933" s="243" t="s">
        <v>1463</v>
      </c>
      <c r="H933" s="243" t="s">
        <v>4667</v>
      </c>
      <c r="I933" s="243" t="s">
        <v>946</v>
      </c>
      <c r="J933" s="243" t="s">
        <v>971</v>
      </c>
      <c r="K933" s="243">
        <v>2</v>
      </c>
      <c r="L933" s="243" t="str">
        <f t="shared" si="70"/>
        <v>東洋高等学校</v>
      </c>
      <c r="M933" s="243" t="str">
        <f t="shared" si="71"/>
        <v>東洋</v>
      </c>
      <c r="N933" t="str">
        <f t="shared" si="72"/>
        <v>松本　遼(2)</v>
      </c>
      <c r="O933" t="str">
        <f t="shared" si="73"/>
        <v>東洋</v>
      </c>
      <c r="P933" t="str">
        <f t="shared" si="74"/>
        <v>1</v>
      </c>
    </row>
    <row r="934" spans="1:16" x14ac:dyDescent="0.2">
      <c r="A934" s="243">
        <v>179</v>
      </c>
      <c r="B934" s="243">
        <v>17913</v>
      </c>
      <c r="C934" s="243" t="s">
        <v>1353</v>
      </c>
      <c r="D934" s="243" t="s">
        <v>4756</v>
      </c>
      <c r="E934" s="243" t="s">
        <v>1355</v>
      </c>
      <c r="F934" s="243" t="s">
        <v>4757</v>
      </c>
      <c r="G934" s="243" t="s">
        <v>1357</v>
      </c>
      <c r="H934" s="243" t="s">
        <v>4758</v>
      </c>
      <c r="I934" s="243" t="s">
        <v>946</v>
      </c>
      <c r="J934" s="243" t="s">
        <v>971</v>
      </c>
      <c r="K934" s="243">
        <v>2</v>
      </c>
      <c r="L934" s="243" t="str">
        <f t="shared" si="70"/>
        <v>東洋高等学校</v>
      </c>
      <c r="M934" s="243" t="str">
        <f t="shared" si="71"/>
        <v>東洋</v>
      </c>
      <c r="N934" t="str">
        <f t="shared" si="72"/>
        <v>丹羽　天祐(2)</v>
      </c>
      <c r="O934" t="str">
        <f t="shared" si="73"/>
        <v>東洋</v>
      </c>
      <c r="P934" t="str">
        <f t="shared" si="74"/>
        <v>1</v>
      </c>
    </row>
    <row r="935" spans="1:16" x14ac:dyDescent="0.2">
      <c r="A935" s="243">
        <v>179</v>
      </c>
      <c r="B935" s="243">
        <v>17914</v>
      </c>
      <c r="C935" s="243" t="s">
        <v>1044</v>
      </c>
      <c r="D935" s="243" t="s">
        <v>2003</v>
      </c>
      <c r="E935" s="243" t="s">
        <v>1046</v>
      </c>
      <c r="F935" s="243" t="s">
        <v>2004</v>
      </c>
      <c r="G935" s="243" t="s">
        <v>2184</v>
      </c>
      <c r="H935" s="243" t="s">
        <v>2005</v>
      </c>
      <c r="I935" s="243" t="s">
        <v>946</v>
      </c>
      <c r="J935" s="243" t="s">
        <v>1000</v>
      </c>
      <c r="K935" s="243">
        <v>2</v>
      </c>
      <c r="L935" s="243" t="str">
        <f t="shared" si="70"/>
        <v>東洋高等学校</v>
      </c>
      <c r="M935" s="243" t="str">
        <f t="shared" si="71"/>
        <v>東洋</v>
      </c>
      <c r="N935" t="str">
        <f t="shared" si="72"/>
        <v>伊藤　駿平(2)</v>
      </c>
      <c r="O935" t="str">
        <f t="shared" si="73"/>
        <v>東洋</v>
      </c>
      <c r="P935" t="str">
        <f t="shared" si="74"/>
        <v>1</v>
      </c>
    </row>
    <row r="936" spans="1:16" x14ac:dyDescent="0.2">
      <c r="A936" s="243">
        <v>179</v>
      </c>
      <c r="B936" s="243">
        <v>17915</v>
      </c>
      <c r="C936" s="243" t="s">
        <v>2854</v>
      </c>
      <c r="D936" s="243" t="s">
        <v>1814</v>
      </c>
      <c r="E936" s="243" t="s">
        <v>2856</v>
      </c>
      <c r="F936" s="243" t="s">
        <v>1816</v>
      </c>
      <c r="G936" s="243" t="s">
        <v>2858</v>
      </c>
      <c r="H936" s="243" t="s">
        <v>1818</v>
      </c>
      <c r="I936" s="243" t="s">
        <v>946</v>
      </c>
      <c r="J936" s="243" t="s">
        <v>971</v>
      </c>
      <c r="K936" s="243">
        <v>2</v>
      </c>
      <c r="L936" s="243" t="str">
        <f t="shared" si="70"/>
        <v>東洋高等学校</v>
      </c>
      <c r="M936" s="243" t="str">
        <f t="shared" si="71"/>
        <v>東洋</v>
      </c>
      <c r="N936" t="str">
        <f t="shared" si="72"/>
        <v>井上　優斗(2)</v>
      </c>
      <c r="O936" t="str">
        <f t="shared" si="73"/>
        <v>東洋</v>
      </c>
      <c r="P936" t="str">
        <f t="shared" si="74"/>
        <v>1</v>
      </c>
    </row>
    <row r="937" spans="1:16" x14ac:dyDescent="0.2">
      <c r="A937" s="243">
        <v>179</v>
      </c>
      <c r="B937" s="243">
        <v>17916</v>
      </c>
      <c r="C937" s="243" t="s">
        <v>2196</v>
      </c>
      <c r="D937" s="243" t="s">
        <v>4759</v>
      </c>
      <c r="E937" s="243" t="s">
        <v>1404</v>
      </c>
      <c r="F937" s="243" t="s">
        <v>1472</v>
      </c>
      <c r="G937" s="243" t="s">
        <v>1405</v>
      </c>
      <c r="H937" s="243" t="s">
        <v>1474</v>
      </c>
      <c r="I937" s="243" t="s">
        <v>946</v>
      </c>
      <c r="J937" s="243" t="s">
        <v>971</v>
      </c>
      <c r="K937" s="243">
        <v>2</v>
      </c>
      <c r="L937" s="243" t="str">
        <f t="shared" si="70"/>
        <v>東洋高等学校</v>
      </c>
      <c r="M937" s="243" t="str">
        <f t="shared" si="71"/>
        <v>東洋</v>
      </c>
      <c r="N937" t="str">
        <f t="shared" si="72"/>
        <v>髙橋　悠真(2)</v>
      </c>
      <c r="O937" t="str">
        <f t="shared" si="73"/>
        <v>東洋</v>
      </c>
      <c r="P937" t="str">
        <f t="shared" si="74"/>
        <v>1</v>
      </c>
    </row>
    <row r="938" spans="1:16" x14ac:dyDescent="0.2">
      <c r="A938" s="243">
        <v>179</v>
      </c>
      <c r="B938" s="243">
        <v>17917</v>
      </c>
      <c r="C938" s="243" t="s">
        <v>4760</v>
      </c>
      <c r="D938" s="243" t="s">
        <v>4761</v>
      </c>
      <c r="E938" s="243" t="s">
        <v>4762</v>
      </c>
      <c r="F938" s="243" t="s">
        <v>4763</v>
      </c>
      <c r="G938" s="243" t="s">
        <v>4764</v>
      </c>
      <c r="H938" s="243" t="s">
        <v>4765</v>
      </c>
      <c r="I938" s="243" t="s">
        <v>946</v>
      </c>
      <c r="J938" s="243" t="s">
        <v>971</v>
      </c>
      <c r="K938" s="243">
        <v>2</v>
      </c>
      <c r="L938" s="243" t="str">
        <f t="shared" si="70"/>
        <v>東洋高等学校</v>
      </c>
      <c r="M938" s="243" t="str">
        <f t="shared" si="71"/>
        <v>東洋</v>
      </c>
      <c r="N938" t="str">
        <f t="shared" si="72"/>
        <v>小坂　慶斗(2)</v>
      </c>
      <c r="O938" t="str">
        <f t="shared" si="73"/>
        <v>東洋</v>
      </c>
      <c r="P938" t="str">
        <f t="shared" si="74"/>
        <v>1</v>
      </c>
    </row>
    <row r="939" spans="1:16" x14ac:dyDescent="0.2">
      <c r="A939" s="243">
        <v>179</v>
      </c>
      <c r="B939" s="243">
        <v>17961</v>
      </c>
      <c r="C939" s="243" t="s">
        <v>3405</v>
      </c>
      <c r="D939" s="243" t="s">
        <v>4766</v>
      </c>
      <c r="E939" s="243" t="s">
        <v>3407</v>
      </c>
      <c r="F939" s="243" t="s">
        <v>3394</v>
      </c>
      <c r="G939" s="243" t="s">
        <v>3409</v>
      </c>
      <c r="H939" s="243" t="s">
        <v>3395</v>
      </c>
      <c r="I939" s="243" t="s">
        <v>1013</v>
      </c>
      <c r="J939" s="243" t="s">
        <v>947</v>
      </c>
      <c r="K939" s="243">
        <v>3</v>
      </c>
      <c r="L939" s="243" t="str">
        <f t="shared" si="70"/>
        <v>東洋高等学校</v>
      </c>
      <c r="M939" s="243" t="str">
        <f t="shared" si="71"/>
        <v>東洋</v>
      </c>
      <c r="N939" t="str">
        <f t="shared" si="72"/>
        <v>瀬口　史華(3)</v>
      </c>
      <c r="O939" t="str">
        <f t="shared" si="73"/>
        <v>東洋</v>
      </c>
      <c r="P939" t="str">
        <f t="shared" si="74"/>
        <v>1</v>
      </c>
    </row>
    <row r="940" spans="1:16" x14ac:dyDescent="0.2">
      <c r="A940" s="243">
        <v>179</v>
      </c>
      <c r="B940" s="243">
        <v>17962</v>
      </c>
      <c r="C940" s="243" t="s">
        <v>2303</v>
      </c>
      <c r="D940" s="243" t="s">
        <v>4767</v>
      </c>
      <c r="E940" s="243" t="s">
        <v>986</v>
      </c>
      <c r="F940" s="243" t="s">
        <v>1788</v>
      </c>
      <c r="G940" s="243" t="s">
        <v>1839</v>
      </c>
      <c r="H940" s="243" t="s">
        <v>1790</v>
      </c>
      <c r="I940" s="243" t="s">
        <v>1013</v>
      </c>
      <c r="J940" s="243" t="s">
        <v>947</v>
      </c>
      <c r="K940" s="243">
        <v>3</v>
      </c>
      <c r="L940" s="243" t="str">
        <f t="shared" si="70"/>
        <v>東洋高等学校</v>
      </c>
      <c r="M940" s="243" t="str">
        <f t="shared" si="71"/>
        <v>東洋</v>
      </c>
      <c r="N940" t="str">
        <f t="shared" si="72"/>
        <v>菊池　梨沙(3)</v>
      </c>
      <c r="O940" t="str">
        <f t="shared" si="73"/>
        <v>東洋</v>
      </c>
      <c r="P940" t="str">
        <f t="shared" si="74"/>
        <v>1</v>
      </c>
    </row>
    <row r="941" spans="1:16" x14ac:dyDescent="0.2">
      <c r="A941" s="243">
        <v>179</v>
      </c>
      <c r="B941" s="243">
        <v>17970</v>
      </c>
      <c r="C941" s="243" t="s">
        <v>4485</v>
      </c>
      <c r="D941" s="243" t="s">
        <v>4768</v>
      </c>
      <c r="E941" s="243" t="s">
        <v>4487</v>
      </c>
      <c r="F941" s="243" t="s">
        <v>3706</v>
      </c>
      <c r="G941" s="243" t="s">
        <v>4489</v>
      </c>
      <c r="H941" s="243" t="s">
        <v>3707</v>
      </c>
      <c r="I941" s="243" t="s">
        <v>1013</v>
      </c>
      <c r="J941" s="243" t="s">
        <v>971</v>
      </c>
      <c r="K941" s="243">
        <v>2</v>
      </c>
      <c r="L941" s="243" t="str">
        <f t="shared" si="70"/>
        <v>東洋高等学校</v>
      </c>
      <c r="M941" s="243" t="str">
        <f t="shared" si="71"/>
        <v>東洋</v>
      </c>
      <c r="N941" t="str">
        <f t="shared" si="72"/>
        <v>菅原　愛美(2)</v>
      </c>
      <c r="O941" t="str">
        <f t="shared" si="73"/>
        <v>東洋</v>
      </c>
      <c r="P941" t="str">
        <f t="shared" si="74"/>
        <v>1</v>
      </c>
    </row>
    <row r="942" spans="1:16" x14ac:dyDescent="0.2">
      <c r="A942" s="243">
        <v>179</v>
      </c>
      <c r="B942" s="243">
        <v>17972</v>
      </c>
      <c r="C942" s="243" t="s">
        <v>4769</v>
      </c>
      <c r="D942" s="243" t="s">
        <v>4770</v>
      </c>
      <c r="E942" s="243" t="s">
        <v>4771</v>
      </c>
      <c r="F942" s="243" t="s">
        <v>4772</v>
      </c>
      <c r="G942" s="243" t="s">
        <v>4773</v>
      </c>
      <c r="H942" s="243" t="s">
        <v>4774</v>
      </c>
      <c r="I942" s="243" t="s">
        <v>1013</v>
      </c>
      <c r="J942" s="243" t="s">
        <v>971</v>
      </c>
      <c r="K942" s="243">
        <v>2</v>
      </c>
      <c r="L942" s="243" t="str">
        <f t="shared" si="70"/>
        <v>東洋高等学校</v>
      </c>
      <c r="M942" s="243" t="str">
        <f t="shared" si="71"/>
        <v>東洋</v>
      </c>
      <c r="N942" t="str">
        <f t="shared" si="72"/>
        <v>髙地　陽名(2)</v>
      </c>
      <c r="O942" t="str">
        <f t="shared" si="73"/>
        <v>東洋</v>
      </c>
      <c r="P942" t="str">
        <f t="shared" si="74"/>
        <v>1</v>
      </c>
    </row>
    <row r="943" spans="1:16" x14ac:dyDescent="0.2">
      <c r="A943" s="243">
        <v>179</v>
      </c>
      <c r="B943" s="243">
        <v>17973</v>
      </c>
      <c r="C943" s="243" t="s">
        <v>4775</v>
      </c>
      <c r="D943" s="243" t="s">
        <v>4153</v>
      </c>
      <c r="E943" s="243" t="s">
        <v>1918</v>
      </c>
      <c r="F943" s="243" t="s">
        <v>2696</v>
      </c>
      <c r="G943" s="243" t="s">
        <v>1919</v>
      </c>
      <c r="H943" s="243" t="s">
        <v>2698</v>
      </c>
      <c r="I943" s="243" t="s">
        <v>1013</v>
      </c>
      <c r="J943" s="243" t="s">
        <v>971</v>
      </c>
      <c r="K943" s="243">
        <v>2</v>
      </c>
      <c r="L943" s="243" t="str">
        <f t="shared" si="70"/>
        <v>東洋高等学校</v>
      </c>
      <c r="M943" s="243" t="str">
        <f t="shared" si="71"/>
        <v>東洋</v>
      </c>
      <c r="N943" t="str">
        <f t="shared" si="72"/>
        <v>駒津　和花(2)</v>
      </c>
      <c r="O943" t="str">
        <f t="shared" si="73"/>
        <v>東洋</v>
      </c>
      <c r="P943" t="str">
        <f t="shared" si="74"/>
        <v>1</v>
      </c>
    </row>
    <row r="944" spans="1:16" x14ac:dyDescent="0.2">
      <c r="A944" s="243">
        <v>180</v>
      </c>
      <c r="B944" s="243">
        <v>18012</v>
      </c>
      <c r="C944" s="243" t="s">
        <v>4776</v>
      </c>
      <c r="D944" s="243" t="s">
        <v>4777</v>
      </c>
      <c r="E944" s="243" t="s">
        <v>4778</v>
      </c>
      <c r="F944" s="243" t="s">
        <v>1962</v>
      </c>
      <c r="G944" s="243" t="s">
        <v>4779</v>
      </c>
      <c r="H944" s="243" t="s">
        <v>1964</v>
      </c>
      <c r="I944" s="243" t="s">
        <v>946</v>
      </c>
      <c r="J944" s="243" t="s">
        <v>971</v>
      </c>
      <c r="K944" s="243">
        <v>3</v>
      </c>
      <c r="L944" s="243" t="str">
        <f t="shared" si="70"/>
        <v>二松學舍大学附属高等学校</v>
      </c>
      <c r="M944" s="243" t="str">
        <f t="shared" si="71"/>
        <v>二松學舍大附</v>
      </c>
      <c r="N944" t="str">
        <f t="shared" si="72"/>
        <v>平手　奏空(3)</v>
      </c>
      <c r="O944" t="str">
        <f t="shared" si="73"/>
        <v>二松學舍大附</v>
      </c>
      <c r="P944" t="str">
        <f t="shared" si="74"/>
        <v>1</v>
      </c>
    </row>
    <row r="945" spans="1:16" x14ac:dyDescent="0.2">
      <c r="A945" s="243">
        <v>180</v>
      </c>
      <c r="B945" s="243">
        <v>18013</v>
      </c>
      <c r="C945" s="243" t="s">
        <v>4780</v>
      </c>
      <c r="D945" s="243" t="s">
        <v>4781</v>
      </c>
      <c r="E945" s="243" t="s">
        <v>4782</v>
      </c>
      <c r="F945" s="243" t="s">
        <v>4783</v>
      </c>
      <c r="G945" s="243" t="s">
        <v>4784</v>
      </c>
      <c r="H945" s="243" t="s">
        <v>4785</v>
      </c>
      <c r="I945" s="243" t="s">
        <v>946</v>
      </c>
      <c r="J945" s="243" t="s">
        <v>971</v>
      </c>
      <c r="K945" s="243">
        <v>2</v>
      </c>
      <c r="L945" s="243" t="str">
        <f t="shared" si="70"/>
        <v>二松學舍大学附属高等学校</v>
      </c>
      <c r="M945" s="243" t="str">
        <f t="shared" si="71"/>
        <v>二松學舍大附</v>
      </c>
      <c r="N945" t="str">
        <f t="shared" si="72"/>
        <v>田栗　捷嗣(2)</v>
      </c>
      <c r="O945" t="str">
        <f t="shared" si="73"/>
        <v>二松學舍大附</v>
      </c>
      <c r="P945" t="str">
        <f t="shared" si="74"/>
        <v>1</v>
      </c>
    </row>
    <row r="946" spans="1:16" x14ac:dyDescent="0.2">
      <c r="A946" s="243">
        <v>180</v>
      </c>
      <c r="B946" s="243">
        <v>18062</v>
      </c>
      <c r="C946" s="243" t="s">
        <v>2247</v>
      </c>
      <c r="D946" s="243" t="s">
        <v>4786</v>
      </c>
      <c r="E946" s="243" t="s">
        <v>2249</v>
      </c>
      <c r="F946" s="243" t="s">
        <v>2647</v>
      </c>
      <c r="G946" s="243" t="s">
        <v>2251</v>
      </c>
      <c r="H946" s="243" t="s">
        <v>2649</v>
      </c>
      <c r="I946" s="243" t="s">
        <v>1013</v>
      </c>
      <c r="J946" s="243" t="s">
        <v>971</v>
      </c>
      <c r="K946" s="243">
        <v>2</v>
      </c>
      <c r="L946" s="243" t="str">
        <f t="shared" si="70"/>
        <v>二松學舍大学附属高等学校</v>
      </c>
      <c r="M946" s="243" t="str">
        <f t="shared" si="71"/>
        <v>二松學舍大附</v>
      </c>
      <c r="N946" t="str">
        <f t="shared" si="72"/>
        <v>天野　柚希(2)</v>
      </c>
      <c r="O946" t="str">
        <f t="shared" si="73"/>
        <v>二松學舍大附</v>
      </c>
      <c r="P946" t="str">
        <f t="shared" si="74"/>
        <v>1</v>
      </c>
    </row>
    <row r="947" spans="1:16" x14ac:dyDescent="0.2">
      <c r="A947" s="243">
        <v>184</v>
      </c>
      <c r="B947" s="243">
        <v>18451</v>
      </c>
      <c r="C947" s="243" t="s">
        <v>2621</v>
      </c>
      <c r="D947" s="243" t="s">
        <v>4787</v>
      </c>
      <c r="E947" s="243" t="s">
        <v>2623</v>
      </c>
      <c r="F947" s="243" t="s">
        <v>3706</v>
      </c>
      <c r="G947" s="243" t="s">
        <v>2625</v>
      </c>
      <c r="H947" s="243" t="s">
        <v>3707</v>
      </c>
      <c r="I947" s="243" t="s">
        <v>1013</v>
      </c>
      <c r="J947" s="243" t="s">
        <v>1000</v>
      </c>
      <c r="K947" s="243">
        <v>1</v>
      </c>
      <c r="L947" s="243" t="str">
        <f t="shared" si="70"/>
        <v>和洋九段女子高等学校</v>
      </c>
      <c r="M947" s="243" t="str">
        <f t="shared" si="71"/>
        <v>和洋九段女</v>
      </c>
      <c r="N947" t="str">
        <f t="shared" si="72"/>
        <v>服部　真那美(1)</v>
      </c>
      <c r="O947" t="str">
        <f t="shared" si="73"/>
        <v>和洋九段女</v>
      </c>
      <c r="P947" t="str">
        <f t="shared" si="74"/>
        <v>1</v>
      </c>
    </row>
    <row r="948" spans="1:16" x14ac:dyDescent="0.2">
      <c r="A948" s="243">
        <v>184</v>
      </c>
      <c r="B948" s="243">
        <v>18452</v>
      </c>
      <c r="C948" s="243" t="s">
        <v>4788</v>
      </c>
      <c r="D948" s="243" t="s">
        <v>4789</v>
      </c>
      <c r="E948" s="243" t="s">
        <v>4790</v>
      </c>
      <c r="F948" s="243" t="s">
        <v>3102</v>
      </c>
      <c r="G948" s="243" t="s">
        <v>4791</v>
      </c>
      <c r="H948" s="243" t="s">
        <v>3103</v>
      </c>
      <c r="I948" s="243" t="s">
        <v>1013</v>
      </c>
      <c r="J948" s="243" t="s">
        <v>1299</v>
      </c>
      <c r="K948" s="243">
        <v>1</v>
      </c>
      <c r="L948" s="243" t="str">
        <f t="shared" si="70"/>
        <v>和洋九段女子高等学校</v>
      </c>
      <c r="M948" s="243" t="str">
        <f t="shared" si="71"/>
        <v>和洋九段女</v>
      </c>
      <c r="N948" t="str">
        <f t="shared" si="72"/>
        <v>長﨑　亜伽里(1)</v>
      </c>
      <c r="O948" t="str">
        <f t="shared" si="73"/>
        <v>和洋九段女</v>
      </c>
      <c r="P948" t="str">
        <f t="shared" si="74"/>
        <v>1</v>
      </c>
    </row>
    <row r="949" spans="1:16" x14ac:dyDescent="0.2">
      <c r="A949" s="243">
        <v>184</v>
      </c>
      <c r="B949" s="243">
        <v>18453</v>
      </c>
      <c r="C949" s="243" t="s">
        <v>4792</v>
      </c>
      <c r="D949" s="243" t="s">
        <v>4793</v>
      </c>
      <c r="E949" s="243" t="s">
        <v>4794</v>
      </c>
      <c r="F949" s="243" t="s">
        <v>1788</v>
      </c>
      <c r="G949" s="243" t="s">
        <v>4795</v>
      </c>
      <c r="H949" s="243" t="s">
        <v>1790</v>
      </c>
      <c r="I949" s="243" t="s">
        <v>1013</v>
      </c>
      <c r="J949" s="243" t="s">
        <v>1299</v>
      </c>
      <c r="K949" s="243">
        <v>1</v>
      </c>
      <c r="L949" s="243" t="str">
        <f t="shared" si="70"/>
        <v>和洋九段女子高等学校</v>
      </c>
      <c r="M949" s="243" t="str">
        <f t="shared" si="71"/>
        <v>和洋九段女</v>
      </c>
      <c r="N949" t="str">
        <f t="shared" si="72"/>
        <v>神代　梨左(1)</v>
      </c>
      <c r="O949" t="str">
        <f t="shared" si="73"/>
        <v>和洋九段女</v>
      </c>
      <c r="P949" t="str">
        <f t="shared" si="74"/>
        <v>1</v>
      </c>
    </row>
    <row r="950" spans="1:16" x14ac:dyDescent="0.2">
      <c r="A950" s="243">
        <v>186</v>
      </c>
      <c r="B950" s="243">
        <v>18604</v>
      </c>
      <c r="C950" s="243" t="s">
        <v>4796</v>
      </c>
      <c r="D950" s="243" t="s">
        <v>4797</v>
      </c>
      <c r="E950" s="243" t="s">
        <v>4798</v>
      </c>
      <c r="F950" s="243" t="s">
        <v>2041</v>
      </c>
      <c r="G950" s="243" t="s">
        <v>4799</v>
      </c>
      <c r="H950" s="243" t="s">
        <v>2043</v>
      </c>
      <c r="I950" s="243" t="s">
        <v>946</v>
      </c>
      <c r="J950" s="243" t="s">
        <v>947</v>
      </c>
      <c r="K950" s="243">
        <v>3</v>
      </c>
      <c r="L950" s="243" t="str">
        <f t="shared" si="70"/>
        <v>東京都立晴海総合高等学校</v>
      </c>
      <c r="M950" s="243" t="str">
        <f t="shared" si="71"/>
        <v>都晴海総合</v>
      </c>
      <c r="N950" t="str">
        <f t="shared" si="72"/>
        <v>嶌村　泰樹(3)</v>
      </c>
      <c r="O950" t="str">
        <f t="shared" si="73"/>
        <v>都晴海総合</v>
      </c>
      <c r="P950" t="str">
        <f t="shared" si="74"/>
        <v>1</v>
      </c>
    </row>
    <row r="951" spans="1:16" x14ac:dyDescent="0.2">
      <c r="A951" s="243">
        <v>186</v>
      </c>
      <c r="B951" s="243">
        <v>18605</v>
      </c>
      <c r="C951" s="243" t="s">
        <v>4800</v>
      </c>
      <c r="D951" s="243" t="s">
        <v>4801</v>
      </c>
      <c r="E951" s="243" t="s">
        <v>4802</v>
      </c>
      <c r="F951" s="243" t="s">
        <v>4803</v>
      </c>
      <c r="G951" s="243" t="s">
        <v>4804</v>
      </c>
      <c r="H951" s="243" t="s">
        <v>4805</v>
      </c>
      <c r="I951" s="243" t="s">
        <v>946</v>
      </c>
      <c r="J951" s="243" t="s">
        <v>947</v>
      </c>
      <c r="K951" s="243">
        <v>3</v>
      </c>
      <c r="L951" s="243" t="str">
        <f t="shared" si="70"/>
        <v>東京都立晴海総合高等学校</v>
      </c>
      <c r="M951" s="243" t="str">
        <f t="shared" si="71"/>
        <v>都晴海総合</v>
      </c>
      <c r="N951" t="str">
        <f t="shared" si="72"/>
        <v>水上　星治郎(3)</v>
      </c>
      <c r="O951" t="str">
        <f t="shared" si="73"/>
        <v>都晴海総合</v>
      </c>
      <c r="P951" t="str">
        <f t="shared" si="74"/>
        <v>1</v>
      </c>
    </row>
    <row r="952" spans="1:16" x14ac:dyDescent="0.2">
      <c r="A952" s="243">
        <v>186</v>
      </c>
      <c r="B952" s="243">
        <v>18606</v>
      </c>
      <c r="C952" s="243" t="s">
        <v>4806</v>
      </c>
      <c r="D952" s="243" t="s">
        <v>4807</v>
      </c>
      <c r="E952" s="243" t="s">
        <v>4808</v>
      </c>
      <c r="F952" s="243" t="s">
        <v>4809</v>
      </c>
      <c r="G952" s="243" t="s">
        <v>4810</v>
      </c>
      <c r="H952" s="243" t="s">
        <v>4811</v>
      </c>
      <c r="I952" s="243" t="s">
        <v>946</v>
      </c>
      <c r="J952" s="243" t="s">
        <v>947</v>
      </c>
      <c r="K952" s="243">
        <v>3</v>
      </c>
      <c r="L952" s="243" t="str">
        <f t="shared" si="70"/>
        <v>東京都立晴海総合高等学校</v>
      </c>
      <c r="M952" s="243" t="str">
        <f t="shared" si="71"/>
        <v>都晴海総合</v>
      </c>
      <c r="N952" t="str">
        <f t="shared" si="72"/>
        <v>山口　颯太(3)</v>
      </c>
      <c r="O952" t="str">
        <f t="shared" si="73"/>
        <v>都晴海総合</v>
      </c>
      <c r="P952" t="str">
        <f t="shared" si="74"/>
        <v>1</v>
      </c>
    </row>
    <row r="953" spans="1:16" x14ac:dyDescent="0.2">
      <c r="A953" s="243">
        <v>186</v>
      </c>
      <c r="B953" s="243">
        <v>18607</v>
      </c>
      <c r="C953" s="243" t="s">
        <v>2196</v>
      </c>
      <c r="D953" s="243" t="s">
        <v>4812</v>
      </c>
      <c r="E953" s="243" t="s">
        <v>1404</v>
      </c>
      <c r="F953" s="243" t="s">
        <v>4813</v>
      </c>
      <c r="G953" s="243" t="s">
        <v>1405</v>
      </c>
      <c r="H953" s="243" t="s">
        <v>4814</v>
      </c>
      <c r="I953" s="243" t="s">
        <v>946</v>
      </c>
      <c r="J953" s="243" t="s">
        <v>971</v>
      </c>
      <c r="K953" s="243">
        <v>2</v>
      </c>
      <c r="L953" s="243" t="str">
        <f t="shared" si="70"/>
        <v>東京都立晴海総合高等学校</v>
      </c>
      <c r="M953" s="243" t="str">
        <f t="shared" si="71"/>
        <v>都晴海総合</v>
      </c>
      <c r="N953" t="str">
        <f t="shared" si="72"/>
        <v>髙橋　秀幸(2)</v>
      </c>
      <c r="O953" t="str">
        <f t="shared" si="73"/>
        <v>都晴海総合</v>
      </c>
      <c r="P953" t="str">
        <f t="shared" si="74"/>
        <v>1</v>
      </c>
    </row>
    <row r="954" spans="1:16" x14ac:dyDescent="0.2">
      <c r="A954" s="243">
        <v>186</v>
      </c>
      <c r="B954" s="243">
        <v>18608</v>
      </c>
      <c r="C954" s="243" t="s">
        <v>2472</v>
      </c>
      <c r="D954" s="243" t="s">
        <v>4815</v>
      </c>
      <c r="E954" s="243" t="s">
        <v>2474</v>
      </c>
      <c r="F954" s="243" t="s">
        <v>2048</v>
      </c>
      <c r="G954" s="243" t="s">
        <v>2475</v>
      </c>
      <c r="H954" s="243" t="s">
        <v>2049</v>
      </c>
      <c r="I954" s="243" t="s">
        <v>946</v>
      </c>
      <c r="J954" s="243" t="s">
        <v>971</v>
      </c>
      <c r="K954" s="243">
        <v>2</v>
      </c>
      <c r="L954" s="243" t="str">
        <f t="shared" si="70"/>
        <v>東京都立晴海総合高等学校</v>
      </c>
      <c r="M954" s="243" t="str">
        <f t="shared" si="71"/>
        <v>都晴海総合</v>
      </c>
      <c r="N954" t="str">
        <f t="shared" si="72"/>
        <v>林　開斗(2)</v>
      </c>
      <c r="O954" t="str">
        <f t="shared" si="73"/>
        <v>都晴海総合</v>
      </c>
      <c r="P954" t="str">
        <f t="shared" si="74"/>
        <v>1</v>
      </c>
    </row>
    <row r="955" spans="1:16" x14ac:dyDescent="0.2">
      <c r="A955" s="243">
        <v>186</v>
      </c>
      <c r="B955" s="243">
        <v>18609</v>
      </c>
      <c r="C955" s="243" t="s">
        <v>4816</v>
      </c>
      <c r="D955" s="243" t="s">
        <v>4039</v>
      </c>
      <c r="E955" s="243" t="s">
        <v>4817</v>
      </c>
      <c r="F955" s="243" t="s">
        <v>2214</v>
      </c>
      <c r="G955" s="243" t="s">
        <v>4818</v>
      </c>
      <c r="H955" s="243" t="s">
        <v>2215</v>
      </c>
      <c r="I955" s="243" t="s">
        <v>946</v>
      </c>
      <c r="J955" s="243" t="s">
        <v>971</v>
      </c>
      <c r="K955" s="243">
        <v>2</v>
      </c>
      <c r="L955" s="243" t="str">
        <f t="shared" si="70"/>
        <v>東京都立晴海総合高等学校</v>
      </c>
      <c r="M955" s="243" t="str">
        <f t="shared" si="71"/>
        <v>都晴海総合</v>
      </c>
      <c r="N955" t="str">
        <f t="shared" si="72"/>
        <v>本間　智貴(2)</v>
      </c>
      <c r="O955" t="str">
        <f t="shared" si="73"/>
        <v>都晴海総合</v>
      </c>
      <c r="P955" t="str">
        <f t="shared" si="74"/>
        <v>1</v>
      </c>
    </row>
    <row r="956" spans="1:16" x14ac:dyDescent="0.2">
      <c r="A956" s="243">
        <v>186</v>
      </c>
      <c r="B956" s="243">
        <v>18610</v>
      </c>
      <c r="C956" s="243" t="s">
        <v>4323</v>
      </c>
      <c r="D956" s="243" t="s">
        <v>4819</v>
      </c>
      <c r="E956" s="243" t="s">
        <v>4325</v>
      </c>
      <c r="F956" s="243" t="s">
        <v>2394</v>
      </c>
      <c r="G956" s="243" t="s">
        <v>4327</v>
      </c>
      <c r="H956" s="243" t="s">
        <v>4820</v>
      </c>
      <c r="I956" s="243" t="s">
        <v>946</v>
      </c>
      <c r="J956" s="243" t="s">
        <v>971</v>
      </c>
      <c r="K956" s="243">
        <v>2</v>
      </c>
      <c r="L956" s="243" t="str">
        <f t="shared" si="70"/>
        <v>東京都立晴海総合高等学校</v>
      </c>
      <c r="M956" s="243" t="str">
        <f t="shared" si="71"/>
        <v>都晴海総合</v>
      </c>
      <c r="N956" t="str">
        <f t="shared" si="72"/>
        <v>松田　光汰朗(2)</v>
      </c>
      <c r="O956" t="str">
        <f t="shared" si="73"/>
        <v>都晴海総合</v>
      </c>
      <c r="P956" t="str">
        <f t="shared" si="74"/>
        <v>1</v>
      </c>
    </row>
    <row r="957" spans="1:16" x14ac:dyDescent="0.2">
      <c r="A957" s="243">
        <v>186</v>
      </c>
      <c r="B957" s="243">
        <v>18690</v>
      </c>
      <c r="C957" s="243" t="s">
        <v>4821</v>
      </c>
      <c r="D957" s="243" t="s">
        <v>4822</v>
      </c>
      <c r="E957" s="243" t="s">
        <v>4823</v>
      </c>
      <c r="F957" s="243" t="s">
        <v>3945</v>
      </c>
      <c r="G957" s="243" t="s">
        <v>4824</v>
      </c>
      <c r="H957" s="243" t="s">
        <v>3947</v>
      </c>
      <c r="I957" s="243" t="s">
        <v>1013</v>
      </c>
      <c r="J957" s="243" t="s">
        <v>971</v>
      </c>
      <c r="K957" s="243">
        <v>2</v>
      </c>
      <c r="L957" s="243" t="str">
        <f t="shared" si="70"/>
        <v>東京都立晴海総合高等学校</v>
      </c>
      <c r="M957" s="243" t="str">
        <f t="shared" si="71"/>
        <v>都晴海総合</v>
      </c>
      <c r="N957" t="str">
        <f t="shared" si="72"/>
        <v>戸村　日向子(2)</v>
      </c>
      <c r="O957" t="str">
        <f t="shared" si="73"/>
        <v>都晴海総合</v>
      </c>
      <c r="P957" t="str">
        <f t="shared" si="74"/>
        <v>1</v>
      </c>
    </row>
    <row r="958" spans="1:16" x14ac:dyDescent="0.2">
      <c r="A958" s="243">
        <v>186</v>
      </c>
      <c r="B958" s="243">
        <v>18695</v>
      </c>
      <c r="C958" s="243" t="s">
        <v>2200</v>
      </c>
      <c r="D958" s="243" t="s">
        <v>3625</v>
      </c>
      <c r="E958" s="243" t="s">
        <v>2202</v>
      </c>
      <c r="F958" s="243" t="s">
        <v>1834</v>
      </c>
      <c r="G958" s="243" t="s">
        <v>2204</v>
      </c>
      <c r="H958" s="243" t="s">
        <v>1836</v>
      </c>
      <c r="I958" s="243" t="s">
        <v>1013</v>
      </c>
      <c r="J958" s="243" t="s">
        <v>947</v>
      </c>
      <c r="K958" s="243">
        <v>3</v>
      </c>
      <c r="L958" s="243" t="str">
        <f t="shared" si="70"/>
        <v>東京都立晴海総合高等学校</v>
      </c>
      <c r="M958" s="243" t="str">
        <f t="shared" si="71"/>
        <v>都晴海総合</v>
      </c>
      <c r="N958" t="str">
        <f t="shared" si="72"/>
        <v>市川　葵(3)</v>
      </c>
      <c r="O958" t="str">
        <f t="shared" si="73"/>
        <v>都晴海総合</v>
      </c>
      <c r="P958" t="str">
        <f t="shared" si="74"/>
        <v>1</v>
      </c>
    </row>
    <row r="959" spans="1:16" x14ac:dyDescent="0.2">
      <c r="A959" s="243">
        <v>186</v>
      </c>
      <c r="B959" s="243">
        <v>18696</v>
      </c>
      <c r="C959" s="243" t="s">
        <v>4084</v>
      </c>
      <c r="D959" s="243" t="s">
        <v>2054</v>
      </c>
      <c r="E959" s="243" t="s">
        <v>4085</v>
      </c>
      <c r="F959" s="243" t="s">
        <v>1989</v>
      </c>
      <c r="G959" s="243" t="s">
        <v>4086</v>
      </c>
      <c r="H959" s="243" t="s">
        <v>1991</v>
      </c>
      <c r="I959" s="243" t="s">
        <v>1013</v>
      </c>
      <c r="J959" s="243" t="s">
        <v>947</v>
      </c>
      <c r="K959" s="243">
        <v>3</v>
      </c>
      <c r="L959" s="243" t="str">
        <f t="shared" si="70"/>
        <v>東京都立晴海総合高等学校</v>
      </c>
      <c r="M959" s="243" t="str">
        <f t="shared" si="71"/>
        <v>都晴海総合</v>
      </c>
      <c r="N959" t="str">
        <f t="shared" si="72"/>
        <v>酒井　日向(3)</v>
      </c>
      <c r="O959" t="str">
        <f t="shared" si="73"/>
        <v>都晴海総合</v>
      </c>
      <c r="P959" t="str">
        <f t="shared" si="74"/>
        <v>1</v>
      </c>
    </row>
    <row r="960" spans="1:16" x14ac:dyDescent="0.2">
      <c r="A960" s="243">
        <v>186</v>
      </c>
      <c r="B960" s="243">
        <v>18697</v>
      </c>
      <c r="C960" s="243" t="s">
        <v>4825</v>
      </c>
      <c r="D960" s="243" t="s">
        <v>4826</v>
      </c>
      <c r="E960" s="243" t="s">
        <v>1046</v>
      </c>
      <c r="F960" s="243" t="s">
        <v>1661</v>
      </c>
      <c r="G960" s="243" t="s">
        <v>1439</v>
      </c>
      <c r="H960" s="243" t="s">
        <v>1663</v>
      </c>
      <c r="I960" s="243" t="s">
        <v>1013</v>
      </c>
      <c r="J960" s="243" t="s">
        <v>971</v>
      </c>
      <c r="K960" s="243">
        <v>2</v>
      </c>
      <c r="L960" s="243" t="str">
        <f t="shared" si="70"/>
        <v>東京都立晴海総合高等学校</v>
      </c>
      <c r="M960" s="243" t="str">
        <f t="shared" si="71"/>
        <v>都晴海総合</v>
      </c>
      <c r="N960" t="str">
        <f t="shared" si="72"/>
        <v>伊東　春花(2)</v>
      </c>
      <c r="O960" t="str">
        <f t="shared" si="73"/>
        <v>都晴海総合</v>
      </c>
      <c r="P960" t="str">
        <f t="shared" si="74"/>
        <v>1</v>
      </c>
    </row>
    <row r="961" spans="1:16" x14ac:dyDescent="0.2">
      <c r="A961" s="243">
        <v>186</v>
      </c>
      <c r="B961" s="243">
        <v>18698</v>
      </c>
      <c r="C961" s="243" t="s">
        <v>4084</v>
      </c>
      <c r="D961" s="243" t="s">
        <v>4827</v>
      </c>
      <c r="E961" s="243" t="s">
        <v>4085</v>
      </c>
      <c r="F961" s="243" t="s">
        <v>4828</v>
      </c>
      <c r="G961" s="243" t="s">
        <v>4086</v>
      </c>
      <c r="H961" s="243" t="s">
        <v>4829</v>
      </c>
      <c r="I961" s="243" t="s">
        <v>1013</v>
      </c>
      <c r="J961" s="243" t="s">
        <v>971</v>
      </c>
      <c r="K961" s="243">
        <v>2</v>
      </c>
      <c r="L961" s="243" t="str">
        <f t="shared" si="70"/>
        <v>東京都立晴海総合高等学校</v>
      </c>
      <c r="M961" s="243" t="str">
        <f t="shared" si="71"/>
        <v>都晴海総合</v>
      </c>
      <c r="N961" t="str">
        <f t="shared" si="72"/>
        <v>酒井　望音(2)</v>
      </c>
      <c r="O961" t="str">
        <f t="shared" si="73"/>
        <v>都晴海総合</v>
      </c>
      <c r="P961" t="str">
        <f t="shared" si="74"/>
        <v>1</v>
      </c>
    </row>
    <row r="962" spans="1:16" x14ac:dyDescent="0.2">
      <c r="A962" s="243">
        <v>186</v>
      </c>
      <c r="B962" s="243">
        <v>18699</v>
      </c>
      <c r="C962" s="243" t="s">
        <v>4830</v>
      </c>
      <c r="D962" s="243" t="s">
        <v>3825</v>
      </c>
      <c r="E962" s="243" t="s">
        <v>4831</v>
      </c>
      <c r="F962" s="243" t="s">
        <v>1257</v>
      </c>
      <c r="G962" s="243" t="s">
        <v>4832</v>
      </c>
      <c r="H962" s="243" t="s">
        <v>1259</v>
      </c>
      <c r="I962" s="243" t="s">
        <v>1013</v>
      </c>
      <c r="J962" s="243" t="s">
        <v>971</v>
      </c>
      <c r="K962" s="243">
        <v>2</v>
      </c>
      <c r="L962" s="243" t="str">
        <f t="shared" ref="L962:L1025" si="75">VLOOKUP(A962,official,3,0)</f>
        <v>東京都立晴海総合高等学校</v>
      </c>
      <c r="M962" s="243" t="str">
        <f t="shared" ref="M962:M1025" si="76">VLOOKUP(A962,official,2,0)</f>
        <v>都晴海総合</v>
      </c>
      <c r="N962" t="str">
        <f t="shared" si="72"/>
        <v>末永　美結(2)</v>
      </c>
      <c r="O962" t="str">
        <f t="shared" si="73"/>
        <v>都晴海総合</v>
      </c>
      <c r="P962" t="str">
        <f t="shared" si="74"/>
        <v>1</v>
      </c>
    </row>
    <row r="963" spans="1:16" x14ac:dyDescent="0.2">
      <c r="A963" s="243">
        <v>189</v>
      </c>
      <c r="B963" s="243">
        <v>18932</v>
      </c>
      <c r="C963" s="243" t="s">
        <v>4833</v>
      </c>
      <c r="D963" s="243" t="s">
        <v>4834</v>
      </c>
      <c r="E963" s="243" t="s">
        <v>4835</v>
      </c>
      <c r="F963" s="243" t="s">
        <v>1511</v>
      </c>
      <c r="G963" s="243" t="s">
        <v>4836</v>
      </c>
      <c r="H963" s="243" t="s">
        <v>1513</v>
      </c>
      <c r="I963" s="243" t="s">
        <v>946</v>
      </c>
      <c r="J963" s="243" t="s">
        <v>947</v>
      </c>
      <c r="K963" s="243">
        <v>3</v>
      </c>
      <c r="L963" s="243" t="str">
        <f t="shared" si="75"/>
        <v>東京都立青山高等学校</v>
      </c>
      <c r="M963" s="243" t="str">
        <f t="shared" si="76"/>
        <v>都青山</v>
      </c>
      <c r="N963" t="str">
        <f t="shared" ref="N963:N1026" si="77">C963&amp;"　"&amp;D963&amp;"("&amp;K963&amp;")"</f>
        <v>臼井　勇人(3)</v>
      </c>
      <c r="O963" t="str">
        <f t="shared" ref="O963:O1026" si="78">M963</f>
        <v>都青山</v>
      </c>
      <c r="P963" t="str">
        <f t="shared" ref="P963:P1026" si="79">LEFT(A963,1)</f>
        <v>1</v>
      </c>
    </row>
    <row r="964" spans="1:16" x14ac:dyDescent="0.2">
      <c r="A964" s="243">
        <v>189</v>
      </c>
      <c r="B964" s="243">
        <v>18933</v>
      </c>
      <c r="C964" s="243" t="s">
        <v>4837</v>
      </c>
      <c r="D964" s="243" t="s">
        <v>4838</v>
      </c>
      <c r="E964" s="243" t="s">
        <v>4839</v>
      </c>
      <c r="F964" s="243" t="s">
        <v>4311</v>
      </c>
      <c r="G964" s="243" t="s">
        <v>4840</v>
      </c>
      <c r="H964" s="243" t="s">
        <v>4841</v>
      </c>
      <c r="I964" s="243" t="s">
        <v>946</v>
      </c>
      <c r="J964" s="243" t="s">
        <v>947</v>
      </c>
      <c r="K964" s="243">
        <v>3</v>
      </c>
      <c r="L964" s="243" t="str">
        <f t="shared" si="75"/>
        <v>東京都立青山高等学校</v>
      </c>
      <c r="M964" s="243" t="str">
        <f t="shared" si="76"/>
        <v>都青山</v>
      </c>
      <c r="N964" t="str">
        <f t="shared" si="77"/>
        <v>江藤　康平(3)</v>
      </c>
      <c r="O964" t="str">
        <f t="shared" si="78"/>
        <v>都青山</v>
      </c>
      <c r="P964" t="str">
        <f t="shared" si="79"/>
        <v>1</v>
      </c>
    </row>
    <row r="965" spans="1:16" x14ac:dyDescent="0.2">
      <c r="A965" s="243">
        <v>189</v>
      </c>
      <c r="B965" s="243">
        <v>18934</v>
      </c>
      <c r="C965" s="243" t="s">
        <v>1014</v>
      </c>
      <c r="D965" s="243" t="s">
        <v>4309</v>
      </c>
      <c r="E965" s="243" t="s">
        <v>1016</v>
      </c>
      <c r="F965" s="243" t="s">
        <v>4311</v>
      </c>
      <c r="G965" s="243" t="s">
        <v>3776</v>
      </c>
      <c r="H965" s="243" t="s">
        <v>4841</v>
      </c>
      <c r="I965" s="243" t="s">
        <v>946</v>
      </c>
      <c r="J965" s="243" t="s">
        <v>947</v>
      </c>
      <c r="K965" s="243">
        <v>3</v>
      </c>
      <c r="L965" s="243" t="str">
        <f t="shared" si="75"/>
        <v>東京都立青山高等学校</v>
      </c>
      <c r="M965" s="243" t="str">
        <f t="shared" si="76"/>
        <v>都青山</v>
      </c>
      <c r="N965" t="str">
        <f t="shared" si="77"/>
        <v>太田　晃平(3)</v>
      </c>
      <c r="O965" t="str">
        <f t="shared" si="78"/>
        <v>都青山</v>
      </c>
      <c r="P965" t="str">
        <f t="shared" si="79"/>
        <v>1</v>
      </c>
    </row>
    <row r="966" spans="1:16" x14ac:dyDescent="0.2">
      <c r="A966" s="243">
        <v>189</v>
      </c>
      <c r="B966" s="243">
        <v>18935</v>
      </c>
      <c r="C966" s="243" t="s">
        <v>4604</v>
      </c>
      <c r="D966" s="243" t="s">
        <v>3254</v>
      </c>
      <c r="E966" s="243" t="s">
        <v>4605</v>
      </c>
      <c r="F966" s="243" t="s">
        <v>3256</v>
      </c>
      <c r="G966" s="243" t="s">
        <v>4606</v>
      </c>
      <c r="H966" s="243" t="s">
        <v>3258</v>
      </c>
      <c r="I966" s="243" t="s">
        <v>946</v>
      </c>
      <c r="J966" s="243" t="s">
        <v>947</v>
      </c>
      <c r="K966" s="243">
        <v>3</v>
      </c>
      <c r="L966" s="243" t="str">
        <f t="shared" si="75"/>
        <v>東京都立青山高等学校</v>
      </c>
      <c r="M966" s="243" t="str">
        <f t="shared" si="76"/>
        <v>都青山</v>
      </c>
      <c r="N966" t="str">
        <f t="shared" si="77"/>
        <v>岡田　望(3)</v>
      </c>
      <c r="O966" t="str">
        <f t="shared" si="78"/>
        <v>都青山</v>
      </c>
      <c r="P966" t="str">
        <f t="shared" si="79"/>
        <v>1</v>
      </c>
    </row>
    <row r="967" spans="1:16" x14ac:dyDescent="0.2">
      <c r="A967" s="243">
        <v>189</v>
      </c>
      <c r="B967" s="243">
        <v>18936</v>
      </c>
      <c r="C967" s="243" t="s">
        <v>4842</v>
      </c>
      <c r="D967" s="243" t="s">
        <v>4843</v>
      </c>
      <c r="E967" s="243" t="s">
        <v>3840</v>
      </c>
      <c r="F967" s="243" t="s">
        <v>4844</v>
      </c>
      <c r="G967" s="243" t="s">
        <v>3841</v>
      </c>
      <c r="H967" s="243" t="s">
        <v>4845</v>
      </c>
      <c r="I967" s="243" t="s">
        <v>946</v>
      </c>
      <c r="J967" s="243" t="s">
        <v>947</v>
      </c>
      <c r="K967" s="243">
        <v>3</v>
      </c>
      <c r="L967" s="243" t="str">
        <f t="shared" si="75"/>
        <v>東京都立青山高等学校</v>
      </c>
      <c r="M967" s="243" t="str">
        <f t="shared" si="76"/>
        <v>都青山</v>
      </c>
      <c r="N967" t="str">
        <f t="shared" si="77"/>
        <v>壷内　海新(3)</v>
      </c>
      <c r="O967" t="str">
        <f t="shared" si="78"/>
        <v>都青山</v>
      </c>
      <c r="P967" t="str">
        <f t="shared" si="79"/>
        <v>1</v>
      </c>
    </row>
    <row r="968" spans="1:16" x14ac:dyDescent="0.2">
      <c r="A968" s="243">
        <v>189</v>
      </c>
      <c r="B968" s="243">
        <v>18937</v>
      </c>
      <c r="C968" s="243" t="s">
        <v>4846</v>
      </c>
      <c r="D968" s="243" t="s">
        <v>4847</v>
      </c>
      <c r="E968" s="243" t="s">
        <v>4848</v>
      </c>
      <c r="F968" s="243" t="s">
        <v>1816</v>
      </c>
      <c r="G968" s="243" t="s">
        <v>4849</v>
      </c>
      <c r="H968" s="243" t="s">
        <v>1818</v>
      </c>
      <c r="I968" s="243" t="s">
        <v>946</v>
      </c>
      <c r="J968" s="243" t="s">
        <v>947</v>
      </c>
      <c r="K968" s="243">
        <v>3</v>
      </c>
      <c r="L968" s="243" t="str">
        <f t="shared" si="75"/>
        <v>東京都立青山高等学校</v>
      </c>
      <c r="M968" s="243" t="str">
        <f t="shared" si="76"/>
        <v>都青山</v>
      </c>
      <c r="N968" t="str">
        <f t="shared" si="77"/>
        <v>寺田　雄翔(3)</v>
      </c>
      <c r="O968" t="str">
        <f t="shared" si="78"/>
        <v>都青山</v>
      </c>
      <c r="P968" t="str">
        <f t="shared" si="79"/>
        <v>1</v>
      </c>
    </row>
    <row r="969" spans="1:16" x14ac:dyDescent="0.2">
      <c r="A969" s="243">
        <v>189</v>
      </c>
      <c r="B969" s="243">
        <v>18939</v>
      </c>
      <c r="C969" s="243" t="s">
        <v>4850</v>
      </c>
      <c r="D969" s="243" t="s">
        <v>4851</v>
      </c>
      <c r="E969" s="243" t="s">
        <v>4852</v>
      </c>
      <c r="F969" s="243" t="s">
        <v>943</v>
      </c>
      <c r="G969" s="243" t="s">
        <v>4853</v>
      </c>
      <c r="H969" s="243" t="s">
        <v>1565</v>
      </c>
      <c r="I969" s="243" t="s">
        <v>946</v>
      </c>
      <c r="J969" s="243" t="s">
        <v>947</v>
      </c>
      <c r="K969" s="243">
        <v>3</v>
      </c>
      <c r="L969" s="243" t="str">
        <f t="shared" si="75"/>
        <v>東京都立青山高等学校</v>
      </c>
      <c r="M969" s="243" t="str">
        <f t="shared" si="76"/>
        <v>都青山</v>
      </c>
      <c r="N969" t="str">
        <f t="shared" si="77"/>
        <v>平井　佑汰(3)</v>
      </c>
      <c r="O969" t="str">
        <f t="shared" si="78"/>
        <v>都青山</v>
      </c>
      <c r="P969" t="str">
        <f t="shared" si="79"/>
        <v>1</v>
      </c>
    </row>
    <row r="970" spans="1:16" x14ac:dyDescent="0.2">
      <c r="A970" s="243">
        <v>189</v>
      </c>
      <c r="B970" s="243">
        <v>18940</v>
      </c>
      <c r="C970" s="243" t="s">
        <v>1459</v>
      </c>
      <c r="D970" s="243" t="s">
        <v>4854</v>
      </c>
      <c r="E970" s="243" t="s">
        <v>1461</v>
      </c>
      <c r="F970" s="243" t="s">
        <v>1995</v>
      </c>
      <c r="G970" s="243" t="s">
        <v>1463</v>
      </c>
      <c r="H970" s="243" t="s">
        <v>1997</v>
      </c>
      <c r="I970" s="243" t="s">
        <v>946</v>
      </c>
      <c r="J970" s="243" t="s">
        <v>947</v>
      </c>
      <c r="K970" s="243">
        <v>3</v>
      </c>
      <c r="L970" s="243" t="str">
        <f t="shared" si="75"/>
        <v>東京都立青山高等学校</v>
      </c>
      <c r="M970" s="243" t="str">
        <f t="shared" si="76"/>
        <v>都青山</v>
      </c>
      <c r="N970" t="str">
        <f t="shared" si="77"/>
        <v>松本　勇太郎(3)</v>
      </c>
      <c r="O970" t="str">
        <f t="shared" si="78"/>
        <v>都青山</v>
      </c>
      <c r="P970" t="str">
        <f t="shared" si="79"/>
        <v>1</v>
      </c>
    </row>
    <row r="971" spans="1:16" x14ac:dyDescent="0.2">
      <c r="A971" s="243">
        <v>189</v>
      </c>
      <c r="B971" s="243">
        <v>18941</v>
      </c>
      <c r="C971" s="243" t="s">
        <v>1676</v>
      </c>
      <c r="D971" s="243" t="s">
        <v>4855</v>
      </c>
      <c r="E971" s="243" t="s">
        <v>1678</v>
      </c>
      <c r="F971" s="243" t="s">
        <v>3019</v>
      </c>
      <c r="G971" s="243" t="s">
        <v>1680</v>
      </c>
      <c r="H971" s="243" t="s">
        <v>3021</v>
      </c>
      <c r="I971" s="243" t="s">
        <v>946</v>
      </c>
      <c r="J971" s="243" t="s">
        <v>947</v>
      </c>
      <c r="K971" s="243">
        <v>3</v>
      </c>
      <c r="L971" s="243" t="str">
        <f t="shared" si="75"/>
        <v>東京都立青山高等学校</v>
      </c>
      <c r="M971" s="243" t="str">
        <f t="shared" si="76"/>
        <v>都青山</v>
      </c>
      <c r="N971" t="str">
        <f t="shared" si="77"/>
        <v>吉田　航紀(3)</v>
      </c>
      <c r="O971" t="str">
        <f t="shared" si="78"/>
        <v>都青山</v>
      </c>
      <c r="P971" t="str">
        <f t="shared" si="79"/>
        <v>1</v>
      </c>
    </row>
    <row r="972" spans="1:16" x14ac:dyDescent="0.2">
      <c r="A972" s="243">
        <v>189</v>
      </c>
      <c r="B972" s="243">
        <v>18942</v>
      </c>
      <c r="C972" s="243" t="s">
        <v>2545</v>
      </c>
      <c r="D972" s="243" t="s">
        <v>3121</v>
      </c>
      <c r="E972" s="243" t="s">
        <v>2547</v>
      </c>
      <c r="F972" s="243" t="s">
        <v>2376</v>
      </c>
      <c r="G972" s="243" t="s">
        <v>2548</v>
      </c>
      <c r="H972" s="243" t="s">
        <v>2377</v>
      </c>
      <c r="I972" s="243" t="s">
        <v>946</v>
      </c>
      <c r="J972" s="243" t="s">
        <v>971</v>
      </c>
      <c r="K972" s="243">
        <v>3</v>
      </c>
      <c r="L972" s="243" t="str">
        <f t="shared" si="75"/>
        <v>東京都立青山高等学校</v>
      </c>
      <c r="M972" s="243" t="str">
        <f t="shared" si="76"/>
        <v>都青山</v>
      </c>
      <c r="N972" t="str">
        <f t="shared" si="77"/>
        <v>石橋　和樹(3)</v>
      </c>
      <c r="O972" t="str">
        <f t="shared" si="78"/>
        <v>都青山</v>
      </c>
      <c r="P972" t="str">
        <f t="shared" si="79"/>
        <v>1</v>
      </c>
    </row>
    <row r="973" spans="1:16" x14ac:dyDescent="0.2">
      <c r="A973" s="243">
        <v>189</v>
      </c>
      <c r="B973" s="243">
        <v>18943</v>
      </c>
      <c r="C973" s="243" t="s">
        <v>4856</v>
      </c>
      <c r="D973" s="243" t="s">
        <v>4857</v>
      </c>
      <c r="E973" s="243" t="s">
        <v>4858</v>
      </c>
      <c r="F973" s="243" t="s">
        <v>4859</v>
      </c>
      <c r="G973" s="243" t="s">
        <v>4860</v>
      </c>
      <c r="H973" s="243" t="s">
        <v>4861</v>
      </c>
      <c r="I973" s="243" t="s">
        <v>946</v>
      </c>
      <c r="J973" s="243" t="s">
        <v>971</v>
      </c>
      <c r="K973" s="243">
        <v>2</v>
      </c>
      <c r="L973" s="243" t="str">
        <f t="shared" si="75"/>
        <v>東京都立青山高等学校</v>
      </c>
      <c r="M973" s="243" t="str">
        <f t="shared" si="76"/>
        <v>都青山</v>
      </c>
      <c r="N973" t="str">
        <f t="shared" si="77"/>
        <v>岸上　寛明(2)</v>
      </c>
      <c r="O973" t="str">
        <f t="shared" si="78"/>
        <v>都青山</v>
      </c>
      <c r="P973" t="str">
        <f t="shared" si="79"/>
        <v>1</v>
      </c>
    </row>
    <row r="974" spans="1:16" x14ac:dyDescent="0.2">
      <c r="A974" s="243">
        <v>189</v>
      </c>
      <c r="B974" s="243">
        <v>18944</v>
      </c>
      <c r="C974" s="243" t="s">
        <v>1508</v>
      </c>
      <c r="D974" s="243" t="s">
        <v>4862</v>
      </c>
      <c r="E974" s="243" t="s">
        <v>1510</v>
      </c>
      <c r="F974" s="243" t="s">
        <v>3487</v>
      </c>
      <c r="G974" s="243" t="s">
        <v>1512</v>
      </c>
      <c r="H974" s="243" t="s">
        <v>3489</v>
      </c>
      <c r="I974" s="243" t="s">
        <v>946</v>
      </c>
      <c r="J974" s="243" t="s">
        <v>971</v>
      </c>
      <c r="K974" s="243">
        <v>2</v>
      </c>
      <c r="L974" s="243" t="str">
        <f t="shared" si="75"/>
        <v>東京都立青山高等学校</v>
      </c>
      <c r="M974" s="243" t="str">
        <f t="shared" si="76"/>
        <v>都青山</v>
      </c>
      <c r="N974" t="str">
        <f t="shared" si="77"/>
        <v>鈴木　周(2)</v>
      </c>
      <c r="O974" t="str">
        <f t="shared" si="78"/>
        <v>都青山</v>
      </c>
      <c r="P974" t="str">
        <f t="shared" si="79"/>
        <v>1</v>
      </c>
    </row>
    <row r="975" spans="1:16" x14ac:dyDescent="0.2">
      <c r="A975" s="243">
        <v>189</v>
      </c>
      <c r="B975" s="243">
        <v>18945</v>
      </c>
      <c r="C975" s="243" t="s">
        <v>2032</v>
      </c>
      <c r="D975" s="243" t="s">
        <v>4863</v>
      </c>
      <c r="E975" s="243" t="s">
        <v>3180</v>
      </c>
      <c r="F975" s="243" t="s">
        <v>4864</v>
      </c>
      <c r="G975" s="243" t="s">
        <v>3182</v>
      </c>
      <c r="H975" s="243" t="s">
        <v>4865</v>
      </c>
      <c r="I975" s="243" t="s">
        <v>946</v>
      </c>
      <c r="J975" s="243" t="s">
        <v>971</v>
      </c>
      <c r="K975" s="243">
        <v>2</v>
      </c>
      <c r="L975" s="243" t="str">
        <f t="shared" si="75"/>
        <v>東京都立青山高等学校</v>
      </c>
      <c r="M975" s="243" t="str">
        <f t="shared" si="76"/>
        <v>都青山</v>
      </c>
      <c r="N975" t="str">
        <f t="shared" si="77"/>
        <v>髙木　淳匡(2)</v>
      </c>
      <c r="O975" t="str">
        <f t="shared" si="78"/>
        <v>都青山</v>
      </c>
      <c r="P975" t="str">
        <f t="shared" si="79"/>
        <v>1</v>
      </c>
    </row>
    <row r="976" spans="1:16" x14ac:dyDescent="0.2">
      <c r="A976" s="243">
        <v>189</v>
      </c>
      <c r="B976" s="243">
        <v>18946</v>
      </c>
      <c r="C976" s="243" t="s">
        <v>1254</v>
      </c>
      <c r="D976" s="243" t="s">
        <v>4866</v>
      </c>
      <c r="E976" s="243" t="s">
        <v>1256</v>
      </c>
      <c r="F976" s="243" t="s">
        <v>4867</v>
      </c>
      <c r="G976" s="243" t="s">
        <v>1258</v>
      </c>
      <c r="H976" s="243" t="s">
        <v>4868</v>
      </c>
      <c r="I976" s="243" t="s">
        <v>946</v>
      </c>
      <c r="J976" s="243" t="s">
        <v>971</v>
      </c>
      <c r="K976" s="243">
        <v>2</v>
      </c>
      <c r="L976" s="243" t="str">
        <f t="shared" si="75"/>
        <v>東京都立青山高等学校</v>
      </c>
      <c r="M976" s="243" t="str">
        <f t="shared" si="76"/>
        <v>都青山</v>
      </c>
      <c r="N976" t="str">
        <f t="shared" si="77"/>
        <v>中島　竜青(2)</v>
      </c>
      <c r="O976" t="str">
        <f t="shared" si="78"/>
        <v>都青山</v>
      </c>
      <c r="P976" t="str">
        <f t="shared" si="79"/>
        <v>1</v>
      </c>
    </row>
    <row r="977" spans="1:16" x14ac:dyDescent="0.2">
      <c r="A977" s="243">
        <v>189</v>
      </c>
      <c r="B977" s="243">
        <v>18947</v>
      </c>
      <c r="C977" s="243" t="s">
        <v>4869</v>
      </c>
      <c r="D977" s="243" t="s">
        <v>4870</v>
      </c>
      <c r="E977" s="243" t="s">
        <v>4871</v>
      </c>
      <c r="F977" s="243" t="s">
        <v>3019</v>
      </c>
      <c r="G977" s="243" t="s">
        <v>4872</v>
      </c>
      <c r="H977" s="243" t="s">
        <v>4873</v>
      </c>
      <c r="I977" s="243" t="s">
        <v>946</v>
      </c>
      <c r="J977" s="243" t="s">
        <v>1000</v>
      </c>
      <c r="K977" s="243">
        <v>2</v>
      </c>
      <c r="L977" s="243" t="str">
        <f t="shared" si="75"/>
        <v>東京都立青山高等学校</v>
      </c>
      <c r="M977" s="243" t="str">
        <f t="shared" si="76"/>
        <v>都青山</v>
      </c>
      <c r="N977" t="str">
        <f t="shared" si="77"/>
        <v>夏目　航希(2)</v>
      </c>
      <c r="O977" t="str">
        <f t="shared" si="78"/>
        <v>都青山</v>
      </c>
      <c r="P977" t="str">
        <f t="shared" si="79"/>
        <v>1</v>
      </c>
    </row>
    <row r="978" spans="1:16" x14ac:dyDescent="0.2">
      <c r="A978" s="243">
        <v>189</v>
      </c>
      <c r="B978" s="243">
        <v>18948</v>
      </c>
      <c r="C978" s="243" t="s">
        <v>4388</v>
      </c>
      <c r="D978" s="243" t="s">
        <v>4874</v>
      </c>
      <c r="E978" s="243" t="s">
        <v>4390</v>
      </c>
      <c r="F978" s="243" t="s">
        <v>4875</v>
      </c>
      <c r="G978" s="243" t="s">
        <v>4391</v>
      </c>
      <c r="H978" s="243" t="s">
        <v>4876</v>
      </c>
      <c r="I978" s="243" t="s">
        <v>946</v>
      </c>
      <c r="J978" s="243" t="s">
        <v>1000</v>
      </c>
      <c r="K978" s="243">
        <v>2</v>
      </c>
      <c r="L978" s="243" t="str">
        <f t="shared" si="75"/>
        <v>東京都立青山高等学校</v>
      </c>
      <c r="M978" s="243" t="str">
        <f t="shared" si="76"/>
        <v>都青山</v>
      </c>
      <c r="N978" t="str">
        <f t="shared" si="77"/>
        <v>橋本　官樹(2)</v>
      </c>
      <c r="O978" t="str">
        <f t="shared" si="78"/>
        <v>都青山</v>
      </c>
      <c r="P978" t="str">
        <f t="shared" si="79"/>
        <v>1</v>
      </c>
    </row>
    <row r="979" spans="1:16" x14ac:dyDescent="0.2">
      <c r="A979" s="243">
        <v>189</v>
      </c>
      <c r="B979" s="243">
        <v>18949</v>
      </c>
      <c r="C979" s="243" t="s">
        <v>4877</v>
      </c>
      <c r="D979" s="243" t="s">
        <v>4878</v>
      </c>
      <c r="E979" s="243" t="s">
        <v>4879</v>
      </c>
      <c r="F979" s="243" t="s">
        <v>1116</v>
      </c>
      <c r="G979" s="243" t="s">
        <v>4880</v>
      </c>
      <c r="H979" s="243" t="s">
        <v>2297</v>
      </c>
      <c r="I979" s="243" t="s">
        <v>946</v>
      </c>
      <c r="J979" s="243" t="s">
        <v>971</v>
      </c>
      <c r="K979" s="243">
        <v>2</v>
      </c>
      <c r="L979" s="243" t="str">
        <f t="shared" si="75"/>
        <v>東京都立青山高等学校</v>
      </c>
      <c r="M979" s="243" t="str">
        <f t="shared" si="76"/>
        <v>都青山</v>
      </c>
      <c r="N979" t="str">
        <f t="shared" si="77"/>
        <v>平野　佑之介(2)</v>
      </c>
      <c r="O979" t="str">
        <f t="shared" si="78"/>
        <v>都青山</v>
      </c>
      <c r="P979" t="str">
        <f t="shared" si="79"/>
        <v>1</v>
      </c>
    </row>
    <row r="980" spans="1:16" x14ac:dyDescent="0.2">
      <c r="A980" s="243">
        <v>189</v>
      </c>
      <c r="B980" s="243">
        <v>18950</v>
      </c>
      <c r="C980" s="243" t="s">
        <v>4881</v>
      </c>
      <c r="D980" s="243" t="s">
        <v>4882</v>
      </c>
      <c r="E980" s="243" t="s">
        <v>4883</v>
      </c>
      <c r="F980" s="243" t="s">
        <v>1601</v>
      </c>
      <c r="G980" s="243" t="s">
        <v>4884</v>
      </c>
      <c r="H980" s="243" t="s">
        <v>1603</v>
      </c>
      <c r="I980" s="243" t="s">
        <v>946</v>
      </c>
      <c r="J980" s="243" t="s">
        <v>971</v>
      </c>
      <c r="K980" s="243">
        <v>2</v>
      </c>
      <c r="L980" s="243" t="str">
        <f t="shared" si="75"/>
        <v>東京都立青山高等学校</v>
      </c>
      <c r="M980" s="243" t="str">
        <f t="shared" si="76"/>
        <v>都青山</v>
      </c>
      <c r="N980" t="str">
        <f t="shared" si="77"/>
        <v>横田　優哉(2)</v>
      </c>
      <c r="O980" t="str">
        <f t="shared" si="78"/>
        <v>都青山</v>
      </c>
      <c r="P980" t="str">
        <f t="shared" si="79"/>
        <v>1</v>
      </c>
    </row>
    <row r="981" spans="1:16" x14ac:dyDescent="0.2">
      <c r="A981" s="243">
        <v>189</v>
      </c>
      <c r="B981" s="243">
        <v>18972</v>
      </c>
      <c r="C981" s="243" t="s">
        <v>1664</v>
      </c>
      <c r="D981" s="243" t="s">
        <v>4105</v>
      </c>
      <c r="E981" s="243" t="s">
        <v>1666</v>
      </c>
      <c r="F981" s="243" t="s">
        <v>4107</v>
      </c>
      <c r="G981" s="243" t="s">
        <v>1668</v>
      </c>
      <c r="H981" s="243" t="s">
        <v>2748</v>
      </c>
      <c r="I981" s="243" t="s">
        <v>1013</v>
      </c>
      <c r="J981" s="243" t="s">
        <v>947</v>
      </c>
      <c r="K981" s="243">
        <v>3</v>
      </c>
      <c r="L981" s="243" t="str">
        <f t="shared" si="75"/>
        <v>東京都立青山高等学校</v>
      </c>
      <c r="M981" s="243" t="str">
        <f t="shared" si="76"/>
        <v>都青山</v>
      </c>
      <c r="N981" t="str">
        <f t="shared" si="77"/>
        <v>阿部　美月(3)</v>
      </c>
      <c r="O981" t="str">
        <f t="shared" si="78"/>
        <v>都青山</v>
      </c>
      <c r="P981" t="str">
        <f t="shared" si="79"/>
        <v>1</v>
      </c>
    </row>
    <row r="982" spans="1:16" x14ac:dyDescent="0.2">
      <c r="A982" s="243">
        <v>189</v>
      </c>
      <c r="B982" s="243">
        <v>18973</v>
      </c>
      <c r="C982" s="243" t="s">
        <v>4500</v>
      </c>
      <c r="D982" s="243" t="s">
        <v>4885</v>
      </c>
      <c r="E982" s="243" t="s">
        <v>4501</v>
      </c>
      <c r="F982" s="243" t="s">
        <v>1989</v>
      </c>
      <c r="G982" s="243" t="s">
        <v>4502</v>
      </c>
      <c r="H982" s="243" t="s">
        <v>1991</v>
      </c>
      <c r="I982" s="243" t="s">
        <v>1013</v>
      </c>
      <c r="J982" s="243" t="s">
        <v>947</v>
      </c>
      <c r="K982" s="243">
        <v>3</v>
      </c>
      <c r="L982" s="243" t="str">
        <f t="shared" si="75"/>
        <v>東京都立青山高等学校</v>
      </c>
      <c r="M982" s="243" t="str">
        <f t="shared" si="76"/>
        <v>都青山</v>
      </c>
      <c r="N982" t="str">
        <f t="shared" si="77"/>
        <v>岡本　ひなた(3)</v>
      </c>
      <c r="O982" t="str">
        <f t="shared" si="78"/>
        <v>都青山</v>
      </c>
      <c r="P982" t="str">
        <f t="shared" si="79"/>
        <v>1</v>
      </c>
    </row>
    <row r="983" spans="1:16" x14ac:dyDescent="0.2">
      <c r="A983" s="243">
        <v>189</v>
      </c>
      <c r="B983" s="243">
        <v>18975</v>
      </c>
      <c r="C983" s="243" t="s">
        <v>4485</v>
      </c>
      <c r="D983" s="243" t="s">
        <v>3101</v>
      </c>
      <c r="E983" s="243" t="s">
        <v>4487</v>
      </c>
      <c r="F983" s="243" t="s">
        <v>3102</v>
      </c>
      <c r="G983" s="243" t="s">
        <v>4489</v>
      </c>
      <c r="H983" s="243" t="s">
        <v>3103</v>
      </c>
      <c r="I983" s="243" t="s">
        <v>1013</v>
      </c>
      <c r="J983" s="243" t="s">
        <v>947</v>
      </c>
      <c r="K983" s="243">
        <v>3</v>
      </c>
      <c r="L983" s="243" t="str">
        <f t="shared" si="75"/>
        <v>東京都立青山高等学校</v>
      </c>
      <c r="M983" s="243" t="str">
        <f t="shared" si="76"/>
        <v>都青山</v>
      </c>
      <c r="N983" t="str">
        <f t="shared" si="77"/>
        <v>菅原　朱莉(3)</v>
      </c>
      <c r="O983" t="str">
        <f t="shared" si="78"/>
        <v>都青山</v>
      </c>
      <c r="P983" t="str">
        <f t="shared" si="79"/>
        <v>1</v>
      </c>
    </row>
    <row r="984" spans="1:16" x14ac:dyDescent="0.2">
      <c r="A984" s="243">
        <v>189</v>
      </c>
      <c r="B984" s="243">
        <v>18976</v>
      </c>
      <c r="C984" s="243" t="s">
        <v>1508</v>
      </c>
      <c r="D984" s="243" t="s">
        <v>4886</v>
      </c>
      <c r="E984" s="243" t="s">
        <v>1510</v>
      </c>
      <c r="F984" s="243" t="s">
        <v>4887</v>
      </c>
      <c r="G984" s="243" t="s">
        <v>1512</v>
      </c>
      <c r="H984" s="243" t="s">
        <v>4888</v>
      </c>
      <c r="I984" s="243" t="s">
        <v>1013</v>
      </c>
      <c r="J984" s="243" t="s">
        <v>947</v>
      </c>
      <c r="K984" s="243">
        <v>3</v>
      </c>
      <c r="L984" s="243" t="str">
        <f t="shared" si="75"/>
        <v>東京都立青山高等学校</v>
      </c>
      <c r="M984" s="243" t="str">
        <f t="shared" si="76"/>
        <v>都青山</v>
      </c>
      <c r="N984" t="str">
        <f t="shared" si="77"/>
        <v>鈴木　諒子(3)</v>
      </c>
      <c r="O984" t="str">
        <f t="shared" si="78"/>
        <v>都青山</v>
      </c>
      <c r="P984" t="str">
        <f t="shared" si="79"/>
        <v>1</v>
      </c>
    </row>
    <row r="985" spans="1:16" x14ac:dyDescent="0.2">
      <c r="A985" s="243">
        <v>189</v>
      </c>
      <c r="B985" s="243">
        <v>18978</v>
      </c>
      <c r="C985" s="243" t="s">
        <v>4889</v>
      </c>
      <c r="D985" s="243" t="s">
        <v>4890</v>
      </c>
      <c r="E985" s="243" t="s">
        <v>4891</v>
      </c>
      <c r="F985" s="243" t="s">
        <v>4892</v>
      </c>
      <c r="G985" s="243" t="s">
        <v>4893</v>
      </c>
      <c r="H985" s="243" t="s">
        <v>4894</v>
      </c>
      <c r="I985" s="243" t="s">
        <v>1013</v>
      </c>
      <c r="J985" s="243" t="s">
        <v>971</v>
      </c>
      <c r="K985" s="243">
        <v>2</v>
      </c>
      <c r="L985" s="243" t="str">
        <f t="shared" si="75"/>
        <v>東京都立青山高等学校</v>
      </c>
      <c r="M985" s="243" t="str">
        <f t="shared" si="76"/>
        <v>都青山</v>
      </c>
      <c r="N985" t="str">
        <f t="shared" si="77"/>
        <v>篠原　千穂(2)</v>
      </c>
      <c r="O985" t="str">
        <f t="shared" si="78"/>
        <v>都青山</v>
      </c>
      <c r="P985" t="str">
        <f t="shared" si="79"/>
        <v>1</v>
      </c>
    </row>
    <row r="986" spans="1:16" x14ac:dyDescent="0.2">
      <c r="A986" s="243">
        <v>189</v>
      </c>
      <c r="B986" s="243">
        <v>18979</v>
      </c>
      <c r="C986" s="243" t="s">
        <v>3546</v>
      </c>
      <c r="D986" s="243" t="s">
        <v>4895</v>
      </c>
      <c r="E986" s="243" t="s">
        <v>4896</v>
      </c>
      <c r="F986" s="243" t="s">
        <v>4897</v>
      </c>
      <c r="G986" s="243" t="s">
        <v>4898</v>
      </c>
      <c r="H986" s="243" t="s">
        <v>4899</v>
      </c>
      <c r="I986" s="243" t="s">
        <v>1013</v>
      </c>
      <c r="J986" s="243" t="s">
        <v>971</v>
      </c>
      <c r="K986" s="243">
        <v>2</v>
      </c>
      <c r="L986" s="243" t="str">
        <f t="shared" si="75"/>
        <v>東京都立青山高等学校</v>
      </c>
      <c r="M986" s="243" t="str">
        <f t="shared" si="76"/>
        <v>都青山</v>
      </c>
      <c r="N986" t="str">
        <f t="shared" si="77"/>
        <v>武　皇良(2)</v>
      </c>
      <c r="O986" t="str">
        <f t="shared" si="78"/>
        <v>都青山</v>
      </c>
      <c r="P986" t="str">
        <f t="shared" si="79"/>
        <v>1</v>
      </c>
    </row>
    <row r="987" spans="1:16" x14ac:dyDescent="0.2">
      <c r="A987" s="243">
        <v>189</v>
      </c>
      <c r="B987" s="243">
        <v>18980</v>
      </c>
      <c r="C987" s="243" t="s">
        <v>4900</v>
      </c>
      <c r="D987" s="243" t="s">
        <v>4901</v>
      </c>
      <c r="E987" s="243" t="s">
        <v>4902</v>
      </c>
      <c r="F987" s="243" t="s">
        <v>4903</v>
      </c>
      <c r="G987" s="243" t="s">
        <v>4904</v>
      </c>
      <c r="H987" s="243" t="s">
        <v>4905</v>
      </c>
      <c r="I987" s="243" t="s">
        <v>1013</v>
      </c>
      <c r="J987" s="243" t="s">
        <v>1000</v>
      </c>
      <c r="K987" s="243">
        <v>2</v>
      </c>
      <c r="L987" s="243" t="str">
        <f t="shared" si="75"/>
        <v>東京都立青山高等学校</v>
      </c>
      <c r="M987" s="243" t="str">
        <f t="shared" si="76"/>
        <v>都青山</v>
      </c>
      <c r="N987" t="str">
        <f t="shared" si="77"/>
        <v>立石　美琴(2)</v>
      </c>
      <c r="O987" t="str">
        <f t="shared" si="78"/>
        <v>都青山</v>
      </c>
      <c r="P987" t="str">
        <f t="shared" si="79"/>
        <v>1</v>
      </c>
    </row>
    <row r="988" spans="1:16" x14ac:dyDescent="0.2">
      <c r="A988" s="243">
        <v>189</v>
      </c>
      <c r="B988" s="243">
        <v>18981</v>
      </c>
      <c r="C988" s="243" t="s">
        <v>4906</v>
      </c>
      <c r="D988" s="243" t="s">
        <v>3007</v>
      </c>
      <c r="E988" s="243" t="s">
        <v>4907</v>
      </c>
      <c r="F988" s="243" t="s">
        <v>1962</v>
      </c>
      <c r="G988" s="243" t="s">
        <v>4908</v>
      </c>
      <c r="H988" s="243" t="s">
        <v>1964</v>
      </c>
      <c r="I988" s="243" t="s">
        <v>1013</v>
      </c>
      <c r="J988" s="243" t="s">
        <v>971</v>
      </c>
      <c r="K988" s="243">
        <v>2</v>
      </c>
      <c r="L988" s="243" t="str">
        <f t="shared" si="75"/>
        <v>東京都立青山高等学校</v>
      </c>
      <c r="M988" s="243" t="str">
        <f t="shared" si="76"/>
        <v>都青山</v>
      </c>
      <c r="N988" t="str">
        <f t="shared" si="77"/>
        <v>徳光　空(2)</v>
      </c>
      <c r="O988" t="str">
        <f t="shared" si="78"/>
        <v>都青山</v>
      </c>
      <c r="P988" t="str">
        <f t="shared" si="79"/>
        <v>1</v>
      </c>
    </row>
    <row r="989" spans="1:16" x14ac:dyDescent="0.2">
      <c r="A989" s="243">
        <v>189</v>
      </c>
      <c r="B989" s="243">
        <v>18982</v>
      </c>
      <c r="C989" s="243" t="s">
        <v>4909</v>
      </c>
      <c r="D989" s="243" t="s">
        <v>2577</v>
      </c>
      <c r="E989" s="243" t="s">
        <v>4910</v>
      </c>
      <c r="F989" s="243" t="s">
        <v>1053</v>
      </c>
      <c r="G989" s="243" t="s">
        <v>4911</v>
      </c>
      <c r="H989" s="243" t="s">
        <v>1055</v>
      </c>
      <c r="I989" s="243" t="s">
        <v>1013</v>
      </c>
      <c r="J989" s="243" t="s">
        <v>1000</v>
      </c>
      <c r="K989" s="243">
        <v>2</v>
      </c>
      <c r="L989" s="243" t="str">
        <f t="shared" si="75"/>
        <v>東京都立青山高等学校</v>
      </c>
      <c r="M989" s="243" t="str">
        <f t="shared" si="76"/>
        <v>都青山</v>
      </c>
      <c r="N989" t="str">
        <f t="shared" si="77"/>
        <v>根岸　歩(2)</v>
      </c>
      <c r="O989" t="str">
        <f t="shared" si="78"/>
        <v>都青山</v>
      </c>
      <c r="P989" t="str">
        <f t="shared" si="79"/>
        <v>1</v>
      </c>
    </row>
    <row r="990" spans="1:16" x14ac:dyDescent="0.2">
      <c r="A990" s="243">
        <v>189</v>
      </c>
      <c r="B990" s="243">
        <v>18983</v>
      </c>
      <c r="C990" s="243" t="s">
        <v>4912</v>
      </c>
      <c r="D990" s="243" t="s">
        <v>2615</v>
      </c>
      <c r="E990" s="243" t="s">
        <v>4913</v>
      </c>
      <c r="F990" s="243" t="s">
        <v>2068</v>
      </c>
      <c r="G990" s="243" t="s">
        <v>4914</v>
      </c>
      <c r="H990" s="243" t="s">
        <v>2070</v>
      </c>
      <c r="I990" s="243" t="s">
        <v>1013</v>
      </c>
      <c r="J990" s="243" t="s">
        <v>971</v>
      </c>
      <c r="K990" s="243">
        <v>2</v>
      </c>
      <c r="L990" s="243" t="str">
        <f t="shared" si="75"/>
        <v>東京都立青山高等学校</v>
      </c>
      <c r="M990" s="243" t="str">
        <f t="shared" si="76"/>
        <v>都青山</v>
      </c>
      <c r="N990" t="str">
        <f t="shared" si="77"/>
        <v>矢澤　怜(2)</v>
      </c>
      <c r="O990" t="str">
        <f t="shared" si="78"/>
        <v>都青山</v>
      </c>
      <c r="P990" t="str">
        <f t="shared" si="79"/>
        <v>1</v>
      </c>
    </row>
    <row r="991" spans="1:16" x14ac:dyDescent="0.2">
      <c r="A991" s="243">
        <v>192</v>
      </c>
      <c r="B991" s="243">
        <v>19204</v>
      </c>
      <c r="C991" s="243" t="s">
        <v>4915</v>
      </c>
      <c r="D991" s="243" t="s">
        <v>4916</v>
      </c>
      <c r="E991" s="243" t="s">
        <v>4917</v>
      </c>
      <c r="F991" s="243" t="s">
        <v>4462</v>
      </c>
      <c r="G991" s="243" t="s">
        <v>4918</v>
      </c>
      <c r="H991" s="243" t="s">
        <v>4464</v>
      </c>
      <c r="I991" s="243" t="s">
        <v>946</v>
      </c>
      <c r="J991" s="243" t="s">
        <v>947</v>
      </c>
      <c r="K991" s="243">
        <v>3</v>
      </c>
      <c r="L991" s="243" t="str">
        <f t="shared" si="75"/>
        <v>東京都立広尾高等学校</v>
      </c>
      <c r="M991" s="243" t="str">
        <f t="shared" si="76"/>
        <v>都広尾</v>
      </c>
      <c r="N991" t="str">
        <f t="shared" si="77"/>
        <v>奥山　音弦(3)</v>
      </c>
      <c r="O991" t="str">
        <f t="shared" si="78"/>
        <v>都広尾</v>
      </c>
      <c r="P991" t="str">
        <f t="shared" si="79"/>
        <v>1</v>
      </c>
    </row>
    <row r="992" spans="1:16" x14ac:dyDescent="0.2">
      <c r="A992" s="243">
        <v>192</v>
      </c>
      <c r="B992" s="243">
        <v>19205</v>
      </c>
      <c r="C992" s="243" t="s">
        <v>4188</v>
      </c>
      <c r="D992" s="243" t="s">
        <v>4919</v>
      </c>
      <c r="E992" s="243" t="s">
        <v>4189</v>
      </c>
      <c r="F992" s="243" t="s">
        <v>4920</v>
      </c>
      <c r="G992" s="243" t="s">
        <v>4190</v>
      </c>
      <c r="H992" s="243" t="s">
        <v>4921</v>
      </c>
      <c r="I992" s="243" t="s">
        <v>946</v>
      </c>
      <c r="J992" s="243" t="s">
        <v>947</v>
      </c>
      <c r="K992" s="243">
        <v>3</v>
      </c>
      <c r="L992" s="243" t="str">
        <f t="shared" si="75"/>
        <v>東京都立広尾高等学校</v>
      </c>
      <c r="M992" s="243" t="str">
        <f t="shared" si="76"/>
        <v>都広尾</v>
      </c>
      <c r="N992" t="str">
        <f t="shared" si="77"/>
        <v>武田　空我(3)</v>
      </c>
      <c r="O992" t="str">
        <f t="shared" si="78"/>
        <v>都広尾</v>
      </c>
      <c r="P992" t="str">
        <f t="shared" si="79"/>
        <v>1</v>
      </c>
    </row>
    <row r="993" spans="1:16" x14ac:dyDescent="0.2">
      <c r="A993" s="243">
        <v>192</v>
      </c>
      <c r="B993" s="243">
        <v>19206</v>
      </c>
      <c r="C993" s="243" t="s">
        <v>1524</v>
      </c>
      <c r="D993" s="243" t="s">
        <v>2809</v>
      </c>
      <c r="E993" s="243" t="s">
        <v>1526</v>
      </c>
      <c r="F993" s="243" t="s">
        <v>1989</v>
      </c>
      <c r="G993" s="243" t="s">
        <v>1528</v>
      </c>
      <c r="H993" s="243" t="s">
        <v>1991</v>
      </c>
      <c r="I993" s="243" t="s">
        <v>946</v>
      </c>
      <c r="J993" s="243" t="s">
        <v>947</v>
      </c>
      <c r="K993" s="243">
        <v>3</v>
      </c>
      <c r="L993" s="243" t="str">
        <f t="shared" si="75"/>
        <v>東京都立広尾高等学校</v>
      </c>
      <c r="M993" s="243" t="str">
        <f t="shared" si="76"/>
        <v>都広尾</v>
      </c>
      <c r="N993" t="str">
        <f t="shared" si="77"/>
        <v>青木　陽(3)</v>
      </c>
      <c r="O993" t="str">
        <f t="shared" si="78"/>
        <v>都広尾</v>
      </c>
      <c r="P993" t="str">
        <f t="shared" si="79"/>
        <v>1</v>
      </c>
    </row>
    <row r="994" spans="1:16" x14ac:dyDescent="0.2">
      <c r="A994" s="243">
        <v>192</v>
      </c>
      <c r="B994" s="243">
        <v>19207</v>
      </c>
      <c r="C994" s="243" t="s">
        <v>4922</v>
      </c>
      <c r="D994" s="243" t="s">
        <v>2526</v>
      </c>
      <c r="E994" s="243" t="s">
        <v>4923</v>
      </c>
      <c r="F994" s="243" t="s">
        <v>1303</v>
      </c>
      <c r="G994" s="243" t="s">
        <v>4924</v>
      </c>
      <c r="H994" s="243" t="s">
        <v>3842</v>
      </c>
      <c r="I994" s="243" t="s">
        <v>946</v>
      </c>
      <c r="J994" s="243" t="s">
        <v>947</v>
      </c>
      <c r="K994" s="243">
        <v>3</v>
      </c>
      <c r="L994" s="243" t="str">
        <f t="shared" si="75"/>
        <v>東京都立広尾高等学校</v>
      </c>
      <c r="M994" s="243" t="str">
        <f t="shared" si="76"/>
        <v>都広尾</v>
      </c>
      <c r="N994" t="str">
        <f t="shared" si="77"/>
        <v>川地　皐太(3)</v>
      </c>
      <c r="O994" t="str">
        <f t="shared" si="78"/>
        <v>都広尾</v>
      </c>
      <c r="P994" t="str">
        <f t="shared" si="79"/>
        <v>1</v>
      </c>
    </row>
    <row r="995" spans="1:16" x14ac:dyDescent="0.2">
      <c r="A995" s="243">
        <v>192</v>
      </c>
      <c r="B995" s="243">
        <v>19208</v>
      </c>
      <c r="C995" s="243" t="s">
        <v>4925</v>
      </c>
      <c r="D995" s="243" t="s">
        <v>4926</v>
      </c>
      <c r="E995" s="243" t="s">
        <v>4927</v>
      </c>
      <c r="F995" s="243" t="s">
        <v>4691</v>
      </c>
      <c r="G995" s="243" t="s">
        <v>4928</v>
      </c>
      <c r="H995" s="243" t="s">
        <v>4692</v>
      </c>
      <c r="I995" s="243" t="s">
        <v>946</v>
      </c>
      <c r="J995" s="243" t="s">
        <v>971</v>
      </c>
      <c r="K995" s="243">
        <v>3</v>
      </c>
      <c r="L995" s="243" t="str">
        <f t="shared" si="75"/>
        <v>東京都立広尾高等学校</v>
      </c>
      <c r="M995" s="243" t="str">
        <f t="shared" si="76"/>
        <v>都広尾</v>
      </c>
      <c r="N995" t="str">
        <f t="shared" si="77"/>
        <v>開　智也(3)</v>
      </c>
      <c r="O995" t="str">
        <f t="shared" si="78"/>
        <v>都広尾</v>
      </c>
      <c r="P995" t="str">
        <f t="shared" si="79"/>
        <v>1</v>
      </c>
    </row>
    <row r="996" spans="1:16" x14ac:dyDescent="0.2">
      <c r="A996" s="243">
        <v>192</v>
      </c>
      <c r="B996" s="243">
        <v>19209</v>
      </c>
      <c r="C996" s="243" t="s">
        <v>4929</v>
      </c>
      <c r="D996" s="243" t="s">
        <v>4930</v>
      </c>
      <c r="E996" s="243" t="s">
        <v>4931</v>
      </c>
      <c r="F996" s="243" t="s">
        <v>1386</v>
      </c>
      <c r="G996" s="243" t="s">
        <v>4932</v>
      </c>
      <c r="H996" s="243" t="s">
        <v>1388</v>
      </c>
      <c r="I996" s="243" t="s">
        <v>946</v>
      </c>
      <c r="J996" s="243" t="s">
        <v>971</v>
      </c>
      <c r="K996" s="243">
        <v>3</v>
      </c>
      <c r="L996" s="243" t="str">
        <f t="shared" si="75"/>
        <v>東京都立広尾高等学校</v>
      </c>
      <c r="M996" s="243" t="str">
        <f t="shared" si="76"/>
        <v>都広尾</v>
      </c>
      <c r="N996" t="str">
        <f t="shared" si="77"/>
        <v>藤枝　隆之介(3)</v>
      </c>
      <c r="O996" t="str">
        <f t="shared" si="78"/>
        <v>都広尾</v>
      </c>
      <c r="P996" t="str">
        <f t="shared" si="79"/>
        <v>1</v>
      </c>
    </row>
    <row r="997" spans="1:16" x14ac:dyDescent="0.2">
      <c r="A997" s="243">
        <v>192</v>
      </c>
      <c r="B997" s="243">
        <v>19210</v>
      </c>
      <c r="C997" s="243" t="s">
        <v>1494</v>
      </c>
      <c r="D997" s="243" t="s">
        <v>4933</v>
      </c>
      <c r="E997" s="243" t="s">
        <v>1496</v>
      </c>
      <c r="F997" s="243" t="s">
        <v>4934</v>
      </c>
      <c r="G997" s="243" t="s">
        <v>1497</v>
      </c>
      <c r="H997" s="243" t="s">
        <v>4935</v>
      </c>
      <c r="I997" s="243" t="s">
        <v>946</v>
      </c>
      <c r="J997" s="243" t="s">
        <v>947</v>
      </c>
      <c r="K997" s="243">
        <v>3</v>
      </c>
      <c r="L997" s="243" t="str">
        <f t="shared" si="75"/>
        <v>東京都立広尾高等学校</v>
      </c>
      <c r="M997" s="243" t="str">
        <f t="shared" si="76"/>
        <v>都広尾</v>
      </c>
      <c r="N997" t="str">
        <f t="shared" si="77"/>
        <v>田村　泰雅(3)</v>
      </c>
      <c r="O997" t="str">
        <f t="shared" si="78"/>
        <v>都広尾</v>
      </c>
      <c r="P997" t="str">
        <f t="shared" si="79"/>
        <v>1</v>
      </c>
    </row>
    <row r="998" spans="1:16" x14ac:dyDescent="0.2">
      <c r="A998" s="243">
        <v>192</v>
      </c>
      <c r="B998" s="243">
        <v>19211</v>
      </c>
      <c r="C998" s="243" t="s">
        <v>4936</v>
      </c>
      <c r="D998" s="243" t="s">
        <v>4937</v>
      </c>
      <c r="E998" s="243" t="s">
        <v>4938</v>
      </c>
      <c r="F998" s="243" t="s">
        <v>4939</v>
      </c>
      <c r="G998" s="243" t="s">
        <v>4940</v>
      </c>
      <c r="H998" s="243" t="s">
        <v>4941</v>
      </c>
      <c r="I998" s="243" t="s">
        <v>946</v>
      </c>
      <c r="J998" s="243" t="s">
        <v>971</v>
      </c>
      <c r="K998" s="243">
        <v>2</v>
      </c>
      <c r="L998" s="243" t="str">
        <f t="shared" si="75"/>
        <v>東京都立広尾高等学校</v>
      </c>
      <c r="M998" s="243" t="str">
        <f t="shared" si="76"/>
        <v>都広尾</v>
      </c>
      <c r="N998" t="str">
        <f t="shared" si="77"/>
        <v>平岡　明雅(2)</v>
      </c>
      <c r="O998" t="str">
        <f t="shared" si="78"/>
        <v>都広尾</v>
      </c>
      <c r="P998" t="str">
        <f t="shared" si="79"/>
        <v>1</v>
      </c>
    </row>
    <row r="999" spans="1:16" x14ac:dyDescent="0.2">
      <c r="A999" s="243">
        <v>192</v>
      </c>
      <c r="B999" s="243">
        <v>19212</v>
      </c>
      <c r="C999" s="243" t="s">
        <v>1552</v>
      </c>
      <c r="D999" s="243" t="s">
        <v>4942</v>
      </c>
      <c r="E999" s="243" t="s">
        <v>1554</v>
      </c>
      <c r="F999" s="243" t="s">
        <v>2394</v>
      </c>
      <c r="G999" s="243" t="s">
        <v>1556</v>
      </c>
      <c r="H999" s="243" t="s">
        <v>3215</v>
      </c>
      <c r="I999" s="243" t="s">
        <v>946</v>
      </c>
      <c r="J999" s="243" t="s">
        <v>971</v>
      </c>
      <c r="K999" s="243">
        <v>2</v>
      </c>
      <c r="L999" s="243" t="str">
        <f t="shared" si="75"/>
        <v>東京都立広尾高等学校</v>
      </c>
      <c r="M999" s="243" t="str">
        <f t="shared" si="76"/>
        <v>都広尾</v>
      </c>
      <c r="N999" t="str">
        <f t="shared" si="77"/>
        <v>横山　航太郎(2)</v>
      </c>
      <c r="O999" t="str">
        <f t="shared" si="78"/>
        <v>都広尾</v>
      </c>
      <c r="P999" t="str">
        <f t="shared" si="79"/>
        <v>1</v>
      </c>
    </row>
    <row r="1000" spans="1:16" x14ac:dyDescent="0.2">
      <c r="A1000" s="243">
        <v>192</v>
      </c>
      <c r="B1000" s="243">
        <v>19257</v>
      </c>
      <c r="C1000" s="243" t="s">
        <v>4048</v>
      </c>
      <c r="D1000" s="243" t="s">
        <v>4145</v>
      </c>
      <c r="E1000" s="243" t="s">
        <v>4050</v>
      </c>
      <c r="F1000" s="243" t="s">
        <v>2833</v>
      </c>
      <c r="G1000" s="243" t="s">
        <v>4051</v>
      </c>
      <c r="H1000" s="243" t="s">
        <v>2835</v>
      </c>
      <c r="I1000" s="243" t="s">
        <v>1013</v>
      </c>
      <c r="J1000" s="243" t="s">
        <v>971</v>
      </c>
      <c r="K1000" s="243">
        <v>3</v>
      </c>
      <c r="L1000" s="243" t="str">
        <f t="shared" si="75"/>
        <v>東京都立広尾高等学校</v>
      </c>
      <c r="M1000" s="243" t="str">
        <f t="shared" si="76"/>
        <v>都広尾</v>
      </c>
      <c r="N1000" t="str">
        <f t="shared" si="77"/>
        <v>工藤　彩花(3)</v>
      </c>
      <c r="O1000" t="str">
        <f t="shared" si="78"/>
        <v>都広尾</v>
      </c>
      <c r="P1000" t="str">
        <f t="shared" si="79"/>
        <v>1</v>
      </c>
    </row>
    <row r="1001" spans="1:16" x14ac:dyDescent="0.2">
      <c r="A1001" s="243">
        <v>192</v>
      </c>
      <c r="B1001" s="243">
        <v>19258</v>
      </c>
      <c r="C1001" s="243" t="s">
        <v>1098</v>
      </c>
      <c r="D1001" s="243" t="s">
        <v>4943</v>
      </c>
      <c r="E1001" s="243" t="s">
        <v>1100</v>
      </c>
      <c r="F1001" s="243" t="s">
        <v>3102</v>
      </c>
      <c r="G1001" s="243" t="s">
        <v>1102</v>
      </c>
      <c r="H1001" s="243" t="s">
        <v>3103</v>
      </c>
      <c r="I1001" s="243" t="s">
        <v>1013</v>
      </c>
      <c r="J1001" s="243" t="s">
        <v>947</v>
      </c>
      <c r="K1001" s="243">
        <v>3</v>
      </c>
      <c r="L1001" s="243" t="str">
        <f t="shared" si="75"/>
        <v>東京都立広尾高等学校</v>
      </c>
      <c r="M1001" s="243" t="str">
        <f t="shared" si="76"/>
        <v>都広尾</v>
      </c>
      <c r="N1001" t="str">
        <f t="shared" si="77"/>
        <v>木村　朱璃(3)</v>
      </c>
      <c r="O1001" t="str">
        <f t="shared" si="78"/>
        <v>都広尾</v>
      </c>
      <c r="P1001" t="str">
        <f t="shared" si="79"/>
        <v>1</v>
      </c>
    </row>
    <row r="1002" spans="1:16" x14ac:dyDescent="0.2">
      <c r="A1002" s="243">
        <v>192</v>
      </c>
      <c r="B1002" s="243">
        <v>19259</v>
      </c>
      <c r="C1002" s="243" t="s">
        <v>1062</v>
      </c>
      <c r="D1002" s="243" t="s">
        <v>4944</v>
      </c>
      <c r="E1002" s="243" t="s">
        <v>1064</v>
      </c>
      <c r="F1002" s="243" t="s">
        <v>4945</v>
      </c>
      <c r="G1002" s="243" t="s">
        <v>1066</v>
      </c>
      <c r="H1002" s="243" t="s">
        <v>4946</v>
      </c>
      <c r="I1002" s="243" t="s">
        <v>1013</v>
      </c>
      <c r="J1002" s="243" t="s">
        <v>971</v>
      </c>
      <c r="K1002" s="243">
        <v>2</v>
      </c>
      <c r="L1002" s="243" t="str">
        <f t="shared" si="75"/>
        <v>東京都立広尾高等学校</v>
      </c>
      <c r="M1002" s="243" t="str">
        <f t="shared" si="76"/>
        <v>都広尾</v>
      </c>
      <c r="N1002" t="str">
        <f t="shared" si="77"/>
        <v>池田　涼佳(2)</v>
      </c>
      <c r="O1002" t="str">
        <f t="shared" si="78"/>
        <v>都広尾</v>
      </c>
      <c r="P1002" t="str">
        <f t="shared" si="79"/>
        <v>1</v>
      </c>
    </row>
    <row r="1003" spans="1:16" x14ac:dyDescent="0.2">
      <c r="A1003" s="243">
        <v>192</v>
      </c>
      <c r="B1003" s="243">
        <v>19260</v>
      </c>
      <c r="C1003" s="243" t="s">
        <v>4947</v>
      </c>
      <c r="D1003" s="243" t="s">
        <v>4948</v>
      </c>
      <c r="E1003" s="243" t="s">
        <v>4949</v>
      </c>
      <c r="F1003" s="243" t="s">
        <v>4950</v>
      </c>
      <c r="G1003" s="243" t="s">
        <v>4951</v>
      </c>
      <c r="H1003" s="243" t="s">
        <v>4952</v>
      </c>
      <c r="I1003" s="243" t="s">
        <v>1013</v>
      </c>
      <c r="J1003" s="243" t="s">
        <v>971</v>
      </c>
      <c r="K1003" s="243">
        <v>2</v>
      </c>
      <c r="L1003" s="243" t="str">
        <f t="shared" si="75"/>
        <v>東京都立広尾高等学校</v>
      </c>
      <c r="M1003" s="243" t="str">
        <f t="shared" si="76"/>
        <v>都広尾</v>
      </c>
      <c r="N1003" t="str">
        <f t="shared" si="77"/>
        <v>儀間　瑚道(2)</v>
      </c>
      <c r="O1003" t="str">
        <f t="shared" si="78"/>
        <v>都広尾</v>
      </c>
      <c r="P1003" t="str">
        <f t="shared" si="79"/>
        <v>1</v>
      </c>
    </row>
    <row r="1004" spans="1:16" x14ac:dyDescent="0.2">
      <c r="A1004" s="243">
        <v>194</v>
      </c>
      <c r="B1004" s="243">
        <v>19401</v>
      </c>
      <c r="C1004" s="243" t="s">
        <v>1347</v>
      </c>
      <c r="D1004" s="243" t="s">
        <v>4662</v>
      </c>
      <c r="E1004" s="243" t="s">
        <v>1349</v>
      </c>
      <c r="F1004" s="243" t="s">
        <v>1173</v>
      </c>
      <c r="G1004" s="243" t="s">
        <v>1351</v>
      </c>
      <c r="H1004" s="243" t="s">
        <v>1175</v>
      </c>
      <c r="I1004" s="243" t="s">
        <v>946</v>
      </c>
      <c r="J1004" s="243" t="s">
        <v>971</v>
      </c>
      <c r="K1004" s="243">
        <v>2</v>
      </c>
      <c r="L1004" s="243" t="str">
        <f t="shared" si="75"/>
        <v>青山学院高等学校</v>
      </c>
      <c r="M1004" s="243" t="str">
        <f t="shared" si="76"/>
        <v>青山学院</v>
      </c>
      <c r="N1004" t="str">
        <f t="shared" si="77"/>
        <v>西山　遼(2)</v>
      </c>
      <c r="O1004" t="str">
        <f t="shared" si="78"/>
        <v>青山学院</v>
      </c>
      <c r="P1004" t="str">
        <f t="shared" si="79"/>
        <v>1</v>
      </c>
    </row>
    <row r="1005" spans="1:16" x14ac:dyDescent="0.2">
      <c r="A1005" s="243">
        <v>194</v>
      </c>
      <c r="B1005" s="243">
        <v>19402</v>
      </c>
      <c r="C1005" s="243" t="s">
        <v>4953</v>
      </c>
      <c r="D1005" s="243" t="s">
        <v>4954</v>
      </c>
      <c r="E1005" s="243" t="s">
        <v>4955</v>
      </c>
      <c r="F1005" s="243" t="s">
        <v>4956</v>
      </c>
      <c r="G1005" s="243" t="s">
        <v>4957</v>
      </c>
      <c r="H1005" s="243" t="s">
        <v>4958</v>
      </c>
      <c r="I1005" s="243" t="s">
        <v>946</v>
      </c>
      <c r="J1005" s="243" t="s">
        <v>971</v>
      </c>
      <c r="K1005" s="243">
        <v>2</v>
      </c>
      <c r="L1005" s="243" t="str">
        <f t="shared" si="75"/>
        <v>青山学院高等学校</v>
      </c>
      <c r="M1005" s="243" t="str">
        <f t="shared" si="76"/>
        <v>青山学院</v>
      </c>
      <c r="N1005" t="str">
        <f t="shared" si="77"/>
        <v>屋代　海瑠(2)</v>
      </c>
      <c r="O1005" t="str">
        <f t="shared" si="78"/>
        <v>青山学院</v>
      </c>
      <c r="P1005" t="str">
        <f t="shared" si="79"/>
        <v>1</v>
      </c>
    </row>
    <row r="1006" spans="1:16" x14ac:dyDescent="0.2">
      <c r="A1006" s="243">
        <v>194</v>
      </c>
      <c r="B1006" s="243">
        <v>19403</v>
      </c>
      <c r="C1006" s="243" t="s">
        <v>1194</v>
      </c>
      <c r="D1006" s="243" t="s">
        <v>4959</v>
      </c>
      <c r="E1006" s="243" t="s">
        <v>1196</v>
      </c>
      <c r="F1006" s="243" t="s">
        <v>1416</v>
      </c>
      <c r="G1006" s="243" t="s">
        <v>1198</v>
      </c>
      <c r="H1006" s="243" t="s">
        <v>1418</v>
      </c>
      <c r="I1006" s="243" t="s">
        <v>946</v>
      </c>
      <c r="J1006" s="243" t="s">
        <v>971</v>
      </c>
      <c r="K1006" s="243">
        <v>2</v>
      </c>
      <c r="L1006" s="243" t="str">
        <f t="shared" si="75"/>
        <v>青山学院高等学校</v>
      </c>
      <c r="M1006" s="243" t="str">
        <f t="shared" si="76"/>
        <v>青山学院</v>
      </c>
      <c r="N1006" t="str">
        <f t="shared" si="77"/>
        <v>山田　裕己(2)</v>
      </c>
      <c r="O1006" t="str">
        <f t="shared" si="78"/>
        <v>青山学院</v>
      </c>
      <c r="P1006" t="str">
        <f t="shared" si="79"/>
        <v>1</v>
      </c>
    </row>
    <row r="1007" spans="1:16" x14ac:dyDescent="0.2">
      <c r="A1007" s="243">
        <v>194</v>
      </c>
      <c r="B1007" s="243">
        <v>19404</v>
      </c>
      <c r="C1007" s="243" t="s">
        <v>4960</v>
      </c>
      <c r="D1007" s="243" t="s">
        <v>4961</v>
      </c>
      <c r="E1007" s="243" t="s">
        <v>2505</v>
      </c>
      <c r="F1007" s="243" t="s">
        <v>4962</v>
      </c>
      <c r="G1007" s="243" t="s">
        <v>4963</v>
      </c>
      <c r="H1007" s="243" t="s">
        <v>4964</v>
      </c>
      <c r="I1007" s="243" t="s">
        <v>946</v>
      </c>
      <c r="J1007" s="243" t="s">
        <v>971</v>
      </c>
      <c r="K1007" s="243">
        <v>2</v>
      </c>
      <c r="L1007" s="243" t="str">
        <f t="shared" si="75"/>
        <v>青山学院高等学校</v>
      </c>
      <c r="M1007" s="243" t="str">
        <f t="shared" si="76"/>
        <v>青山学院</v>
      </c>
      <c r="N1007" t="str">
        <f t="shared" si="77"/>
        <v>余　樹莉王(2)</v>
      </c>
      <c r="O1007" t="str">
        <f t="shared" si="78"/>
        <v>青山学院</v>
      </c>
      <c r="P1007" t="str">
        <f t="shared" si="79"/>
        <v>1</v>
      </c>
    </row>
    <row r="1008" spans="1:16" x14ac:dyDescent="0.2">
      <c r="A1008" s="243">
        <v>194</v>
      </c>
      <c r="B1008" s="243">
        <v>19423</v>
      </c>
      <c r="C1008" s="243" t="s">
        <v>1224</v>
      </c>
      <c r="D1008" s="243" t="s">
        <v>4965</v>
      </c>
      <c r="E1008" s="243" t="s">
        <v>1226</v>
      </c>
      <c r="F1008" s="243" t="s">
        <v>1203</v>
      </c>
      <c r="G1008" s="243" t="s">
        <v>1228</v>
      </c>
      <c r="H1008" s="243" t="s">
        <v>1205</v>
      </c>
      <c r="I1008" s="243" t="s">
        <v>946</v>
      </c>
      <c r="J1008" s="243" t="s">
        <v>947</v>
      </c>
      <c r="K1008" s="243">
        <v>3</v>
      </c>
      <c r="L1008" s="243" t="str">
        <f t="shared" si="75"/>
        <v>青山学院高等学校</v>
      </c>
      <c r="M1008" s="243" t="str">
        <f t="shared" si="76"/>
        <v>青山学院</v>
      </c>
      <c r="N1008" t="str">
        <f t="shared" si="77"/>
        <v>新井　知翔(3)</v>
      </c>
      <c r="O1008" t="str">
        <f t="shared" si="78"/>
        <v>青山学院</v>
      </c>
      <c r="P1008" t="str">
        <f t="shared" si="79"/>
        <v>1</v>
      </c>
    </row>
    <row r="1009" spans="1:16" x14ac:dyDescent="0.2">
      <c r="A1009" s="243">
        <v>194</v>
      </c>
      <c r="B1009" s="243">
        <v>19424</v>
      </c>
      <c r="C1009" s="243" t="s">
        <v>3294</v>
      </c>
      <c r="D1009" s="243" t="s">
        <v>4966</v>
      </c>
      <c r="E1009" s="243" t="s">
        <v>3295</v>
      </c>
      <c r="F1009" s="243" t="s">
        <v>4967</v>
      </c>
      <c r="G1009" s="243" t="s">
        <v>3296</v>
      </c>
      <c r="H1009" s="243" t="s">
        <v>4968</v>
      </c>
      <c r="I1009" s="243" t="s">
        <v>946</v>
      </c>
      <c r="J1009" s="243" t="s">
        <v>947</v>
      </c>
      <c r="K1009" s="243">
        <v>3</v>
      </c>
      <c r="L1009" s="243" t="str">
        <f t="shared" si="75"/>
        <v>青山学院高等学校</v>
      </c>
      <c r="M1009" s="243" t="str">
        <f t="shared" si="76"/>
        <v>青山学院</v>
      </c>
      <c r="N1009" t="str">
        <f t="shared" si="77"/>
        <v>滝本　智丹(3)</v>
      </c>
      <c r="O1009" t="str">
        <f t="shared" si="78"/>
        <v>青山学院</v>
      </c>
      <c r="P1009" t="str">
        <f t="shared" si="79"/>
        <v>1</v>
      </c>
    </row>
    <row r="1010" spans="1:16" x14ac:dyDescent="0.2">
      <c r="A1010" s="243">
        <v>194</v>
      </c>
      <c r="B1010" s="243">
        <v>19437</v>
      </c>
      <c r="C1010" s="243" t="s">
        <v>4969</v>
      </c>
      <c r="D1010" s="243" t="s">
        <v>4970</v>
      </c>
      <c r="E1010" s="243" t="s">
        <v>4971</v>
      </c>
      <c r="F1010" s="243" t="s">
        <v>4972</v>
      </c>
      <c r="G1010" s="243" t="s">
        <v>4973</v>
      </c>
      <c r="H1010" s="243" t="s">
        <v>4974</v>
      </c>
      <c r="I1010" s="243" t="s">
        <v>946</v>
      </c>
      <c r="J1010" s="243" t="s">
        <v>947</v>
      </c>
      <c r="K1010" s="243">
        <v>3</v>
      </c>
      <c r="L1010" s="243" t="str">
        <f t="shared" si="75"/>
        <v>青山学院高等学校</v>
      </c>
      <c r="M1010" s="243" t="str">
        <f t="shared" si="76"/>
        <v>青山学院</v>
      </c>
      <c r="N1010" t="str">
        <f t="shared" si="77"/>
        <v>白石　将隆(3)</v>
      </c>
      <c r="O1010" t="str">
        <f t="shared" si="78"/>
        <v>青山学院</v>
      </c>
      <c r="P1010" t="str">
        <f t="shared" si="79"/>
        <v>1</v>
      </c>
    </row>
    <row r="1011" spans="1:16" x14ac:dyDescent="0.2">
      <c r="A1011" s="243">
        <v>194</v>
      </c>
      <c r="B1011" s="243">
        <v>19438</v>
      </c>
      <c r="C1011" s="243" t="s">
        <v>1359</v>
      </c>
      <c r="D1011" s="243" t="s">
        <v>4975</v>
      </c>
      <c r="E1011" s="243" t="s">
        <v>1361</v>
      </c>
      <c r="F1011" s="243" t="s">
        <v>3266</v>
      </c>
      <c r="G1011" s="243" t="s">
        <v>1363</v>
      </c>
      <c r="H1011" s="243" t="s">
        <v>3268</v>
      </c>
      <c r="I1011" s="243" t="s">
        <v>946</v>
      </c>
      <c r="J1011" s="243" t="s">
        <v>971</v>
      </c>
      <c r="K1011" s="243">
        <v>3</v>
      </c>
      <c r="L1011" s="243" t="str">
        <f t="shared" si="75"/>
        <v>青山学院高等学校</v>
      </c>
      <c r="M1011" s="243" t="str">
        <f t="shared" si="76"/>
        <v>青山学院</v>
      </c>
      <c r="N1011" t="str">
        <f t="shared" si="77"/>
        <v>大川　世悟(3)</v>
      </c>
      <c r="O1011" t="str">
        <f t="shared" si="78"/>
        <v>青山学院</v>
      </c>
      <c r="P1011" t="str">
        <f t="shared" si="79"/>
        <v>1</v>
      </c>
    </row>
    <row r="1012" spans="1:16" x14ac:dyDescent="0.2">
      <c r="A1012" s="243">
        <v>194</v>
      </c>
      <c r="B1012" s="243">
        <v>19451</v>
      </c>
      <c r="C1012" s="243" t="s">
        <v>4976</v>
      </c>
      <c r="D1012" s="243" t="s">
        <v>4977</v>
      </c>
      <c r="E1012" s="243" t="s">
        <v>4978</v>
      </c>
      <c r="F1012" s="243" t="s">
        <v>4979</v>
      </c>
      <c r="G1012" s="243" t="s">
        <v>4980</v>
      </c>
      <c r="H1012" s="243" t="s">
        <v>4981</v>
      </c>
      <c r="I1012" s="243" t="s">
        <v>1013</v>
      </c>
      <c r="J1012" s="243" t="s">
        <v>971</v>
      </c>
      <c r="K1012" s="243">
        <v>2</v>
      </c>
      <c r="L1012" s="243" t="str">
        <f t="shared" si="75"/>
        <v>青山学院高等学校</v>
      </c>
      <c r="M1012" s="243" t="str">
        <f t="shared" si="76"/>
        <v>青山学院</v>
      </c>
      <c r="N1012" t="str">
        <f t="shared" si="77"/>
        <v>羽牟　緋美香(2)</v>
      </c>
      <c r="O1012" t="str">
        <f t="shared" si="78"/>
        <v>青山学院</v>
      </c>
      <c r="P1012" t="str">
        <f t="shared" si="79"/>
        <v>1</v>
      </c>
    </row>
    <row r="1013" spans="1:16" x14ac:dyDescent="0.2">
      <c r="A1013" s="243">
        <v>194</v>
      </c>
      <c r="B1013" s="243">
        <v>19453</v>
      </c>
      <c r="C1013" s="243" t="s">
        <v>4982</v>
      </c>
      <c r="D1013" s="243" t="s">
        <v>4983</v>
      </c>
      <c r="E1013" s="243" t="s">
        <v>4984</v>
      </c>
      <c r="F1013" s="243" t="s">
        <v>3408</v>
      </c>
      <c r="G1013" s="243" t="s">
        <v>4985</v>
      </c>
      <c r="H1013" s="243" t="s">
        <v>3410</v>
      </c>
      <c r="I1013" s="243" t="s">
        <v>1013</v>
      </c>
      <c r="J1013" s="243" t="s">
        <v>971</v>
      </c>
      <c r="K1013" s="243">
        <v>3</v>
      </c>
      <c r="L1013" s="243" t="str">
        <f t="shared" si="75"/>
        <v>青山学院高等学校</v>
      </c>
      <c r="M1013" s="243" t="str">
        <f t="shared" si="76"/>
        <v>青山学院</v>
      </c>
      <c r="N1013" t="str">
        <f t="shared" si="77"/>
        <v>市岡　理子(3)</v>
      </c>
      <c r="O1013" t="str">
        <f t="shared" si="78"/>
        <v>青山学院</v>
      </c>
      <c r="P1013" t="str">
        <f t="shared" si="79"/>
        <v>1</v>
      </c>
    </row>
    <row r="1014" spans="1:16" x14ac:dyDescent="0.2">
      <c r="A1014" s="243">
        <v>194</v>
      </c>
      <c r="B1014" s="243">
        <v>19454</v>
      </c>
      <c r="C1014" s="243" t="s">
        <v>4986</v>
      </c>
      <c r="D1014" s="243" t="s">
        <v>4987</v>
      </c>
      <c r="E1014" s="243" t="s">
        <v>4988</v>
      </c>
      <c r="F1014" s="243" t="s">
        <v>4989</v>
      </c>
      <c r="G1014" s="243" t="s">
        <v>4990</v>
      </c>
      <c r="H1014" s="243" t="s">
        <v>4991</v>
      </c>
      <c r="I1014" s="243" t="s">
        <v>1013</v>
      </c>
      <c r="J1014" s="243" t="s">
        <v>971</v>
      </c>
      <c r="K1014" s="243">
        <v>2</v>
      </c>
      <c r="L1014" s="243" t="str">
        <f t="shared" si="75"/>
        <v>青山学院高等学校</v>
      </c>
      <c r="M1014" s="243" t="str">
        <f t="shared" si="76"/>
        <v>青山学院</v>
      </c>
      <c r="N1014" t="str">
        <f t="shared" si="77"/>
        <v>安西　百(2)</v>
      </c>
      <c r="O1014" t="str">
        <f t="shared" si="78"/>
        <v>青山学院</v>
      </c>
      <c r="P1014" t="str">
        <f t="shared" si="79"/>
        <v>1</v>
      </c>
    </row>
    <row r="1015" spans="1:16" x14ac:dyDescent="0.2">
      <c r="A1015" s="243">
        <v>194</v>
      </c>
      <c r="B1015" s="243">
        <v>19456</v>
      </c>
      <c r="C1015" s="243" t="s">
        <v>4992</v>
      </c>
      <c r="D1015" s="243" t="s">
        <v>4993</v>
      </c>
      <c r="E1015" s="243" t="s">
        <v>3233</v>
      </c>
      <c r="F1015" s="243" t="s">
        <v>4994</v>
      </c>
      <c r="G1015" s="243" t="s">
        <v>3234</v>
      </c>
      <c r="H1015" s="243" t="s">
        <v>4995</v>
      </c>
      <c r="I1015" s="243" t="s">
        <v>1013</v>
      </c>
      <c r="J1015" s="243" t="s">
        <v>947</v>
      </c>
      <c r="K1015" s="243">
        <v>3</v>
      </c>
      <c r="L1015" s="243" t="str">
        <f t="shared" si="75"/>
        <v>青山学院高等学校</v>
      </c>
      <c r="M1015" s="243" t="str">
        <f t="shared" si="76"/>
        <v>青山学院</v>
      </c>
      <c r="N1015" t="str">
        <f t="shared" si="77"/>
        <v>高見　佳代(3)</v>
      </c>
      <c r="O1015" t="str">
        <f t="shared" si="78"/>
        <v>青山学院</v>
      </c>
      <c r="P1015" t="str">
        <f t="shared" si="79"/>
        <v>1</v>
      </c>
    </row>
    <row r="1016" spans="1:16" x14ac:dyDescent="0.2">
      <c r="A1016" s="243">
        <v>194</v>
      </c>
      <c r="B1016" s="243">
        <v>19457</v>
      </c>
      <c r="C1016" s="243" t="s">
        <v>4996</v>
      </c>
      <c r="D1016" s="243" t="s">
        <v>4997</v>
      </c>
      <c r="E1016" s="243" t="s">
        <v>4998</v>
      </c>
      <c r="F1016" s="243" t="s">
        <v>4999</v>
      </c>
      <c r="G1016" s="243" t="s">
        <v>5000</v>
      </c>
      <c r="H1016" s="243" t="s">
        <v>5001</v>
      </c>
      <c r="I1016" s="243" t="s">
        <v>1013</v>
      </c>
      <c r="J1016" s="243" t="s">
        <v>947</v>
      </c>
      <c r="K1016" s="243">
        <v>3</v>
      </c>
      <c r="L1016" s="243" t="str">
        <f t="shared" si="75"/>
        <v>青山学院高等学校</v>
      </c>
      <c r="M1016" s="243" t="str">
        <f t="shared" si="76"/>
        <v>青山学院</v>
      </c>
      <c r="N1016" t="str">
        <f t="shared" si="77"/>
        <v>金森　咲也子(3)</v>
      </c>
      <c r="O1016" t="str">
        <f t="shared" si="78"/>
        <v>青山学院</v>
      </c>
      <c r="P1016" t="str">
        <f t="shared" si="79"/>
        <v>1</v>
      </c>
    </row>
    <row r="1017" spans="1:16" x14ac:dyDescent="0.2">
      <c r="A1017" s="243">
        <v>194</v>
      </c>
      <c r="B1017" s="243">
        <v>19464</v>
      </c>
      <c r="C1017" s="243" t="s">
        <v>5002</v>
      </c>
      <c r="D1017" s="243" t="s">
        <v>5003</v>
      </c>
      <c r="E1017" s="243" t="s">
        <v>5004</v>
      </c>
      <c r="F1017" s="243" t="s">
        <v>5005</v>
      </c>
      <c r="G1017" s="243" t="s">
        <v>5006</v>
      </c>
      <c r="H1017" s="243" t="s">
        <v>5007</v>
      </c>
      <c r="I1017" s="243" t="s">
        <v>1013</v>
      </c>
      <c r="J1017" s="243" t="s">
        <v>971</v>
      </c>
      <c r="K1017" s="243">
        <v>2</v>
      </c>
      <c r="L1017" s="243" t="str">
        <f t="shared" si="75"/>
        <v>青山学院高等学校</v>
      </c>
      <c r="M1017" s="243" t="str">
        <f t="shared" si="76"/>
        <v>青山学院</v>
      </c>
      <c r="N1017" t="str">
        <f t="shared" si="77"/>
        <v>長島　布美子(2)</v>
      </c>
      <c r="O1017" t="str">
        <f t="shared" si="78"/>
        <v>青山学院</v>
      </c>
      <c r="P1017" t="str">
        <f t="shared" si="79"/>
        <v>1</v>
      </c>
    </row>
    <row r="1018" spans="1:16" x14ac:dyDescent="0.2">
      <c r="A1018" s="243">
        <v>194</v>
      </c>
      <c r="B1018" s="243">
        <v>19465</v>
      </c>
      <c r="C1018" s="243" t="s">
        <v>5008</v>
      </c>
      <c r="D1018" s="243" t="s">
        <v>5009</v>
      </c>
      <c r="E1018" s="243" t="s">
        <v>5010</v>
      </c>
      <c r="F1018" s="243" t="s">
        <v>1661</v>
      </c>
      <c r="G1018" s="243" t="s">
        <v>5011</v>
      </c>
      <c r="H1018" s="243" t="s">
        <v>1663</v>
      </c>
      <c r="I1018" s="243" t="s">
        <v>1013</v>
      </c>
      <c r="J1018" s="243" t="s">
        <v>971</v>
      </c>
      <c r="K1018" s="243">
        <v>2</v>
      </c>
      <c r="L1018" s="243" t="str">
        <f t="shared" si="75"/>
        <v>青山学院高等学校</v>
      </c>
      <c r="M1018" s="243" t="str">
        <f t="shared" si="76"/>
        <v>青山学院</v>
      </c>
      <c r="N1018" t="str">
        <f t="shared" si="77"/>
        <v>平尾　はるか(2)</v>
      </c>
      <c r="O1018" t="str">
        <f t="shared" si="78"/>
        <v>青山学院</v>
      </c>
      <c r="P1018" t="str">
        <f t="shared" si="79"/>
        <v>1</v>
      </c>
    </row>
    <row r="1019" spans="1:16" x14ac:dyDescent="0.2">
      <c r="A1019" s="243">
        <v>196</v>
      </c>
      <c r="B1019" s="243">
        <v>19620</v>
      </c>
      <c r="C1019" s="243" t="s">
        <v>1664</v>
      </c>
      <c r="D1019" s="243" t="s">
        <v>5012</v>
      </c>
      <c r="E1019" s="243" t="s">
        <v>1666</v>
      </c>
      <c r="F1019" s="243" t="s">
        <v>5013</v>
      </c>
      <c r="G1019" s="243" t="s">
        <v>1668</v>
      </c>
      <c r="H1019" s="243" t="s">
        <v>5014</v>
      </c>
      <c r="I1019" s="243" t="s">
        <v>946</v>
      </c>
      <c r="J1019" s="243" t="s">
        <v>947</v>
      </c>
      <c r="K1019" s="243">
        <v>3</v>
      </c>
      <c r="L1019" s="243" t="str">
        <f t="shared" si="75"/>
        <v>國學院高等学校</v>
      </c>
      <c r="M1019" s="243" t="str">
        <f t="shared" si="76"/>
        <v>國學院</v>
      </c>
      <c r="N1019" t="str">
        <f t="shared" si="77"/>
        <v>阿部　慎二郎(3)</v>
      </c>
      <c r="O1019" t="str">
        <f t="shared" si="78"/>
        <v>國學院</v>
      </c>
      <c r="P1019" t="str">
        <f t="shared" si="79"/>
        <v>1</v>
      </c>
    </row>
    <row r="1020" spans="1:16" x14ac:dyDescent="0.2">
      <c r="A1020" s="243">
        <v>196</v>
      </c>
      <c r="B1020" s="243">
        <v>19622</v>
      </c>
      <c r="C1020" s="243" t="s">
        <v>5015</v>
      </c>
      <c r="D1020" s="243" t="s">
        <v>4214</v>
      </c>
      <c r="E1020" s="243" t="s">
        <v>5016</v>
      </c>
      <c r="F1020" s="243" t="s">
        <v>2109</v>
      </c>
      <c r="G1020" s="243" t="s">
        <v>5017</v>
      </c>
      <c r="H1020" s="243" t="s">
        <v>2110</v>
      </c>
      <c r="I1020" s="243" t="s">
        <v>946</v>
      </c>
      <c r="J1020" s="243" t="s">
        <v>947</v>
      </c>
      <c r="K1020" s="243">
        <v>3</v>
      </c>
      <c r="L1020" s="243" t="str">
        <f t="shared" si="75"/>
        <v>國學院高等学校</v>
      </c>
      <c r="M1020" s="243" t="str">
        <f t="shared" si="76"/>
        <v>國學院</v>
      </c>
      <c r="N1020" t="str">
        <f t="shared" si="77"/>
        <v>板垣　拓希(3)</v>
      </c>
      <c r="O1020" t="str">
        <f t="shared" si="78"/>
        <v>國學院</v>
      </c>
      <c r="P1020" t="str">
        <f t="shared" si="79"/>
        <v>1</v>
      </c>
    </row>
    <row r="1021" spans="1:16" x14ac:dyDescent="0.2">
      <c r="A1021" s="243">
        <v>196</v>
      </c>
      <c r="B1021" s="243">
        <v>19623</v>
      </c>
      <c r="C1021" s="243" t="s">
        <v>1044</v>
      </c>
      <c r="D1021" s="243" t="s">
        <v>5018</v>
      </c>
      <c r="E1021" s="243" t="s">
        <v>1046</v>
      </c>
      <c r="F1021" s="243" t="s">
        <v>5019</v>
      </c>
      <c r="G1021" s="243" t="s">
        <v>1439</v>
      </c>
      <c r="H1021" s="243" t="s">
        <v>5020</v>
      </c>
      <c r="I1021" s="243" t="s">
        <v>946</v>
      </c>
      <c r="J1021" s="243" t="s">
        <v>947</v>
      </c>
      <c r="K1021" s="243">
        <v>3</v>
      </c>
      <c r="L1021" s="243" t="str">
        <f t="shared" si="75"/>
        <v>國學院高等学校</v>
      </c>
      <c r="M1021" s="243" t="str">
        <f t="shared" si="76"/>
        <v>國學院</v>
      </c>
      <c r="N1021" t="str">
        <f t="shared" si="77"/>
        <v>伊藤　晃仁(3)</v>
      </c>
      <c r="O1021" t="str">
        <f t="shared" si="78"/>
        <v>國學院</v>
      </c>
      <c r="P1021" t="str">
        <f t="shared" si="79"/>
        <v>1</v>
      </c>
    </row>
    <row r="1022" spans="1:16" x14ac:dyDescent="0.2">
      <c r="A1022" s="243">
        <v>196</v>
      </c>
      <c r="B1022" s="243">
        <v>19626</v>
      </c>
      <c r="C1022" s="243" t="s">
        <v>1910</v>
      </c>
      <c r="D1022" s="243" t="s">
        <v>5021</v>
      </c>
      <c r="E1022" s="243" t="s">
        <v>1912</v>
      </c>
      <c r="F1022" s="243" t="s">
        <v>4451</v>
      </c>
      <c r="G1022" s="243" t="s">
        <v>1914</v>
      </c>
      <c r="H1022" s="243" t="s">
        <v>4452</v>
      </c>
      <c r="I1022" s="243" t="s">
        <v>946</v>
      </c>
      <c r="J1022" s="243" t="s">
        <v>971</v>
      </c>
      <c r="K1022" s="243">
        <v>3</v>
      </c>
      <c r="L1022" s="243" t="str">
        <f t="shared" si="75"/>
        <v>國學院高等学校</v>
      </c>
      <c r="M1022" s="243" t="str">
        <f t="shared" si="76"/>
        <v>國學院</v>
      </c>
      <c r="N1022" t="str">
        <f t="shared" si="77"/>
        <v>片山　晟(3)</v>
      </c>
      <c r="O1022" t="str">
        <f t="shared" si="78"/>
        <v>國學院</v>
      </c>
      <c r="P1022" t="str">
        <f t="shared" si="79"/>
        <v>1</v>
      </c>
    </row>
    <row r="1023" spans="1:16" x14ac:dyDescent="0.2">
      <c r="A1023" s="243">
        <v>196</v>
      </c>
      <c r="B1023" s="243">
        <v>19628</v>
      </c>
      <c r="C1023" s="243" t="s">
        <v>5022</v>
      </c>
      <c r="D1023" s="243" t="s">
        <v>5023</v>
      </c>
      <c r="E1023" s="243" t="s">
        <v>5024</v>
      </c>
      <c r="F1023" s="243" t="s">
        <v>5025</v>
      </c>
      <c r="G1023" s="243" t="s">
        <v>5026</v>
      </c>
      <c r="H1023" s="243" t="s">
        <v>5027</v>
      </c>
      <c r="I1023" s="243" t="s">
        <v>946</v>
      </c>
      <c r="J1023" s="243" t="s">
        <v>971</v>
      </c>
      <c r="K1023" s="243">
        <v>3</v>
      </c>
      <c r="L1023" s="243" t="str">
        <f t="shared" si="75"/>
        <v>國學院高等学校</v>
      </c>
      <c r="M1023" s="243" t="str">
        <f t="shared" si="76"/>
        <v>國學院</v>
      </c>
      <c r="N1023" t="str">
        <f t="shared" si="77"/>
        <v>川﨑　健介(3)</v>
      </c>
      <c r="O1023" t="str">
        <f t="shared" si="78"/>
        <v>國學院</v>
      </c>
      <c r="P1023" t="str">
        <f t="shared" si="79"/>
        <v>1</v>
      </c>
    </row>
    <row r="1024" spans="1:16" x14ac:dyDescent="0.2">
      <c r="A1024" s="243">
        <v>196</v>
      </c>
      <c r="B1024" s="243">
        <v>19632</v>
      </c>
      <c r="C1024" s="243" t="s">
        <v>5028</v>
      </c>
      <c r="D1024" s="243" t="s">
        <v>2503</v>
      </c>
      <c r="E1024" s="243" t="s">
        <v>5029</v>
      </c>
      <c r="F1024" s="243" t="s">
        <v>2505</v>
      </c>
      <c r="G1024" s="243" t="s">
        <v>5030</v>
      </c>
      <c r="H1024" s="243" t="s">
        <v>3276</v>
      </c>
      <c r="I1024" s="243" t="s">
        <v>946</v>
      </c>
      <c r="J1024" s="243" t="s">
        <v>947</v>
      </c>
      <c r="K1024" s="243">
        <v>3</v>
      </c>
      <c r="L1024" s="243" t="str">
        <f t="shared" si="75"/>
        <v>國學院高等学校</v>
      </c>
      <c r="M1024" s="243" t="str">
        <f t="shared" si="76"/>
        <v>國學院</v>
      </c>
      <c r="N1024" t="str">
        <f t="shared" si="77"/>
        <v>中谷　優(3)</v>
      </c>
      <c r="O1024" t="str">
        <f t="shared" si="78"/>
        <v>國學院</v>
      </c>
      <c r="P1024" t="str">
        <f t="shared" si="79"/>
        <v>1</v>
      </c>
    </row>
    <row r="1025" spans="1:16" x14ac:dyDescent="0.2">
      <c r="A1025" s="243">
        <v>196</v>
      </c>
      <c r="B1025" s="243">
        <v>19633</v>
      </c>
      <c r="C1025" s="243" t="s">
        <v>5031</v>
      </c>
      <c r="D1025" s="243" t="s">
        <v>5032</v>
      </c>
      <c r="E1025" s="243" t="s">
        <v>5033</v>
      </c>
      <c r="F1025" s="243" t="s">
        <v>5034</v>
      </c>
      <c r="G1025" s="243" t="s">
        <v>5035</v>
      </c>
      <c r="H1025" s="243" t="s">
        <v>5036</v>
      </c>
      <c r="I1025" s="243" t="s">
        <v>946</v>
      </c>
      <c r="J1025" s="243" t="s">
        <v>971</v>
      </c>
      <c r="K1025" s="243">
        <v>2</v>
      </c>
      <c r="L1025" s="243" t="str">
        <f t="shared" si="75"/>
        <v>國學院高等学校</v>
      </c>
      <c r="M1025" s="243" t="str">
        <f t="shared" si="76"/>
        <v>國學院</v>
      </c>
      <c r="N1025" t="str">
        <f t="shared" si="77"/>
        <v>彦坂　心樹(2)</v>
      </c>
      <c r="O1025" t="str">
        <f t="shared" si="78"/>
        <v>國學院</v>
      </c>
      <c r="P1025" t="str">
        <f t="shared" si="79"/>
        <v>1</v>
      </c>
    </row>
    <row r="1026" spans="1:16" x14ac:dyDescent="0.2">
      <c r="A1026" s="243">
        <v>196</v>
      </c>
      <c r="B1026" s="243">
        <v>19634</v>
      </c>
      <c r="C1026" s="243" t="s">
        <v>1194</v>
      </c>
      <c r="D1026" s="243" t="s">
        <v>5037</v>
      </c>
      <c r="E1026" s="243" t="s">
        <v>1196</v>
      </c>
      <c r="F1026" s="243" t="s">
        <v>3019</v>
      </c>
      <c r="G1026" s="243" t="s">
        <v>1198</v>
      </c>
      <c r="H1026" s="243" t="s">
        <v>3021</v>
      </c>
      <c r="I1026" s="243" t="s">
        <v>946</v>
      </c>
      <c r="J1026" s="243" t="s">
        <v>947</v>
      </c>
      <c r="K1026" s="243">
        <v>3</v>
      </c>
      <c r="L1026" s="243" t="str">
        <f t="shared" ref="L1026:L1089" si="80">VLOOKUP(A1026,official,3,0)</f>
        <v>國學院高等学校</v>
      </c>
      <c r="M1026" s="243" t="str">
        <f t="shared" ref="M1026:M1089" si="81">VLOOKUP(A1026,official,2,0)</f>
        <v>國學院</v>
      </c>
      <c r="N1026" t="str">
        <f t="shared" si="77"/>
        <v>山田　航己(3)</v>
      </c>
      <c r="O1026" t="str">
        <f t="shared" si="78"/>
        <v>國學院</v>
      </c>
      <c r="P1026" t="str">
        <f t="shared" si="79"/>
        <v>1</v>
      </c>
    </row>
    <row r="1027" spans="1:16" x14ac:dyDescent="0.2">
      <c r="A1027" s="243">
        <v>196</v>
      </c>
      <c r="B1027" s="243">
        <v>19635</v>
      </c>
      <c r="C1027" s="243" t="s">
        <v>4568</v>
      </c>
      <c r="D1027" s="243" t="s">
        <v>2477</v>
      </c>
      <c r="E1027" s="243" t="s">
        <v>4570</v>
      </c>
      <c r="F1027" s="243" t="s">
        <v>1855</v>
      </c>
      <c r="G1027" s="243" t="s">
        <v>5038</v>
      </c>
      <c r="H1027" s="243" t="s">
        <v>1857</v>
      </c>
      <c r="I1027" s="243" t="s">
        <v>946</v>
      </c>
      <c r="J1027" s="243" t="s">
        <v>947</v>
      </c>
      <c r="K1027" s="243">
        <v>3</v>
      </c>
      <c r="L1027" s="243" t="str">
        <f t="shared" si="80"/>
        <v>國學院高等学校</v>
      </c>
      <c r="M1027" s="243" t="str">
        <f t="shared" si="81"/>
        <v>國學院</v>
      </c>
      <c r="N1027" t="str">
        <f t="shared" ref="N1027:N1090" si="82">C1027&amp;"　"&amp;D1027&amp;"("&amp;K1027&amp;")"</f>
        <v>青山　大輝(3)</v>
      </c>
      <c r="O1027" t="str">
        <f t="shared" ref="O1027:O1090" si="83">M1027</f>
        <v>國學院</v>
      </c>
      <c r="P1027" t="str">
        <f t="shared" ref="P1027:P1090" si="84">LEFT(A1027,1)</f>
        <v>1</v>
      </c>
    </row>
    <row r="1028" spans="1:16" x14ac:dyDescent="0.2">
      <c r="A1028" s="243">
        <v>196</v>
      </c>
      <c r="B1028" s="243">
        <v>19636</v>
      </c>
      <c r="C1028" s="243" t="s">
        <v>2705</v>
      </c>
      <c r="D1028" s="243" t="s">
        <v>5039</v>
      </c>
      <c r="E1028" s="243" t="s">
        <v>2707</v>
      </c>
      <c r="F1028" s="243" t="s">
        <v>1374</v>
      </c>
      <c r="G1028" s="243" t="s">
        <v>2708</v>
      </c>
      <c r="H1028" s="243" t="s">
        <v>1376</v>
      </c>
      <c r="I1028" s="243" t="s">
        <v>946</v>
      </c>
      <c r="J1028" s="243" t="s">
        <v>947</v>
      </c>
      <c r="K1028" s="243">
        <v>3</v>
      </c>
      <c r="L1028" s="243" t="str">
        <f t="shared" si="80"/>
        <v>國學院高等学校</v>
      </c>
      <c r="M1028" s="243" t="str">
        <f t="shared" si="81"/>
        <v>國學院</v>
      </c>
      <c r="N1028" t="str">
        <f t="shared" si="82"/>
        <v>大木　皓介(3)</v>
      </c>
      <c r="O1028" t="str">
        <f t="shared" si="83"/>
        <v>國學院</v>
      </c>
      <c r="P1028" t="str">
        <f t="shared" si="84"/>
        <v>1</v>
      </c>
    </row>
    <row r="1029" spans="1:16" x14ac:dyDescent="0.2">
      <c r="A1029" s="243">
        <v>196</v>
      </c>
      <c r="B1029" s="243">
        <v>19637</v>
      </c>
      <c r="C1029" s="243" t="s">
        <v>5040</v>
      </c>
      <c r="D1029" s="243" t="s">
        <v>5041</v>
      </c>
      <c r="E1029" s="243" t="s">
        <v>5042</v>
      </c>
      <c r="F1029" s="243" t="s">
        <v>2518</v>
      </c>
      <c r="G1029" s="243" t="s">
        <v>5043</v>
      </c>
      <c r="H1029" s="243" t="s">
        <v>5044</v>
      </c>
      <c r="I1029" s="243" t="s">
        <v>946</v>
      </c>
      <c r="J1029" s="243" t="s">
        <v>947</v>
      </c>
      <c r="K1029" s="243">
        <v>3</v>
      </c>
      <c r="L1029" s="243" t="str">
        <f t="shared" si="80"/>
        <v>國學院高等学校</v>
      </c>
      <c r="M1029" s="243" t="str">
        <f t="shared" si="81"/>
        <v>國學院</v>
      </c>
      <c r="N1029" t="str">
        <f t="shared" si="82"/>
        <v>川俣　賢慎(3)</v>
      </c>
      <c r="O1029" t="str">
        <f t="shared" si="83"/>
        <v>國學院</v>
      </c>
      <c r="P1029" t="str">
        <f t="shared" si="84"/>
        <v>1</v>
      </c>
    </row>
    <row r="1030" spans="1:16" x14ac:dyDescent="0.2">
      <c r="A1030" s="243">
        <v>196</v>
      </c>
      <c r="B1030" s="243">
        <v>19638</v>
      </c>
      <c r="C1030" s="243" t="s">
        <v>5045</v>
      </c>
      <c r="D1030" s="243" t="s">
        <v>5046</v>
      </c>
      <c r="E1030" s="243" t="s">
        <v>5047</v>
      </c>
      <c r="F1030" s="243" t="s">
        <v>2068</v>
      </c>
      <c r="G1030" s="243" t="s">
        <v>3554</v>
      </c>
      <c r="H1030" s="243" t="s">
        <v>2070</v>
      </c>
      <c r="I1030" s="243" t="s">
        <v>946</v>
      </c>
      <c r="J1030" s="243" t="s">
        <v>971</v>
      </c>
      <c r="K1030" s="243">
        <v>2</v>
      </c>
      <c r="L1030" s="243" t="str">
        <f t="shared" si="80"/>
        <v>國學院高等学校</v>
      </c>
      <c r="M1030" s="243" t="str">
        <f t="shared" si="81"/>
        <v>國學院</v>
      </c>
      <c r="N1030" t="str">
        <f t="shared" si="82"/>
        <v>伊能　伶(2)</v>
      </c>
      <c r="O1030" t="str">
        <f t="shared" si="83"/>
        <v>國學院</v>
      </c>
      <c r="P1030" t="str">
        <f t="shared" si="84"/>
        <v>1</v>
      </c>
    </row>
    <row r="1031" spans="1:16" x14ac:dyDescent="0.2">
      <c r="A1031" s="243">
        <v>196</v>
      </c>
      <c r="B1031" s="243">
        <v>19639</v>
      </c>
      <c r="C1031" s="243" t="s">
        <v>5048</v>
      </c>
      <c r="D1031" s="243" t="s">
        <v>5049</v>
      </c>
      <c r="E1031" s="243" t="s">
        <v>5050</v>
      </c>
      <c r="F1031" s="243" t="s">
        <v>5051</v>
      </c>
      <c r="G1031" s="243" t="s">
        <v>5052</v>
      </c>
      <c r="H1031" s="243" t="s">
        <v>5053</v>
      </c>
      <c r="I1031" s="243" t="s">
        <v>946</v>
      </c>
      <c r="J1031" s="243" t="s">
        <v>971</v>
      </c>
      <c r="K1031" s="243">
        <v>2</v>
      </c>
      <c r="L1031" s="243" t="str">
        <f t="shared" si="80"/>
        <v>國學院高等学校</v>
      </c>
      <c r="M1031" s="243" t="str">
        <f t="shared" si="81"/>
        <v>國學院</v>
      </c>
      <c r="N1031" t="str">
        <f t="shared" si="82"/>
        <v>宮地　光雲(2)</v>
      </c>
      <c r="O1031" t="str">
        <f t="shared" si="83"/>
        <v>國學院</v>
      </c>
      <c r="P1031" t="str">
        <f t="shared" si="84"/>
        <v>1</v>
      </c>
    </row>
    <row r="1032" spans="1:16" x14ac:dyDescent="0.2">
      <c r="A1032" s="243">
        <v>196</v>
      </c>
      <c r="B1032" s="243">
        <v>19640</v>
      </c>
      <c r="C1032" s="243" t="s">
        <v>2200</v>
      </c>
      <c r="D1032" s="243" t="s">
        <v>5054</v>
      </c>
      <c r="E1032" s="243" t="s">
        <v>2202</v>
      </c>
      <c r="F1032" s="243" t="s">
        <v>1416</v>
      </c>
      <c r="G1032" s="243" t="s">
        <v>2204</v>
      </c>
      <c r="H1032" s="243" t="s">
        <v>1418</v>
      </c>
      <c r="I1032" s="243" t="s">
        <v>946</v>
      </c>
      <c r="J1032" s="243" t="s">
        <v>971</v>
      </c>
      <c r="K1032" s="243">
        <v>2</v>
      </c>
      <c r="L1032" s="243" t="str">
        <f t="shared" si="80"/>
        <v>國學院高等学校</v>
      </c>
      <c r="M1032" s="243" t="str">
        <f t="shared" si="81"/>
        <v>國學院</v>
      </c>
      <c r="N1032" t="str">
        <f t="shared" si="82"/>
        <v>市川　裕規(2)</v>
      </c>
      <c r="O1032" t="str">
        <f t="shared" si="83"/>
        <v>國學院</v>
      </c>
      <c r="P1032" t="str">
        <f t="shared" si="84"/>
        <v>1</v>
      </c>
    </row>
    <row r="1033" spans="1:16" x14ac:dyDescent="0.2">
      <c r="A1033" s="243">
        <v>196</v>
      </c>
      <c r="B1033" s="243">
        <v>19641</v>
      </c>
      <c r="C1033" s="243" t="s">
        <v>5055</v>
      </c>
      <c r="D1033" s="243" t="s">
        <v>5056</v>
      </c>
      <c r="E1033" s="243" t="s">
        <v>5057</v>
      </c>
      <c r="F1033" s="243" t="s">
        <v>4809</v>
      </c>
      <c r="G1033" s="243" t="s">
        <v>5058</v>
      </c>
      <c r="H1033" s="243" t="s">
        <v>4811</v>
      </c>
      <c r="I1033" s="243" t="s">
        <v>946</v>
      </c>
      <c r="J1033" s="243" t="s">
        <v>947</v>
      </c>
      <c r="K1033" s="243">
        <v>3</v>
      </c>
      <c r="L1033" s="243" t="str">
        <f t="shared" si="80"/>
        <v>國學院高等学校</v>
      </c>
      <c r="M1033" s="243" t="str">
        <f t="shared" si="81"/>
        <v>國學院</v>
      </c>
      <c r="N1033" t="str">
        <f t="shared" si="82"/>
        <v>桑原　蒼大(3)</v>
      </c>
      <c r="O1033" t="str">
        <f t="shared" si="83"/>
        <v>國學院</v>
      </c>
      <c r="P1033" t="str">
        <f t="shared" si="84"/>
        <v>1</v>
      </c>
    </row>
    <row r="1034" spans="1:16" x14ac:dyDescent="0.2">
      <c r="A1034" s="243">
        <v>196</v>
      </c>
      <c r="B1034" s="243">
        <v>19643</v>
      </c>
      <c r="C1034" s="243" t="s">
        <v>5059</v>
      </c>
      <c r="D1034" s="243" t="s">
        <v>5060</v>
      </c>
      <c r="E1034" s="243" t="s">
        <v>3599</v>
      </c>
      <c r="F1034" s="243" t="s">
        <v>3019</v>
      </c>
      <c r="G1034" s="243" t="s">
        <v>3600</v>
      </c>
      <c r="H1034" s="243" t="s">
        <v>3021</v>
      </c>
      <c r="I1034" s="243" t="s">
        <v>946</v>
      </c>
      <c r="J1034" s="243" t="s">
        <v>971</v>
      </c>
      <c r="K1034" s="243">
        <v>2</v>
      </c>
      <c r="L1034" s="243" t="str">
        <f t="shared" si="80"/>
        <v>國學院高等学校</v>
      </c>
      <c r="M1034" s="243" t="str">
        <f t="shared" si="81"/>
        <v>國學院</v>
      </c>
      <c r="N1034" t="str">
        <f t="shared" si="82"/>
        <v>窪田　光希(2)</v>
      </c>
      <c r="O1034" t="str">
        <f t="shared" si="83"/>
        <v>國學院</v>
      </c>
      <c r="P1034" t="str">
        <f t="shared" si="84"/>
        <v>1</v>
      </c>
    </row>
    <row r="1035" spans="1:16" x14ac:dyDescent="0.2">
      <c r="A1035" s="243">
        <v>196</v>
      </c>
      <c r="B1035" s="243">
        <v>19644</v>
      </c>
      <c r="C1035" s="243" t="s">
        <v>5061</v>
      </c>
      <c r="D1035" s="243" t="s">
        <v>5062</v>
      </c>
      <c r="E1035" s="243" t="s">
        <v>5063</v>
      </c>
      <c r="F1035" s="243" t="s">
        <v>4021</v>
      </c>
      <c r="G1035" s="243" t="s">
        <v>5064</v>
      </c>
      <c r="H1035" s="243" t="s">
        <v>4023</v>
      </c>
      <c r="I1035" s="243" t="s">
        <v>946</v>
      </c>
      <c r="J1035" s="243" t="s">
        <v>1000</v>
      </c>
      <c r="K1035" s="243">
        <v>2</v>
      </c>
      <c r="L1035" s="243" t="str">
        <f t="shared" si="80"/>
        <v>國學院高等学校</v>
      </c>
      <c r="M1035" s="243" t="str">
        <f t="shared" si="81"/>
        <v>國學院</v>
      </c>
      <c r="N1035" t="str">
        <f t="shared" si="82"/>
        <v>根﨑　椋大朗(2)</v>
      </c>
      <c r="O1035" t="str">
        <f t="shared" si="83"/>
        <v>國學院</v>
      </c>
      <c r="P1035" t="str">
        <f t="shared" si="84"/>
        <v>1</v>
      </c>
    </row>
    <row r="1036" spans="1:16" x14ac:dyDescent="0.2">
      <c r="A1036" s="243">
        <v>196</v>
      </c>
      <c r="B1036" s="243">
        <v>19645</v>
      </c>
      <c r="C1036" s="243" t="s">
        <v>4388</v>
      </c>
      <c r="D1036" s="243" t="s">
        <v>5065</v>
      </c>
      <c r="E1036" s="243" t="s">
        <v>4390</v>
      </c>
      <c r="F1036" s="243" t="s">
        <v>5025</v>
      </c>
      <c r="G1036" s="243" t="s">
        <v>4391</v>
      </c>
      <c r="H1036" s="243" t="s">
        <v>5027</v>
      </c>
      <c r="I1036" s="243" t="s">
        <v>946</v>
      </c>
      <c r="J1036" s="243" t="s">
        <v>947</v>
      </c>
      <c r="K1036" s="243">
        <v>3</v>
      </c>
      <c r="L1036" s="243" t="str">
        <f t="shared" si="80"/>
        <v>國學院高等学校</v>
      </c>
      <c r="M1036" s="243" t="str">
        <f t="shared" si="81"/>
        <v>國學院</v>
      </c>
      <c r="N1036" t="str">
        <f t="shared" si="82"/>
        <v>橋本　賢育(3)</v>
      </c>
      <c r="O1036" t="str">
        <f t="shared" si="83"/>
        <v>國學院</v>
      </c>
      <c r="P1036" t="str">
        <f t="shared" si="84"/>
        <v>1</v>
      </c>
    </row>
    <row r="1037" spans="1:16" x14ac:dyDescent="0.2">
      <c r="A1037" s="243">
        <v>196</v>
      </c>
      <c r="B1037" s="243">
        <v>19646</v>
      </c>
      <c r="C1037" s="243" t="s">
        <v>3000</v>
      </c>
      <c r="D1037" s="243" t="s">
        <v>5066</v>
      </c>
      <c r="E1037" s="243" t="s">
        <v>3002</v>
      </c>
      <c r="F1037" s="243" t="s">
        <v>1303</v>
      </c>
      <c r="G1037" s="243" t="s">
        <v>3004</v>
      </c>
      <c r="H1037" s="243" t="s">
        <v>1305</v>
      </c>
      <c r="I1037" s="243" t="s">
        <v>946</v>
      </c>
      <c r="J1037" s="243" t="s">
        <v>971</v>
      </c>
      <c r="K1037" s="243">
        <v>2</v>
      </c>
      <c r="L1037" s="243" t="str">
        <f t="shared" si="80"/>
        <v>國學院高等学校</v>
      </c>
      <c r="M1037" s="243" t="str">
        <f t="shared" si="81"/>
        <v>國學院</v>
      </c>
      <c r="N1037" t="str">
        <f t="shared" si="82"/>
        <v>前田　滉太(2)</v>
      </c>
      <c r="O1037" t="str">
        <f t="shared" si="83"/>
        <v>國學院</v>
      </c>
      <c r="P1037" t="str">
        <f t="shared" si="84"/>
        <v>1</v>
      </c>
    </row>
    <row r="1038" spans="1:16" x14ac:dyDescent="0.2">
      <c r="A1038" s="243">
        <v>196</v>
      </c>
      <c r="B1038" s="243">
        <v>19647</v>
      </c>
      <c r="C1038" s="243" t="s">
        <v>5067</v>
      </c>
      <c r="D1038" s="243" t="s">
        <v>4272</v>
      </c>
      <c r="E1038" s="243" t="s">
        <v>5068</v>
      </c>
      <c r="F1038" s="243" t="s">
        <v>1203</v>
      </c>
      <c r="G1038" s="243" t="s">
        <v>5069</v>
      </c>
      <c r="H1038" s="243" t="s">
        <v>1205</v>
      </c>
      <c r="I1038" s="243" t="s">
        <v>946</v>
      </c>
      <c r="J1038" s="243" t="s">
        <v>947</v>
      </c>
      <c r="K1038" s="243">
        <v>3</v>
      </c>
      <c r="L1038" s="243" t="str">
        <f t="shared" si="80"/>
        <v>國學院高等学校</v>
      </c>
      <c r="M1038" s="243" t="str">
        <f t="shared" si="81"/>
        <v>國學院</v>
      </c>
      <c r="N1038" t="str">
        <f t="shared" si="82"/>
        <v>大月　陽斗(3)</v>
      </c>
      <c r="O1038" t="str">
        <f t="shared" si="83"/>
        <v>國學院</v>
      </c>
      <c r="P1038" t="str">
        <f t="shared" si="84"/>
        <v>1</v>
      </c>
    </row>
    <row r="1039" spans="1:16" x14ac:dyDescent="0.2">
      <c r="A1039" s="243">
        <v>196</v>
      </c>
      <c r="B1039" s="243">
        <v>19648</v>
      </c>
      <c r="C1039" s="243" t="s">
        <v>5070</v>
      </c>
      <c r="D1039" s="243" t="s">
        <v>2284</v>
      </c>
      <c r="E1039" s="243" t="s">
        <v>5071</v>
      </c>
      <c r="F1039" s="243" t="s">
        <v>1209</v>
      </c>
      <c r="G1039" s="243" t="s">
        <v>5072</v>
      </c>
      <c r="H1039" s="243" t="s">
        <v>1211</v>
      </c>
      <c r="I1039" s="243" t="s">
        <v>946</v>
      </c>
      <c r="J1039" s="243" t="s">
        <v>971</v>
      </c>
      <c r="K1039" s="243">
        <v>2</v>
      </c>
      <c r="L1039" s="243" t="str">
        <f t="shared" si="80"/>
        <v>國學院高等学校</v>
      </c>
      <c r="M1039" s="243" t="str">
        <f t="shared" si="81"/>
        <v>國學院</v>
      </c>
      <c r="N1039" t="str">
        <f t="shared" si="82"/>
        <v>嘉本　翔太(2)</v>
      </c>
      <c r="O1039" t="str">
        <f t="shared" si="83"/>
        <v>國學院</v>
      </c>
      <c r="P1039" t="str">
        <f t="shared" si="84"/>
        <v>1</v>
      </c>
    </row>
    <row r="1040" spans="1:16" x14ac:dyDescent="0.2">
      <c r="A1040" s="243">
        <v>196</v>
      </c>
      <c r="B1040" s="243">
        <v>19649</v>
      </c>
      <c r="C1040" s="243" t="s">
        <v>4638</v>
      </c>
      <c r="D1040" s="243" t="s">
        <v>5073</v>
      </c>
      <c r="E1040" s="243" t="s">
        <v>4639</v>
      </c>
      <c r="F1040" s="243" t="s">
        <v>5074</v>
      </c>
      <c r="G1040" s="243" t="s">
        <v>4641</v>
      </c>
      <c r="H1040" s="243" t="s">
        <v>5075</v>
      </c>
      <c r="I1040" s="243" t="s">
        <v>946</v>
      </c>
      <c r="J1040" s="243" t="s">
        <v>971</v>
      </c>
      <c r="K1040" s="243">
        <v>2</v>
      </c>
      <c r="L1040" s="243" t="str">
        <f t="shared" si="80"/>
        <v>國學院高等学校</v>
      </c>
      <c r="M1040" s="243" t="str">
        <f t="shared" si="81"/>
        <v>國學院</v>
      </c>
      <c r="N1040" t="str">
        <f t="shared" si="82"/>
        <v>杉本　琉玖(2)</v>
      </c>
      <c r="O1040" t="str">
        <f t="shared" si="83"/>
        <v>國學院</v>
      </c>
      <c r="P1040" t="str">
        <f t="shared" si="84"/>
        <v>1</v>
      </c>
    </row>
    <row r="1041" spans="1:16" x14ac:dyDescent="0.2">
      <c r="A1041" s="243">
        <v>196</v>
      </c>
      <c r="B1041" s="243">
        <v>19650</v>
      </c>
      <c r="C1041" s="243" t="s">
        <v>5076</v>
      </c>
      <c r="D1041" s="243" t="s">
        <v>1378</v>
      </c>
      <c r="E1041" s="243" t="s">
        <v>5077</v>
      </c>
      <c r="F1041" s="243" t="s">
        <v>1380</v>
      </c>
      <c r="G1041" s="243" t="s">
        <v>5078</v>
      </c>
      <c r="H1041" s="243" t="s">
        <v>1382</v>
      </c>
      <c r="I1041" s="243" t="s">
        <v>946</v>
      </c>
      <c r="J1041" s="243" t="s">
        <v>1000</v>
      </c>
      <c r="K1041" s="243">
        <v>2</v>
      </c>
      <c r="L1041" s="243" t="str">
        <f t="shared" si="80"/>
        <v>國學院高等学校</v>
      </c>
      <c r="M1041" s="243" t="str">
        <f t="shared" si="81"/>
        <v>國學院</v>
      </c>
      <c r="N1041" t="str">
        <f t="shared" si="82"/>
        <v>八木　達也(2)</v>
      </c>
      <c r="O1041" t="str">
        <f t="shared" si="83"/>
        <v>國學院</v>
      </c>
      <c r="P1041" t="str">
        <f t="shared" si="84"/>
        <v>1</v>
      </c>
    </row>
    <row r="1042" spans="1:16" x14ac:dyDescent="0.2">
      <c r="A1042" s="243">
        <v>196</v>
      </c>
      <c r="B1042" s="243">
        <v>19651</v>
      </c>
      <c r="C1042" s="243" t="s">
        <v>1329</v>
      </c>
      <c r="D1042" s="243" t="s">
        <v>5079</v>
      </c>
      <c r="E1042" s="243" t="s">
        <v>1331</v>
      </c>
      <c r="F1042" s="243" t="s">
        <v>5080</v>
      </c>
      <c r="G1042" s="243" t="s">
        <v>1333</v>
      </c>
      <c r="H1042" s="243" t="s">
        <v>5081</v>
      </c>
      <c r="I1042" s="243" t="s">
        <v>1013</v>
      </c>
      <c r="J1042" s="243" t="s">
        <v>971</v>
      </c>
      <c r="K1042" s="243">
        <v>2</v>
      </c>
      <c r="L1042" s="243" t="str">
        <f t="shared" si="80"/>
        <v>國學院高等学校</v>
      </c>
      <c r="M1042" s="243" t="str">
        <f t="shared" si="81"/>
        <v>國學院</v>
      </c>
      <c r="N1042" t="str">
        <f t="shared" si="82"/>
        <v>小川　真奈(2)</v>
      </c>
      <c r="O1042" t="str">
        <f t="shared" si="83"/>
        <v>國學院</v>
      </c>
      <c r="P1042" t="str">
        <f t="shared" si="84"/>
        <v>1</v>
      </c>
    </row>
    <row r="1043" spans="1:16" x14ac:dyDescent="0.2">
      <c r="A1043" s="243">
        <v>196</v>
      </c>
      <c r="B1043" s="243">
        <v>19652</v>
      </c>
      <c r="C1043" s="243" t="s">
        <v>4546</v>
      </c>
      <c r="D1043" s="243" t="s">
        <v>5082</v>
      </c>
      <c r="E1043" s="243" t="s">
        <v>4548</v>
      </c>
      <c r="F1043" s="243" t="s">
        <v>1257</v>
      </c>
      <c r="G1043" s="243" t="s">
        <v>4550</v>
      </c>
      <c r="H1043" s="243" t="s">
        <v>1259</v>
      </c>
      <c r="I1043" s="243" t="s">
        <v>1013</v>
      </c>
      <c r="J1043" s="243" t="s">
        <v>971</v>
      </c>
      <c r="K1043" s="243">
        <v>2</v>
      </c>
      <c r="L1043" s="243" t="str">
        <f t="shared" si="80"/>
        <v>國學院高等学校</v>
      </c>
      <c r="M1043" s="243" t="str">
        <f t="shared" si="81"/>
        <v>國學院</v>
      </c>
      <c r="N1043" t="str">
        <f t="shared" si="82"/>
        <v>木下　実優(2)</v>
      </c>
      <c r="O1043" t="str">
        <f t="shared" si="83"/>
        <v>國學院</v>
      </c>
      <c r="P1043" t="str">
        <f t="shared" si="84"/>
        <v>1</v>
      </c>
    </row>
    <row r="1044" spans="1:16" x14ac:dyDescent="0.2">
      <c r="A1044" s="243">
        <v>196</v>
      </c>
      <c r="B1044" s="243">
        <v>19653</v>
      </c>
      <c r="C1044" s="243" t="s">
        <v>1706</v>
      </c>
      <c r="D1044" s="243" t="s">
        <v>5083</v>
      </c>
      <c r="E1044" s="243" t="s">
        <v>1708</v>
      </c>
      <c r="F1044" s="243" t="s">
        <v>5084</v>
      </c>
      <c r="G1044" s="243" t="s">
        <v>1710</v>
      </c>
      <c r="H1044" s="243" t="s">
        <v>1259</v>
      </c>
      <c r="I1044" s="243" t="s">
        <v>1013</v>
      </c>
      <c r="J1044" s="243" t="s">
        <v>971</v>
      </c>
      <c r="K1044" s="243">
        <v>2</v>
      </c>
      <c r="L1044" s="243" t="str">
        <f t="shared" si="80"/>
        <v>國學院高等学校</v>
      </c>
      <c r="M1044" s="243" t="str">
        <f t="shared" si="81"/>
        <v>國學院</v>
      </c>
      <c r="N1044" t="str">
        <f t="shared" si="82"/>
        <v>中村　心優(2)</v>
      </c>
      <c r="O1044" t="str">
        <f t="shared" si="83"/>
        <v>國學院</v>
      </c>
      <c r="P1044" t="str">
        <f t="shared" si="84"/>
        <v>1</v>
      </c>
    </row>
    <row r="1045" spans="1:16" x14ac:dyDescent="0.2">
      <c r="A1045" s="243">
        <v>196</v>
      </c>
      <c r="B1045" s="243">
        <v>19654</v>
      </c>
      <c r="C1045" s="243" t="s">
        <v>5085</v>
      </c>
      <c r="D1045" s="243" t="s">
        <v>5086</v>
      </c>
      <c r="E1045" s="243" t="s">
        <v>5087</v>
      </c>
      <c r="F1045" s="243" t="s">
        <v>5088</v>
      </c>
      <c r="G1045" s="243" t="s">
        <v>5089</v>
      </c>
      <c r="H1045" s="243" t="s">
        <v>5090</v>
      </c>
      <c r="I1045" s="243" t="s">
        <v>1013</v>
      </c>
      <c r="J1045" s="243" t="s">
        <v>971</v>
      </c>
      <c r="K1045" s="243">
        <v>2</v>
      </c>
      <c r="L1045" s="243" t="str">
        <f t="shared" si="80"/>
        <v>國學院高等学校</v>
      </c>
      <c r="M1045" s="243" t="str">
        <f t="shared" si="81"/>
        <v>國學院</v>
      </c>
      <c r="N1045" t="str">
        <f t="shared" si="82"/>
        <v>坂　果恋(2)</v>
      </c>
      <c r="O1045" t="str">
        <f t="shared" si="83"/>
        <v>國學院</v>
      </c>
      <c r="P1045" t="str">
        <f t="shared" si="84"/>
        <v>1</v>
      </c>
    </row>
    <row r="1046" spans="1:16" x14ac:dyDescent="0.2">
      <c r="A1046" s="243">
        <v>196</v>
      </c>
      <c r="B1046" s="243">
        <v>19655</v>
      </c>
      <c r="C1046" s="243" t="s">
        <v>5091</v>
      </c>
      <c r="D1046" s="243" t="s">
        <v>5092</v>
      </c>
      <c r="E1046" s="243" t="s">
        <v>5093</v>
      </c>
      <c r="F1046" s="243" t="s">
        <v>1625</v>
      </c>
      <c r="G1046" s="243" t="s">
        <v>5094</v>
      </c>
      <c r="H1046" s="243" t="s">
        <v>1627</v>
      </c>
      <c r="I1046" s="243" t="s">
        <v>1013</v>
      </c>
      <c r="J1046" s="243" t="s">
        <v>971</v>
      </c>
      <c r="K1046" s="243">
        <v>2</v>
      </c>
      <c r="L1046" s="243" t="str">
        <f t="shared" si="80"/>
        <v>國學院高等学校</v>
      </c>
      <c r="M1046" s="243" t="str">
        <f t="shared" si="81"/>
        <v>國學院</v>
      </c>
      <c r="N1046" t="str">
        <f t="shared" si="82"/>
        <v>湯目　さやか(2)</v>
      </c>
      <c r="O1046" t="str">
        <f t="shared" si="83"/>
        <v>國學院</v>
      </c>
      <c r="P1046" t="str">
        <f t="shared" si="84"/>
        <v>1</v>
      </c>
    </row>
    <row r="1047" spans="1:16" x14ac:dyDescent="0.2">
      <c r="A1047" s="243">
        <v>196</v>
      </c>
      <c r="B1047" s="243">
        <v>19656</v>
      </c>
      <c r="C1047" s="243" t="s">
        <v>5095</v>
      </c>
      <c r="D1047" s="243" t="s">
        <v>5096</v>
      </c>
      <c r="E1047" s="243" t="s">
        <v>5097</v>
      </c>
      <c r="F1047" s="243" t="s">
        <v>1788</v>
      </c>
      <c r="G1047" s="243" t="s">
        <v>5098</v>
      </c>
      <c r="H1047" s="243" t="s">
        <v>1790</v>
      </c>
      <c r="I1047" s="243" t="s">
        <v>1013</v>
      </c>
      <c r="J1047" s="243" t="s">
        <v>971</v>
      </c>
      <c r="K1047" s="243">
        <v>2</v>
      </c>
      <c r="L1047" s="243" t="str">
        <f t="shared" si="80"/>
        <v>國學院高等学校</v>
      </c>
      <c r="M1047" s="243" t="str">
        <f t="shared" si="81"/>
        <v>國學院</v>
      </c>
      <c r="N1047" t="str">
        <f t="shared" si="82"/>
        <v>片石　理咲(2)</v>
      </c>
      <c r="O1047" t="str">
        <f t="shared" si="83"/>
        <v>國學院</v>
      </c>
      <c r="P1047" t="str">
        <f t="shared" si="84"/>
        <v>1</v>
      </c>
    </row>
    <row r="1048" spans="1:16" x14ac:dyDescent="0.2">
      <c r="A1048" s="243">
        <v>196</v>
      </c>
      <c r="B1048" s="243">
        <v>19657</v>
      </c>
      <c r="C1048" s="243" t="s">
        <v>1392</v>
      </c>
      <c r="D1048" s="243" t="s">
        <v>2744</v>
      </c>
      <c r="E1048" s="243" t="s">
        <v>1394</v>
      </c>
      <c r="F1048" s="243" t="s">
        <v>2746</v>
      </c>
      <c r="G1048" s="243" t="s">
        <v>1396</v>
      </c>
      <c r="H1048" s="243" t="s">
        <v>2748</v>
      </c>
      <c r="I1048" s="243" t="s">
        <v>1013</v>
      </c>
      <c r="J1048" s="243" t="s">
        <v>1000</v>
      </c>
      <c r="K1048" s="243">
        <v>2</v>
      </c>
      <c r="L1048" s="243" t="str">
        <f t="shared" si="80"/>
        <v>國學院高等学校</v>
      </c>
      <c r="M1048" s="243" t="str">
        <f t="shared" si="81"/>
        <v>國學院</v>
      </c>
      <c r="N1048" t="str">
        <f t="shared" si="82"/>
        <v>岸本　瑞季(2)</v>
      </c>
      <c r="O1048" t="str">
        <f t="shared" si="83"/>
        <v>國學院</v>
      </c>
      <c r="P1048" t="str">
        <f t="shared" si="84"/>
        <v>1</v>
      </c>
    </row>
    <row r="1049" spans="1:16" x14ac:dyDescent="0.2">
      <c r="A1049" s="243">
        <v>196</v>
      </c>
      <c r="B1049" s="243">
        <v>19672</v>
      </c>
      <c r="C1049" s="243" t="s">
        <v>5099</v>
      </c>
      <c r="D1049" s="243" t="s">
        <v>5100</v>
      </c>
      <c r="E1049" s="243" t="s">
        <v>5101</v>
      </c>
      <c r="F1049" s="243" t="s">
        <v>2740</v>
      </c>
      <c r="G1049" s="243" t="s">
        <v>5102</v>
      </c>
      <c r="H1049" s="243" t="s">
        <v>2742</v>
      </c>
      <c r="I1049" s="243" t="s">
        <v>1013</v>
      </c>
      <c r="J1049" s="243" t="s">
        <v>947</v>
      </c>
      <c r="K1049" s="243">
        <v>3</v>
      </c>
      <c r="L1049" s="243" t="str">
        <f t="shared" si="80"/>
        <v>國學院高等学校</v>
      </c>
      <c r="M1049" s="243" t="str">
        <f t="shared" si="81"/>
        <v>國學院</v>
      </c>
      <c r="N1049" t="str">
        <f t="shared" si="82"/>
        <v>新巻　美樹(3)</v>
      </c>
      <c r="O1049" t="str">
        <f t="shared" si="83"/>
        <v>國學院</v>
      </c>
      <c r="P1049" t="str">
        <f t="shared" si="84"/>
        <v>1</v>
      </c>
    </row>
    <row r="1050" spans="1:16" x14ac:dyDescent="0.2">
      <c r="A1050" s="243">
        <v>196</v>
      </c>
      <c r="B1050" s="243">
        <v>19673</v>
      </c>
      <c r="C1050" s="243" t="s">
        <v>1044</v>
      </c>
      <c r="D1050" s="243" t="s">
        <v>5103</v>
      </c>
      <c r="E1050" s="243" t="s">
        <v>1046</v>
      </c>
      <c r="F1050" s="243" t="s">
        <v>2074</v>
      </c>
      <c r="G1050" s="243" t="s">
        <v>1439</v>
      </c>
      <c r="H1050" s="243" t="s">
        <v>1657</v>
      </c>
      <c r="I1050" s="243" t="s">
        <v>1013</v>
      </c>
      <c r="J1050" s="243" t="s">
        <v>947</v>
      </c>
      <c r="K1050" s="243">
        <v>3</v>
      </c>
      <c r="L1050" s="243" t="str">
        <f t="shared" si="80"/>
        <v>國學院高等学校</v>
      </c>
      <c r="M1050" s="243" t="str">
        <f t="shared" si="81"/>
        <v>國學院</v>
      </c>
      <c r="N1050" t="str">
        <f t="shared" si="82"/>
        <v>伊藤　友香(3)</v>
      </c>
      <c r="O1050" t="str">
        <f t="shared" si="83"/>
        <v>國學院</v>
      </c>
      <c r="P1050" t="str">
        <f t="shared" si="84"/>
        <v>1</v>
      </c>
    </row>
    <row r="1051" spans="1:16" x14ac:dyDescent="0.2">
      <c r="A1051" s="243">
        <v>196</v>
      </c>
      <c r="B1051" s="243">
        <v>19674</v>
      </c>
      <c r="C1051" s="243" t="s">
        <v>5104</v>
      </c>
      <c r="D1051" s="243" t="s">
        <v>5105</v>
      </c>
      <c r="E1051" s="243" t="s">
        <v>5106</v>
      </c>
      <c r="F1051" s="243" t="s">
        <v>5107</v>
      </c>
      <c r="G1051" s="243" t="s">
        <v>5108</v>
      </c>
      <c r="H1051" s="243" t="s">
        <v>5109</v>
      </c>
      <c r="I1051" s="243" t="s">
        <v>1013</v>
      </c>
      <c r="J1051" s="243" t="s">
        <v>947</v>
      </c>
      <c r="K1051" s="243">
        <v>3</v>
      </c>
      <c r="L1051" s="243" t="str">
        <f t="shared" si="80"/>
        <v>國學院高等学校</v>
      </c>
      <c r="M1051" s="243" t="str">
        <f t="shared" si="81"/>
        <v>國學院</v>
      </c>
      <c r="N1051" t="str">
        <f t="shared" si="82"/>
        <v>大内　紅葉(3)</v>
      </c>
      <c r="O1051" t="str">
        <f t="shared" si="83"/>
        <v>國學院</v>
      </c>
      <c r="P1051" t="str">
        <f t="shared" si="84"/>
        <v>1</v>
      </c>
    </row>
    <row r="1052" spans="1:16" x14ac:dyDescent="0.2">
      <c r="A1052" s="243">
        <v>196</v>
      </c>
      <c r="B1052" s="243">
        <v>19675</v>
      </c>
      <c r="C1052" s="243" t="s">
        <v>5110</v>
      </c>
      <c r="D1052" s="243" t="s">
        <v>5111</v>
      </c>
      <c r="E1052" s="243" t="s">
        <v>5112</v>
      </c>
      <c r="F1052" s="243" t="s">
        <v>5113</v>
      </c>
      <c r="G1052" s="243" t="s">
        <v>5114</v>
      </c>
      <c r="H1052" s="243" t="s">
        <v>5115</v>
      </c>
      <c r="I1052" s="243" t="s">
        <v>1013</v>
      </c>
      <c r="J1052" s="243" t="s">
        <v>947</v>
      </c>
      <c r="K1052" s="243">
        <v>3</v>
      </c>
      <c r="L1052" s="243" t="str">
        <f t="shared" si="80"/>
        <v>國學院高等学校</v>
      </c>
      <c r="M1052" s="243" t="str">
        <f t="shared" si="81"/>
        <v>國學院</v>
      </c>
      <c r="N1052" t="str">
        <f t="shared" si="82"/>
        <v>貴志　咲七(3)</v>
      </c>
      <c r="O1052" t="str">
        <f t="shared" si="83"/>
        <v>國學院</v>
      </c>
      <c r="P1052" t="str">
        <f t="shared" si="84"/>
        <v>1</v>
      </c>
    </row>
    <row r="1053" spans="1:16" x14ac:dyDescent="0.2">
      <c r="A1053" s="243">
        <v>196</v>
      </c>
      <c r="B1053" s="243">
        <v>19676</v>
      </c>
      <c r="C1053" s="243" t="s">
        <v>5116</v>
      </c>
      <c r="D1053" s="243" t="s">
        <v>5117</v>
      </c>
      <c r="E1053" s="243" t="s">
        <v>5118</v>
      </c>
      <c r="F1053" s="243" t="s">
        <v>1941</v>
      </c>
      <c r="G1053" s="243" t="s">
        <v>5119</v>
      </c>
      <c r="H1053" s="243" t="s">
        <v>1943</v>
      </c>
      <c r="I1053" s="243" t="s">
        <v>1013</v>
      </c>
      <c r="J1053" s="243" t="s">
        <v>947</v>
      </c>
      <c r="K1053" s="243">
        <v>3</v>
      </c>
      <c r="L1053" s="243" t="str">
        <f t="shared" si="80"/>
        <v>國學院高等学校</v>
      </c>
      <c r="M1053" s="243" t="str">
        <f t="shared" si="81"/>
        <v>國學院</v>
      </c>
      <c r="N1053" t="str">
        <f t="shared" si="82"/>
        <v>黒沢　莉央(3)</v>
      </c>
      <c r="O1053" t="str">
        <f t="shared" si="83"/>
        <v>國學院</v>
      </c>
      <c r="P1053" t="str">
        <f t="shared" si="84"/>
        <v>1</v>
      </c>
    </row>
    <row r="1054" spans="1:16" x14ac:dyDescent="0.2">
      <c r="A1054" s="243">
        <v>196</v>
      </c>
      <c r="B1054" s="243">
        <v>19677</v>
      </c>
      <c r="C1054" s="243" t="s">
        <v>5120</v>
      </c>
      <c r="D1054" s="243" t="s">
        <v>5121</v>
      </c>
      <c r="E1054" s="243" t="s">
        <v>5122</v>
      </c>
      <c r="F1054" s="243" t="s">
        <v>5123</v>
      </c>
      <c r="G1054" s="243" t="s">
        <v>5124</v>
      </c>
      <c r="H1054" s="243" t="s">
        <v>5125</v>
      </c>
      <c r="I1054" s="243" t="s">
        <v>1013</v>
      </c>
      <c r="J1054" s="243" t="s">
        <v>971</v>
      </c>
      <c r="K1054" s="243">
        <v>3</v>
      </c>
      <c r="L1054" s="243" t="str">
        <f t="shared" si="80"/>
        <v>國學院高等学校</v>
      </c>
      <c r="M1054" s="243" t="str">
        <f t="shared" si="81"/>
        <v>國學院</v>
      </c>
      <c r="N1054" t="str">
        <f t="shared" si="82"/>
        <v>藤堂　雅(3)</v>
      </c>
      <c r="O1054" t="str">
        <f t="shared" si="83"/>
        <v>國學院</v>
      </c>
      <c r="P1054" t="str">
        <f t="shared" si="84"/>
        <v>1</v>
      </c>
    </row>
    <row r="1055" spans="1:16" x14ac:dyDescent="0.2">
      <c r="A1055" s="243">
        <v>196</v>
      </c>
      <c r="B1055" s="243">
        <v>19678</v>
      </c>
      <c r="C1055" s="243" t="s">
        <v>1254</v>
      </c>
      <c r="D1055" s="243" t="s">
        <v>5126</v>
      </c>
      <c r="E1055" s="243" t="s">
        <v>1256</v>
      </c>
      <c r="F1055" s="243" t="s">
        <v>5127</v>
      </c>
      <c r="G1055" s="243" t="s">
        <v>1258</v>
      </c>
      <c r="H1055" s="243" t="s">
        <v>5128</v>
      </c>
      <c r="I1055" s="243" t="s">
        <v>1013</v>
      </c>
      <c r="J1055" s="243" t="s">
        <v>971</v>
      </c>
      <c r="K1055" s="243">
        <v>3</v>
      </c>
      <c r="L1055" s="243" t="str">
        <f t="shared" si="80"/>
        <v>國學院高等学校</v>
      </c>
      <c r="M1055" s="243" t="str">
        <f t="shared" si="81"/>
        <v>國學院</v>
      </c>
      <c r="N1055" t="str">
        <f t="shared" si="82"/>
        <v>中島　梨々香(3)</v>
      </c>
      <c r="O1055" t="str">
        <f t="shared" si="83"/>
        <v>國學院</v>
      </c>
      <c r="P1055" t="str">
        <f t="shared" si="84"/>
        <v>1</v>
      </c>
    </row>
    <row r="1056" spans="1:16" x14ac:dyDescent="0.2">
      <c r="A1056" s="243">
        <v>196</v>
      </c>
      <c r="B1056" s="243">
        <v>19679</v>
      </c>
      <c r="C1056" s="243" t="s">
        <v>4335</v>
      </c>
      <c r="D1056" s="243" t="s">
        <v>5129</v>
      </c>
      <c r="E1056" s="243" t="s">
        <v>4336</v>
      </c>
      <c r="F1056" s="243" t="s">
        <v>5130</v>
      </c>
      <c r="G1056" s="243" t="s">
        <v>4337</v>
      </c>
      <c r="H1056" s="243" t="s">
        <v>5131</v>
      </c>
      <c r="I1056" s="243" t="s">
        <v>1013</v>
      </c>
      <c r="J1056" s="243" t="s">
        <v>947</v>
      </c>
      <c r="K1056" s="243">
        <v>3</v>
      </c>
      <c r="L1056" s="243" t="str">
        <f t="shared" si="80"/>
        <v>國學院高等学校</v>
      </c>
      <c r="M1056" s="243" t="str">
        <f t="shared" si="81"/>
        <v>國學院</v>
      </c>
      <c r="N1056" t="str">
        <f t="shared" si="82"/>
        <v>宮田　佳穂(3)</v>
      </c>
      <c r="O1056" t="str">
        <f t="shared" si="83"/>
        <v>國學院</v>
      </c>
      <c r="P1056" t="str">
        <f t="shared" si="84"/>
        <v>1</v>
      </c>
    </row>
    <row r="1057" spans="1:16" x14ac:dyDescent="0.2">
      <c r="A1057" s="243">
        <v>196</v>
      </c>
      <c r="B1057" s="243">
        <v>19680</v>
      </c>
      <c r="C1057" s="243" t="s">
        <v>1696</v>
      </c>
      <c r="D1057" s="243" t="s">
        <v>5132</v>
      </c>
      <c r="E1057" s="243" t="s">
        <v>1492</v>
      </c>
      <c r="F1057" s="243" t="s">
        <v>3734</v>
      </c>
      <c r="G1057" s="243" t="s">
        <v>1493</v>
      </c>
      <c r="H1057" s="243" t="s">
        <v>3736</v>
      </c>
      <c r="I1057" s="243" t="s">
        <v>1013</v>
      </c>
      <c r="J1057" s="243" t="s">
        <v>947</v>
      </c>
      <c r="K1057" s="243">
        <v>3</v>
      </c>
      <c r="L1057" s="243" t="str">
        <f t="shared" si="80"/>
        <v>國學院高等学校</v>
      </c>
      <c r="M1057" s="243" t="str">
        <f t="shared" si="81"/>
        <v>國學院</v>
      </c>
      <c r="N1057" t="str">
        <f t="shared" si="82"/>
        <v>渡辺　瞳(3)</v>
      </c>
      <c r="O1057" t="str">
        <f t="shared" si="83"/>
        <v>國學院</v>
      </c>
      <c r="P1057" t="str">
        <f t="shared" si="84"/>
        <v>1</v>
      </c>
    </row>
    <row r="1058" spans="1:16" x14ac:dyDescent="0.2">
      <c r="A1058" s="243">
        <v>196</v>
      </c>
      <c r="B1058" s="243">
        <v>19681</v>
      </c>
      <c r="C1058" s="243" t="s">
        <v>5133</v>
      </c>
      <c r="D1058" s="243" t="s">
        <v>5134</v>
      </c>
      <c r="E1058" s="243" t="s">
        <v>5135</v>
      </c>
      <c r="F1058" s="243" t="s">
        <v>3945</v>
      </c>
      <c r="G1058" s="243" t="s">
        <v>5136</v>
      </c>
      <c r="H1058" s="243" t="s">
        <v>3947</v>
      </c>
      <c r="I1058" s="243" t="s">
        <v>1013</v>
      </c>
      <c r="J1058" s="243" t="s">
        <v>947</v>
      </c>
      <c r="K1058" s="243">
        <v>3</v>
      </c>
      <c r="L1058" s="243" t="str">
        <f t="shared" si="80"/>
        <v>國學院高等学校</v>
      </c>
      <c r="M1058" s="243" t="str">
        <f t="shared" si="81"/>
        <v>國學院</v>
      </c>
      <c r="N1058" t="str">
        <f t="shared" si="82"/>
        <v>春原　日菜子(3)</v>
      </c>
      <c r="O1058" t="str">
        <f t="shared" si="83"/>
        <v>國學院</v>
      </c>
      <c r="P1058" t="str">
        <f t="shared" si="84"/>
        <v>1</v>
      </c>
    </row>
    <row r="1059" spans="1:16" x14ac:dyDescent="0.2">
      <c r="A1059" s="243">
        <v>196</v>
      </c>
      <c r="B1059" s="243">
        <v>19682</v>
      </c>
      <c r="C1059" s="243" t="s">
        <v>5137</v>
      </c>
      <c r="D1059" s="243" t="s">
        <v>4521</v>
      </c>
      <c r="E1059" s="243" t="s">
        <v>5138</v>
      </c>
      <c r="F1059" s="243" t="s">
        <v>1661</v>
      </c>
      <c r="G1059" s="243" t="s">
        <v>5139</v>
      </c>
      <c r="H1059" s="243" t="s">
        <v>1663</v>
      </c>
      <c r="I1059" s="243" t="s">
        <v>1013</v>
      </c>
      <c r="J1059" s="243" t="s">
        <v>947</v>
      </c>
      <c r="K1059" s="243">
        <v>3</v>
      </c>
      <c r="L1059" s="243" t="str">
        <f t="shared" si="80"/>
        <v>國學院高等学校</v>
      </c>
      <c r="M1059" s="243" t="str">
        <f t="shared" si="81"/>
        <v>國學院</v>
      </c>
      <c r="N1059" t="str">
        <f t="shared" si="82"/>
        <v>丸物　遥(3)</v>
      </c>
      <c r="O1059" t="str">
        <f t="shared" si="83"/>
        <v>國學院</v>
      </c>
      <c r="P1059" t="str">
        <f t="shared" si="84"/>
        <v>1</v>
      </c>
    </row>
    <row r="1060" spans="1:16" x14ac:dyDescent="0.2">
      <c r="A1060" s="243">
        <v>196</v>
      </c>
      <c r="B1060" s="243">
        <v>19684</v>
      </c>
      <c r="C1060" s="243" t="s">
        <v>5140</v>
      </c>
      <c r="D1060" s="243" t="s">
        <v>5141</v>
      </c>
      <c r="E1060" s="243" t="s">
        <v>5142</v>
      </c>
      <c r="F1060" s="243" t="s">
        <v>5143</v>
      </c>
      <c r="G1060" s="243" t="s">
        <v>5144</v>
      </c>
      <c r="H1060" s="243" t="s">
        <v>5145</v>
      </c>
      <c r="I1060" s="243" t="s">
        <v>1013</v>
      </c>
      <c r="J1060" s="243" t="s">
        <v>947</v>
      </c>
      <c r="K1060" s="243">
        <v>3</v>
      </c>
      <c r="L1060" s="243" t="str">
        <f t="shared" si="80"/>
        <v>國學院高等学校</v>
      </c>
      <c r="M1060" s="243" t="str">
        <f t="shared" si="81"/>
        <v>國學院</v>
      </c>
      <c r="N1060" t="str">
        <f t="shared" si="82"/>
        <v>吉松　葉月(3)</v>
      </c>
      <c r="O1060" t="str">
        <f t="shared" si="83"/>
        <v>國學院</v>
      </c>
      <c r="P1060" t="str">
        <f t="shared" si="84"/>
        <v>1</v>
      </c>
    </row>
    <row r="1061" spans="1:16" x14ac:dyDescent="0.2">
      <c r="A1061" s="243">
        <v>199</v>
      </c>
      <c r="B1061" s="243">
        <v>19902</v>
      </c>
      <c r="C1061" s="243" t="s">
        <v>5146</v>
      </c>
      <c r="D1061" s="243" t="s">
        <v>4662</v>
      </c>
      <c r="E1061" s="243" t="s">
        <v>1308</v>
      </c>
      <c r="F1061" s="243" t="s">
        <v>1173</v>
      </c>
      <c r="G1061" s="243" t="s">
        <v>1310</v>
      </c>
      <c r="H1061" s="243" t="s">
        <v>1175</v>
      </c>
      <c r="I1061" s="243" t="s">
        <v>946</v>
      </c>
      <c r="J1061" s="243" t="s">
        <v>1000</v>
      </c>
      <c r="K1061" s="243">
        <v>1</v>
      </c>
      <c r="L1061" s="243" t="str">
        <f t="shared" si="80"/>
        <v>渋谷教育学園渋谷高等学校</v>
      </c>
      <c r="M1061" s="243" t="str">
        <f t="shared" si="81"/>
        <v>渋谷</v>
      </c>
      <c r="N1061" t="str">
        <f t="shared" si="82"/>
        <v>川合　遼(1)</v>
      </c>
      <c r="O1061" t="str">
        <f t="shared" si="83"/>
        <v>渋谷</v>
      </c>
      <c r="P1061" t="str">
        <f t="shared" si="84"/>
        <v>1</v>
      </c>
    </row>
    <row r="1062" spans="1:16" x14ac:dyDescent="0.2">
      <c r="A1062" s="243">
        <v>199</v>
      </c>
      <c r="B1062" s="243">
        <v>19906</v>
      </c>
      <c r="C1062" s="243" t="s">
        <v>4707</v>
      </c>
      <c r="D1062" s="243" t="s">
        <v>5147</v>
      </c>
      <c r="E1062" s="243" t="s">
        <v>4709</v>
      </c>
      <c r="F1062" s="243" t="s">
        <v>5148</v>
      </c>
      <c r="G1062" s="243" t="s">
        <v>4710</v>
      </c>
      <c r="H1062" s="243" t="s">
        <v>5149</v>
      </c>
      <c r="I1062" s="243" t="s">
        <v>946</v>
      </c>
      <c r="J1062" s="243" t="s">
        <v>947</v>
      </c>
      <c r="K1062" s="243">
        <v>3</v>
      </c>
      <c r="L1062" s="243" t="str">
        <f t="shared" si="80"/>
        <v>渋谷教育学園渋谷高等学校</v>
      </c>
      <c r="M1062" s="243" t="str">
        <f t="shared" si="81"/>
        <v>渋谷</v>
      </c>
      <c r="N1062" t="str">
        <f t="shared" si="82"/>
        <v>増渕　颯音(3)</v>
      </c>
      <c r="O1062" t="str">
        <f t="shared" si="83"/>
        <v>渋谷</v>
      </c>
      <c r="P1062" t="str">
        <f t="shared" si="84"/>
        <v>1</v>
      </c>
    </row>
    <row r="1063" spans="1:16" x14ac:dyDescent="0.2">
      <c r="A1063" s="243">
        <v>199</v>
      </c>
      <c r="B1063" s="243">
        <v>19907</v>
      </c>
      <c r="C1063" s="243" t="s">
        <v>1706</v>
      </c>
      <c r="D1063" s="243" t="s">
        <v>5150</v>
      </c>
      <c r="E1063" s="243" t="s">
        <v>1708</v>
      </c>
      <c r="F1063" s="243" t="s">
        <v>5151</v>
      </c>
      <c r="G1063" s="243" t="s">
        <v>1710</v>
      </c>
      <c r="H1063" s="243" t="s">
        <v>5152</v>
      </c>
      <c r="I1063" s="243" t="s">
        <v>946</v>
      </c>
      <c r="J1063" s="243" t="s">
        <v>971</v>
      </c>
      <c r="K1063" s="243">
        <v>2</v>
      </c>
      <c r="L1063" s="243" t="str">
        <f t="shared" si="80"/>
        <v>渋谷教育学園渋谷高等学校</v>
      </c>
      <c r="M1063" s="243" t="str">
        <f t="shared" si="81"/>
        <v>渋谷</v>
      </c>
      <c r="N1063" t="str">
        <f t="shared" si="82"/>
        <v>中村　駿太朗(2)</v>
      </c>
      <c r="O1063" t="str">
        <f t="shared" si="83"/>
        <v>渋谷</v>
      </c>
      <c r="P1063" t="str">
        <f t="shared" si="84"/>
        <v>1</v>
      </c>
    </row>
    <row r="1064" spans="1:16" x14ac:dyDescent="0.2">
      <c r="A1064" s="243">
        <v>199</v>
      </c>
      <c r="B1064" s="243">
        <v>19908</v>
      </c>
      <c r="C1064" s="243" t="s">
        <v>5153</v>
      </c>
      <c r="D1064" s="243" t="s">
        <v>5154</v>
      </c>
      <c r="E1064" s="243" t="s">
        <v>5155</v>
      </c>
      <c r="F1064" s="243" t="s">
        <v>5156</v>
      </c>
      <c r="G1064" s="243" t="s">
        <v>5157</v>
      </c>
      <c r="H1064" s="243" t="s">
        <v>5158</v>
      </c>
      <c r="I1064" s="243" t="s">
        <v>946</v>
      </c>
      <c r="J1064" s="243" t="s">
        <v>971</v>
      </c>
      <c r="K1064" s="243">
        <v>2</v>
      </c>
      <c r="L1064" s="243" t="str">
        <f t="shared" si="80"/>
        <v>渋谷教育学園渋谷高等学校</v>
      </c>
      <c r="M1064" s="243" t="str">
        <f t="shared" si="81"/>
        <v>渋谷</v>
      </c>
      <c r="N1064" t="str">
        <f t="shared" si="82"/>
        <v>奥野　利尭(2)</v>
      </c>
      <c r="O1064" t="str">
        <f t="shared" si="83"/>
        <v>渋谷</v>
      </c>
      <c r="P1064" t="str">
        <f t="shared" si="84"/>
        <v>1</v>
      </c>
    </row>
    <row r="1065" spans="1:16" x14ac:dyDescent="0.2">
      <c r="A1065" s="243">
        <v>199</v>
      </c>
      <c r="B1065" s="243">
        <v>19912</v>
      </c>
      <c r="C1065" s="243" t="s">
        <v>5159</v>
      </c>
      <c r="D1065" s="243" t="s">
        <v>5160</v>
      </c>
      <c r="E1065" s="243" t="s">
        <v>5161</v>
      </c>
      <c r="F1065" s="243" t="s">
        <v>5162</v>
      </c>
      <c r="G1065" s="243" t="s">
        <v>5163</v>
      </c>
      <c r="H1065" s="243" t="s">
        <v>5164</v>
      </c>
      <c r="I1065" s="243" t="s">
        <v>946</v>
      </c>
      <c r="J1065" s="243" t="s">
        <v>1000</v>
      </c>
      <c r="K1065" s="243">
        <v>1</v>
      </c>
      <c r="L1065" s="243" t="str">
        <f t="shared" si="80"/>
        <v>渋谷教育学園渋谷高等学校</v>
      </c>
      <c r="M1065" s="243" t="str">
        <f t="shared" si="81"/>
        <v>渋谷</v>
      </c>
      <c r="N1065" t="str">
        <f t="shared" si="82"/>
        <v>西尾　朱蓮(1)</v>
      </c>
      <c r="O1065" t="str">
        <f t="shared" si="83"/>
        <v>渋谷</v>
      </c>
      <c r="P1065" t="str">
        <f t="shared" si="84"/>
        <v>1</v>
      </c>
    </row>
    <row r="1066" spans="1:16" x14ac:dyDescent="0.2">
      <c r="A1066" s="243">
        <v>199</v>
      </c>
      <c r="B1066" s="243">
        <v>19915</v>
      </c>
      <c r="C1066" s="243" t="s">
        <v>1419</v>
      </c>
      <c r="D1066" s="243" t="s">
        <v>5165</v>
      </c>
      <c r="E1066" s="243" t="s">
        <v>1421</v>
      </c>
      <c r="F1066" s="243" t="s">
        <v>5166</v>
      </c>
      <c r="G1066" s="243" t="s">
        <v>1423</v>
      </c>
      <c r="H1066" s="243" t="s">
        <v>5167</v>
      </c>
      <c r="I1066" s="243" t="s">
        <v>946</v>
      </c>
      <c r="J1066" s="243" t="s">
        <v>971</v>
      </c>
      <c r="K1066" s="243">
        <v>2</v>
      </c>
      <c r="L1066" s="243" t="str">
        <f t="shared" si="80"/>
        <v>渋谷教育学園渋谷高等学校</v>
      </c>
      <c r="M1066" s="243" t="str">
        <f t="shared" si="81"/>
        <v>渋谷</v>
      </c>
      <c r="N1066" t="str">
        <f t="shared" si="82"/>
        <v>北　琉弥(2)</v>
      </c>
      <c r="O1066" t="str">
        <f t="shared" si="83"/>
        <v>渋谷</v>
      </c>
      <c r="P1066" t="str">
        <f t="shared" si="84"/>
        <v>1</v>
      </c>
    </row>
    <row r="1067" spans="1:16" x14ac:dyDescent="0.2">
      <c r="A1067" s="243">
        <v>199</v>
      </c>
      <c r="B1067" s="243">
        <v>19916</v>
      </c>
      <c r="C1067" s="243" t="s">
        <v>5168</v>
      </c>
      <c r="D1067" s="243" t="s">
        <v>5169</v>
      </c>
      <c r="E1067" s="243" t="s">
        <v>1533</v>
      </c>
      <c r="F1067" s="243" t="s">
        <v>1128</v>
      </c>
      <c r="G1067" s="243" t="s">
        <v>5170</v>
      </c>
      <c r="H1067" s="243" t="s">
        <v>1130</v>
      </c>
      <c r="I1067" s="243" t="s">
        <v>946</v>
      </c>
      <c r="J1067" s="243" t="s">
        <v>971</v>
      </c>
      <c r="K1067" s="243">
        <v>2</v>
      </c>
      <c r="L1067" s="243" t="str">
        <f t="shared" si="80"/>
        <v>渋谷教育学園渋谷高等学校</v>
      </c>
      <c r="M1067" s="243" t="str">
        <f t="shared" si="81"/>
        <v>渋谷</v>
      </c>
      <c r="N1067" t="str">
        <f t="shared" si="82"/>
        <v>猶木　晴也(2)</v>
      </c>
      <c r="O1067" t="str">
        <f t="shared" si="83"/>
        <v>渋谷</v>
      </c>
      <c r="P1067" t="str">
        <f t="shared" si="84"/>
        <v>1</v>
      </c>
    </row>
    <row r="1068" spans="1:16" x14ac:dyDescent="0.2">
      <c r="A1068" s="243">
        <v>199</v>
      </c>
      <c r="B1068" s="243">
        <v>19918</v>
      </c>
      <c r="C1068" s="243" t="s">
        <v>2777</v>
      </c>
      <c r="D1068" s="243" t="s">
        <v>5171</v>
      </c>
      <c r="E1068" s="243" t="s">
        <v>5172</v>
      </c>
      <c r="F1068" s="243" t="s">
        <v>5173</v>
      </c>
      <c r="G1068" s="243" t="s">
        <v>5174</v>
      </c>
      <c r="H1068" s="243" t="s">
        <v>5175</v>
      </c>
      <c r="I1068" s="243" t="s">
        <v>946</v>
      </c>
      <c r="J1068" s="243" t="s">
        <v>947</v>
      </c>
      <c r="K1068" s="243">
        <v>3</v>
      </c>
      <c r="L1068" s="243" t="str">
        <f t="shared" si="80"/>
        <v>渋谷教育学園渋谷高等学校</v>
      </c>
      <c r="M1068" s="243" t="str">
        <f t="shared" si="81"/>
        <v>渋谷</v>
      </c>
      <c r="N1068" t="str">
        <f t="shared" si="82"/>
        <v>三宅　熙一朗(3)</v>
      </c>
      <c r="O1068" t="str">
        <f t="shared" si="83"/>
        <v>渋谷</v>
      </c>
      <c r="P1068" t="str">
        <f t="shared" si="84"/>
        <v>1</v>
      </c>
    </row>
    <row r="1069" spans="1:16" x14ac:dyDescent="0.2">
      <c r="A1069" s="243">
        <v>199</v>
      </c>
      <c r="B1069" s="243">
        <v>19920</v>
      </c>
      <c r="C1069" s="243" t="s">
        <v>5176</v>
      </c>
      <c r="D1069" s="243" t="s">
        <v>5177</v>
      </c>
      <c r="E1069" s="243" t="s">
        <v>5178</v>
      </c>
      <c r="F1069" s="243" t="s">
        <v>5179</v>
      </c>
      <c r="G1069" s="243" t="s">
        <v>5180</v>
      </c>
      <c r="H1069" s="243" t="s">
        <v>5181</v>
      </c>
      <c r="I1069" s="243" t="s">
        <v>946</v>
      </c>
      <c r="J1069" s="243" t="s">
        <v>947</v>
      </c>
      <c r="K1069" s="243">
        <v>3</v>
      </c>
      <c r="L1069" s="243" t="str">
        <f t="shared" si="80"/>
        <v>渋谷教育学園渋谷高等学校</v>
      </c>
      <c r="M1069" s="243" t="str">
        <f t="shared" si="81"/>
        <v>渋谷</v>
      </c>
      <c r="N1069" t="str">
        <f t="shared" si="82"/>
        <v>西坂　陽介(3)</v>
      </c>
      <c r="O1069" t="str">
        <f t="shared" si="83"/>
        <v>渋谷</v>
      </c>
      <c r="P1069" t="str">
        <f t="shared" si="84"/>
        <v>1</v>
      </c>
    </row>
    <row r="1070" spans="1:16" x14ac:dyDescent="0.2">
      <c r="A1070" s="243">
        <v>199</v>
      </c>
      <c r="B1070" s="243">
        <v>19921</v>
      </c>
      <c r="C1070" s="243" t="s">
        <v>1341</v>
      </c>
      <c r="D1070" s="243" t="s">
        <v>5182</v>
      </c>
      <c r="E1070" s="243" t="s">
        <v>1343</v>
      </c>
      <c r="F1070" s="243" t="s">
        <v>5183</v>
      </c>
      <c r="G1070" s="243" t="s">
        <v>1345</v>
      </c>
      <c r="H1070" s="243" t="s">
        <v>5184</v>
      </c>
      <c r="I1070" s="243" t="s">
        <v>946</v>
      </c>
      <c r="J1070" s="243" t="s">
        <v>971</v>
      </c>
      <c r="K1070" s="243">
        <v>2</v>
      </c>
      <c r="L1070" s="243" t="str">
        <f t="shared" si="80"/>
        <v>渋谷教育学園渋谷高等学校</v>
      </c>
      <c r="M1070" s="243" t="str">
        <f t="shared" si="81"/>
        <v>渋谷</v>
      </c>
      <c r="N1070" t="str">
        <f t="shared" si="82"/>
        <v>前川　岳智(2)</v>
      </c>
      <c r="O1070" t="str">
        <f t="shared" si="83"/>
        <v>渋谷</v>
      </c>
      <c r="P1070" t="str">
        <f t="shared" si="84"/>
        <v>1</v>
      </c>
    </row>
    <row r="1071" spans="1:16" x14ac:dyDescent="0.2">
      <c r="A1071" s="243">
        <v>199</v>
      </c>
      <c r="B1071" s="243">
        <v>19924</v>
      </c>
      <c r="C1071" s="243" t="s">
        <v>4500</v>
      </c>
      <c r="D1071" s="243" t="s">
        <v>5185</v>
      </c>
      <c r="E1071" s="243" t="s">
        <v>4501</v>
      </c>
      <c r="F1071" s="243" t="s">
        <v>1698</v>
      </c>
      <c r="G1071" s="243" t="s">
        <v>4502</v>
      </c>
      <c r="H1071" s="243" t="s">
        <v>1699</v>
      </c>
      <c r="I1071" s="243" t="s">
        <v>946</v>
      </c>
      <c r="J1071" s="243" t="s">
        <v>971</v>
      </c>
      <c r="K1071" s="243">
        <v>2</v>
      </c>
      <c r="L1071" s="243" t="str">
        <f t="shared" si="80"/>
        <v>渋谷教育学園渋谷高等学校</v>
      </c>
      <c r="M1071" s="243" t="str">
        <f t="shared" si="81"/>
        <v>渋谷</v>
      </c>
      <c r="N1071" t="str">
        <f t="shared" si="82"/>
        <v>岡本　知大(2)</v>
      </c>
      <c r="O1071" t="str">
        <f t="shared" si="83"/>
        <v>渋谷</v>
      </c>
      <c r="P1071" t="str">
        <f t="shared" si="84"/>
        <v>1</v>
      </c>
    </row>
    <row r="1072" spans="1:16" x14ac:dyDescent="0.2">
      <c r="A1072" s="243">
        <v>199</v>
      </c>
      <c r="B1072" s="243">
        <v>19926</v>
      </c>
      <c r="C1072" s="243" t="s">
        <v>5186</v>
      </c>
      <c r="D1072" s="243" t="s">
        <v>5187</v>
      </c>
      <c r="E1072" s="243" t="s">
        <v>5188</v>
      </c>
      <c r="F1072" s="243" t="s">
        <v>2624</v>
      </c>
      <c r="G1072" s="243" t="s">
        <v>5189</v>
      </c>
      <c r="H1072" s="243" t="s">
        <v>5190</v>
      </c>
      <c r="I1072" s="243" t="s">
        <v>946</v>
      </c>
      <c r="J1072" s="243" t="s">
        <v>947</v>
      </c>
      <c r="K1072" s="243">
        <v>3</v>
      </c>
      <c r="L1072" s="243" t="str">
        <f t="shared" si="80"/>
        <v>渋谷教育学園渋谷高等学校</v>
      </c>
      <c r="M1072" s="243" t="str">
        <f t="shared" si="81"/>
        <v>渋谷</v>
      </c>
      <c r="N1072" t="str">
        <f t="shared" si="82"/>
        <v>川筋　秀哉(3)</v>
      </c>
      <c r="O1072" t="str">
        <f t="shared" si="83"/>
        <v>渋谷</v>
      </c>
      <c r="P1072" t="str">
        <f t="shared" si="84"/>
        <v>1</v>
      </c>
    </row>
    <row r="1073" spans="1:16" x14ac:dyDescent="0.2">
      <c r="A1073" s="243">
        <v>199</v>
      </c>
      <c r="B1073" s="243">
        <v>19928</v>
      </c>
      <c r="C1073" s="243" t="s">
        <v>5191</v>
      </c>
      <c r="D1073" s="243" t="s">
        <v>5192</v>
      </c>
      <c r="E1073" s="243" t="s">
        <v>5193</v>
      </c>
      <c r="F1073" s="243" t="s">
        <v>1982</v>
      </c>
      <c r="G1073" s="243" t="s">
        <v>5194</v>
      </c>
      <c r="H1073" s="243" t="s">
        <v>1984</v>
      </c>
      <c r="I1073" s="243" t="s">
        <v>946</v>
      </c>
      <c r="J1073" s="243" t="s">
        <v>947</v>
      </c>
      <c r="K1073" s="243">
        <v>3</v>
      </c>
      <c r="L1073" s="243" t="str">
        <f t="shared" si="80"/>
        <v>渋谷教育学園渋谷高等学校</v>
      </c>
      <c r="M1073" s="243" t="str">
        <f t="shared" si="81"/>
        <v>渋谷</v>
      </c>
      <c r="N1073" t="str">
        <f t="shared" si="82"/>
        <v>熊倉　裕人(3)</v>
      </c>
      <c r="O1073" t="str">
        <f t="shared" si="83"/>
        <v>渋谷</v>
      </c>
      <c r="P1073" t="str">
        <f t="shared" si="84"/>
        <v>1</v>
      </c>
    </row>
    <row r="1074" spans="1:16" x14ac:dyDescent="0.2">
      <c r="A1074" s="243">
        <v>199</v>
      </c>
      <c r="B1074" s="243">
        <v>19934</v>
      </c>
      <c r="C1074" s="243" t="s">
        <v>5195</v>
      </c>
      <c r="D1074" s="243" t="s">
        <v>5196</v>
      </c>
      <c r="E1074" s="243" t="s">
        <v>5197</v>
      </c>
      <c r="F1074" s="243" t="s">
        <v>5198</v>
      </c>
      <c r="G1074" s="243" t="s">
        <v>5199</v>
      </c>
      <c r="H1074" s="243" t="s">
        <v>5200</v>
      </c>
      <c r="I1074" s="243" t="s">
        <v>946</v>
      </c>
      <c r="J1074" s="243" t="s">
        <v>947</v>
      </c>
      <c r="K1074" s="243">
        <v>3</v>
      </c>
      <c r="L1074" s="243" t="str">
        <f t="shared" si="80"/>
        <v>渋谷教育学園渋谷高等学校</v>
      </c>
      <c r="M1074" s="243" t="str">
        <f t="shared" si="81"/>
        <v>渋谷</v>
      </c>
      <c r="N1074" t="str">
        <f t="shared" si="82"/>
        <v>小田桐　壮祐(3)</v>
      </c>
      <c r="O1074" t="str">
        <f t="shared" si="83"/>
        <v>渋谷</v>
      </c>
      <c r="P1074" t="str">
        <f t="shared" si="84"/>
        <v>1</v>
      </c>
    </row>
    <row r="1075" spans="1:16" x14ac:dyDescent="0.2">
      <c r="A1075" s="243">
        <v>199</v>
      </c>
      <c r="B1075" s="243">
        <v>19937</v>
      </c>
      <c r="C1075" s="243" t="s">
        <v>5201</v>
      </c>
      <c r="D1075" s="243" t="s">
        <v>5202</v>
      </c>
      <c r="E1075" s="243" t="s">
        <v>5203</v>
      </c>
      <c r="F1075" s="243" t="s">
        <v>1416</v>
      </c>
      <c r="G1075" s="243" t="s">
        <v>5204</v>
      </c>
      <c r="H1075" s="243" t="s">
        <v>1418</v>
      </c>
      <c r="I1075" s="243" t="s">
        <v>946</v>
      </c>
      <c r="J1075" s="243" t="s">
        <v>1000</v>
      </c>
      <c r="K1075" s="243">
        <v>1</v>
      </c>
      <c r="L1075" s="243" t="str">
        <f t="shared" si="80"/>
        <v>渋谷教育学園渋谷高等学校</v>
      </c>
      <c r="M1075" s="243" t="str">
        <f t="shared" si="81"/>
        <v>渋谷</v>
      </c>
      <c r="N1075" t="str">
        <f t="shared" si="82"/>
        <v>嶋根　優輝(1)</v>
      </c>
      <c r="O1075" t="str">
        <f t="shared" si="83"/>
        <v>渋谷</v>
      </c>
      <c r="P1075" t="str">
        <f t="shared" si="84"/>
        <v>1</v>
      </c>
    </row>
    <row r="1076" spans="1:16" x14ac:dyDescent="0.2">
      <c r="A1076" s="243">
        <v>199</v>
      </c>
      <c r="B1076" s="243">
        <v>19939</v>
      </c>
      <c r="C1076" s="243" t="s">
        <v>5205</v>
      </c>
      <c r="D1076" s="243" t="s">
        <v>5206</v>
      </c>
      <c r="E1076" s="243" t="s">
        <v>5207</v>
      </c>
      <c r="F1076" s="243" t="s">
        <v>5208</v>
      </c>
      <c r="G1076" s="243" t="s">
        <v>5209</v>
      </c>
      <c r="H1076" s="243" t="s">
        <v>5210</v>
      </c>
      <c r="I1076" s="243" t="s">
        <v>946</v>
      </c>
      <c r="J1076" s="243" t="s">
        <v>1000</v>
      </c>
      <c r="K1076" s="243">
        <v>1</v>
      </c>
      <c r="L1076" s="243" t="str">
        <f t="shared" si="80"/>
        <v>渋谷教育学園渋谷高等学校</v>
      </c>
      <c r="M1076" s="243" t="str">
        <f t="shared" si="81"/>
        <v>渋谷</v>
      </c>
      <c r="N1076" t="str">
        <f t="shared" si="82"/>
        <v>松木　栄慶(1)</v>
      </c>
      <c r="O1076" t="str">
        <f t="shared" si="83"/>
        <v>渋谷</v>
      </c>
      <c r="P1076" t="str">
        <f t="shared" si="84"/>
        <v>1</v>
      </c>
    </row>
    <row r="1077" spans="1:16" x14ac:dyDescent="0.2">
      <c r="A1077" s="243">
        <v>199</v>
      </c>
      <c r="B1077" s="243">
        <v>19940</v>
      </c>
      <c r="C1077" s="243" t="s">
        <v>5211</v>
      </c>
      <c r="D1077" s="243" t="s">
        <v>5212</v>
      </c>
      <c r="E1077" s="243" t="s">
        <v>5213</v>
      </c>
      <c r="F1077" s="243" t="s">
        <v>5214</v>
      </c>
      <c r="G1077" s="243" t="s">
        <v>5215</v>
      </c>
      <c r="H1077" s="243" t="s">
        <v>5216</v>
      </c>
      <c r="I1077" s="243" t="s">
        <v>946</v>
      </c>
      <c r="J1077" s="243" t="s">
        <v>1000</v>
      </c>
      <c r="K1077" s="243">
        <v>1</v>
      </c>
      <c r="L1077" s="243" t="str">
        <f t="shared" si="80"/>
        <v>渋谷教育学園渋谷高等学校</v>
      </c>
      <c r="M1077" s="243" t="str">
        <f t="shared" si="81"/>
        <v>渋谷</v>
      </c>
      <c r="N1077" t="str">
        <f t="shared" si="82"/>
        <v>吉久　朱門(1)</v>
      </c>
      <c r="O1077" t="str">
        <f t="shared" si="83"/>
        <v>渋谷</v>
      </c>
      <c r="P1077" t="str">
        <f t="shared" si="84"/>
        <v>1</v>
      </c>
    </row>
    <row r="1078" spans="1:16" x14ac:dyDescent="0.2">
      <c r="A1078" s="243">
        <v>199</v>
      </c>
      <c r="B1078" s="243">
        <v>19941</v>
      </c>
      <c r="C1078" s="243" t="s">
        <v>5217</v>
      </c>
      <c r="D1078" s="243" t="s">
        <v>5218</v>
      </c>
      <c r="E1078" s="243" t="s">
        <v>5219</v>
      </c>
      <c r="F1078" s="243" t="s">
        <v>2394</v>
      </c>
      <c r="G1078" s="243" t="s">
        <v>5220</v>
      </c>
      <c r="H1078" s="243" t="s">
        <v>3215</v>
      </c>
      <c r="I1078" s="243" t="s">
        <v>946</v>
      </c>
      <c r="J1078" s="243" t="s">
        <v>1000</v>
      </c>
      <c r="K1078" s="243">
        <v>1</v>
      </c>
      <c r="L1078" s="243" t="str">
        <f t="shared" si="80"/>
        <v>渋谷教育学園渋谷高等学校</v>
      </c>
      <c r="M1078" s="243" t="str">
        <f t="shared" si="81"/>
        <v>渋谷</v>
      </c>
      <c r="N1078" t="str">
        <f t="shared" si="82"/>
        <v>久保　皇太朗(1)</v>
      </c>
      <c r="O1078" t="str">
        <f t="shared" si="83"/>
        <v>渋谷</v>
      </c>
      <c r="P1078" t="str">
        <f t="shared" si="84"/>
        <v>1</v>
      </c>
    </row>
    <row r="1079" spans="1:16" x14ac:dyDescent="0.2">
      <c r="A1079" s="243">
        <v>199</v>
      </c>
      <c r="B1079" s="243">
        <v>19955</v>
      </c>
      <c r="C1079" s="243" t="s">
        <v>5221</v>
      </c>
      <c r="D1079" s="243" t="s">
        <v>5222</v>
      </c>
      <c r="E1079" s="243" t="s">
        <v>5223</v>
      </c>
      <c r="F1079" s="243" t="s">
        <v>5224</v>
      </c>
      <c r="G1079" s="243" t="s">
        <v>5225</v>
      </c>
      <c r="H1079" s="243" t="s">
        <v>5226</v>
      </c>
      <c r="I1079" s="243" t="s">
        <v>1013</v>
      </c>
      <c r="J1079" s="243" t="s">
        <v>1000</v>
      </c>
      <c r="K1079" s="243">
        <v>1</v>
      </c>
      <c r="L1079" s="243" t="str">
        <f t="shared" si="80"/>
        <v>渋谷教育学園渋谷高等学校</v>
      </c>
      <c r="M1079" s="243" t="str">
        <f t="shared" si="81"/>
        <v>渋谷</v>
      </c>
      <c r="N1079" t="str">
        <f t="shared" si="82"/>
        <v>梅本　加菜(1)</v>
      </c>
      <c r="O1079" t="str">
        <f t="shared" si="83"/>
        <v>渋谷</v>
      </c>
      <c r="P1079" t="str">
        <f t="shared" si="84"/>
        <v>1</v>
      </c>
    </row>
    <row r="1080" spans="1:16" x14ac:dyDescent="0.2">
      <c r="A1080" s="243">
        <v>199</v>
      </c>
      <c r="B1080" s="243">
        <v>19956</v>
      </c>
      <c r="C1080" s="243" t="s">
        <v>5227</v>
      </c>
      <c r="D1080" s="243" t="s">
        <v>5228</v>
      </c>
      <c r="E1080" s="243" t="s">
        <v>3791</v>
      </c>
      <c r="F1080" s="243" t="s">
        <v>1245</v>
      </c>
      <c r="G1080" s="243" t="s">
        <v>3793</v>
      </c>
      <c r="H1080" s="243" t="s">
        <v>1247</v>
      </c>
      <c r="I1080" s="243" t="s">
        <v>1013</v>
      </c>
      <c r="J1080" s="243" t="s">
        <v>1000</v>
      </c>
      <c r="K1080" s="243">
        <v>1</v>
      </c>
      <c r="L1080" s="243" t="str">
        <f t="shared" si="80"/>
        <v>渋谷教育学園渋谷高等学校</v>
      </c>
      <c r="M1080" s="243" t="str">
        <f t="shared" si="81"/>
        <v>渋谷</v>
      </c>
      <c r="N1080" t="str">
        <f t="shared" si="82"/>
        <v>霜山　侑里(1)</v>
      </c>
      <c r="O1080" t="str">
        <f t="shared" si="83"/>
        <v>渋谷</v>
      </c>
      <c r="P1080" t="str">
        <f t="shared" si="84"/>
        <v>1</v>
      </c>
    </row>
    <row r="1081" spans="1:16" x14ac:dyDescent="0.2">
      <c r="A1081" s="243">
        <v>199</v>
      </c>
      <c r="B1081" s="243">
        <v>19958</v>
      </c>
      <c r="C1081" s="243" t="s">
        <v>5229</v>
      </c>
      <c r="D1081" s="243" t="s">
        <v>5230</v>
      </c>
      <c r="E1081" s="243" t="s">
        <v>5231</v>
      </c>
      <c r="F1081" s="243" t="s">
        <v>2833</v>
      </c>
      <c r="G1081" s="243" t="s">
        <v>5232</v>
      </c>
      <c r="H1081" s="243" t="s">
        <v>2835</v>
      </c>
      <c r="I1081" s="243" t="s">
        <v>1013</v>
      </c>
      <c r="J1081" s="243" t="s">
        <v>1000</v>
      </c>
      <c r="K1081" s="243">
        <v>1</v>
      </c>
      <c r="L1081" s="243" t="str">
        <f t="shared" si="80"/>
        <v>渋谷教育学園渋谷高等学校</v>
      </c>
      <c r="M1081" s="243" t="str">
        <f t="shared" si="81"/>
        <v>渋谷</v>
      </c>
      <c r="N1081" t="str">
        <f t="shared" si="82"/>
        <v>椋梨　絢果(1)</v>
      </c>
      <c r="O1081" t="str">
        <f t="shared" si="83"/>
        <v>渋谷</v>
      </c>
      <c r="P1081" t="str">
        <f t="shared" si="84"/>
        <v>1</v>
      </c>
    </row>
    <row r="1082" spans="1:16" x14ac:dyDescent="0.2">
      <c r="A1082" s="243">
        <v>199</v>
      </c>
      <c r="B1082" s="243">
        <v>19963</v>
      </c>
      <c r="C1082" s="243" t="s">
        <v>2265</v>
      </c>
      <c r="D1082" s="243" t="s">
        <v>5233</v>
      </c>
      <c r="E1082" s="243" t="s">
        <v>2267</v>
      </c>
      <c r="F1082" s="243" t="s">
        <v>3102</v>
      </c>
      <c r="G1082" s="243" t="s">
        <v>2269</v>
      </c>
      <c r="H1082" s="243" t="s">
        <v>3103</v>
      </c>
      <c r="I1082" s="243" t="s">
        <v>1013</v>
      </c>
      <c r="J1082" s="243" t="s">
        <v>1000</v>
      </c>
      <c r="K1082" s="243">
        <v>1</v>
      </c>
      <c r="L1082" s="243" t="str">
        <f t="shared" si="80"/>
        <v>渋谷教育学園渋谷高等学校</v>
      </c>
      <c r="M1082" s="243" t="str">
        <f t="shared" si="81"/>
        <v>渋谷</v>
      </c>
      <c r="N1082" t="str">
        <f t="shared" si="82"/>
        <v>中山　あかり(1)</v>
      </c>
      <c r="O1082" t="str">
        <f t="shared" si="83"/>
        <v>渋谷</v>
      </c>
      <c r="P1082" t="str">
        <f t="shared" si="84"/>
        <v>1</v>
      </c>
    </row>
    <row r="1083" spans="1:16" x14ac:dyDescent="0.2">
      <c r="A1083" s="243">
        <v>199</v>
      </c>
      <c r="B1083" s="243">
        <v>19966</v>
      </c>
      <c r="C1083" s="243" t="s">
        <v>2216</v>
      </c>
      <c r="D1083" s="243" t="s">
        <v>5234</v>
      </c>
      <c r="E1083" s="243" t="s">
        <v>2218</v>
      </c>
      <c r="F1083" s="243" t="s">
        <v>3691</v>
      </c>
      <c r="G1083" s="243" t="s">
        <v>2219</v>
      </c>
      <c r="H1083" s="243" t="s">
        <v>3693</v>
      </c>
      <c r="I1083" s="243" t="s">
        <v>1013</v>
      </c>
      <c r="J1083" s="243" t="s">
        <v>971</v>
      </c>
      <c r="K1083" s="243">
        <v>2</v>
      </c>
      <c r="L1083" s="243" t="str">
        <f t="shared" si="80"/>
        <v>渋谷教育学園渋谷高等学校</v>
      </c>
      <c r="M1083" s="243" t="str">
        <f t="shared" si="81"/>
        <v>渋谷</v>
      </c>
      <c r="N1083" t="str">
        <f t="shared" si="82"/>
        <v>大森　智加(2)</v>
      </c>
      <c r="O1083" t="str">
        <f t="shared" si="83"/>
        <v>渋谷</v>
      </c>
      <c r="P1083" t="str">
        <f t="shared" si="84"/>
        <v>1</v>
      </c>
    </row>
    <row r="1084" spans="1:16" x14ac:dyDescent="0.2">
      <c r="A1084" s="243">
        <v>199</v>
      </c>
      <c r="B1084" s="243">
        <v>19968</v>
      </c>
      <c r="C1084" s="243" t="s">
        <v>5235</v>
      </c>
      <c r="D1084" s="243" t="s">
        <v>5236</v>
      </c>
      <c r="E1084" s="243" t="s">
        <v>5237</v>
      </c>
      <c r="F1084" s="243" t="s">
        <v>1788</v>
      </c>
      <c r="G1084" s="243" t="s">
        <v>5238</v>
      </c>
      <c r="H1084" s="243" t="s">
        <v>1790</v>
      </c>
      <c r="I1084" s="243" t="s">
        <v>1013</v>
      </c>
      <c r="J1084" s="243" t="s">
        <v>1000</v>
      </c>
      <c r="K1084" s="243">
        <v>1</v>
      </c>
      <c r="L1084" s="243" t="str">
        <f t="shared" si="80"/>
        <v>渋谷教育学園渋谷高等学校</v>
      </c>
      <c r="M1084" s="243" t="str">
        <f t="shared" si="81"/>
        <v>渋谷</v>
      </c>
      <c r="N1084" t="str">
        <f t="shared" si="82"/>
        <v>塩川　里紗(1)</v>
      </c>
      <c r="O1084" t="str">
        <f t="shared" si="83"/>
        <v>渋谷</v>
      </c>
      <c r="P1084" t="str">
        <f t="shared" si="84"/>
        <v>1</v>
      </c>
    </row>
    <row r="1085" spans="1:16" x14ac:dyDescent="0.2">
      <c r="A1085" s="243">
        <v>199</v>
      </c>
      <c r="B1085" s="243">
        <v>19976</v>
      </c>
      <c r="C1085" s="243" t="s">
        <v>5239</v>
      </c>
      <c r="D1085" s="243" t="s">
        <v>5240</v>
      </c>
      <c r="E1085" s="243" t="s">
        <v>5241</v>
      </c>
      <c r="F1085" s="243" t="s">
        <v>5242</v>
      </c>
      <c r="G1085" s="243" t="s">
        <v>5243</v>
      </c>
      <c r="H1085" s="243" t="s">
        <v>5244</v>
      </c>
      <c r="I1085" s="243" t="s">
        <v>1013</v>
      </c>
      <c r="J1085" s="243" t="s">
        <v>947</v>
      </c>
      <c r="K1085" s="243">
        <v>3</v>
      </c>
      <c r="L1085" s="243" t="str">
        <f t="shared" si="80"/>
        <v>渋谷教育学園渋谷高等学校</v>
      </c>
      <c r="M1085" s="243" t="str">
        <f t="shared" si="81"/>
        <v>渋谷</v>
      </c>
      <c r="N1085" t="str">
        <f t="shared" si="82"/>
        <v>宇田　小百合(3)</v>
      </c>
      <c r="O1085" t="str">
        <f t="shared" si="83"/>
        <v>渋谷</v>
      </c>
      <c r="P1085" t="str">
        <f t="shared" si="84"/>
        <v>1</v>
      </c>
    </row>
    <row r="1086" spans="1:16" x14ac:dyDescent="0.2">
      <c r="A1086" s="243">
        <v>199</v>
      </c>
      <c r="B1086" s="243">
        <v>19979</v>
      </c>
      <c r="C1086" s="243" t="s">
        <v>2687</v>
      </c>
      <c r="D1086" s="243" t="s">
        <v>5245</v>
      </c>
      <c r="E1086" s="243" t="s">
        <v>2689</v>
      </c>
      <c r="F1086" s="243" t="s">
        <v>5246</v>
      </c>
      <c r="G1086" s="243" t="s">
        <v>2691</v>
      </c>
      <c r="H1086" s="243" t="s">
        <v>5247</v>
      </c>
      <c r="I1086" s="243" t="s">
        <v>1013</v>
      </c>
      <c r="J1086" s="243" t="s">
        <v>1000</v>
      </c>
      <c r="K1086" s="243">
        <v>1</v>
      </c>
      <c r="L1086" s="243" t="str">
        <f t="shared" si="80"/>
        <v>渋谷教育学園渋谷高等学校</v>
      </c>
      <c r="M1086" s="243" t="str">
        <f t="shared" si="81"/>
        <v>渋谷</v>
      </c>
      <c r="N1086" t="str">
        <f t="shared" si="82"/>
        <v>北川　りか(1)</v>
      </c>
      <c r="O1086" t="str">
        <f t="shared" si="83"/>
        <v>渋谷</v>
      </c>
      <c r="P1086" t="str">
        <f t="shared" si="84"/>
        <v>1</v>
      </c>
    </row>
    <row r="1087" spans="1:16" x14ac:dyDescent="0.2">
      <c r="A1087" s="243">
        <v>199</v>
      </c>
      <c r="B1087" s="243">
        <v>19981</v>
      </c>
      <c r="C1087" s="243" t="s">
        <v>5248</v>
      </c>
      <c r="D1087" s="243" t="s">
        <v>3825</v>
      </c>
      <c r="E1087" s="243" t="s">
        <v>5249</v>
      </c>
      <c r="F1087" s="243" t="s">
        <v>1257</v>
      </c>
      <c r="G1087" s="243" t="s">
        <v>5250</v>
      </c>
      <c r="H1087" s="243" t="s">
        <v>1259</v>
      </c>
      <c r="I1087" s="243" t="s">
        <v>1013</v>
      </c>
      <c r="J1087" s="243" t="s">
        <v>947</v>
      </c>
      <c r="K1087" s="243">
        <v>3</v>
      </c>
      <c r="L1087" s="243" t="str">
        <f t="shared" si="80"/>
        <v>渋谷教育学園渋谷高等学校</v>
      </c>
      <c r="M1087" s="243" t="str">
        <f t="shared" si="81"/>
        <v>渋谷</v>
      </c>
      <c r="N1087" t="str">
        <f t="shared" si="82"/>
        <v>安宅　美結(3)</v>
      </c>
      <c r="O1087" t="str">
        <f t="shared" si="83"/>
        <v>渋谷</v>
      </c>
      <c r="P1087" t="str">
        <f t="shared" si="84"/>
        <v>1</v>
      </c>
    </row>
    <row r="1088" spans="1:16" x14ac:dyDescent="0.2">
      <c r="A1088" s="243">
        <v>199</v>
      </c>
      <c r="B1088" s="243">
        <v>19983</v>
      </c>
      <c r="C1088" s="243" t="s">
        <v>5251</v>
      </c>
      <c r="D1088" s="243" t="s">
        <v>5252</v>
      </c>
      <c r="E1088" s="243" t="s">
        <v>5253</v>
      </c>
      <c r="F1088" s="243" t="s">
        <v>5254</v>
      </c>
      <c r="G1088" s="243" t="s">
        <v>5255</v>
      </c>
      <c r="H1088" s="243" t="s">
        <v>5256</v>
      </c>
      <c r="I1088" s="243" t="s">
        <v>1013</v>
      </c>
      <c r="J1088" s="243" t="s">
        <v>947</v>
      </c>
      <c r="K1088" s="243">
        <v>3</v>
      </c>
      <c r="L1088" s="243" t="str">
        <f t="shared" si="80"/>
        <v>渋谷教育学園渋谷高等学校</v>
      </c>
      <c r="M1088" s="243" t="str">
        <f t="shared" si="81"/>
        <v>渋谷</v>
      </c>
      <c r="N1088" t="str">
        <f t="shared" si="82"/>
        <v>岸田　菜津穂(3)</v>
      </c>
      <c r="O1088" t="str">
        <f t="shared" si="83"/>
        <v>渋谷</v>
      </c>
      <c r="P1088" t="str">
        <f t="shared" si="84"/>
        <v>1</v>
      </c>
    </row>
    <row r="1089" spans="1:16" x14ac:dyDescent="0.2">
      <c r="A1089" s="243">
        <v>199</v>
      </c>
      <c r="B1089" s="243">
        <v>19984</v>
      </c>
      <c r="C1089" s="243" t="s">
        <v>5257</v>
      </c>
      <c r="D1089" s="243" t="s">
        <v>5258</v>
      </c>
      <c r="E1089" s="243" t="s">
        <v>5259</v>
      </c>
      <c r="F1089" s="243" t="s">
        <v>5260</v>
      </c>
      <c r="G1089" s="243" t="s">
        <v>5261</v>
      </c>
      <c r="H1089" s="243" t="s">
        <v>5262</v>
      </c>
      <c r="I1089" s="243" t="s">
        <v>1013</v>
      </c>
      <c r="J1089" s="243" t="s">
        <v>1000</v>
      </c>
      <c r="K1089" s="243">
        <v>1</v>
      </c>
      <c r="L1089" s="243" t="str">
        <f t="shared" si="80"/>
        <v>渋谷教育学園渋谷高等学校</v>
      </c>
      <c r="M1089" s="243" t="str">
        <f t="shared" si="81"/>
        <v>渋谷</v>
      </c>
      <c r="N1089" t="str">
        <f t="shared" si="82"/>
        <v>加笠　瑞穂(1)</v>
      </c>
      <c r="O1089" t="str">
        <f t="shared" si="83"/>
        <v>渋谷</v>
      </c>
      <c r="P1089" t="str">
        <f t="shared" si="84"/>
        <v>1</v>
      </c>
    </row>
    <row r="1090" spans="1:16" x14ac:dyDescent="0.2">
      <c r="A1090" s="243">
        <v>199</v>
      </c>
      <c r="B1090" s="243">
        <v>19986</v>
      </c>
      <c r="C1090" s="243" t="s">
        <v>5263</v>
      </c>
      <c r="D1090" s="243" t="s">
        <v>3406</v>
      </c>
      <c r="E1090" s="243" t="s">
        <v>5264</v>
      </c>
      <c r="F1090" s="243" t="s">
        <v>3408</v>
      </c>
      <c r="G1090" s="243" t="s">
        <v>5265</v>
      </c>
      <c r="H1090" s="243" t="s">
        <v>3410</v>
      </c>
      <c r="I1090" s="243" t="s">
        <v>1013</v>
      </c>
      <c r="J1090" s="243" t="s">
        <v>1000</v>
      </c>
      <c r="K1090" s="243">
        <v>1</v>
      </c>
      <c r="L1090" s="243" t="str">
        <f t="shared" ref="L1090:L1153" si="85">VLOOKUP(A1090,official,3,0)</f>
        <v>渋谷教育学園渋谷高等学校</v>
      </c>
      <c r="M1090" s="243" t="str">
        <f t="shared" ref="M1090:M1153" si="86">VLOOKUP(A1090,official,2,0)</f>
        <v>渋谷</v>
      </c>
      <c r="N1090" t="str">
        <f t="shared" si="82"/>
        <v>知原　莉子(1)</v>
      </c>
      <c r="O1090" t="str">
        <f t="shared" si="83"/>
        <v>渋谷</v>
      </c>
      <c r="P1090" t="str">
        <f t="shared" si="84"/>
        <v>1</v>
      </c>
    </row>
    <row r="1091" spans="1:16" x14ac:dyDescent="0.2">
      <c r="A1091" s="243">
        <v>199</v>
      </c>
      <c r="B1091" s="243">
        <v>19987</v>
      </c>
      <c r="C1091" s="243" t="s">
        <v>5266</v>
      </c>
      <c r="D1091" s="243" t="s">
        <v>5267</v>
      </c>
      <c r="E1091" s="243" t="s">
        <v>5268</v>
      </c>
      <c r="F1091" s="243" t="s">
        <v>1661</v>
      </c>
      <c r="G1091" s="243" t="s">
        <v>5269</v>
      </c>
      <c r="H1091" s="243" t="s">
        <v>1663</v>
      </c>
      <c r="I1091" s="243" t="s">
        <v>1013</v>
      </c>
      <c r="J1091" s="243" t="s">
        <v>947</v>
      </c>
      <c r="K1091" s="243">
        <v>3</v>
      </c>
      <c r="L1091" s="243" t="str">
        <f t="shared" si="85"/>
        <v>渋谷教育学園渋谷高等学校</v>
      </c>
      <c r="M1091" s="243" t="str">
        <f t="shared" si="86"/>
        <v>渋谷</v>
      </c>
      <c r="N1091" t="str">
        <f t="shared" ref="N1091:N1154" si="87">C1091&amp;"　"&amp;D1091&amp;"("&amp;K1091&amp;")"</f>
        <v>高原　良佳(3)</v>
      </c>
      <c r="O1091" t="str">
        <f t="shared" ref="O1091:O1154" si="88">M1091</f>
        <v>渋谷</v>
      </c>
      <c r="P1091" t="str">
        <f t="shared" ref="P1091:P1154" si="89">LEFT(A1091,1)</f>
        <v>1</v>
      </c>
    </row>
    <row r="1092" spans="1:16" x14ac:dyDescent="0.2">
      <c r="A1092" s="243">
        <v>199</v>
      </c>
      <c r="B1092" s="243">
        <v>19988</v>
      </c>
      <c r="C1092" s="243" t="s">
        <v>3785</v>
      </c>
      <c r="D1092" s="243" t="s">
        <v>4486</v>
      </c>
      <c r="E1092" s="243" t="s">
        <v>5270</v>
      </c>
      <c r="F1092" s="243" t="s">
        <v>4488</v>
      </c>
      <c r="G1092" s="243" t="s">
        <v>3788</v>
      </c>
      <c r="H1092" s="243" t="s">
        <v>4490</v>
      </c>
      <c r="I1092" s="243" t="s">
        <v>1013</v>
      </c>
      <c r="J1092" s="243" t="s">
        <v>947</v>
      </c>
      <c r="K1092" s="243">
        <v>3</v>
      </c>
      <c r="L1092" s="243" t="str">
        <f t="shared" si="85"/>
        <v>渋谷教育学園渋谷高等学校</v>
      </c>
      <c r="M1092" s="243" t="str">
        <f t="shared" si="86"/>
        <v>渋谷</v>
      </c>
      <c r="N1092" t="str">
        <f t="shared" si="87"/>
        <v>前地　美羽(3)</v>
      </c>
      <c r="O1092" t="str">
        <f t="shared" si="88"/>
        <v>渋谷</v>
      </c>
      <c r="P1092" t="str">
        <f t="shared" si="89"/>
        <v>1</v>
      </c>
    </row>
    <row r="1093" spans="1:16" x14ac:dyDescent="0.2">
      <c r="A1093" s="243">
        <v>199</v>
      </c>
      <c r="B1093" s="243">
        <v>19989</v>
      </c>
      <c r="C1093" s="243" t="s">
        <v>5271</v>
      </c>
      <c r="D1093" s="243" t="s">
        <v>5272</v>
      </c>
      <c r="E1093" s="243" t="s">
        <v>5273</v>
      </c>
      <c r="F1093" s="243" t="s">
        <v>2640</v>
      </c>
      <c r="G1093" s="243" t="s">
        <v>5274</v>
      </c>
      <c r="H1093" s="243" t="s">
        <v>2642</v>
      </c>
      <c r="I1093" s="243" t="s">
        <v>1013</v>
      </c>
      <c r="J1093" s="243" t="s">
        <v>1000</v>
      </c>
      <c r="K1093" s="243">
        <v>1</v>
      </c>
      <c r="L1093" s="243" t="str">
        <f t="shared" si="85"/>
        <v>渋谷教育学園渋谷高等学校</v>
      </c>
      <c r="M1093" s="243" t="str">
        <f t="shared" si="86"/>
        <v>渋谷</v>
      </c>
      <c r="N1093" t="str">
        <f t="shared" si="87"/>
        <v>野呂　美沙希(1)</v>
      </c>
      <c r="O1093" t="str">
        <f t="shared" si="88"/>
        <v>渋谷</v>
      </c>
      <c r="P1093" t="str">
        <f t="shared" si="89"/>
        <v>1</v>
      </c>
    </row>
    <row r="1094" spans="1:16" x14ac:dyDescent="0.2">
      <c r="A1094" s="243">
        <v>199</v>
      </c>
      <c r="B1094" s="243">
        <v>19991</v>
      </c>
      <c r="C1094" s="243" t="s">
        <v>1676</v>
      </c>
      <c r="D1094" s="243" t="s">
        <v>5275</v>
      </c>
      <c r="E1094" s="243" t="s">
        <v>1678</v>
      </c>
      <c r="F1094" s="243" t="s">
        <v>4505</v>
      </c>
      <c r="G1094" s="243" t="s">
        <v>1680</v>
      </c>
      <c r="H1094" s="243" t="s">
        <v>4506</v>
      </c>
      <c r="I1094" s="243" t="s">
        <v>1013</v>
      </c>
      <c r="J1094" s="243" t="s">
        <v>1000</v>
      </c>
      <c r="K1094" s="243">
        <v>1</v>
      </c>
      <c r="L1094" s="243" t="str">
        <f t="shared" si="85"/>
        <v>渋谷教育学園渋谷高等学校</v>
      </c>
      <c r="M1094" s="243" t="str">
        <f t="shared" si="86"/>
        <v>渋谷</v>
      </c>
      <c r="N1094" t="str">
        <f t="shared" si="87"/>
        <v>吉田　千晴(1)</v>
      </c>
      <c r="O1094" t="str">
        <f t="shared" si="88"/>
        <v>渋谷</v>
      </c>
      <c r="P1094" t="str">
        <f t="shared" si="89"/>
        <v>1</v>
      </c>
    </row>
    <row r="1095" spans="1:16" x14ac:dyDescent="0.2">
      <c r="A1095" s="243">
        <v>199</v>
      </c>
      <c r="B1095" s="243">
        <v>19992</v>
      </c>
      <c r="C1095" s="243" t="s">
        <v>5276</v>
      </c>
      <c r="D1095" s="243" t="s">
        <v>5277</v>
      </c>
      <c r="E1095" s="243" t="s">
        <v>5278</v>
      </c>
      <c r="F1095" s="243" t="s">
        <v>5279</v>
      </c>
      <c r="G1095" s="243" t="s">
        <v>5280</v>
      </c>
      <c r="H1095" s="243" t="s">
        <v>5281</v>
      </c>
      <c r="I1095" s="243" t="s">
        <v>1013</v>
      </c>
      <c r="J1095" s="243" t="s">
        <v>1000</v>
      </c>
      <c r="K1095" s="243">
        <v>1</v>
      </c>
      <c r="L1095" s="243" t="str">
        <f t="shared" si="85"/>
        <v>渋谷教育学園渋谷高等学校</v>
      </c>
      <c r="M1095" s="243" t="str">
        <f t="shared" si="86"/>
        <v>渋谷</v>
      </c>
      <c r="N1095" t="str">
        <f t="shared" si="87"/>
        <v>倉橋　琴音(1)</v>
      </c>
      <c r="O1095" t="str">
        <f t="shared" si="88"/>
        <v>渋谷</v>
      </c>
      <c r="P1095" t="str">
        <f t="shared" si="89"/>
        <v>1</v>
      </c>
    </row>
    <row r="1096" spans="1:16" x14ac:dyDescent="0.2">
      <c r="A1096" s="243">
        <v>199</v>
      </c>
      <c r="B1096" s="243">
        <v>19998</v>
      </c>
      <c r="C1096" s="243" t="s">
        <v>2854</v>
      </c>
      <c r="D1096" s="243" t="s">
        <v>5282</v>
      </c>
      <c r="E1096" s="243" t="s">
        <v>2856</v>
      </c>
      <c r="F1096" s="243" t="s">
        <v>4772</v>
      </c>
      <c r="G1096" s="243" t="s">
        <v>2858</v>
      </c>
      <c r="H1096" s="243" t="s">
        <v>4774</v>
      </c>
      <c r="I1096" s="243" t="s">
        <v>1013</v>
      </c>
      <c r="J1096" s="243" t="s">
        <v>971</v>
      </c>
      <c r="K1096" s="243">
        <v>2</v>
      </c>
      <c r="L1096" s="243" t="str">
        <f t="shared" si="85"/>
        <v>渋谷教育学園渋谷高等学校</v>
      </c>
      <c r="M1096" s="243" t="str">
        <f t="shared" si="86"/>
        <v>渋谷</v>
      </c>
      <c r="N1096" t="str">
        <f t="shared" si="87"/>
        <v>井上　温那(2)</v>
      </c>
      <c r="O1096" t="str">
        <f t="shared" si="88"/>
        <v>渋谷</v>
      </c>
      <c r="P1096" t="str">
        <f t="shared" si="89"/>
        <v>1</v>
      </c>
    </row>
    <row r="1097" spans="1:16" x14ac:dyDescent="0.2">
      <c r="A1097" s="243">
        <v>202</v>
      </c>
      <c r="B1097" s="243">
        <v>20224</v>
      </c>
      <c r="C1097" s="243" t="s">
        <v>5283</v>
      </c>
      <c r="D1097" s="243" t="s">
        <v>941</v>
      </c>
      <c r="E1097" s="243" t="s">
        <v>5284</v>
      </c>
      <c r="F1097" s="243" t="s">
        <v>943</v>
      </c>
      <c r="G1097" s="243" t="s">
        <v>5285</v>
      </c>
      <c r="H1097" s="243" t="s">
        <v>1565</v>
      </c>
      <c r="I1097" s="243" t="s">
        <v>946</v>
      </c>
      <c r="J1097" s="243" t="s">
        <v>971</v>
      </c>
      <c r="K1097" s="243">
        <v>3</v>
      </c>
      <c r="L1097" s="243" t="str">
        <f t="shared" si="85"/>
        <v>東京都立足立高等学校</v>
      </c>
      <c r="M1097" s="243" t="str">
        <f t="shared" si="86"/>
        <v>都足立</v>
      </c>
      <c r="N1097" t="str">
        <f t="shared" si="87"/>
        <v>植松　優太(3)</v>
      </c>
      <c r="O1097" t="str">
        <f t="shared" si="88"/>
        <v>都足立</v>
      </c>
      <c r="P1097" t="str">
        <f t="shared" si="89"/>
        <v>2</v>
      </c>
    </row>
    <row r="1098" spans="1:16" x14ac:dyDescent="0.2">
      <c r="A1098" s="243">
        <v>202</v>
      </c>
      <c r="B1098" s="243">
        <v>20225</v>
      </c>
      <c r="C1098" s="243" t="s">
        <v>5286</v>
      </c>
      <c r="D1098" s="243" t="s">
        <v>5287</v>
      </c>
      <c r="E1098" s="243" t="s">
        <v>5288</v>
      </c>
      <c r="F1098" s="243" t="s">
        <v>2994</v>
      </c>
      <c r="G1098" s="243" t="s">
        <v>5289</v>
      </c>
      <c r="H1098" s="243" t="s">
        <v>5290</v>
      </c>
      <c r="I1098" s="243" t="s">
        <v>946</v>
      </c>
      <c r="J1098" s="243" t="s">
        <v>971</v>
      </c>
      <c r="K1098" s="243">
        <v>3</v>
      </c>
      <c r="L1098" s="243" t="str">
        <f t="shared" si="85"/>
        <v>東京都立足立高等学校</v>
      </c>
      <c r="M1098" s="243" t="str">
        <f t="shared" si="86"/>
        <v>都足立</v>
      </c>
      <c r="N1098" t="str">
        <f t="shared" si="87"/>
        <v>堀切　聡馬(3)</v>
      </c>
      <c r="O1098" t="str">
        <f t="shared" si="88"/>
        <v>都足立</v>
      </c>
      <c r="P1098" t="str">
        <f t="shared" si="89"/>
        <v>2</v>
      </c>
    </row>
    <row r="1099" spans="1:16" x14ac:dyDescent="0.2">
      <c r="A1099" s="243">
        <v>202</v>
      </c>
      <c r="B1099" s="243">
        <v>20226</v>
      </c>
      <c r="C1099" s="243" t="s">
        <v>5291</v>
      </c>
      <c r="D1099" s="243" t="s">
        <v>5292</v>
      </c>
      <c r="E1099" s="243" t="s">
        <v>5293</v>
      </c>
      <c r="F1099" s="243" t="s">
        <v>1303</v>
      </c>
      <c r="G1099" s="243" t="s">
        <v>5294</v>
      </c>
      <c r="H1099" s="243" t="s">
        <v>3842</v>
      </c>
      <c r="I1099" s="243" t="s">
        <v>946</v>
      </c>
      <c r="J1099" s="243" t="s">
        <v>947</v>
      </c>
      <c r="K1099" s="243">
        <v>3</v>
      </c>
      <c r="L1099" s="243" t="str">
        <f t="shared" si="85"/>
        <v>東京都立足立高等学校</v>
      </c>
      <c r="M1099" s="243" t="str">
        <f t="shared" si="86"/>
        <v>都足立</v>
      </c>
      <c r="N1099" t="str">
        <f t="shared" si="87"/>
        <v>日野　滉大(3)</v>
      </c>
      <c r="O1099" t="str">
        <f t="shared" si="88"/>
        <v>都足立</v>
      </c>
      <c r="P1099" t="str">
        <f t="shared" si="89"/>
        <v>2</v>
      </c>
    </row>
    <row r="1100" spans="1:16" x14ac:dyDescent="0.2">
      <c r="A1100" s="243">
        <v>202</v>
      </c>
      <c r="B1100" s="243">
        <v>20229</v>
      </c>
      <c r="C1100" s="243" t="s">
        <v>5295</v>
      </c>
      <c r="D1100" s="243" t="s">
        <v>5296</v>
      </c>
      <c r="E1100" s="243" t="s">
        <v>5297</v>
      </c>
      <c r="F1100" s="243" t="s">
        <v>1816</v>
      </c>
      <c r="G1100" s="243" t="s">
        <v>5298</v>
      </c>
      <c r="H1100" s="243" t="s">
        <v>1818</v>
      </c>
      <c r="I1100" s="243" t="s">
        <v>946</v>
      </c>
      <c r="J1100" s="243" t="s">
        <v>971</v>
      </c>
      <c r="K1100" s="243">
        <v>2</v>
      </c>
      <c r="L1100" s="243" t="str">
        <f t="shared" si="85"/>
        <v>東京都立足立高等学校</v>
      </c>
      <c r="M1100" s="243" t="str">
        <f t="shared" si="86"/>
        <v>都足立</v>
      </c>
      <c r="N1100" t="str">
        <f t="shared" si="87"/>
        <v>添田　勇翔(2)</v>
      </c>
      <c r="O1100" t="str">
        <f t="shared" si="88"/>
        <v>都足立</v>
      </c>
      <c r="P1100" t="str">
        <f t="shared" si="89"/>
        <v>2</v>
      </c>
    </row>
    <row r="1101" spans="1:16" x14ac:dyDescent="0.2">
      <c r="A1101" s="243">
        <v>202</v>
      </c>
      <c r="B1101" s="243">
        <v>20230</v>
      </c>
      <c r="C1101" s="243" t="s">
        <v>5299</v>
      </c>
      <c r="D1101" s="243" t="s">
        <v>5300</v>
      </c>
      <c r="E1101" s="243" t="s">
        <v>5301</v>
      </c>
      <c r="F1101" s="243" t="s">
        <v>1344</v>
      </c>
      <c r="G1101" s="243" t="s">
        <v>5302</v>
      </c>
      <c r="H1101" s="243" t="s">
        <v>5303</v>
      </c>
      <c r="I1101" s="243" t="s">
        <v>946</v>
      </c>
      <c r="J1101" s="243" t="s">
        <v>1000</v>
      </c>
      <c r="K1101" s="243">
        <v>2</v>
      </c>
      <c r="L1101" s="243" t="str">
        <f t="shared" si="85"/>
        <v>東京都立足立高等学校</v>
      </c>
      <c r="M1101" s="243" t="str">
        <f t="shared" si="86"/>
        <v>都足立</v>
      </c>
      <c r="N1101" t="str">
        <f t="shared" si="87"/>
        <v>釘宮　梢(2)</v>
      </c>
      <c r="O1101" t="str">
        <f t="shared" si="88"/>
        <v>都足立</v>
      </c>
      <c r="P1101" t="str">
        <f t="shared" si="89"/>
        <v>2</v>
      </c>
    </row>
    <row r="1102" spans="1:16" x14ac:dyDescent="0.2">
      <c r="A1102" s="243">
        <v>202</v>
      </c>
      <c r="B1102" s="243">
        <v>20231</v>
      </c>
      <c r="C1102" s="243" t="s">
        <v>1164</v>
      </c>
      <c r="D1102" s="243" t="s">
        <v>5304</v>
      </c>
      <c r="E1102" s="243" t="s">
        <v>1166</v>
      </c>
      <c r="F1102" s="243" t="s">
        <v>1128</v>
      </c>
      <c r="G1102" s="243" t="s">
        <v>1168</v>
      </c>
      <c r="H1102" s="243" t="s">
        <v>1130</v>
      </c>
      <c r="I1102" s="243" t="s">
        <v>946</v>
      </c>
      <c r="J1102" s="243" t="s">
        <v>971</v>
      </c>
      <c r="K1102" s="243">
        <v>2</v>
      </c>
      <c r="L1102" s="243" t="str">
        <f t="shared" si="85"/>
        <v>東京都立足立高等学校</v>
      </c>
      <c r="M1102" s="243" t="str">
        <f t="shared" si="86"/>
        <v>都足立</v>
      </c>
      <c r="N1102" t="str">
        <f t="shared" si="87"/>
        <v>星野　聖矢(2)</v>
      </c>
      <c r="O1102" t="str">
        <f t="shared" si="88"/>
        <v>都足立</v>
      </c>
      <c r="P1102" t="str">
        <f t="shared" si="89"/>
        <v>2</v>
      </c>
    </row>
    <row r="1103" spans="1:16" x14ac:dyDescent="0.2">
      <c r="A1103" s="243">
        <v>202</v>
      </c>
      <c r="B1103" s="243">
        <v>20232</v>
      </c>
      <c r="C1103" s="243" t="s">
        <v>1137</v>
      </c>
      <c r="D1103" s="243" t="s">
        <v>5305</v>
      </c>
      <c r="E1103" s="243" t="s">
        <v>1139</v>
      </c>
      <c r="F1103" s="243" t="s">
        <v>5306</v>
      </c>
      <c r="G1103" s="243" t="s">
        <v>1141</v>
      </c>
      <c r="H1103" s="243" t="s">
        <v>5307</v>
      </c>
      <c r="I1103" s="243" t="s">
        <v>946</v>
      </c>
      <c r="J1103" s="243" t="s">
        <v>971</v>
      </c>
      <c r="K1103" s="243">
        <v>2</v>
      </c>
      <c r="L1103" s="243" t="str">
        <f t="shared" si="85"/>
        <v>東京都立足立高等学校</v>
      </c>
      <c r="M1103" s="243" t="str">
        <f t="shared" si="86"/>
        <v>都足立</v>
      </c>
      <c r="N1103" t="str">
        <f t="shared" si="87"/>
        <v>石井　勝斗(2)</v>
      </c>
      <c r="O1103" t="str">
        <f t="shared" si="88"/>
        <v>都足立</v>
      </c>
      <c r="P1103" t="str">
        <f t="shared" si="89"/>
        <v>2</v>
      </c>
    </row>
    <row r="1104" spans="1:16" x14ac:dyDescent="0.2">
      <c r="A1104" s="243">
        <v>202</v>
      </c>
      <c r="B1104" s="243">
        <v>20233</v>
      </c>
      <c r="C1104" s="243" t="s">
        <v>5308</v>
      </c>
      <c r="D1104" s="243" t="s">
        <v>5309</v>
      </c>
      <c r="E1104" s="243" t="s">
        <v>5310</v>
      </c>
      <c r="F1104" s="243" t="s">
        <v>5311</v>
      </c>
      <c r="G1104" s="243" t="s">
        <v>5312</v>
      </c>
      <c r="H1104" s="243" t="s">
        <v>5313</v>
      </c>
      <c r="I1104" s="243" t="s">
        <v>946</v>
      </c>
      <c r="J1104" s="243" t="s">
        <v>971</v>
      </c>
      <c r="K1104" s="243">
        <v>2</v>
      </c>
      <c r="L1104" s="243" t="str">
        <f t="shared" si="85"/>
        <v>東京都立足立高等学校</v>
      </c>
      <c r="M1104" s="243" t="str">
        <f t="shared" si="86"/>
        <v>都足立</v>
      </c>
      <c r="N1104" t="str">
        <f t="shared" si="87"/>
        <v>瀬畑　瑛喜(2)</v>
      </c>
      <c r="O1104" t="str">
        <f t="shared" si="88"/>
        <v>都足立</v>
      </c>
      <c r="P1104" t="str">
        <f t="shared" si="89"/>
        <v>2</v>
      </c>
    </row>
    <row r="1105" spans="1:16" x14ac:dyDescent="0.2">
      <c r="A1105" s="243">
        <v>202</v>
      </c>
      <c r="B1105" s="243">
        <v>20235</v>
      </c>
      <c r="C1105" s="243" t="s">
        <v>5314</v>
      </c>
      <c r="D1105" s="243" t="s">
        <v>2047</v>
      </c>
      <c r="E1105" s="243" t="s">
        <v>5315</v>
      </c>
      <c r="F1105" s="243" t="s">
        <v>2048</v>
      </c>
      <c r="G1105" s="243" t="s">
        <v>5316</v>
      </c>
      <c r="H1105" s="243" t="s">
        <v>2049</v>
      </c>
      <c r="I1105" s="243" t="s">
        <v>946</v>
      </c>
      <c r="J1105" s="243" t="s">
        <v>971</v>
      </c>
      <c r="K1105" s="243">
        <v>2</v>
      </c>
      <c r="L1105" s="243" t="str">
        <f t="shared" si="85"/>
        <v>東京都立足立高等学校</v>
      </c>
      <c r="M1105" s="243" t="str">
        <f t="shared" si="86"/>
        <v>都足立</v>
      </c>
      <c r="N1105" t="str">
        <f t="shared" si="87"/>
        <v>福澤　海斗(2)</v>
      </c>
      <c r="O1105" t="str">
        <f t="shared" si="88"/>
        <v>都足立</v>
      </c>
      <c r="P1105" t="str">
        <f t="shared" si="89"/>
        <v>2</v>
      </c>
    </row>
    <row r="1106" spans="1:16" x14ac:dyDescent="0.2">
      <c r="A1106" s="243">
        <v>202</v>
      </c>
      <c r="B1106" s="243">
        <v>20236</v>
      </c>
      <c r="C1106" s="243" t="s">
        <v>5317</v>
      </c>
      <c r="D1106" s="243" t="s">
        <v>5318</v>
      </c>
      <c r="E1106" s="243" t="s">
        <v>2832</v>
      </c>
      <c r="F1106" s="243" t="s">
        <v>5319</v>
      </c>
      <c r="G1106" s="243" t="s">
        <v>2834</v>
      </c>
      <c r="H1106" s="243" t="s">
        <v>5320</v>
      </c>
      <c r="I1106" s="243" t="s">
        <v>946</v>
      </c>
      <c r="J1106" s="243" t="s">
        <v>971</v>
      </c>
      <c r="K1106" s="243">
        <v>2</v>
      </c>
      <c r="L1106" s="243" t="str">
        <f t="shared" si="85"/>
        <v>東京都立足立高等学校</v>
      </c>
      <c r="M1106" s="243" t="str">
        <f t="shared" si="86"/>
        <v>都足立</v>
      </c>
      <c r="N1106" t="str">
        <f t="shared" si="87"/>
        <v>畑野　瑛寿(2)</v>
      </c>
      <c r="O1106" t="str">
        <f t="shared" si="88"/>
        <v>都足立</v>
      </c>
      <c r="P1106" t="str">
        <f t="shared" si="89"/>
        <v>2</v>
      </c>
    </row>
    <row r="1107" spans="1:16" x14ac:dyDescent="0.2">
      <c r="A1107" s="243">
        <v>202</v>
      </c>
      <c r="B1107" s="243">
        <v>20237</v>
      </c>
      <c r="C1107" s="243" t="s">
        <v>1676</v>
      </c>
      <c r="D1107" s="243" t="s">
        <v>5321</v>
      </c>
      <c r="E1107" s="243" t="s">
        <v>1678</v>
      </c>
      <c r="F1107" s="243" t="s">
        <v>3766</v>
      </c>
      <c r="G1107" s="243" t="s">
        <v>1680</v>
      </c>
      <c r="H1107" s="243" t="s">
        <v>3767</v>
      </c>
      <c r="I1107" s="243" t="s">
        <v>946</v>
      </c>
      <c r="J1107" s="243" t="s">
        <v>1000</v>
      </c>
      <c r="K1107" s="243">
        <v>2</v>
      </c>
      <c r="L1107" s="243" t="str">
        <f t="shared" si="85"/>
        <v>東京都立足立高等学校</v>
      </c>
      <c r="M1107" s="243" t="str">
        <f t="shared" si="86"/>
        <v>都足立</v>
      </c>
      <c r="N1107" t="str">
        <f t="shared" si="87"/>
        <v>吉田　龍斗(2)</v>
      </c>
      <c r="O1107" t="str">
        <f t="shared" si="88"/>
        <v>都足立</v>
      </c>
      <c r="P1107" t="str">
        <f t="shared" si="89"/>
        <v>2</v>
      </c>
    </row>
    <row r="1108" spans="1:16" x14ac:dyDescent="0.2">
      <c r="A1108" s="243">
        <v>202</v>
      </c>
      <c r="B1108" s="243">
        <v>20241</v>
      </c>
      <c r="C1108" s="243" t="s">
        <v>2654</v>
      </c>
      <c r="D1108" s="243" t="s">
        <v>5322</v>
      </c>
      <c r="E1108" s="243" t="s">
        <v>2656</v>
      </c>
      <c r="F1108" s="243" t="s">
        <v>5323</v>
      </c>
      <c r="G1108" s="243" t="s">
        <v>2657</v>
      </c>
      <c r="H1108" s="243" t="s">
        <v>5324</v>
      </c>
      <c r="I1108" s="243" t="s">
        <v>946</v>
      </c>
      <c r="J1108" s="243" t="s">
        <v>1000</v>
      </c>
      <c r="K1108" s="243">
        <v>1</v>
      </c>
      <c r="L1108" s="243" t="str">
        <f t="shared" si="85"/>
        <v>東京都立足立高等学校</v>
      </c>
      <c r="M1108" s="243" t="str">
        <f t="shared" si="86"/>
        <v>都足立</v>
      </c>
      <c r="N1108" t="str">
        <f t="shared" si="87"/>
        <v>佐々木　天翔(1)</v>
      </c>
      <c r="O1108" t="str">
        <f t="shared" si="88"/>
        <v>都足立</v>
      </c>
      <c r="P1108" t="str">
        <f t="shared" si="89"/>
        <v>2</v>
      </c>
    </row>
    <row r="1109" spans="1:16" x14ac:dyDescent="0.2">
      <c r="A1109" s="243">
        <v>202</v>
      </c>
      <c r="B1109" s="243">
        <v>20242</v>
      </c>
      <c r="C1109" s="243" t="s">
        <v>5325</v>
      </c>
      <c r="D1109" s="243" t="s">
        <v>5326</v>
      </c>
      <c r="E1109" s="243" t="s">
        <v>5327</v>
      </c>
      <c r="F1109" s="243" t="s">
        <v>1533</v>
      </c>
      <c r="G1109" s="243" t="s">
        <v>5328</v>
      </c>
      <c r="H1109" s="243" t="s">
        <v>1535</v>
      </c>
      <c r="I1109" s="243" t="s">
        <v>946</v>
      </c>
      <c r="J1109" s="243" t="s">
        <v>1000</v>
      </c>
      <c r="K1109" s="243">
        <v>1</v>
      </c>
      <c r="L1109" s="243" t="str">
        <f t="shared" si="85"/>
        <v>東京都立足立高等学校</v>
      </c>
      <c r="M1109" s="243" t="str">
        <f t="shared" si="86"/>
        <v>都足立</v>
      </c>
      <c r="N1109" t="str">
        <f t="shared" si="87"/>
        <v>石田　直己(1)</v>
      </c>
      <c r="O1109" t="str">
        <f t="shared" si="88"/>
        <v>都足立</v>
      </c>
      <c r="P1109" t="str">
        <f t="shared" si="89"/>
        <v>2</v>
      </c>
    </row>
    <row r="1110" spans="1:16" x14ac:dyDescent="0.2">
      <c r="A1110" s="243">
        <v>202</v>
      </c>
      <c r="B1110" s="243">
        <v>20243</v>
      </c>
      <c r="C1110" s="243" t="s">
        <v>1044</v>
      </c>
      <c r="D1110" s="243" t="s">
        <v>5329</v>
      </c>
      <c r="E1110" s="243" t="s">
        <v>1046</v>
      </c>
      <c r="F1110" s="243" t="s">
        <v>5330</v>
      </c>
      <c r="G1110" s="243" t="s">
        <v>1439</v>
      </c>
      <c r="H1110" s="243" t="s">
        <v>5331</v>
      </c>
      <c r="I1110" s="243" t="s">
        <v>946</v>
      </c>
      <c r="J1110" s="243" t="s">
        <v>1299</v>
      </c>
      <c r="K1110" s="243">
        <v>1</v>
      </c>
      <c r="L1110" s="243" t="str">
        <f t="shared" si="85"/>
        <v>東京都立足立高等学校</v>
      </c>
      <c r="M1110" s="243" t="str">
        <f t="shared" si="86"/>
        <v>都足立</v>
      </c>
      <c r="N1110" t="str">
        <f t="shared" si="87"/>
        <v>伊藤　琉雲(1)</v>
      </c>
      <c r="O1110" t="str">
        <f t="shared" si="88"/>
        <v>都足立</v>
      </c>
      <c r="P1110" t="str">
        <f t="shared" si="89"/>
        <v>2</v>
      </c>
    </row>
    <row r="1111" spans="1:16" x14ac:dyDescent="0.2">
      <c r="A1111" s="243">
        <v>202</v>
      </c>
      <c r="B1111" s="243">
        <v>20244</v>
      </c>
      <c r="C1111" s="243" t="s">
        <v>2850</v>
      </c>
      <c r="D1111" s="243" t="s">
        <v>5332</v>
      </c>
      <c r="E1111" s="243" t="s">
        <v>2852</v>
      </c>
      <c r="F1111" s="243" t="s">
        <v>3003</v>
      </c>
      <c r="G1111" s="243" t="s">
        <v>2853</v>
      </c>
      <c r="H1111" s="243" t="s">
        <v>5333</v>
      </c>
      <c r="I1111" s="243" t="s">
        <v>946</v>
      </c>
      <c r="J1111" s="243" t="s">
        <v>1299</v>
      </c>
      <c r="K1111" s="243">
        <v>1</v>
      </c>
      <c r="L1111" s="243" t="str">
        <f t="shared" si="85"/>
        <v>東京都立足立高等学校</v>
      </c>
      <c r="M1111" s="243" t="str">
        <f t="shared" si="86"/>
        <v>都足立</v>
      </c>
      <c r="N1111" t="str">
        <f t="shared" si="87"/>
        <v>河野　嵩玖(1)</v>
      </c>
      <c r="O1111" t="str">
        <f t="shared" si="88"/>
        <v>都足立</v>
      </c>
      <c r="P1111" t="str">
        <f t="shared" si="89"/>
        <v>2</v>
      </c>
    </row>
    <row r="1112" spans="1:16" x14ac:dyDescent="0.2">
      <c r="A1112" s="243">
        <v>202</v>
      </c>
      <c r="B1112" s="243">
        <v>20259</v>
      </c>
      <c r="C1112" s="243" t="s">
        <v>5334</v>
      </c>
      <c r="D1112" s="243" t="s">
        <v>5335</v>
      </c>
      <c r="E1112" s="243" t="s">
        <v>5336</v>
      </c>
      <c r="F1112" s="243" t="s">
        <v>3709</v>
      </c>
      <c r="G1112" s="243" t="s">
        <v>5337</v>
      </c>
      <c r="H1112" s="243" t="s">
        <v>3710</v>
      </c>
      <c r="I1112" s="243" t="s">
        <v>1013</v>
      </c>
      <c r="J1112" s="243" t="s">
        <v>947</v>
      </c>
      <c r="K1112" s="243">
        <v>3</v>
      </c>
      <c r="L1112" s="243" t="str">
        <f t="shared" si="85"/>
        <v>東京都立足立高等学校</v>
      </c>
      <c r="M1112" s="243" t="str">
        <f t="shared" si="86"/>
        <v>都足立</v>
      </c>
      <c r="N1112" t="str">
        <f t="shared" si="87"/>
        <v>富永　萌花(3)</v>
      </c>
      <c r="O1112" t="str">
        <f t="shared" si="88"/>
        <v>都足立</v>
      </c>
      <c r="P1112" t="str">
        <f t="shared" si="89"/>
        <v>2</v>
      </c>
    </row>
    <row r="1113" spans="1:16" x14ac:dyDescent="0.2">
      <c r="A1113" s="243">
        <v>202</v>
      </c>
      <c r="B1113" s="243">
        <v>20265</v>
      </c>
      <c r="C1113" s="243" t="s">
        <v>3958</v>
      </c>
      <c r="D1113" s="243" t="s">
        <v>5338</v>
      </c>
      <c r="E1113" s="243" t="s">
        <v>3960</v>
      </c>
      <c r="F1113" s="243" t="s">
        <v>5339</v>
      </c>
      <c r="G1113" s="243" t="s">
        <v>3962</v>
      </c>
      <c r="H1113" s="243" t="s">
        <v>5340</v>
      </c>
      <c r="I1113" s="243" t="s">
        <v>1013</v>
      </c>
      <c r="J1113" s="243" t="s">
        <v>1000</v>
      </c>
      <c r="K1113" s="243">
        <v>2</v>
      </c>
      <c r="L1113" s="243" t="str">
        <f t="shared" si="85"/>
        <v>東京都立足立高等学校</v>
      </c>
      <c r="M1113" s="243" t="str">
        <f t="shared" si="86"/>
        <v>都足立</v>
      </c>
      <c r="N1113" t="str">
        <f t="shared" si="87"/>
        <v>和田　桃李(2)</v>
      </c>
      <c r="O1113" t="str">
        <f t="shared" si="88"/>
        <v>都足立</v>
      </c>
      <c r="P1113" t="str">
        <f t="shared" si="89"/>
        <v>2</v>
      </c>
    </row>
    <row r="1114" spans="1:16" x14ac:dyDescent="0.2">
      <c r="A1114" s="243">
        <v>202</v>
      </c>
      <c r="B1114" s="243">
        <v>20266</v>
      </c>
      <c r="C1114" s="243" t="s">
        <v>3359</v>
      </c>
      <c r="D1114" s="243" t="s">
        <v>5341</v>
      </c>
      <c r="E1114" s="243" t="s">
        <v>1368</v>
      </c>
      <c r="F1114" s="243" t="s">
        <v>3324</v>
      </c>
      <c r="G1114" s="243" t="s">
        <v>3362</v>
      </c>
      <c r="H1114" s="243" t="s">
        <v>3326</v>
      </c>
      <c r="I1114" s="243" t="s">
        <v>1013</v>
      </c>
      <c r="J1114" s="243" t="s">
        <v>971</v>
      </c>
      <c r="K1114" s="243">
        <v>2</v>
      </c>
      <c r="L1114" s="243" t="str">
        <f t="shared" si="85"/>
        <v>東京都立足立高等学校</v>
      </c>
      <c r="M1114" s="243" t="str">
        <f t="shared" si="86"/>
        <v>都足立</v>
      </c>
      <c r="N1114" t="str">
        <f t="shared" si="87"/>
        <v>関　亜依莉(2)</v>
      </c>
      <c r="O1114" t="str">
        <f t="shared" si="88"/>
        <v>都足立</v>
      </c>
      <c r="P1114" t="str">
        <f t="shared" si="89"/>
        <v>2</v>
      </c>
    </row>
    <row r="1115" spans="1:16" x14ac:dyDescent="0.2">
      <c r="A1115" s="243">
        <v>202</v>
      </c>
      <c r="B1115" s="243">
        <v>20267</v>
      </c>
      <c r="C1115" s="243" t="s">
        <v>1932</v>
      </c>
      <c r="D1115" s="243" t="s">
        <v>5342</v>
      </c>
      <c r="E1115" s="243" t="s">
        <v>1934</v>
      </c>
      <c r="F1115" s="243" t="s">
        <v>5343</v>
      </c>
      <c r="G1115" s="243" t="s">
        <v>1936</v>
      </c>
      <c r="H1115" s="243" t="s">
        <v>5344</v>
      </c>
      <c r="I1115" s="243" t="s">
        <v>1013</v>
      </c>
      <c r="J1115" s="243" t="s">
        <v>1000</v>
      </c>
      <c r="K1115" s="243">
        <v>2</v>
      </c>
      <c r="L1115" s="243" t="str">
        <f t="shared" si="85"/>
        <v>東京都立足立高等学校</v>
      </c>
      <c r="M1115" s="243" t="str">
        <f t="shared" si="86"/>
        <v>都足立</v>
      </c>
      <c r="N1115" t="str">
        <f t="shared" si="87"/>
        <v>西　凛々瑚(2)</v>
      </c>
      <c r="O1115" t="str">
        <f t="shared" si="88"/>
        <v>都足立</v>
      </c>
      <c r="P1115" t="str">
        <f t="shared" si="89"/>
        <v>2</v>
      </c>
    </row>
    <row r="1116" spans="1:16" x14ac:dyDescent="0.2">
      <c r="A1116" s="243">
        <v>202</v>
      </c>
      <c r="B1116" s="243">
        <v>20268</v>
      </c>
      <c r="C1116" s="243" t="s">
        <v>5345</v>
      </c>
      <c r="D1116" s="243" t="s">
        <v>5346</v>
      </c>
      <c r="E1116" s="243" t="s">
        <v>5347</v>
      </c>
      <c r="F1116" s="243" t="s">
        <v>5348</v>
      </c>
      <c r="G1116" s="243" t="s">
        <v>5349</v>
      </c>
      <c r="H1116" s="243" t="s">
        <v>5350</v>
      </c>
      <c r="I1116" s="243" t="s">
        <v>1013</v>
      </c>
      <c r="J1116" s="243" t="s">
        <v>971</v>
      </c>
      <c r="K1116" s="243">
        <v>2</v>
      </c>
      <c r="L1116" s="243" t="str">
        <f t="shared" si="85"/>
        <v>東京都立足立高等学校</v>
      </c>
      <c r="M1116" s="243" t="str">
        <f t="shared" si="86"/>
        <v>都足立</v>
      </c>
      <c r="N1116" t="str">
        <f t="shared" si="87"/>
        <v>皆川　息吹(2)</v>
      </c>
      <c r="O1116" t="str">
        <f t="shared" si="88"/>
        <v>都足立</v>
      </c>
      <c r="P1116" t="str">
        <f t="shared" si="89"/>
        <v>2</v>
      </c>
    </row>
    <row r="1117" spans="1:16" x14ac:dyDescent="0.2">
      <c r="A1117" s="243">
        <v>202</v>
      </c>
      <c r="B1117" s="243">
        <v>20270</v>
      </c>
      <c r="C1117" s="243" t="s">
        <v>5351</v>
      </c>
      <c r="D1117" s="243" t="s">
        <v>5352</v>
      </c>
      <c r="E1117" s="243" t="s">
        <v>5353</v>
      </c>
      <c r="F1117" s="243" t="s">
        <v>1029</v>
      </c>
      <c r="G1117" s="243" t="s">
        <v>5354</v>
      </c>
      <c r="H1117" s="243" t="s">
        <v>1031</v>
      </c>
      <c r="I1117" s="243" t="s">
        <v>1013</v>
      </c>
      <c r="J1117" s="243" t="s">
        <v>1000</v>
      </c>
      <c r="K1117" s="243">
        <v>1</v>
      </c>
      <c r="L1117" s="243" t="str">
        <f t="shared" si="85"/>
        <v>東京都立足立高等学校</v>
      </c>
      <c r="M1117" s="243" t="str">
        <f t="shared" si="86"/>
        <v>都足立</v>
      </c>
      <c r="N1117" t="str">
        <f t="shared" si="87"/>
        <v>木内　伶奈(1)</v>
      </c>
      <c r="O1117" t="str">
        <f t="shared" si="88"/>
        <v>都足立</v>
      </c>
      <c r="P1117" t="str">
        <f t="shared" si="89"/>
        <v>2</v>
      </c>
    </row>
    <row r="1118" spans="1:16" x14ac:dyDescent="0.2">
      <c r="A1118" s="243">
        <v>203</v>
      </c>
      <c r="B1118" s="243">
        <v>20302</v>
      </c>
      <c r="C1118" s="243" t="s">
        <v>2903</v>
      </c>
      <c r="D1118" s="243" t="s">
        <v>5355</v>
      </c>
      <c r="E1118" s="243" t="s">
        <v>2905</v>
      </c>
      <c r="F1118" s="243" t="s">
        <v>5356</v>
      </c>
      <c r="G1118" s="243" t="s">
        <v>2907</v>
      </c>
      <c r="H1118" s="243" t="s">
        <v>5357</v>
      </c>
      <c r="I1118" s="243" t="s">
        <v>946</v>
      </c>
      <c r="J1118" s="243" t="s">
        <v>947</v>
      </c>
      <c r="K1118" s="243">
        <v>3</v>
      </c>
      <c r="L1118" s="243" t="str">
        <f t="shared" si="85"/>
        <v>東京都立足立工業高等学校</v>
      </c>
      <c r="M1118" s="243" t="str">
        <f t="shared" si="86"/>
        <v>都足立工</v>
      </c>
      <c r="N1118" t="str">
        <f t="shared" si="87"/>
        <v>秋山　克哉(3)</v>
      </c>
      <c r="O1118" t="str">
        <f t="shared" si="88"/>
        <v>都足立工</v>
      </c>
      <c r="P1118" t="str">
        <f t="shared" si="89"/>
        <v>2</v>
      </c>
    </row>
    <row r="1119" spans="1:16" x14ac:dyDescent="0.2">
      <c r="A1119" s="243">
        <v>203</v>
      </c>
      <c r="B1119" s="243">
        <v>20303</v>
      </c>
      <c r="C1119" s="243" t="s">
        <v>1224</v>
      </c>
      <c r="D1119" s="243" t="s">
        <v>5358</v>
      </c>
      <c r="E1119" s="243" t="s">
        <v>1226</v>
      </c>
      <c r="F1119" s="243" t="s">
        <v>4366</v>
      </c>
      <c r="G1119" s="243" t="s">
        <v>1228</v>
      </c>
      <c r="H1119" s="243" t="s">
        <v>5359</v>
      </c>
      <c r="I1119" s="243" t="s">
        <v>946</v>
      </c>
      <c r="J1119" s="243" t="s">
        <v>971</v>
      </c>
      <c r="K1119" s="243">
        <v>2</v>
      </c>
      <c r="L1119" s="243" t="str">
        <f t="shared" si="85"/>
        <v>東京都立足立工業高等学校</v>
      </c>
      <c r="M1119" s="243" t="str">
        <f t="shared" si="86"/>
        <v>都足立工</v>
      </c>
      <c r="N1119" t="str">
        <f t="shared" si="87"/>
        <v>新井　周輔(2)</v>
      </c>
      <c r="O1119" t="str">
        <f t="shared" si="88"/>
        <v>都足立工</v>
      </c>
      <c r="P1119" t="str">
        <f t="shared" si="89"/>
        <v>2</v>
      </c>
    </row>
    <row r="1120" spans="1:16" x14ac:dyDescent="0.2">
      <c r="A1120" s="243">
        <v>204</v>
      </c>
      <c r="B1120" s="243">
        <v>20401</v>
      </c>
      <c r="C1120" s="243" t="s">
        <v>2693</v>
      </c>
      <c r="D1120" s="243" t="s">
        <v>5360</v>
      </c>
      <c r="E1120" s="243" t="s">
        <v>5361</v>
      </c>
      <c r="F1120" s="243" t="s">
        <v>4652</v>
      </c>
      <c r="G1120" s="243" t="s">
        <v>5362</v>
      </c>
      <c r="H1120" s="243" t="s">
        <v>4654</v>
      </c>
      <c r="I1120" s="243" t="s">
        <v>946</v>
      </c>
      <c r="J1120" s="243" t="s">
        <v>1299</v>
      </c>
      <c r="K1120" s="243">
        <v>1</v>
      </c>
      <c r="L1120" s="243" t="str">
        <f t="shared" si="85"/>
        <v>東京都立足立新田高等学校</v>
      </c>
      <c r="M1120" s="243" t="str">
        <f t="shared" si="86"/>
        <v>都足立新田</v>
      </c>
      <c r="N1120" t="str">
        <f t="shared" si="87"/>
        <v>菅野　勇汰(1)</v>
      </c>
      <c r="O1120" t="str">
        <f t="shared" si="88"/>
        <v>都足立新田</v>
      </c>
      <c r="P1120" t="str">
        <f t="shared" si="89"/>
        <v>2</v>
      </c>
    </row>
    <row r="1121" spans="1:16" x14ac:dyDescent="0.2">
      <c r="A1121" s="243">
        <v>204</v>
      </c>
      <c r="B1121" s="243">
        <v>20402</v>
      </c>
      <c r="C1121" s="243" t="s">
        <v>4996</v>
      </c>
      <c r="D1121" s="243" t="s">
        <v>2313</v>
      </c>
      <c r="E1121" s="243" t="s">
        <v>4998</v>
      </c>
      <c r="F1121" s="243" t="s">
        <v>3602</v>
      </c>
      <c r="G1121" s="243" t="s">
        <v>5000</v>
      </c>
      <c r="H1121" s="243" t="s">
        <v>3603</v>
      </c>
      <c r="I1121" s="243" t="s">
        <v>946</v>
      </c>
      <c r="J1121" s="243" t="s">
        <v>1000</v>
      </c>
      <c r="K1121" s="243">
        <v>1</v>
      </c>
      <c r="L1121" s="243" t="str">
        <f t="shared" si="85"/>
        <v>東京都立足立新田高等学校</v>
      </c>
      <c r="M1121" s="243" t="str">
        <f t="shared" si="86"/>
        <v>都足立新田</v>
      </c>
      <c r="N1121" t="str">
        <f t="shared" si="87"/>
        <v>金森　愛斗(1)</v>
      </c>
      <c r="O1121" t="str">
        <f t="shared" si="88"/>
        <v>都足立新田</v>
      </c>
      <c r="P1121" t="str">
        <f t="shared" si="89"/>
        <v>2</v>
      </c>
    </row>
    <row r="1122" spans="1:16" x14ac:dyDescent="0.2">
      <c r="A1122" s="243">
        <v>204</v>
      </c>
      <c r="B1122" s="243">
        <v>20403</v>
      </c>
      <c r="C1122" s="243" t="s">
        <v>4347</v>
      </c>
      <c r="D1122" s="243" t="s">
        <v>5363</v>
      </c>
      <c r="E1122" s="243" t="s">
        <v>4349</v>
      </c>
      <c r="F1122" s="243" t="s">
        <v>1601</v>
      </c>
      <c r="G1122" s="243" t="s">
        <v>4351</v>
      </c>
      <c r="H1122" s="243" t="s">
        <v>1603</v>
      </c>
      <c r="I1122" s="243" t="s">
        <v>946</v>
      </c>
      <c r="J1122" s="243" t="s">
        <v>1000</v>
      </c>
      <c r="K1122" s="243">
        <v>1</v>
      </c>
      <c r="L1122" s="243" t="str">
        <f t="shared" si="85"/>
        <v>東京都立足立新田高等学校</v>
      </c>
      <c r="M1122" s="243" t="str">
        <f t="shared" si="86"/>
        <v>都足立新田</v>
      </c>
      <c r="N1122" t="str">
        <f t="shared" si="87"/>
        <v>宍戸　悠哉(1)</v>
      </c>
      <c r="O1122" t="str">
        <f t="shared" si="88"/>
        <v>都足立新田</v>
      </c>
      <c r="P1122" t="str">
        <f t="shared" si="89"/>
        <v>2</v>
      </c>
    </row>
    <row r="1123" spans="1:16" x14ac:dyDescent="0.2">
      <c r="A1123" s="243">
        <v>204</v>
      </c>
      <c r="B1123" s="243">
        <v>20404</v>
      </c>
      <c r="C1123" s="243" t="s">
        <v>5364</v>
      </c>
      <c r="D1123" s="243" t="s">
        <v>5365</v>
      </c>
      <c r="E1123" s="243" t="s">
        <v>5366</v>
      </c>
      <c r="F1123" s="243" t="s">
        <v>5367</v>
      </c>
      <c r="G1123" s="243" t="s">
        <v>5368</v>
      </c>
      <c r="H1123" s="243" t="s">
        <v>5369</v>
      </c>
      <c r="I1123" s="243" t="s">
        <v>946</v>
      </c>
      <c r="J1123" s="243" t="s">
        <v>1299</v>
      </c>
      <c r="K1123" s="243">
        <v>1</v>
      </c>
      <c r="L1123" s="243" t="str">
        <f t="shared" si="85"/>
        <v>東京都立足立新田高等学校</v>
      </c>
      <c r="M1123" s="243" t="str">
        <f t="shared" si="86"/>
        <v>都足立新田</v>
      </c>
      <c r="N1123" t="str">
        <f t="shared" si="87"/>
        <v>寺嶋　柊吾(1)</v>
      </c>
      <c r="O1123" t="str">
        <f t="shared" si="88"/>
        <v>都足立新田</v>
      </c>
      <c r="P1123" t="str">
        <f t="shared" si="89"/>
        <v>2</v>
      </c>
    </row>
    <row r="1124" spans="1:16" x14ac:dyDescent="0.2">
      <c r="A1124" s="243">
        <v>204</v>
      </c>
      <c r="B1124" s="243">
        <v>20405</v>
      </c>
      <c r="C1124" s="243" t="s">
        <v>1131</v>
      </c>
      <c r="D1124" s="243" t="s">
        <v>5370</v>
      </c>
      <c r="E1124" s="243" t="s">
        <v>1133</v>
      </c>
      <c r="F1124" s="243" t="s">
        <v>5371</v>
      </c>
      <c r="G1124" s="243" t="s">
        <v>1135</v>
      </c>
      <c r="H1124" s="243" t="s">
        <v>5372</v>
      </c>
      <c r="I1124" s="243" t="s">
        <v>946</v>
      </c>
      <c r="J1124" s="243" t="s">
        <v>1000</v>
      </c>
      <c r="K1124" s="243">
        <v>1</v>
      </c>
      <c r="L1124" s="243" t="str">
        <f t="shared" si="85"/>
        <v>東京都立足立新田高等学校</v>
      </c>
      <c r="M1124" s="243" t="str">
        <f t="shared" si="86"/>
        <v>都足立新田</v>
      </c>
      <c r="N1124" t="str">
        <f t="shared" si="87"/>
        <v>森　翔平(1)</v>
      </c>
      <c r="O1124" t="str">
        <f t="shared" si="88"/>
        <v>都足立新田</v>
      </c>
      <c r="P1124" t="str">
        <f t="shared" si="89"/>
        <v>2</v>
      </c>
    </row>
    <row r="1125" spans="1:16" x14ac:dyDescent="0.2">
      <c r="A1125" s="243">
        <v>204</v>
      </c>
      <c r="B1125" s="243">
        <v>20406</v>
      </c>
      <c r="C1125" s="243" t="s">
        <v>5373</v>
      </c>
      <c r="D1125" s="243" t="s">
        <v>5374</v>
      </c>
      <c r="E1125" s="243" t="s">
        <v>5375</v>
      </c>
      <c r="F1125" s="243" t="s">
        <v>5376</v>
      </c>
      <c r="G1125" s="243" t="s">
        <v>5377</v>
      </c>
      <c r="H1125" s="243" t="s">
        <v>5378</v>
      </c>
      <c r="I1125" s="243" t="s">
        <v>946</v>
      </c>
      <c r="J1125" s="243" t="s">
        <v>1000</v>
      </c>
      <c r="K1125" s="243">
        <v>1</v>
      </c>
      <c r="L1125" s="243" t="str">
        <f t="shared" si="85"/>
        <v>東京都立足立新田高等学校</v>
      </c>
      <c r="M1125" s="243" t="str">
        <f t="shared" si="86"/>
        <v>都足立新田</v>
      </c>
      <c r="N1125" t="str">
        <f t="shared" si="87"/>
        <v>秋葉　飛人(1)</v>
      </c>
      <c r="O1125" t="str">
        <f t="shared" si="88"/>
        <v>都足立新田</v>
      </c>
      <c r="P1125" t="str">
        <f t="shared" si="89"/>
        <v>2</v>
      </c>
    </row>
    <row r="1126" spans="1:16" x14ac:dyDescent="0.2">
      <c r="A1126" s="243">
        <v>204</v>
      </c>
      <c r="B1126" s="243">
        <v>20407</v>
      </c>
      <c r="C1126" s="243" t="s">
        <v>5379</v>
      </c>
      <c r="D1126" s="243" t="s">
        <v>5380</v>
      </c>
      <c r="E1126" s="243" t="s">
        <v>5381</v>
      </c>
      <c r="F1126" s="243" t="s">
        <v>1472</v>
      </c>
      <c r="G1126" s="243" t="s">
        <v>5382</v>
      </c>
      <c r="H1126" s="243" t="s">
        <v>1474</v>
      </c>
      <c r="I1126" s="243" t="s">
        <v>946</v>
      </c>
      <c r="J1126" s="243" t="s">
        <v>1000</v>
      </c>
      <c r="K1126" s="243">
        <v>1</v>
      </c>
      <c r="L1126" s="243" t="str">
        <f t="shared" si="85"/>
        <v>東京都立足立新田高等学校</v>
      </c>
      <c r="M1126" s="243" t="str">
        <f t="shared" si="86"/>
        <v>都足立新田</v>
      </c>
      <c r="N1126" t="str">
        <f t="shared" si="87"/>
        <v>千野　裕真(1)</v>
      </c>
      <c r="O1126" t="str">
        <f t="shared" si="88"/>
        <v>都足立新田</v>
      </c>
      <c r="P1126" t="str">
        <f t="shared" si="89"/>
        <v>2</v>
      </c>
    </row>
    <row r="1127" spans="1:16" x14ac:dyDescent="0.2">
      <c r="A1127" s="243">
        <v>204</v>
      </c>
      <c r="B1127" s="243">
        <v>20408</v>
      </c>
      <c r="C1127" s="243" t="s">
        <v>1158</v>
      </c>
      <c r="D1127" s="243" t="s">
        <v>5383</v>
      </c>
      <c r="E1127" s="243" t="s">
        <v>1160</v>
      </c>
      <c r="F1127" s="243" t="s">
        <v>2956</v>
      </c>
      <c r="G1127" s="243" t="s">
        <v>1162</v>
      </c>
      <c r="H1127" s="243" t="s">
        <v>5384</v>
      </c>
      <c r="I1127" s="243" t="s">
        <v>946</v>
      </c>
      <c r="J1127" s="243" t="s">
        <v>1000</v>
      </c>
      <c r="K1127" s="243">
        <v>1</v>
      </c>
      <c r="L1127" s="243" t="str">
        <f t="shared" si="85"/>
        <v>東京都立足立新田高等学校</v>
      </c>
      <c r="M1127" s="243" t="str">
        <f t="shared" si="86"/>
        <v>都足立新田</v>
      </c>
      <c r="N1127" t="str">
        <f t="shared" si="87"/>
        <v>藤田　隼輝(1)</v>
      </c>
      <c r="O1127" t="str">
        <f t="shared" si="88"/>
        <v>都足立新田</v>
      </c>
      <c r="P1127" t="str">
        <f t="shared" si="89"/>
        <v>2</v>
      </c>
    </row>
    <row r="1128" spans="1:16" x14ac:dyDescent="0.2">
      <c r="A1128" s="243">
        <v>204</v>
      </c>
      <c r="B1128" s="243">
        <v>20409</v>
      </c>
      <c r="C1128" s="243" t="s">
        <v>5385</v>
      </c>
      <c r="D1128" s="243" t="s">
        <v>5060</v>
      </c>
      <c r="E1128" s="243" t="s">
        <v>3806</v>
      </c>
      <c r="F1128" s="243" t="s">
        <v>3019</v>
      </c>
      <c r="G1128" s="243" t="s">
        <v>3807</v>
      </c>
      <c r="H1128" s="243" t="s">
        <v>3021</v>
      </c>
      <c r="I1128" s="243" t="s">
        <v>946</v>
      </c>
      <c r="J1128" s="243" t="s">
        <v>1299</v>
      </c>
      <c r="K1128" s="243">
        <v>1</v>
      </c>
      <c r="L1128" s="243" t="str">
        <f t="shared" si="85"/>
        <v>東京都立足立新田高等学校</v>
      </c>
      <c r="M1128" s="243" t="str">
        <f t="shared" si="86"/>
        <v>都足立新田</v>
      </c>
      <c r="N1128" t="str">
        <f t="shared" si="87"/>
        <v>宇都宮　光希(1)</v>
      </c>
      <c r="O1128" t="str">
        <f t="shared" si="88"/>
        <v>都足立新田</v>
      </c>
      <c r="P1128" t="str">
        <f t="shared" si="89"/>
        <v>2</v>
      </c>
    </row>
    <row r="1129" spans="1:16" x14ac:dyDescent="0.2">
      <c r="A1129" s="243">
        <v>204</v>
      </c>
      <c r="B1129" s="243">
        <v>20417</v>
      </c>
      <c r="C1129" s="243" t="s">
        <v>4909</v>
      </c>
      <c r="D1129" s="243" t="s">
        <v>5386</v>
      </c>
      <c r="E1129" s="243" t="s">
        <v>4910</v>
      </c>
      <c r="F1129" s="243" t="s">
        <v>3602</v>
      </c>
      <c r="G1129" s="243" t="s">
        <v>4911</v>
      </c>
      <c r="H1129" s="243" t="s">
        <v>3603</v>
      </c>
      <c r="I1129" s="243" t="s">
        <v>946</v>
      </c>
      <c r="J1129" s="243" t="s">
        <v>947</v>
      </c>
      <c r="K1129" s="243">
        <v>3</v>
      </c>
      <c r="L1129" s="243" t="str">
        <f t="shared" si="85"/>
        <v>東京都立足立新田高等学校</v>
      </c>
      <c r="M1129" s="243" t="str">
        <f t="shared" si="86"/>
        <v>都足立新田</v>
      </c>
      <c r="N1129" t="str">
        <f t="shared" si="87"/>
        <v>根岸　央一斗(3)</v>
      </c>
      <c r="O1129" t="str">
        <f t="shared" si="88"/>
        <v>都足立新田</v>
      </c>
      <c r="P1129" t="str">
        <f t="shared" si="89"/>
        <v>2</v>
      </c>
    </row>
    <row r="1130" spans="1:16" x14ac:dyDescent="0.2">
      <c r="A1130" s="243">
        <v>204</v>
      </c>
      <c r="B1130" s="243">
        <v>20418</v>
      </c>
      <c r="C1130" s="243" t="s">
        <v>4686</v>
      </c>
      <c r="D1130" s="243" t="s">
        <v>5387</v>
      </c>
      <c r="E1130" s="243" t="s">
        <v>4688</v>
      </c>
      <c r="F1130" s="243" t="s">
        <v>1203</v>
      </c>
      <c r="G1130" s="243" t="s">
        <v>4689</v>
      </c>
      <c r="H1130" s="243" t="s">
        <v>1205</v>
      </c>
      <c r="I1130" s="243" t="s">
        <v>946</v>
      </c>
      <c r="J1130" s="243" t="s">
        <v>947</v>
      </c>
      <c r="K1130" s="243">
        <v>3</v>
      </c>
      <c r="L1130" s="243" t="str">
        <f t="shared" si="85"/>
        <v>東京都立足立新田高等学校</v>
      </c>
      <c r="M1130" s="243" t="str">
        <f t="shared" si="86"/>
        <v>都足立新田</v>
      </c>
      <c r="N1130" t="str">
        <f t="shared" si="87"/>
        <v>奥田　遥斗(3)</v>
      </c>
      <c r="O1130" t="str">
        <f t="shared" si="88"/>
        <v>都足立新田</v>
      </c>
      <c r="P1130" t="str">
        <f t="shared" si="89"/>
        <v>2</v>
      </c>
    </row>
    <row r="1131" spans="1:16" x14ac:dyDescent="0.2">
      <c r="A1131" s="243">
        <v>204</v>
      </c>
      <c r="B1131" s="243">
        <v>20419</v>
      </c>
      <c r="C1131" s="243" t="s">
        <v>1131</v>
      </c>
      <c r="D1131" s="243" t="s">
        <v>941</v>
      </c>
      <c r="E1131" s="243" t="s">
        <v>1133</v>
      </c>
      <c r="F1131" s="243" t="s">
        <v>943</v>
      </c>
      <c r="G1131" s="243" t="s">
        <v>1135</v>
      </c>
      <c r="H1131" s="243" t="s">
        <v>1565</v>
      </c>
      <c r="I1131" s="243" t="s">
        <v>946</v>
      </c>
      <c r="J1131" s="243" t="s">
        <v>947</v>
      </c>
      <c r="K1131" s="243">
        <v>3</v>
      </c>
      <c r="L1131" s="243" t="str">
        <f t="shared" si="85"/>
        <v>東京都立足立新田高等学校</v>
      </c>
      <c r="M1131" s="243" t="str">
        <f t="shared" si="86"/>
        <v>都足立新田</v>
      </c>
      <c r="N1131" t="str">
        <f t="shared" si="87"/>
        <v>森　優太(3)</v>
      </c>
      <c r="O1131" t="str">
        <f t="shared" si="88"/>
        <v>都足立新田</v>
      </c>
      <c r="P1131" t="str">
        <f t="shared" si="89"/>
        <v>2</v>
      </c>
    </row>
    <row r="1132" spans="1:16" x14ac:dyDescent="0.2">
      <c r="A1132" s="243">
        <v>204</v>
      </c>
      <c r="B1132" s="243">
        <v>20420</v>
      </c>
      <c r="C1132" s="243" t="s">
        <v>5388</v>
      </c>
      <c r="D1132" s="243" t="s">
        <v>5389</v>
      </c>
      <c r="E1132" s="243" t="s">
        <v>5390</v>
      </c>
      <c r="F1132" s="243" t="s">
        <v>5391</v>
      </c>
      <c r="G1132" s="243" t="s">
        <v>5392</v>
      </c>
      <c r="H1132" s="243" t="s">
        <v>5393</v>
      </c>
      <c r="I1132" s="243" t="s">
        <v>946</v>
      </c>
      <c r="J1132" s="243" t="s">
        <v>947</v>
      </c>
      <c r="K1132" s="243">
        <v>3</v>
      </c>
      <c r="L1132" s="243" t="str">
        <f t="shared" si="85"/>
        <v>東京都立足立新田高等学校</v>
      </c>
      <c r="M1132" s="243" t="str">
        <f t="shared" si="86"/>
        <v>都足立新田</v>
      </c>
      <c r="N1132" t="str">
        <f t="shared" si="87"/>
        <v>金田　麗人(3)</v>
      </c>
      <c r="O1132" t="str">
        <f t="shared" si="88"/>
        <v>都足立新田</v>
      </c>
      <c r="P1132" t="str">
        <f t="shared" si="89"/>
        <v>2</v>
      </c>
    </row>
    <row r="1133" spans="1:16" x14ac:dyDescent="0.2">
      <c r="A1133" s="243">
        <v>204</v>
      </c>
      <c r="B1133" s="243">
        <v>20421</v>
      </c>
      <c r="C1133" s="243" t="s">
        <v>5394</v>
      </c>
      <c r="D1133" s="243" t="s">
        <v>5395</v>
      </c>
      <c r="E1133" s="243" t="s">
        <v>5396</v>
      </c>
      <c r="F1133" s="243" t="s">
        <v>5397</v>
      </c>
      <c r="G1133" s="243" t="s">
        <v>5398</v>
      </c>
      <c r="H1133" s="243" t="s">
        <v>5399</v>
      </c>
      <c r="I1133" s="243" t="s">
        <v>946</v>
      </c>
      <c r="J1133" s="243" t="s">
        <v>971</v>
      </c>
      <c r="K1133" s="243">
        <v>3</v>
      </c>
      <c r="L1133" s="243" t="str">
        <f t="shared" si="85"/>
        <v>東京都立足立新田高等学校</v>
      </c>
      <c r="M1133" s="243" t="str">
        <f t="shared" si="86"/>
        <v>都足立新田</v>
      </c>
      <c r="N1133" t="str">
        <f t="shared" si="87"/>
        <v>鉄羅　右恭(3)</v>
      </c>
      <c r="O1133" t="str">
        <f t="shared" si="88"/>
        <v>都足立新田</v>
      </c>
      <c r="P1133" t="str">
        <f t="shared" si="89"/>
        <v>2</v>
      </c>
    </row>
    <row r="1134" spans="1:16" x14ac:dyDescent="0.2">
      <c r="A1134" s="243">
        <v>204</v>
      </c>
      <c r="B1134" s="243">
        <v>20422</v>
      </c>
      <c r="C1134" s="243" t="s">
        <v>2253</v>
      </c>
      <c r="D1134" s="243" t="s">
        <v>5400</v>
      </c>
      <c r="E1134" s="243" t="s">
        <v>2255</v>
      </c>
      <c r="F1134" s="243" t="s">
        <v>5401</v>
      </c>
      <c r="G1134" s="243" t="s">
        <v>2257</v>
      </c>
      <c r="H1134" s="243" t="s">
        <v>5402</v>
      </c>
      <c r="I1134" s="243" t="s">
        <v>946</v>
      </c>
      <c r="J1134" s="243" t="s">
        <v>947</v>
      </c>
      <c r="K1134" s="243">
        <v>3</v>
      </c>
      <c r="L1134" s="243" t="str">
        <f t="shared" si="85"/>
        <v>東京都立足立新田高等学校</v>
      </c>
      <c r="M1134" s="243" t="str">
        <f t="shared" si="86"/>
        <v>都足立新田</v>
      </c>
      <c r="N1134" t="str">
        <f t="shared" si="87"/>
        <v>宮澤　正男(3)</v>
      </c>
      <c r="O1134" t="str">
        <f t="shared" si="88"/>
        <v>都足立新田</v>
      </c>
      <c r="P1134" t="str">
        <f t="shared" si="89"/>
        <v>2</v>
      </c>
    </row>
    <row r="1135" spans="1:16" x14ac:dyDescent="0.2">
      <c r="A1135" s="243">
        <v>204</v>
      </c>
      <c r="B1135" s="243">
        <v>20423</v>
      </c>
      <c r="C1135" s="243" t="s">
        <v>1676</v>
      </c>
      <c r="D1135" s="243" t="s">
        <v>2163</v>
      </c>
      <c r="E1135" s="243" t="s">
        <v>1678</v>
      </c>
      <c r="F1135" s="243" t="s">
        <v>3019</v>
      </c>
      <c r="G1135" s="243" t="s">
        <v>1680</v>
      </c>
      <c r="H1135" s="243" t="s">
        <v>3021</v>
      </c>
      <c r="I1135" s="243" t="s">
        <v>946</v>
      </c>
      <c r="J1135" s="243" t="s">
        <v>947</v>
      </c>
      <c r="K1135" s="243">
        <v>3</v>
      </c>
      <c r="L1135" s="243" t="str">
        <f t="shared" si="85"/>
        <v>東京都立足立新田高等学校</v>
      </c>
      <c r="M1135" s="243" t="str">
        <f t="shared" si="86"/>
        <v>都足立新田</v>
      </c>
      <c r="N1135" t="str">
        <f t="shared" si="87"/>
        <v>吉田　幸生(3)</v>
      </c>
      <c r="O1135" t="str">
        <f t="shared" si="88"/>
        <v>都足立新田</v>
      </c>
      <c r="P1135" t="str">
        <f t="shared" si="89"/>
        <v>2</v>
      </c>
    </row>
    <row r="1136" spans="1:16" x14ac:dyDescent="0.2">
      <c r="A1136" s="243">
        <v>204</v>
      </c>
      <c r="B1136" s="243">
        <v>20424</v>
      </c>
      <c r="C1136" s="243" t="s">
        <v>5403</v>
      </c>
      <c r="D1136" s="243" t="s">
        <v>5404</v>
      </c>
      <c r="E1136" s="243" t="s">
        <v>5004</v>
      </c>
      <c r="F1136" s="243" t="s">
        <v>2505</v>
      </c>
      <c r="G1136" s="243" t="s">
        <v>5006</v>
      </c>
      <c r="H1136" s="243" t="s">
        <v>3276</v>
      </c>
      <c r="I1136" s="243" t="s">
        <v>946</v>
      </c>
      <c r="J1136" s="243" t="s">
        <v>947</v>
      </c>
      <c r="K1136" s="243">
        <v>3</v>
      </c>
      <c r="L1136" s="243" t="str">
        <f t="shared" si="85"/>
        <v>東京都立足立新田高等学校</v>
      </c>
      <c r="M1136" s="243" t="str">
        <f t="shared" si="86"/>
        <v>都足立新田</v>
      </c>
      <c r="N1136" t="str">
        <f t="shared" si="87"/>
        <v>長嶋　遊(3)</v>
      </c>
      <c r="O1136" t="str">
        <f t="shared" si="88"/>
        <v>都足立新田</v>
      </c>
      <c r="P1136" t="str">
        <f t="shared" si="89"/>
        <v>2</v>
      </c>
    </row>
    <row r="1137" spans="1:16" x14ac:dyDescent="0.2">
      <c r="A1137" s="243">
        <v>204</v>
      </c>
      <c r="B1137" s="243">
        <v>20425</v>
      </c>
      <c r="C1137" s="243" t="s">
        <v>5405</v>
      </c>
      <c r="D1137" s="243" t="s">
        <v>5406</v>
      </c>
      <c r="E1137" s="243" t="s">
        <v>5407</v>
      </c>
      <c r="F1137" s="243" t="s">
        <v>5408</v>
      </c>
      <c r="G1137" s="243" t="s">
        <v>5409</v>
      </c>
      <c r="H1137" s="243" t="s">
        <v>5410</v>
      </c>
      <c r="I1137" s="243" t="s">
        <v>946</v>
      </c>
      <c r="J1137" s="243" t="s">
        <v>947</v>
      </c>
      <c r="K1137" s="243">
        <v>3</v>
      </c>
      <c r="L1137" s="243" t="str">
        <f t="shared" si="85"/>
        <v>東京都立足立新田高等学校</v>
      </c>
      <c r="M1137" s="243" t="str">
        <f t="shared" si="86"/>
        <v>都足立新田</v>
      </c>
      <c r="N1137" t="str">
        <f t="shared" si="87"/>
        <v>西川　億人(3)</v>
      </c>
      <c r="O1137" t="str">
        <f t="shared" si="88"/>
        <v>都足立新田</v>
      </c>
      <c r="P1137" t="str">
        <f t="shared" si="89"/>
        <v>2</v>
      </c>
    </row>
    <row r="1138" spans="1:16" x14ac:dyDescent="0.2">
      <c r="A1138" s="243">
        <v>204</v>
      </c>
      <c r="B1138" s="243">
        <v>20426</v>
      </c>
      <c r="C1138" s="243" t="s">
        <v>4084</v>
      </c>
      <c r="D1138" s="243" t="s">
        <v>2121</v>
      </c>
      <c r="E1138" s="243" t="s">
        <v>4085</v>
      </c>
      <c r="F1138" s="243" t="s">
        <v>5411</v>
      </c>
      <c r="G1138" s="243" t="s">
        <v>4086</v>
      </c>
      <c r="H1138" s="243" t="s">
        <v>5412</v>
      </c>
      <c r="I1138" s="243" t="s">
        <v>946</v>
      </c>
      <c r="J1138" s="243" t="s">
        <v>971</v>
      </c>
      <c r="K1138" s="243">
        <v>2</v>
      </c>
      <c r="L1138" s="243" t="str">
        <f t="shared" si="85"/>
        <v>東京都立足立新田高等学校</v>
      </c>
      <c r="M1138" s="243" t="str">
        <f t="shared" si="86"/>
        <v>都足立新田</v>
      </c>
      <c r="N1138" t="str">
        <f t="shared" si="87"/>
        <v>酒井　剛(2)</v>
      </c>
      <c r="O1138" t="str">
        <f t="shared" si="88"/>
        <v>都足立新田</v>
      </c>
      <c r="P1138" t="str">
        <f t="shared" si="89"/>
        <v>2</v>
      </c>
    </row>
    <row r="1139" spans="1:16" x14ac:dyDescent="0.2">
      <c r="A1139" s="243">
        <v>204</v>
      </c>
      <c r="B1139" s="243">
        <v>20427</v>
      </c>
      <c r="C1139" s="243" t="s">
        <v>2309</v>
      </c>
      <c r="D1139" s="243" t="s">
        <v>5413</v>
      </c>
      <c r="E1139" s="243" t="s">
        <v>5414</v>
      </c>
      <c r="F1139" s="243" t="s">
        <v>1134</v>
      </c>
      <c r="G1139" s="243" t="s">
        <v>5415</v>
      </c>
      <c r="H1139" s="243" t="s">
        <v>1136</v>
      </c>
      <c r="I1139" s="243" t="s">
        <v>946</v>
      </c>
      <c r="J1139" s="243" t="s">
        <v>971</v>
      </c>
      <c r="K1139" s="243">
        <v>2</v>
      </c>
      <c r="L1139" s="243" t="str">
        <f t="shared" si="85"/>
        <v>東京都立足立新田高等学校</v>
      </c>
      <c r="M1139" s="243" t="str">
        <f t="shared" si="86"/>
        <v>都足立新田</v>
      </c>
      <c r="N1139" t="str">
        <f t="shared" si="87"/>
        <v>宮川　遥聖(2)</v>
      </c>
      <c r="O1139" t="str">
        <f t="shared" si="88"/>
        <v>都足立新田</v>
      </c>
      <c r="P1139" t="str">
        <f t="shared" si="89"/>
        <v>2</v>
      </c>
    </row>
    <row r="1140" spans="1:16" x14ac:dyDescent="0.2">
      <c r="A1140" s="243">
        <v>204</v>
      </c>
      <c r="B1140" s="243">
        <v>20428</v>
      </c>
      <c r="C1140" s="243" t="s">
        <v>5416</v>
      </c>
      <c r="D1140" s="243" t="s">
        <v>5417</v>
      </c>
      <c r="E1140" s="243" t="s">
        <v>2790</v>
      </c>
      <c r="F1140" s="243" t="s">
        <v>3800</v>
      </c>
      <c r="G1140" s="243" t="s">
        <v>2792</v>
      </c>
      <c r="H1140" s="243" t="s">
        <v>3801</v>
      </c>
      <c r="I1140" s="243" t="s">
        <v>946</v>
      </c>
      <c r="J1140" s="243" t="s">
        <v>1000</v>
      </c>
      <c r="K1140" s="243">
        <v>2</v>
      </c>
      <c r="L1140" s="243" t="str">
        <f t="shared" si="85"/>
        <v>東京都立足立新田高等学校</v>
      </c>
      <c r="M1140" s="243" t="str">
        <f t="shared" si="86"/>
        <v>都足立新田</v>
      </c>
      <c r="N1140" t="str">
        <f t="shared" si="87"/>
        <v>増子　颯一郎(2)</v>
      </c>
      <c r="O1140" t="str">
        <f t="shared" si="88"/>
        <v>都足立新田</v>
      </c>
      <c r="P1140" t="str">
        <f t="shared" si="89"/>
        <v>2</v>
      </c>
    </row>
    <row r="1141" spans="1:16" x14ac:dyDescent="0.2">
      <c r="A1141" s="243">
        <v>204</v>
      </c>
      <c r="B1141" s="243">
        <v>20430</v>
      </c>
      <c r="C1141" s="243" t="s">
        <v>1953</v>
      </c>
      <c r="D1141" s="243" t="s">
        <v>1099</v>
      </c>
      <c r="E1141" s="243" t="s">
        <v>1955</v>
      </c>
      <c r="F1141" s="243" t="s">
        <v>1101</v>
      </c>
      <c r="G1141" s="243" t="s">
        <v>1957</v>
      </c>
      <c r="H1141" s="243" t="s">
        <v>1103</v>
      </c>
      <c r="I1141" s="243" t="s">
        <v>946</v>
      </c>
      <c r="J1141" s="243" t="s">
        <v>971</v>
      </c>
      <c r="K1141" s="243">
        <v>2</v>
      </c>
      <c r="L1141" s="243" t="str">
        <f t="shared" si="85"/>
        <v>東京都立足立新田高等学校</v>
      </c>
      <c r="M1141" s="243" t="str">
        <f t="shared" si="86"/>
        <v>都足立新田</v>
      </c>
      <c r="N1141" t="str">
        <f t="shared" si="87"/>
        <v>大谷　拓斗(2)</v>
      </c>
      <c r="O1141" t="str">
        <f t="shared" si="88"/>
        <v>都足立新田</v>
      </c>
      <c r="P1141" t="str">
        <f t="shared" si="89"/>
        <v>2</v>
      </c>
    </row>
    <row r="1142" spans="1:16" x14ac:dyDescent="0.2">
      <c r="A1142" s="243">
        <v>204</v>
      </c>
      <c r="B1142" s="243">
        <v>20431</v>
      </c>
      <c r="C1142" s="243" t="s">
        <v>2693</v>
      </c>
      <c r="D1142" s="243" t="s">
        <v>5418</v>
      </c>
      <c r="E1142" s="243" t="s">
        <v>5361</v>
      </c>
      <c r="F1142" s="243" t="s">
        <v>1338</v>
      </c>
      <c r="G1142" s="243" t="s">
        <v>5362</v>
      </c>
      <c r="H1142" s="243" t="s">
        <v>5419</v>
      </c>
      <c r="I1142" s="243" t="s">
        <v>946</v>
      </c>
      <c r="J1142" s="243" t="s">
        <v>971</v>
      </c>
      <c r="K1142" s="243">
        <v>2</v>
      </c>
      <c r="L1142" s="243" t="str">
        <f t="shared" si="85"/>
        <v>東京都立足立新田高等学校</v>
      </c>
      <c r="M1142" s="243" t="str">
        <f t="shared" si="86"/>
        <v>都足立新田</v>
      </c>
      <c r="N1142" t="str">
        <f t="shared" si="87"/>
        <v>菅野　睦(2)</v>
      </c>
      <c r="O1142" t="str">
        <f t="shared" si="88"/>
        <v>都足立新田</v>
      </c>
      <c r="P1142" t="str">
        <f t="shared" si="89"/>
        <v>2</v>
      </c>
    </row>
    <row r="1143" spans="1:16" x14ac:dyDescent="0.2">
      <c r="A1143" s="243">
        <v>204</v>
      </c>
      <c r="B1143" s="243">
        <v>20432</v>
      </c>
      <c r="C1143" s="243" t="s">
        <v>5420</v>
      </c>
      <c r="D1143" s="243" t="s">
        <v>5421</v>
      </c>
      <c r="E1143" s="243" t="s">
        <v>5422</v>
      </c>
      <c r="F1143" s="243" t="s">
        <v>3487</v>
      </c>
      <c r="G1143" s="243" t="s">
        <v>5423</v>
      </c>
      <c r="H1143" s="243" t="s">
        <v>5424</v>
      </c>
      <c r="I1143" s="243" t="s">
        <v>946</v>
      </c>
      <c r="J1143" s="243" t="s">
        <v>971</v>
      </c>
      <c r="K1143" s="243">
        <v>2</v>
      </c>
      <c r="L1143" s="243" t="str">
        <f t="shared" si="85"/>
        <v>東京都立足立新田高等学校</v>
      </c>
      <c r="M1143" s="243" t="str">
        <f t="shared" si="86"/>
        <v>都足立新田</v>
      </c>
      <c r="N1143" t="str">
        <f t="shared" si="87"/>
        <v>宮島　脩(2)</v>
      </c>
      <c r="O1143" t="str">
        <f t="shared" si="88"/>
        <v>都足立新田</v>
      </c>
      <c r="P1143" t="str">
        <f t="shared" si="89"/>
        <v>2</v>
      </c>
    </row>
    <row r="1144" spans="1:16" x14ac:dyDescent="0.2">
      <c r="A1144" s="243">
        <v>204</v>
      </c>
      <c r="B1144" s="243">
        <v>20433</v>
      </c>
      <c r="C1144" s="243" t="s">
        <v>2836</v>
      </c>
      <c r="D1144" s="243" t="s">
        <v>5425</v>
      </c>
      <c r="E1144" s="243" t="s">
        <v>2838</v>
      </c>
      <c r="F1144" s="243" t="s">
        <v>2048</v>
      </c>
      <c r="G1144" s="243" t="s">
        <v>1011</v>
      </c>
      <c r="H1144" s="243" t="s">
        <v>2049</v>
      </c>
      <c r="I1144" s="243" t="s">
        <v>946</v>
      </c>
      <c r="J1144" s="243" t="s">
        <v>971</v>
      </c>
      <c r="K1144" s="243">
        <v>2</v>
      </c>
      <c r="L1144" s="243" t="str">
        <f t="shared" si="85"/>
        <v>東京都立足立新田高等学校</v>
      </c>
      <c r="M1144" s="243" t="str">
        <f t="shared" si="86"/>
        <v>都足立新田</v>
      </c>
      <c r="N1144" t="str">
        <f t="shared" si="87"/>
        <v>大野　海音(2)</v>
      </c>
      <c r="O1144" t="str">
        <f t="shared" si="88"/>
        <v>都足立新田</v>
      </c>
      <c r="P1144" t="str">
        <f t="shared" si="89"/>
        <v>2</v>
      </c>
    </row>
    <row r="1145" spans="1:16" x14ac:dyDescent="0.2">
      <c r="A1145" s="243">
        <v>204</v>
      </c>
      <c r="B1145" s="243">
        <v>20434</v>
      </c>
      <c r="C1145" s="243" t="s">
        <v>3373</v>
      </c>
      <c r="D1145" s="243" t="s">
        <v>5426</v>
      </c>
      <c r="E1145" s="243" t="s">
        <v>1492</v>
      </c>
      <c r="F1145" s="243" t="s">
        <v>1209</v>
      </c>
      <c r="G1145" s="243" t="s">
        <v>1493</v>
      </c>
      <c r="H1145" s="243" t="s">
        <v>1211</v>
      </c>
      <c r="I1145" s="243" t="s">
        <v>946</v>
      </c>
      <c r="J1145" s="243" t="s">
        <v>971</v>
      </c>
      <c r="K1145" s="243">
        <v>2</v>
      </c>
      <c r="L1145" s="243" t="str">
        <f t="shared" si="85"/>
        <v>東京都立足立新田高等学校</v>
      </c>
      <c r="M1145" s="243" t="str">
        <f t="shared" si="86"/>
        <v>都足立新田</v>
      </c>
      <c r="N1145" t="str">
        <f t="shared" si="87"/>
        <v>渡邊　将太(2)</v>
      </c>
      <c r="O1145" t="str">
        <f t="shared" si="88"/>
        <v>都足立新田</v>
      </c>
      <c r="P1145" t="str">
        <f t="shared" si="89"/>
        <v>2</v>
      </c>
    </row>
    <row r="1146" spans="1:16" x14ac:dyDescent="0.2">
      <c r="A1146" s="243">
        <v>204</v>
      </c>
      <c r="B1146" s="243">
        <v>20435</v>
      </c>
      <c r="C1146" s="243" t="s">
        <v>1176</v>
      </c>
      <c r="D1146" s="243" t="s">
        <v>5427</v>
      </c>
      <c r="E1146" s="243" t="s">
        <v>1178</v>
      </c>
      <c r="F1146" s="243" t="s">
        <v>2048</v>
      </c>
      <c r="G1146" s="243" t="s">
        <v>1180</v>
      </c>
      <c r="H1146" s="243" t="s">
        <v>2049</v>
      </c>
      <c r="I1146" s="243" t="s">
        <v>946</v>
      </c>
      <c r="J1146" s="243" t="s">
        <v>971</v>
      </c>
      <c r="K1146" s="243">
        <v>2</v>
      </c>
      <c r="L1146" s="243" t="str">
        <f t="shared" si="85"/>
        <v>東京都立足立新田高等学校</v>
      </c>
      <c r="M1146" s="243" t="str">
        <f t="shared" si="86"/>
        <v>都足立新田</v>
      </c>
      <c r="N1146" t="str">
        <f t="shared" si="87"/>
        <v>齋藤　快斗(2)</v>
      </c>
      <c r="O1146" t="str">
        <f t="shared" si="88"/>
        <v>都足立新田</v>
      </c>
      <c r="P1146" t="str">
        <f t="shared" si="89"/>
        <v>2</v>
      </c>
    </row>
    <row r="1147" spans="1:16" x14ac:dyDescent="0.2">
      <c r="A1147" s="243">
        <v>204</v>
      </c>
      <c r="B1147" s="243">
        <v>20436</v>
      </c>
      <c r="C1147" s="243" t="s">
        <v>5428</v>
      </c>
      <c r="D1147" s="243" t="s">
        <v>4049</v>
      </c>
      <c r="E1147" s="243" t="s">
        <v>5429</v>
      </c>
      <c r="F1147" s="243" t="s">
        <v>3800</v>
      </c>
      <c r="G1147" s="243" t="s">
        <v>5430</v>
      </c>
      <c r="H1147" s="243" t="s">
        <v>3801</v>
      </c>
      <c r="I1147" s="243" t="s">
        <v>946</v>
      </c>
      <c r="J1147" s="243" t="s">
        <v>1000</v>
      </c>
      <c r="K1147" s="243">
        <v>2</v>
      </c>
      <c r="L1147" s="243" t="str">
        <f t="shared" si="85"/>
        <v>東京都立足立新田高等学校</v>
      </c>
      <c r="M1147" s="243" t="str">
        <f t="shared" si="86"/>
        <v>都足立新田</v>
      </c>
      <c r="N1147" t="str">
        <f t="shared" si="87"/>
        <v>赤石　壮一郎(2)</v>
      </c>
      <c r="O1147" t="str">
        <f t="shared" si="88"/>
        <v>都足立新田</v>
      </c>
      <c r="P1147" t="str">
        <f t="shared" si="89"/>
        <v>2</v>
      </c>
    </row>
    <row r="1148" spans="1:16" x14ac:dyDescent="0.2">
      <c r="A1148" s="243">
        <v>204</v>
      </c>
      <c r="B1148" s="243">
        <v>20451</v>
      </c>
      <c r="C1148" s="243" t="s">
        <v>1275</v>
      </c>
      <c r="D1148" s="243" t="s">
        <v>5431</v>
      </c>
      <c r="E1148" s="243" t="s">
        <v>1277</v>
      </c>
      <c r="F1148" s="243" t="s">
        <v>5432</v>
      </c>
      <c r="G1148" s="243" t="s">
        <v>1279</v>
      </c>
      <c r="H1148" s="243" t="s">
        <v>5433</v>
      </c>
      <c r="I1148" s="243" t="s">
        <v>1013</v>
      </c>
      <c r="J1148" s="243" t="s">
        <v>971</v>
      </c>
      <c r="K1148" s="243">
        <v>3</v>
      </c>
      <c r="L1148" s="243" t="str">
        <f t="shared" si="85"/>
        <v>東京都立足立新田高等学校</v>
      </c>
      <c r="M1148" s="243" t="str">
        <f t="shared" si="86"/>
        <v>都足立新田</v>
      </c>
      <c r="N1148" t="str">
        <f t="shared" si="87"/>
        <v>小林　咲月(3)</v>
      </c>
      <c r="O1148" t="str">
        <f t="shared" si="88"/>
        <v>都足立新田</v>
      </c>
      <c r="P1148" t="str">
        <f t="shared" si="89"/>
        <v>2</v>
      </c>
    </row>
    <row r="1149" spans="1:16" x14ac:dyDescent="0.2">
      <c r="A1149" s="243">
        <v>204</v>
      </c>
      <c r="B1149" s="243">
        <v>20452</v>
      </c>
      <c r="C1149" s="243" t="s">
        <v>5434</v>
      </c>
      <c r="D1149" s="243" t="s">
        <v>4246</v>
      </c>
      <c r="E1149" s="243" t="s">
        <v>5435</v>
      </c>
      <c r="F1149" s="243" t="s">
        <v>4247</v>
      </c>
      <c r="G1149" s="243" t="s">
        <v>5436</v>
      </c>
      <c r="H1149" s="243" t="s">
        <v>4545</v>
      </c>
      <c r="I1149" s="243" t="s">
        <v>1013</v>
      </c>
      <c r="J1149" s="243" t="s">
        <v>971</v>
      </c>
      <c r="K1149" s="243">
        <v>3</v>
      </c>
      <c r="L1149" s="243" t="str">
        <f t="shared" si="85"/>
        <v>東京都立足立新田高等学校</v>
      </c>
      <c r="M1149" s="243" t="str">
        <f t="shared" si="86"/>
        <v>都足立新田</v>
      </c>
      <c r="N1149" t="str">
        <f t="shared" si="87"/>
        <v>八幡　千尋(3)</v>
      </c>
      <c r="O1149" t="str">
        <f t="shared" si="88"/>
        <v>都足立新田</v>
      </c>
      <c r="P1149" t="str">
        <f t="shared" si="89"/>
        <v>2</v>
      </c>
    </row>
    <row r="1150" spans="1:16" x14ac:dyDescent="0.2">
      <c r="A1150" s="243">
        <v>204</v>
      </c>
      <c r="B1150" s="243">
        <v>20453</v>
      </c>
      <c r="C1150" s="243" t="s">
        <v>5437</v>
      </c>
      <c r="D1150" s="243" t="s">
        <v>5438</v>
      </c>
      <c r="E1150" s="243" t="s">
        <v>5437</v>
      </c>
      <c r="F1150" s="243" t="s">
        <v>5438</v>
      </c>
      <c r="G1150" s="243" t="s">
        <v>5439</v>
      </c>
      <c r="H1150" s="243" t="s">
        <v>5440</v>
      </c>
      <c r="I1150" s="243" t="s">
        <v>1013</v>
      </c>
      <c r="J1150" s="243" t="s">
        <v>947</v>
      </c>
      <c r="K1150" s="243">
        <v>3</v>
      </c>
      <c r="L1150" s="243" t="str">
        <f t="shared" si="85"/>
        <v>東京都立足立新田高等学校</v>
      </c>
      <c r="M1150" s="243" t="str">
        <f t="shared" si="86"/>
        <v>都足立新田</v>
      </c>
      <c r="N1150" t="str">
        <f t="shared" si="87"/>
        <v>ｲﾌﾞﾗﾋﾑ　ｾﾞﾅﾌﾞ(3)</v>
      </c>
      <c r="O1150" t="str">
        <f t="shared" si="88"/>
        <v>都足立新田</v>
      </c>
      <c r="P1150" t="str">
        <f t="shared" si="89"/>
        <v>2</v>
      </c>
    </row>
    <row r="1151" spans="1:16" x14ac:dyDescent="0.2">
      <c r="A1151" s="243">
        <v>204</v>
      </c>
      <c r="B1151" s="243">
        <v>20454</v>
      </c>
      <c r="C1151" s="243" t="s">
        <v>5441</v>
      </c>
      <c r="D1151" s="243" t="s">
        <v>5442</v>
      </c>
      <c r="E1151" s="243" t="s">
        <v>5443</v>
      </c>
      <c r="F1151" s="243" t="s">
        <v>5444</v>
      </c>
      <c r="G1151" s="243" t="s">
        <v>5445</v>
      </c>
      <c r="H1151" s="243" t="s">
        <v>5446</v>
      </c>
      <c r="I1151" s="243" t="s">
        <v>1013</v>
      </c>
      <c r="J1151" s="243" t="s">
        <v>947</v>
      </c>
      <c r="K1151" s="243">
        <v>3</v>
      </c>
      <c r="L1151" s="243" t="str">
        <f t="shared" si="85"/>
        <v>東京都立足立新田高等学校</v>
      </c>
      <c r="M1151" s="243" t="str">
        <f t="shared" si="86"/>
        <v>都足立新田</v>
      </c>
      <c r="N1151" t="str">
        <f t="shared" si="87"/>
        <v>小美野　真生(3)</v>
      </c>
      <c r="O1151" t="str">
        <f t="shared" si="88"/>
        <v>都足立新田</v>
      </c>
      <c r="P1151" t="str">
        <f t="shared" si="89"/>
        <v>2</v>
      </c>
    </row>
    <row r="1152" spans="1:16" x14ac:dyDescent="0.2">
      <c r="A1152" s="243">
        <v>204</v>
      </c>
      <c r="B1152" s="243">
        <v>20455</v>
      </c>
      <c r="C1152" s="243" t="s">
        <v>1999</v>
      </c>
      <c r="D1152" s="243" t="s">
        <v>5447</v>
      </c>
      <c r="E1152" s="243" t="s">
        <v>2001</v>
      </c>
      <c r="F1152" s="243" t="s">
        <v>2857</v>
      </c>
      <c r="G1152" s="243" t="s">
        <v>2002</v>
      </c>
      <c r="H1152" s="243" t="s">
        <v>2859</v>
      </c>
      <c r="I1152" s="243" t="s">
        <v>1013</v>
      </c>
      <c r="J1152" s="243" t="s">
        <v>947</v>
      </c>
      <c r="K1152" s="243">
        <v>3</v>
      </c>
      <c r="L1152" s="243" t="str">
        <f t="shared" si="85"/>
        <v>東京都立足立新田高等学校</v>
      </c>
      <c r="M1152" s="243" t="str">
        <f t="shared" si="86"/>
        <v>都足立新田</v>
      </c>
      <c r="N1152" t="str">
        <f t="shared" si="87"/>
        <v>西澤　美音(3)</v>
      </c>
      <c r="O1152" t="str">
        <f t="shared" si="88"/>
        <v>都足立新田</v>
      </c>
      <c r="P1152" t="str">
        <f t="shared" si="89"/>
        <v>2</v>
      </c>
    </row>
    <row r="1153" spans="1:16" x14ac:dyDescent="0.2">
      <c r="A1153" s="243">
        <v>204</v>
      </c>
      <c r="B1153" s="243">
        <v>20456</v>
      </c>
      <c r="C1153" s="243" t="s">
        <v>5448</v>
      </c>
      <c r="D1153" s="243" t="s">
        <v>5449</v>
      </c>
      <c r="E1153" s="243" t="s">
        <v>5450</v>
      </c>
      <c r="F1153" s="243" t="s">
        <v>1251</v>
      </c>
      <c r="G1153" s="243" t="s">
        <v>5451</v>
      </c>
      <c r="H1153" s="243" t="s">
        <v>1253</v>
      </c>
      <c r="I1153" s="243" t="s">
        <v>1013</v>
      </c>
      <c r="J1153" s="243" t="s">
        <v>1000</v>
      </c>
      <c r="K1153" s="243">
        <v>2</v>
      </c>
      <c r="L1153" s="243" t="str">
        <f t="shared" si="85"/>
        <v>東京都立足立新田高等学校</v>
      </c>
      <c r="M1153" s="243" t="str">
        <f t="shared" si="86"/>
        <v>都足立新田</v>
      </c>
      <c r="N1153" t="str">
        <f t="shared" si="87"/>
        <v>間　くるみ(2)</v>
      </c>
      <c r="O1153" t="str">
        <f t="shared" si="88"/>
        <v>都足立新田</v>
      </c>
      <c r="P1153" t="str">
        <f t="shared" si="89"/>
        <v>2</v>
      </c>
    </row>
    <row r="1154" spans="1:16" x14ac:dyDescent="0.2">
      <c r="A1154" s="243">
        <v>204</v>
      </c>
      <c r="B1154" s="243">
        <v>20457</v>
      </c>
      <c r="C1154" s="243" t="s">
        <v>3509</v>
      </c>
      <c r="D1154" s="243" t="s">
        <v>5452</v>
      </c>
      <c r="E1154" s="243" t="s">
        <v>5453</v>
      </c>
      <c r="F1154" s="243" t="s">
        <v>4488</v>
      </c>
      <c r="G1154" s="243" t="s">
        <v>5454</v>
      </c>
      <c r="H1154" s="243" t="s">
        <v>4490</v>
      </c>
      <c r="I1154" s="243" t="s">
        <v>1013</v>
      </c>
      <c r="J1154" s="243" t="s">
        <v>971</v>
      </c>
      <c r="K1154" s="243">
        <v>2</v>
      </c>
      <c r="L1154" s="243" t="str">
        <f t="shared" ref="L1154:L1217" si="90">VLOOKUP(A1154,official,3,0)</f>
        <v>東京都立足立新田高等学校</v>
      </c>
      <c r="M1154" s="243" t="str">
        <f t="shared" ref="M1154:M1217" si="91">VLOOKUP(A1154,official,2,0)</f>
        <v>都足立新田</v>
      </c>
      <c r="N1154" t="str">
        <f t="shared" si="87"/>
        <v>新里　美海(2)</v>
      </c>
      <c r="O1154" t="str">
        <f t="shared" si="88"/>
        <v>都足立新田</v>
      </c>
      <c r="P1154" t="str">
        <f t="shared" si="89"/>
        <v>2</v>
      </c>
    </row>
    <row r="1155" spans="1:16" x14ac:dyDescent="0.2">
      <c r="A1155" s="243">
        <v>204</v>
      </c>
      <c r="B1155" s="243">
        <v>20458</v>
      </c>
      <c r="C1155" s="243" t="s">
        <v>2654</v>
      </c>
      <c r="D1155" s="243" t="s">
        <v>3254</v>
      </c>
      <c r="E1155" s="243" t="s">
        <v>2656</v>
      </c>
      <c r="F1155" s="243" t="s">
        <v>1631</v>
      </c>
      <c r="G1155" s="243" t="s">
        <v>2657</v>
      </c>
      <c r="H1155" s="243" t="s">
        <v>1633</v>
      </c>
      <c r="I1155" s="243" t="s">
        <v>1013</v>
      </c>
      <c r="J1155" s="243" t="s">
        <v>971</v>
      </c>
      <c r="K1155" s="243">
        <v>2</v>
      </c>
      <c r="L1155" s="243" t="str">
        <f t="shared" si="90"/>
        <v>東京都立足立新田高等学校</v>
      </c>
      <c r="M1155" s="243" t="str">
        <f t="shared" si="91"/>
        <v>都足立新田</v>
      </c>
      <c r="N1155" t="str">
        <f t="shared" ref="N1155:N1218" si="92">C1155&amp;"　"&amp;D1155&amp;"("&amp;K1155&amp;")"</f>
        <v>佐々木　望(2)</v>
      </c>
      <c r="O1155" t="str">
        <f t="shared" ref="O1155:O1218" si="93">M1155</f>
        <v>都足立新田</v>
      </c>
      <c r="P1155" t="str">
        <f t="shared" ref="P1155:P1218" si="94">LEFT(A1155,1)</f>
        <v>2</v>
      </c>
    </row>
    <row r="1156" spans="1:16" x14ac:dyDescent="0.2">
      <c r="A1156" s="243">
        <v>204</v>
      </c>
      <c r="B1156" s="243">
        <v>20459</v>
      </c>
      <c r="C1156" s="243" t="s">
        <v>3259</v>
      </c>
      <c r="D1156" s="243" t="s">
        <v>5455</v>
      </c>
      <c r="E1156" s="243" t="s">
        <v>3261</v>
      </c>
      <c r="F1156" s="243" t="s">
        <v>2146</v>
      </c>
      <c r="G1156" s="243" t="s">
        <v>3262</v>
      </c>
      <c r="H1156" s="243" t="s">
        <v>2148</v>
      </c>
      <c r="I1156" s="243" t="s">
        <v>1013</v>
      </c>
      <c r="J1156" s="243" t="s">
        <v>971</v>
      </c>
      <c r="K1156" s="243">
        <v>2</v>
      </c>
      <c r="L1156" s="243" t="str">
        <f t="shared" si="90"/>
        <v>東京都立足立新田高等学校</v>
      </c>
      <c r="M1156" s="243" t="str">
        <f t="shared" si="91"/>
        <v>都足立新田</v>
      </c>
      <c r="N1156" t="str">
        <f t="shared" si="92"/>
        <v>加藤　紗希(2)</v>
      </c>
      <c r="O1156" t="str">
        <f t="shared" si="93"/>
        <v>都足立新田</v>
      </c>
      <c r="P1156" t="str">
        <f t="shared" si="94"/>
        <v>2</v>
      </c>
    </row>
    <row r="1157" spans="1:16" x14ac:dyDescent="0.2">
      <c r="A1157" s="243">
        <v>204</v>
      </c>
      <c r="B1157" s="243">
        <v>20460</v>
      </c>
      <c r="C1157" s="243" t="s">
        <v>4542</v>
      </c>
      <c r="D1157" s="243" t="s">
        <v>5456</v>
      </c>
      <c r="E1157" s="243" t="s">
        <v>5457</v>
      </c>
      <c r="F1157" s="243" t="s">
        <v>5458</v>
      </c>
      <c r="G1157" s="243" t="s">
        <v>5459</v>
      </c>
      <c r="H1157" s="243" t="s">
        <v>5460</v>
      </c>
      <c r="I1157" s="243" t="s">
        <v>1013</v>
      </c>
      <c r="J1157" s="243" t="s">
        <v>971</v>
      </c>
      <c r="K1157" s="243">
        <v>2</v>
      </c>
      <c r="L1157" s="243" t="str">
        <f t="shared" si="90"/>
        <v>東京都立足立新田高等学校</v>
      </c>
      <c r="M1157" s="243" t="str">
        <f t="shared" si="91"/>
        <v>都足立新田</v>
      </c>
      <c r="N1157" t="str">
        <f t="shared" si="92"/>
        <v>小山　梨芭(2)</v>
      </c>
      <c r="O1157" t="str">
        <f t="shared" si="93"/>
        <v>都足立新田</v>
      </c>
      <c r="P1157" t="str">
        <f t="shared" si="94"/>
        <v>2</v>
      </c>
    </row>
    <row r="1158" spans="1:16" x14ac:dyDescent="0.2">
      <c r="A1158" s="243">
        <v>204</v>
      </c>
      <c r="B1158" s="243">
        <v>20461</v>
      </c>
      <c r="C1158" s="243" t="s">
        <v>1628</v>
      </c>
      <c r="D1158" s="243" t="s">
        <v>5461</v>
      </c>
      <c r="E1158" s="243" t="s">
        <v>1630</v>
      </c>
      <c r="F1158" s="243" t="s">
        <v>4945</v>
      </c>
      <c r="G1158" s="243" t="s">
        <v>1632</v>
      </c>
      <c r="H1158" s="243" t="s">
        <v>4946</v>
      </c>
      <c r="I1158" s="243" t="s">
        <v>1013</v>
      </c>
      <c r="J1158" s="243" t="s">
        <v>971</v>
      </c>
      <c r="K1158" s="243">
        <v>2</v>
      </c>
      <c r="L1158" s="243" t="str">
        <f t="shared" si="90"/>
        <v>東京都立足立新田高等学校</v>
      </c>
      <c r="M1158" s="243" t="str">
        <f t="shared" si="91"/>
        <v>都足立新田</v>
      </c>
      <c r="N1158" t="str">
        <f t="shared" si="92"/>
        <v>石川　鈴華(2)</v>
      </c>
      <c r="O1158" t="str">
        <f t="shared" si="93"/>
        <v>都足立新田</v>
      </c>
      <c r="P1158" t="str">
        <f t="shared" si="94"/>
        <v>2</v>
      </c>
    </row>
    <row r="1159" spans="1:16" x14ac:dyDescent="0.2">
      <c r="A1159" s="243">
        <v>204</v>
      </c>
      <c r="B1159" s="243">
        <v>20462</v>
      </c>
      <c r="C1159" s="243" t="s">
        <v>1098</v>
      </c>
      <c r="D1159" s="243" t="s">
        <v>5462</v>
      </c>
      <c r="E1159" s="243" t="s">
        <v>1100</v>
      </c>
      <c r="F1159" s="243" t="s">
        <v>5084</v>
      </c>
      <c r="G1159" s="243" t="s">
        <v>1102</v>
      </c>
      <c r="H1159" s="243" t="s">
        <v>5463</v>
      </c>
      <c r="I1159" s="243" t="s">
        <v>1013</v>
      </c>
      <c r="J1159" s="243" t="s">
        <v>971</v>
      </c>
      <c r="K1159" s="243">
        <v>2</v>
      </c>
      <c r="L1159" s="243" t="str">
        <f t="shared" si="90"/>
        <v>東京都立足立新田高等学校</v>
      </c>
      <c r="M1159" s="243" t="str">
        <f t="shared" si="91"/>
        <v>都足立新田</v>
      </c>
      <c r="N1159" t="str">
        <f t="shared" si="92"/>
        <v>木村　みゆう(2)</v>
      </c>
      <c r="O1159" t="str">
        <f t="shared" si="93"/>
        <v>都足立新田</v>
      </c>
      <c r="P1159" t="str">
        <f t="shared" si="94"/>
        <v>2</v>
      </c>
    </row>
    <row r="1160" spans="1:16" x14ac:dyDescent="0.2">
      <c r="A1160" s="243">
        <v>204</v>
      </c>
      <c r="B1160" s="243">
        <v>20463</v>
      </c>
      <c r="C1160" s="243" t="s">
        <v>2397</v>
      </c>
      <c r="D1160" s="243" t="s">
        <v>5464</v>
      </c>
      <c r="E1160" s="243" t="s">
        <v>2399</v>
      </c>
      <c r="F1160" s="243" t="s">
        <v>5465</v>
      </c>
      <c r="G1160" s="243" t="s">
        <v>2400</v>
      </c>
      <c r="H1160" s="243" t="s">
        <v>5466</v>
      </c>
      <c r="I1160" s="243" t="s">
        <v>1013</v>
      </c>
      <c r="J1160" s="243" t="s">
        <v>971</v>
      </c>
      <c r="K1160" s="243">
        <v>2</v>
      </c>
      <c r="L1160" s="243" t="str">
        <f t="shared" si="90"/>
        <v>東京都立足立新田高等学校</v>
      </c>
      <c r="M1160" s="243" t="str">
        <f t="shared" si="91"/>
        <v>都足立新田</v>
      </c>
      <c r="N1160" t="str">
        <f t="shared" si="92"/>
        <v>清水　彩裕里(2)</v>
      </c>
      <c r="O1160" t="str">
        <f t="shared" si="93"/>
        <v>都足立新田</v>
      </c>
      <c r="P1160" t="str">
        <f t="shared" si="94"/>
        <v>2</v>
      </c>
    </row>
    <row r="1161" spans="1:16" x14ac:dyDescent="0.2">
      <c r="A1161" s="243">
        <v>204</v>
      </c>
      <c r="B1161" s="243">
        <v>20464</v>
      </c>
      <c r="C1161" s="243" t="s">
        <v>5467</v>
      </c>
      <c r="D1161" s="243" t="s">
        <v>5468</v>
      </c>
      <c r="E1161" s="243" t="s">
        <v>5469</v>
      </c>
      <c r="F1161" s="243" t="s">
        <v>3856</v>
      </c>
      <c r="G1161" s="243" t="s">
        <v>5470</v>
      </c>
      <c r="H1161" s="243" t="s">
        <v>3858</v>
      </c>
      <c r="I1161" s="243" t="s">
        <v>1013</v>
      </c>
      <c r="J1161" s="243" t="s">
        <v>1000</v>
      </c>
      <c r="K1161" s="243">
        <v>1</v>
      </c>
      <c r="L1161" s="243" t="str">
        <f t="shared" si="90"/>
        <v>東京都立足立新田高等学校</v>
      </c>
      <c r="M1161" s="243" t="str">
        <f t="shared" si="91"/>
        <v>都足立新田</v>
      </c>
      <c r="N1161" t="str">
        <f t="shared" si="92"/>
        <v>袴田　実紅(1)</v>
      </c>
      <c r="O1161" t="str">
        <f t="shared" si="93"/>
        <v>都足立新田</v>
      </c>
      <c r="P1161" t="str">
        <f t="shared" si="94"/>
        <v>2</v>
      </c>
    </row>
    <row r="1162" spans="1:16" x14ac:dyDescent="0.2">
      <c r="A1162" s="243">
        <v>204</v>
      </c>
      <c r="B1162" s="243">
        <v>20465</v>
      </c>
      <c r="C1162" s="243" t="s">
        <v>1514</v>
      </c>
      <c r="D1162" s="243" t="s">
        <v>4521</v>
      </c>
      <c r="E1162" s="243" t="s">
        <v>1244</v>
      </c>
      <c r="F1162" s="243" t="s">
        <v>1661</v>
      </c>
      <c r="G1162" s="243" t="s">
        <v>1246</v>
      </c>
      <c r="H1162" s="243" t="s">
        <v>1663</v>
      </c>
      <c r="I1162" s="243" t="s">
        <v>1013</v>
      </c>
      <c r="J1162" s="243" t="s">
        <v>1000</v>
      </c>
      <c r="K1162" s="243">
        <v>1</v>
      </c>
      <c r="L1162" s="243" t="str">
        <f t="shared" si="90"/>
        <v>東京都立足立新田高等学校</v>
      </c>
      <c r="M1162" s="243" t="str">
        <f t="shared" si="91"/>
        <v>都足立新田</v>
      </c>
      <c r="N1162" t="str">
        <f t="shared" si="92"/>
        <v>福島　遥(1)</v>
      </c>
      <c r="O1162" t="str">
        <f t="shared" si="93"/>
        <v>都足立新田</v>
      </c>
      <c r="P1162" t="str">
        <f t="shared" si="94"/>
        <v>2</v>
      </c>
    </row>
    <row r="1163" spans="1:16" x14ac:dyDescent="0.2">
      <c r="A1163" s="243">
        <v>204</v>
      </c>
      <c r="B1163" s="243">
        <v>20466</v>
      </c>
      <c r="C1163" s="243" t="s">
        <v>5471</v>
      </c>
      <c r="D1163" s="243" t="s">
        <v>5472</v>
      </c>
      <c r="E1163" s="243" t="s">
        <v>5473</v>
      </c>
      <c r="F1163" s="243" t="s">
        <v>5474</v>
      </c>
      <c r="G1163" s="243" t="s">
        <v>5475</v>
      </c>
      <c r="H1163" s="243" t="s">
        <v>5476</v>
      </c>
      <c r="I1163" s="243" t="s">
        <v>1013</v>
      </c>
      <c r="J1163" s="243" t="s">
        <v>1299</v>
      </c>
      <c r="K1163" s="243">
        <v>1</v>
      </c>
      <c r="L1163" s="243" t="str">
        <f t="shared" si="90"/>
        <v>東京都立足立新田高等学校</v>
      </c>
      <c r="M1163" s="243" t="str">
        <f t="shared" si="91"/>
        <v>都足立新田</v>
      </c>
      <c r="N1163" t="str">
        <f t="shared" si="92"/>
        <v>飯野　七色花(1)</v>
      </c>
      <c r="O1163" t="str">
        <f t="shared" si="93"/>
        <v>都足立新田</v>
      </c>
      <c r="P1163" t="str">
        <f t="shared" si="94"/>
        <v>2</v>
      </c>
    </row>
    <row r="1164" spans="1:16" x14ac:dyDescent="0.2">
      <c r="A1164" s="243">
        <v>204</v>
      </c>
      <c r="B1164" s="243">
        <v>20467</v>
      </c>
      <c r="C1164" s="243" t="s">
        <v>1062</v>
      </c>
      <c r="D1164" s="243" t="s">
        <v>5477</v>
      </c>
      <c r="E1164" s="243" t="s">
        <v>1064</v>
      </c>
      <c r="F1164" s="243" t="s">
        <v>5478</v>
      </c>
      <c r="G1164" s="243" t="s">
        <v>1066</v>
      </c>
      <c r="H1164" s="243" t="s">
        <v>5479</v>
      </c>
      <c r="I1164" s="243" t="s">
        <v>1013</v>
      </c>
      <c r="J1164" s="243" t="s">
        <v>1000</v>
      </c>
      <c r="K1164" s="243">
        <v>1</v>
      </c>
      <c r="L1164" s="243" t="str">
        <f t="shared" si="90"/>
        <v>東京都立足立新田高等学校</v>
      </c>
      <c r="M1164" s="243" t="str">
        <f t="shared" si="91"/>
        <v>都足立新田</v>
      </c>
      <c r="N1164" t="str">
        <f t="shared" si="92"/>
        <v>池田　琴(1)</v>
      </c>
      <c r="O1164" t="str">
        <f t="shared" si="93"/>
        <v>都足立新田</v>
      </c>
      <c r="P1164" t="str">
        <f t="shared" si="94"/>
        <v>2</v>
      </c>
    </row>
    <row r="1165" spans="1:16" x14ac:dyDescent="0.2">
      <c r="A1165" s="243">
        <v>205</v>
      </c>
      <c r="B1165" s="243">
        <v>20502</v>
      </c>
      <c r="C1165" s="243" t="s">
        <v>5480</v>
      </c>
      <c r="D1165" s="243" t="s">
        <v>5481</v>
      </c>
      <c r="E1165" s="243" t="s">
        <v>3218</v>
      </c>
      <c r="F1165" s="243" t="s">
        <v>4385</v>
      </c>
      <c r="G1165" s="243" t="s">
        <v>3220</v>
      </c>
      <c r="H1165" s="243" t="s">
        <v>4387</v>
      </c>
      <c r="I1165" s="243" t="s">
        <v>946</v>
      </c>
      <c r="J1165" s="243" t="s">
        <v>947</v>
      </c>
      <c r="K1165" s="243">
        <v>3</v>
      </c>
      <c r="L1165" s="243" t="str">
        <f t="shared" si="90"/>
        <v>東京都立足立西高等学校</v>
      </c>
      <c r="M1165" s="243" t="str">
        <f t="shared" si="91"/>
        <v>都足立西</v>
      </c>
      <c r="N1165" t="str">
        <f t="shared" si="92"/>
        <v>川上　拳斗(3)</v>
      </c>
      <c r="O1165" t="str">
        <f t="shared" si="93"/>
        <v>都足立西</v>
      </c>
      <c r="P1165" t="str">
        <f t="shared" si="94"/>
        <v>2</v>
      </c>
    </row>
    <row r="1166" spans="1:16" x14ac:dyDescent="0.2">
      <c r="A1166" s="243">
        <v>205</v>
      </c>
      <c r="B1166" s="243">
        <v>20503</v>
      </c>
      <c r="C1166" s="243" t="s">
        <v>5482</v>
      </c>
      <c r="D1166" s="243" t="s">
        <v>5483</v>
      </c>
      <c r="E1166" s="243" t="s">
        <v>5484</v>
      </c>
      <c r="F1166" s="243" t="s">
        <v>2337</v>
      </c>
      <c r="G1166" s="243" t="s">
        <v>5485</v>
      </c>
      <c r="H1166" s="243" t="s">
        <v>2338</v>
      </c>
      <c r="I1166" s="243" t="s">
        <v>946</v>
      </c>
      <c r="J1166" s="243" t="s">
        <v>1000</v>
      </c>
      <c r="K1166" s="243">
        <v>1</v>
      </c>
      <c r="L1166" s="243" t="str">
        <f t="shared" si="90"/>
        <v>東京都立足立西高等学校</v>
      </c>
      <c r="M1166" s="243" t="str">
        <f t="shared" si="91"/>
        <v>都足立西</v>
      </c>
      <c r="N1166" t="str">
        <f t="shared" si="92"/>
        <v>倉持　真洸(1)</v>
      </c>
      <c r="O1166" t="str">
        <f t="shared" si="93"/>
        <v>都足立西</v>
      </c>
      <c r="P1166" t="str">
        <f t="shared" si="94"/>
        <v>2</v>
      </c>
    </row>
    <row r="1167" spans="1:16" x14ac:dyDescent="0.2">
      <c r="A1167" s="243">
        <v>205</v>
      </c>
      <c r="B1167" s="243">
        <v>20504</v>
      </c>
      <c r="C1167" s="243" t="s">
        <v>2472</v>
      </c>
      <c r="D1167" s="243" t="s">
        <v>973</v>
      </c>
      <c r="E1167" s="243" t="s">
        <v>2474</v>
      </c>
      <c r="F1167" s="243" t="s">
        <v>975</v>
      </c>
      <c r="G1167" s="243" t="s">
        <v>2475</v>
      </c>
      <c r="H1167" s="243" t="s">
        <v>977</v>
      </c>
      <c r="I1167" s="243" t="s">
        <v>946</v>
      </c>
      <c r="J1167" s="243" t="s">
        <v>1000</v>
      </c>
      <c r="K1167" s="243">
        <v>1</v>
      </c>
      <c r="L1167" s="243" t="str">
        <f t="shared" si="90"/>
        <v>東京都立足立西高等学校</v>
      </c>
      <c r="M1167" s="243" t="str">
        <f t="shared" si="91"/>
        <v>都足立西</v>
      </c>
      <c r="N1167" t="str">
        <f t="shared" si="92"/>
        <v>林　翼(1)</v>
      </c>
      <c r="O1167" t="str">
        <f t="shared" si="93"/>
        <v>都足立西</v>
      </c>
      <c r="P1167" t="str">
        <f t="shared" si="94"/>
        <v>2</v>
      </c>
    </row>
    <row r="1168" spans="1:16" x14ac:dyDescent="0.2">
      <c r="A1168" s="243">
        <v>206</v>
      </c>
      <c r="B1168" s="243">
        <v>20601</v>
      </c>
      <c r="C1168" s="243" t="s">
        <v>5486</v>
      </c>
      <c r="D1168" s="243" t="s">
        <v>5487</v>
      </c>
      <c r="E1168" s="243" t="s">
        <v>5488</v>
      </c>
      <c r="F1168" s="243" t="s">
        <v>5489</v>
      </c>
      <c r="G1168" s="243" t="s">
        <v>5490</v>
      </c>
      <c r="H1168" s="243" t="s">
        <v>5491</v>
      </c>
      <c r="I1168" s="243" t="s">
        <v>946</v>
      </c>
      <c r="J1168" s="243" t="s">
        <v>1000</v>
      </c>
      <c r="K1168" s="243">
        <v>1</v>
      </c>
      <c r="L1168" s="243" t="str">
        <f t="shared" si="90"/>
        <v>東京都立足立東高等学校</v>
      </c>
      <c r="M1168" s="243" t="str">
        <f t="shared" si="91"/>
        <v>都足立東</v>
      </c>
      <c r="N1168" t="str">
        <f t="shared" si="92"/>
        <v>大倉　秀斗(1)</v>
      </c>
      <c r="O1168" t="str">
        <f t="shared" si="93"/>
        <v>都足立東</v>
      </c>
      <c r="P1168" t="str">
        <f t="shared" si="94"/>
        <v>2</v>
      </c>
    </row>
    <row r="1169" spans="1:16" x14ac:dyDescent="0.2">
      <c r="A1169" s="243">
        <v>206</v>
      </c>
      <c r="B1169" s="243">
        <v>20602</v>
      </c>
      <c r="C1169" s="243" t="s">
        <v>5492</v>
      </c>
      <c r="D1169" s="243" t="s">
        <v>5493</v>
      </c>
      <c r="E1169" s="243" t="s">
        <v>5494</v>
      </c>
      <c r="F1169" s="243" t="s">
        <v>2097</v>
      </c>
      <c r="G1169" s="243" t="s">
        <v>5495</v>
      </c>
      <c r="H1169" s="243" t="s">
        <v>2099</v>
      </c>
      <c r="I1169" s="243" t="s">
        <v>946</v>
      </c>
      <c r="J1169" s="243" t="s">
        <v>971</v>
      </c>
      <c r="K1169" s="243">
        <v>1</v>
      </c>
      <c r="L1169" s="243" t="str">
        <f t="shared" si="90"/>
        <v>東京都立足立東高等学校</v>
      </c>
      <c r="M1169" s="243" t="str">
        <f t="shared" si="91"/>
        <v>都足立東</v>
      </c>
      <c r="N1169" t="str">
        <f t="shared" si="92"/>
        <v>干場　玲緒(1)</v>
      </c>
      <c r="O1169" t="str">
        <f t="shared" si="93"/>
        <v>都足立東</v>
      </c>
      <c r="P1169" t="str">
        <f t="shared" si="94"/>
        <v>2</v>
      </c>
    </row>
    <row r="1170" spans="1:16" x14ac:dyDescent="0.2">
      <c r="A1170" s="243">
        <v>206</v>
      </c>
      <c r="B1170" s="243">
        <v>20636</v>
      </c>
      <c r="C1170" s="243" t="s">
        <v>1664</v>
      </c>
      <c r="D1170" s="243" t="s">
        <v>5496</v>
      </c>
      <c r="E1170" s="243" t="s">
        <v>1666</v>
      </c>
      <c r="F1170" s="243" t="s">
        <v>5497</v>
      </c>
      <c r="G1170" s="243" t="s">
        <v>1668</v>
      </c>
      <c r="H1170" s="243" t="s">
        <v>5498</v>
      </c>
      <c r="I1170" s="243" t="s">
        <v>946</v>
      </c>
      <c r="J1170" s="243" t="s">
        <v>947</v>
      </c>
      <c r="K1170" s="243">
        <v>3</v>
      </c>
      <c r="L1170" s="243" t="str">
        <f t="shared" si="90"/>
        <v>東京都立足立東高等学校</v>
      </c>
      <c r="M1170" s="243" t="str">
        <f t="shared" si="91"/>
        <v>都足立東</v>
      </c>
      <c r="N1170" t="str">
        <f t="shared" si="92"/>
        <v>阿部　大吉(3)</v>
      </c>
      <c r="O1170" t="str">
        <f t="shared" si="93"/>
        <v>都足立東</v>
      </c>
      <c r="P1170" t="str">
        <f t="shared" si="94"/>
        <v>2</v>
      </c>
    </row>
    <row r="1171" spans="1:16" x14ac:dyDescent="0.2">
      <c r="A1171" s="243">
        <v>206</v>
      </c>
      <c r="B1171" s="243">
        <v>20637</v>
      </c>
      <c r="C1171" s="243" t="s">
        <v>5499</v>
      </c>
      <c r="D1171" s="243" t="s">
        <v>5500</v>
      </c>
      <c r="E1171" s="243" t="s">
        <v>5501</v>
      </c>
      <c r="F1171" s="243" t="s">
        <v>5502</v>
      </c>
      <c r="G1171" s="243" t="s">
        <v>5503</v>
      </c>
      <c r="H1171" s="243" t="s">
        <v>5504</v>
      </c>
      <c r="I1171" s="243" t="s">
        <v>946</v>
      </c>
      <c r="J1171" s="243" t="s">
        <v>971</v>
      </c>
      <c r="K1171" s="243">
        <v>3</v>
      </c>
      <c r="L1171" s="243" t="str">
        <f t="shared" si="90"/>
        <v>東京都立足立東高等学校</v>
      </c>
      <c r="M1171" s="243" t="str">
        <f t="shared" si="91"/>
        <v>都足立東</v>
      </c>
      <c r="N1171" t="str">
        <f t="shared" si="92"/>
        <v>萩原　将人(3)</v>
      </c>
      <c r="O1171" t="str">
        <f t="shared" si="93"/>
        <v>都足立東</v>
      </c>
      <c r="P1171" t="str">
        <f t="shared" si="94"/>
        <v>2</v>
      </c>
    </row>
    <row r="1172" spans="1:16" x14ac:dyDescent="0.2">
      <c r="A1172" s="243">
        <v>206</v>
      </c>
      <c r="B1172" s="243">
        <v>20638</v>
      </c>
      <c r="C1172" s="243" t="s">
        <v>3110</v>
      </c>
      <c r="D1172" s="243" t="s">
        <v>5505</v>
      </c>
      <c r="E1172" s="243" t="s">
        <v>3112</v>
      </c>
      <c r="F1172" s="243" t="s">
        <v>1155</v>
      </c>
      <c r="G1172" s="243" t="s">
        <v>3113</v>
      </c>
      <c r="H1172" s="243" t="s">
        <v>1157</v>
      </c>
      <c r="I1172" s="243" t="s">
        <v>946</v>
      </c>
      <c r="J1172" s="243" t="s">
        <v>947</v>
      </c>
      <c r="K1172" s="243">
        <v>3</v>
      </c>
      <c r="L1172" s="243" t="str">
        <f t="shared" si="90"/>
        <v>東京都立足立東高等学校</v>
      </c>
      <c r="M1172" s="243" t="str">
        <f t="shared" si="91"/>
        <v>都足立東</v>
      </c>
      <c r="N1172" t="str">
        <f t="shared" si="92"/>
        <v>榊原　利玖(3)</v>
      </c>
      <c r="O1172" t="str">
        <f t="shared" si="93"/>
        <v>都足立東</v>
      </c>
      <c r="P1172" t="str">
        <f t="shared" si="94"/>
        <v>2</v>
      </c>
    </row>
    <row r="1173" spans="1:16" x14ac:dyDescent="0.2">
      <c r="A1173" s="243">
        <v>206</v>
      </c>
      <c r="B1173" s="243">
        <v>20639</v>
      </c>
      <c r="C1173" s="243" t="s">
        <v>5506</v>
      </c>
      <c r="D1173" s="243" t="s">
        <v>4704</v>
      </c>
      <c r="E1173" s="243" t="s">
        <v>5507</v>
      </c>
      <c r="F1173" s="243" t="s">
        <v>2569</v>
      </c>
      <c r="G1173" s="243" t="s">
        <v>5508</v>
      </c>
      <c r="H1173" s="243" t="s">
        <v>5509</v>
      </c>
      <c r="I1173" s="243" t="s">
        <v>946</v>
      </c>
      <c r="J1173" s="243" t="s">
        <v>947</v>
      </c>
      <c r="K1173" s="243">
        <v>3</v>
      </c>
      <c r="L1173" s="243" t="str">
        <f t="shared" si="90"/>
        <v>東京都立足立東高等学校</v>
      </c>
      <c r="M1173" s="243" t="str">
        <f t="shared" si="91"/>
        <v>都足立東</v>
      </c>
      <c r="N1173" t="str">
        <f t="shared" si="92"/>
        <v>岩田　侑大(3)</v>
      </c>
      <c r="O1173" t="str">
        <f t="shared" si="93"/>
        <v>都足立東</v>
      </c>
      <c r="P1173" t="str">
        <f t="shared" si="94"/>
        <v>2</v>
      </c>
    </row>
    <row r="1174" spans="1:16" x14ac:dyDescent="0.2">
      <c r="A1174" s="243">
        <v>206</v>
      </c>
      <c r="B1174" s="243">
        <v>20640</v>
      </c>
      <c r="C1174" s="243" t="s">
        <v>4435</v>
      </c>
      <c r="D1174" s="243" t="s">
        <v>5510</v>
      </c>
      <c r="E1174" s="243" t="s">
        <v>2314</v>
      </c>
      <c r="F1174" s="243" t="s">
        <v>5511</v>
      </c>
      <c r="G1174" s="243" t="s">
        <v>2316</v>
      </c>
      <c r="H1174" s="243" t="s">
        <v>5512</v>
      </c>
      <c r="I1174" s="243" t="s">
        <v>946</v>
      </c>
      <c r="J1174" s="243" t="s">
        <v>947</v>
      </c>
      <c r="K1174" s="243">
        <v>3</v>
      </c>
      <c r="L1174" s="243" t="str">
        <f t="shared" si="90"/>
        <v>東京都立足立東高等学校</v>
      </c>
      <c r="M1174" s="243" t="str">
        <f t="shared" si="91"/>
        <v>都足立東</v>
      </c>
      <c r="N1174" t="str">
        <f t="shared" si="92"/>
        <v>髙田　奏音(3)</v>
      </c>
      <c r="O1174" t="str">
        <f t="shared" si="93"/>
        <v>都足立東</v>
      </c>
      <c r="P1174" t="str">
        <f t="shared" si="94"/>
        <v>2</v>
      </c>
    </row>
    <row r="1175" spans="1:16" x14ac:dyDescent="0.2">
      <c r="A1175" s="243">
        <v>206</v>
      </c>
      <c r="B1175" s="243">
        <v>20641</v>
      </c>
      <c r="C1175" s="243" t="s">
        <v>5513</v>
      </c>
      <c r="D1175" s="243" t="s">
        <v>5514</v>
      </c>
      <c r="E1175" s="243" t="s">
        <v>5515</v>
      </c>
      <c r="F1175" s="243" t="s">
        <v>3766</v>
      </c>
      <c r="G1175" s="243" t="s">
        <v>5516</v>
      </c>
      <c r="H1175" s="243" t="s">
        <v>3767</v>
      </c>
      <c r="I1175" s="243" t="s">
        <v>946</v>
      </c>
      <c r="J1175" s="243" t="s">
        <v>947</v>
      </c>
      <c r="K1175" s="243">
        <v>3</v>
      </c>
      <c r="L1175" s="243" t="str">
        <f t="shared" si="90"/>
        <v>東京都立足立東高等学校</v>
      </c>
      <c r="M1175" s="243" t="str">
        <f t="shared" si="91"/>
        <v>都足立東</v>
      </c>
      <c r="N1175" t="str">
        <f t="shared" si="92"/>
        <v>大道　龍人(3)</v>
      </c>
      <c r="O1175" t="str">
        <f t="shared" si="93"/>
        <v>都足立東</v>
      </c>
      <c r="P1175" t="str">
        <f t="shared" si="94"/>
        <v>2</v>
      </c>
    </row>
    <row r="1176" spans="1:16" x14ac:dyDescent="0.2">
      <c r="A1176" s="243">
        <v>206</v>
      </c>
      <c r="B1176" s="243">
        <v>20644</v>
      </c>
      <c r="C1176" s="243" t="s">
        <v>2358</v>
      </c>
      <c r="D1176" s="243" t="s">
        <v>5517</v>
      </c>
      <c r="E1176" s="243" t="s">
        <v>2360</v>
      </c>
      <c r="F1176" s="243" t="s">
        <v>5518</v>
      </c>
      <c r="G1176" s="243" t="s">
        <v>2361</v>
      </c>
      <c r="H1176" s="243" t="s">
        <v>5519</v>
      </c>
      <c r="I1176" s="243" t="s">
        <v>946</v>
      </c>
      <c r="J1176" s="243" t="s">
        <v>971</v>
      </c>
      <c r="K1176" s="243">
        <v>2</v>
      </c>
      <c r="L1176" s="243" t="str">
        <f t="shared" si="90"/>
        <v>東京都立足立東高等学校</v>
      </c>
      <c r="M1176" s="243" t="str">
        <f t="shared" si="91"/>
        <v>都足立東</v>
      </c>
      <c r="N1176" t="str">
        <f t="shared" si="92"/>
        <v>近藤　一朗(2)</v>
      </c>
      <c r="O1176" t="str">
        <f t="shared" si="93"/>
        <v>都足立東</v>
      </c>
      <c r="P1176" t="str">
        <f t="shared" si="94"/>
        <v>2</v>
      </c>
    </row>
    <row r="1177" spans="1:16" x14ac:dyDescent="0.2">
      <c r="A1177" s="243">
        <v>206</v>
      </c>
      <c r="B1177" s="243">
        <v>20645</v>
      </c>
      <c r="C1177" s="243" t="s">
        <v>2253</v>
      </c>
      <c r="D1177" s="243" t="s">
        <v>5520</v>
      </c>
      <c r="E1177" s="243" t="s">
        <v>2255</v>
      </c>
      <c r="F1177" s="243" t="s">
        <v>5521</v>
      </c>
      <c r="G1177" s="243" t="s">
        <v>2257</v>
      </c>
      <c r="H1177" s="243" t="s">
        <v>5522</v>
      </c>
      <c r="I1177" s="243" t="s">
        <v>946</v>
      </c>
      <c r="J1177" s="243" t="s">
        <v>971</v>
      </c>
      <c r="K1177" s="243">
        <v>2</v>
      </c>
      <c r="L1177" s="243" t="str">
        <f t="shared" si="90"/>
        <v>東京都立足立東高等学校</v>
      </c>
      <c r="M1177" s="243" t="str">
        <f t="shared" si="91"/>
        <v>都足立東</v>
      </c>
      <c r="N1177" t="str">
        <f t="shared" si="92"/>
        <v>宮澤　龍永(2)</v>
      </c>
      <c r="O1177" t="str">
        <f t="shared" si="93"/>
        <v>都足立東</v>
      </c>
      <c r="P1177" t="str">
        <f t="shared" si="94"/>
        <v>2</v>
      </c>
    </row>
    <row r="1178" spans="1:16" x14ac:dyDescent="0.2">
      <c r="A1178" s="243">
        <v>206</v>
      </c>
      <c r="B1178" s="243">
        <v>20646</v>
      </c>
      <c r="C1178" s="243" t="s">
        <v>5523</v>
      </c>
      <c r="D1178" s="243" t="s">
        <v>5426</v>
      </c>
      <c r="E1178" s="243" t="s">
        <v>5524</v>
      </c>
      <c r="F1178" s="243" t="s">
        <v>1209</v>
      </c>
      <c r="G1178" s="243" t="s">
        <v>5525</v>
      </c>
      <c r="H1178" s="243" t="s">
        <v>1211</v>
      </c>
      <c r="I1178" s="243" t="s">
        <v>946</v>
      </c>
      <c r="J1178" s="243" t="s">
        <v>971</v>
      </c>
      <c r="K1178" s="243">
        <v>2</v>
      </c>
      <c r="L1178" s="243" t="str">
        <f t="shared" si="90"/>
        <v>東京都立足立東高等学校</v>
      </c>
      <c r="M1178" s="243" t="str">
        <f t="shared" si="91"/>
        <v>都足立東</v>
      </c>
      <c r="N1178" t="str">
        <f t="shared" si="92"/>
        <v>川端　将太(2)</v>
      </c>
      <c r="O1178" t="str">
        <f t="shared" si="93"/>
        <v>都足立東</v>
      </c>
      <c r="P1178" t="str">
        <f t="shared" si="94"/>
        <v>2</v>
      </c>
    </row>
    <row r="1179" spans="1:16" x14ac:dyDescent="0.2">
      <c r="A1179" s="243">
        <v>206</v>
      </c>
      <c r="B1179" s="243">
        <v>20647</v>
      </c>
      <c r="C1179" s="243" t="s">
        <v>5526</v>
      </c>
      <c r="D1179" s="243" t="s">
        <v>2284</v>
      </c>
      <c r="E1179" s="243" t="s">
        <v>5527</v>
      </c>
      <c r="F1179" s="243" t="s">
        <v>1209</v>
      </c>
      <c r="G1179" s="243" t="s">
        <v>5528</v>
      </c>
      <c r="H1179" s="243" t="s">
        <v>1211</v>
      </c>
      <c r="I1179" s="243" t="s">
        <v>946</v>
      </c>
      <c r="J1179" s="243" t="s">
        <v>971</v>
      </c>
      <c r="K1179" s="243">
        <v>2</v>
      </c>
      <c r="L1179" s="243" t="str">
        <f t="shared" si="90"/>
        <v>東京都立足立東高等学校</v>
      </c>
      <c r="M1179" s="243" t="str">
        <f t="shared" si="91"/>
        <v>都足立東</v>
      </c>
      <c r="N1179" t="str">
        <f t="shared" si="92"/>
        <v>廣川　翔太(2)</v>
      </c>
      <c r="O1179" t="str">
        <f t="shared" si="93"/>
        <v>都足立東</v>
      </c>
      <c r="P1179" t="str">
        <f t="shared" si="94"/>
        <v>2</v>
      </c>
    </row>
    <row r="1180" spans="1:16" x14ac:dyDescent="0.2">
      <c r="A1180" s="243">
        <v>206</v>
      </c>
      <c r="B1180" s="243">
        <v>20648</v>
      </c>
      <c r="C1180" s="243" t="s">
        <v>1867</v>
      </c>
      <c r="D1180" s="243" t="s">
        <v>5529</v>
      </c>
      <c r="E1180" s="243" t="s">
        <v>1869</v>
      </c>
      <c r="F1180" s="243" t="s">
        <v>5530</v>
      </c>
      <c r="G1180" s="243" t="s">
        <v>1870</v>
      </c>
      <c r="H1180" s="243" t="s">
        <v>5531</v>
      </c>
      <c r="I1180" s="243" t="s">
        <v>946</v>
      </c>
      <c r="J1180" s="243" t="s">
        <v>971</v>
      </c>
      <c r="K1180" s="243">
        <v>2</v>
      </c>
      <c r="L1180" s="243" t="str">
        <f t="shared" si="90"/>
        <v>東京都立足立東高等学校</v>
      </c>
      <c r="M1180" s="243" t="str">
        <f t="shared" si="91"/>
        <v>都足立東</v>
      </c>
      <c r="N1180" t="str">
        <f t="shared" si="92"/>
        <v>丸山　ノッパドン(2)</v>
      </c>
      <c r="O1180" t="str">
        <f t="shared" si="93"/>
        <v>都足立東</v>
      </c>
      <c r="P1180" t="str">
        <f t="shared" si="94"/>
        <v>2</v>
      </c>
    </row>
    <row r="1181" spans="1:16" x14ac:dyDescent="0.2">
      <c r="A1181" s="243">
        <v>206</v>
      </c>
      <c r="B1181" s="243">
        <v>20649</v>
      </c>
      <c r="C1181" s="243" t="s">
        <v>1867</v>
      </c>
      <c r="D1181" s="243" t="s">
        <v>5532</v>
      </c>
      <c r="E1181" s="243" t="s">
        <v>1869</v>
      </c>
      <c r="F1181" s="243" t="s">
        <v>5533</v>
      </c>
      <c r="G1181" s="243" t="s">
        <v>1870</v>
      </c>
      <c r="H1181" s="243" t="s">
        <v>5534</v>
      </c>
      <c r="I1181" s="243" t="s">
        <v>946</v>
      </c>
      <c r="J1181" s="243" t="s">
        <v>971</v>
      </c>
      <c r="K1181" s="243">
        <v>2</v>
      </c>
      <c r="L1181" s="243" t="str">
        <f t="shared" si="90"/>
        <v>東京都立足立東高等学校</v>
      </c>
      <c r="M1181" s="243" t="str">
        <f t="shared" si="91"/>
        <v>都足立東</v>
      </c>
      <c r="N1181" t="str">
        <f t="shared" si="92"/>
        <v>丸山　タナポン(2)</v>
      </c>
      <c r="O1181" t="str">
        <f t="shared" si="93"/>
        <v>都足立東</v>
      </c>
      <c r="P1181" t="str">
        <f t="shared" si="94"/>
        <v>2</v>
      </c>
    </row>
    <row r="1182" spans="1:16" x14ac:dyDescent="0.2">
      <c r="A1182" s="243">
        <v>206</v>
      </c>
      <c r="B1182" s="243">
        <v>20686</v>
      </c>
      <c r="C1182" s="243" t="s">
        <v>5535</v>
      </c>
      <c r="D1182" s="243" t="s">
        <v>5536</v>
      </c>
      <c r="E1182" s="243" t="s">
        <v>5537</v>
      </c>
      <c r="F1182" s="243" t="s">
        <v>5538</v>
      </c>
      <c r="G1182" s="243" t="s">
        <v>5539</v>
      </c>
      <c r="H1182" s="243" t="s">
        <v>5540</v>
      </c>
      <c r="I1182" s="243" t="s">
        <v>1013</v>
      </c>
      <c r="J1182" s="243" t="s">
        <v>947</v>
      </c>
      <c r="K1182" s="243">
        <v>3</v>
      </c>
      <c r="L1182" s="243" t="str">
        <f t="shared" si="90"/>
        <v>東京都立足立東高等学校</v>
      </c>
      <c r="M1182" s="243" t="str">
        <f t="shared" si="91"/>
        <v>都足立東</v>
      </c>
      <c r="N1182" t="str">
        <f t="shared" si="92"/>
        <v>千葉　海凪(3)</v>
      </c>
      <c r="O1182" t="str">
        <f t="shared" si="93"/>
        <v>都足立東</v>
      </c>
      <c r="P1182" t="str">
        <f t="shared" si="94"/>
        <v>2</v>
      </c>
    </row>
    <row r="1183" spans="1:16" x14ac:dyDescent="0.2">
      <c r="A1183" s="243">
        <v>206</v>
      </c>
      <c r="B1183" s="243">
        <v>20687</v>
      </c>
      <c r="C1183" s="243" t="s">
        <v>1773</v>
      </c>
      <c r="D1183" s="243" t="s">
        <v>5541</v>
      </c>
      <c r="E1183" s="243" t="s">
        <v>1775</v>
      </c>
      <c r="F1183" s="243" t="s">
        <v>3721</v>
      </c>
      <c r="G1183" s="243" t="s">
        <v>1777</v>
      </c>
      <c r="H1183" s="243" t="s">
        <v>4120</v>
      </c>
      <c r="I1183" s="243" t="s">
        <v>1013</v>
      </c>
      <c r="J1183" s="243" t="s">
        <v>947</v>
      </c>
      <c r="K1183" s="243">
        <v>3</v>
      </c>
      <c r="L1183" s="243" t="str">
        <f t="shared" si="90"/>
        <v>東京都立足立東高等学校</v>
      </c>
      <c r="M1183" s="243" t="str">
        <f t="shared" si="91"/>
        <v>都足立東</v>
      </c>
      <c r="N1183" t="str">
        <f t="shared" si="92"/>
        <v>今野　結那(3)</v>
      </c>
      <c r="O1183" t="str">
        <f t="shared" si="93"/>
        <v>都足立東</v>
      </c>
      <c r="P1183" t="str">
        <f t="shared" si="94"/>
        <v>2</v>
      </c>
    </row>
    <row r="1184" spans="1:16" x14ac:dyDescent="0.2">
      <c r="A1184" s="243">
        <v>206</v>
      </c>
      <c r="B1184" s="243">
        <v>20688</v>
      </c>
      <c r="C1184" s="243" t="s">
        <v>5542</v>
      </c>
      <c r="D1184" s="243" t="s">
        <v>2503</v>
      </c>
      <c r="E1184" s="243" t="s">
        <v>5543</v>
      </c>
      <c r="F1184" s="243" t="s">
        <v>2505</v>
      </c>
      <c r="G1184" s="243" t="s">
        <v>5544</v>
      </c>
      <c r="H1184" s="243" t="s">
        <v>2507</v>
      </c>
      <c r="I1184" s="243" t="s">
        <v>1013</v>
      </c>
      <c r="J1184" s="243" t="s">
        <v>947</v>
      </c>
      <c r="K1184" s="243">
        <v>3</v>
      </c>
      <c r="L1184" s="243" t="str">
        <f t="shared" si="90"/>
        <v>東京都立足立東高等学校</v>
      </c>
      <c r="M1184" s="243" t="str">
        <f t="shared" si="91"/>
        <v>都足立東</v>
      </c>
      <c r="N1184" t="str">
        <f t="shared" si="92"/>
        <v>西原　優(3)</v>
      </c>
      <c r="O1184" t="str">
        <f t="shared" si="93"/>
        <v>都足立東</v>
      </c>
      <c r="P1184" t="str">
        <f t="shared" si="94"/>
        <v>2</v>
      </c>
    </row>
    <row r="1185" spans="1:16" x14ac:dyDescent="0.2">
      <c r="A1185" s="243">
        <v>206</v>
      </c>
      <c r="B1185" s="243">
        <v>20689</v>
      </c>
      <c r="C1185" s="243" t="s">
        <v>1691</v>
      </c>
      <c r="D1185" s="243" t="s">
        <v>5545</v>
      </c>
      <c r="E1185" s="243" t="s">
        <v>1693</v>
      </c>
      <c r="F1185" s="243" t="s">
        <v>5546</v>
      </c>
      <c r="G1185" s="243" t="s">
        <v>5547</v>
      </c>
      <c r="H1185" s="243" t="s">
        <v>5548</v>
      </c>
      <c r="I1185" s="243" t="s">
        <v>1013</v>
      </c>
      <c r="J1185" s="243" t="s">
        <v>971</v>
      </c>
      <c r="K1185" s="243">
        <v>3</v>
      </c>
      <c r="L1185" s="243" t="str">
        <f t="shared" si="90"/>
        <v>東京都立足立東高等学校</v>
      </c>
      <c r="M1185" s="243" t="str">
        <f t="shared" si="91"/>
        <v>都足立東</v>
      </c>
      <c r="N1185" t="str">
        <f t="shared" si="92"/>
        <v>川口　真帆(3)</v>
      </c>
      <c r="O1185" t="str">
        <f t="shared" si="93"/>
        <v>都足立東</v>
      </c>
      <c r="P1185" t="str">
        <f t="shared" si="94"/>
        <v>2</v>
      </c>
    </row>
    <row r="1186" spans="1:16" x14ac:dyDescent="0.2">
      <c r="A1186" s="243">
        <v>206</v>
      </c>
      <c r="B1186" s="243">
        <v>20690</v>
      </c>
      <c r="C1186" s="243" t="s">
        <v>1867</v>
      </c>
      <c r="D1186" s="243" t="s">
        <v>5549</v>
      </c>
      <c r="E1186" s="243" t="s">
        <v>1869</v>
      </c>
      <c r="F1186" s="243" t="s">
        <v>3369</v>
      </c>
      <c r="G1186" s="243" t="s">
        <v>1870</v>
      </c>
      <c r="H1186" s="243" t="s">
        <v>3370</v>
      </c>
      <c r="I1186" s="243" t="s">
        <v>1013</v>
      </c>
      <c r="J1186" s="243" t="s">
        <v>947</v>
      </c>
      <c r="K1186" s="243">
        <v>3</v>
      </c>
      <c r="L1186" s="243" t="str">
        <f t="shared" si="90"/>
        <v>東京都立足立東高等学校</v>
      </c>
      <c r="M1186" s="243" t="str">
        <f t="shared" si="91"/>
        <v>都足立東</v>
      </c>
      <c r="N1186" t="str">
        <f t="shared" si="92"/>
        <v>丸山　穂(3)</v>
      </c>
      <c r="O1186" t="str">
        <f t="shared" si="93"/>
        <v>都足立東</v>
      </c>
      <c r="P1186" t="str">
        <f t="shared" si="94"/>
        <v>2</v>
      </c>
    </row>
    <row r="1187" spans="1:16" x14ac:dyDescent="0.2">
      <c r="A1187" s="243">
        <v>206</v>
      </c>
      <c r="B1187" s="243">
        <v>20692</v>
      </c>
      <c r="C1187" s="243" t="s">
        <v>5550</v>
      </c>
      <c r="D1187" s="243" t="s">
        <v>3689</v>
      </c>
      <c r="E1187" s="243" t="s">
        <v>5551</v>
      </c>
      <c r="F1187" s="243" t="s">
        <v>3691</v>
      </c>
      <c r="G1187" s="243" t="s">
        <v>5552</v>
      </c>
      <c r="H1187" s="243" t="s">
        <v>3693</v>
      </c>
      <c r="I1187" s="243" t="s">
        <v>1013</v>
      </c>
      <c r="J1187" s="243" t="s">
        <v>971</v>
      </c>
      <c r="K1187" s="243">
        <v>2</v>
      </c>
      <c r="L1187" s="243" t="str">
        <f t="shared" si="90"/>
        <v>東京都立足立東高等学校</v>
      </c>
      <c r="M1187" s="243" t="str">
        <f t="shared" si="91"/>
        <v>都足立東</v>
      </c>
      <c r="N1187" t="str">
        <f t="shared" si="92"/>
        <v>海藤　朋佳(2)</v>
      </c>
      <c r="O1187" t="str">
        <f t="shared" si="93"/>
        <v>都足立東</v>
      </c>
      <c r="P1187" t="str">
        <f t="shared" si="94"/>
        <v>2</v>
      </c>
    </row>
    <row r="1188" spans="1:16" x14ac:dyDescent="0.2">
      <c r="A1188" s="243">
        <v>206</v>
      </c>
      <c r="B1188" s="243">
        <v>20693</v>
      </c>
      <c r="C1188" s="243" t="s">
        <v>5553</v>
      </c>
      <c r="D1188" s="243" t="s">
        <v>5452</v>
      </c>
      <c r="E1188" s="243" t="s">
        <v>5554</v>
      </c>
      <c r="F1188" s="243" t="s">
        <v>5555</v>
      </c>
      <c r="G1188" s="243" t="s">
        <v>5556</v>
      </c>
      <c r="H1188" s="243" t="s">
        <v>5557</v>
      </c>
      <c r="I1188" s="243" t="s">
        <v>1013</v>
      </c>
      <c r="J1188" s="243" t="s">
        <v>1299</v>
      </c>
      <c r="K1188" s="243">
        <v>1</v>
      </c>
      <c r="L1188" s="243" t="str">
        <f t="shared" si="90"/>
        <v>東京都立足立東高等学校</v>
      </c>
      <c r="M1188" s="243" t="str">
        <f t="shared" si="91"/>
        <v>都足立東</v>
      </c>
      <c r="N1188" t="str">
        <f t="shared" si="92"/>
        <v>小内　美海(1)</v>
      </c>
      <c r="O1188" t="str">
        <f t="shared" si="93"/>
        <v>都足立東</v>
      </c>
      <c r="P1188" t="str">
        <f t="shared" si="94"/>
        <v>2</v>
      </c>
    </row>
    <row r="1189" spans="1:16" x14ac:dyDescent="0.2">
      <c r="A1189" s="243">
        <v>206</v>
      </c>
      <c r="B1189" s="243">
        <v>20694</v>
      </c>
      <c r="C1189" s="243" t="s">
        <v>5558</v>
      </c>
      <c r="D1189" s="243" t="s">
        <v>5559</v>
      </c>
      <c r="E1189" s="243" t="s">
        <v>5560</v>
      </c>
      <c r="F1189" s="243" t="s">
        <v>5561</v>
      </c>
      <c r="G1189" s="243" t="s">
        <v>5562</v>
      </c>
      <c r="H1189" s="243" t="s">
        <v>5563</v>
      </c>
      <c r="I1189" s="243" t="s">
        <v>1013</v>
      </c>
      <c r="J1189" s="243" t="s">
        <v>1299</v>
      </c>
      <c r="K1189" s="243">
        <v>1</v>
      </c>
      <c r="L1189" s="243" t="str">
        <f t="shared" si="90"/>
        <v>東京都立足立東高等学校</v>
      </c>
      <c r="M1189" s="243" t="str">
        <f t="shared" si="91"/>
        <v>都足立東</v>
      </c>
      <c r="N1189" t="str">
        <f t="shared" si="92"/>
        <v>澤崎　紗夢(1)</v>
      </c>
      <c r="O1189" t="str">
        <f t="shared" si="93"/>
        <v>都足立東</v>
      </c>
      <c r="P1189" t="str">
        <f t="shared" si="94"/>
        <v>2</v>
      </c>
    </row>
    <row r="1190" spans="1:16" x14ac:dyDescent="0.2">
      <c r="A1190" s="243">
        <v>206</v>
      </c>
      <c r="B1190" s="243">
        <v>20695</v>
      </c>
      <c r="C1190" s="243" t="s">
        <v>2664</v>
      </c>
      <c r="D1190" s="243" t="s">
        <v>5564</v>
      </c>
      <c r="E1190" s="243" t="s">
        <v>2666</v>
      </c>
      <c r="F1190" s="243" t="s">
        <v>3783</v>
      </c>
      <c r="G1190" s="243" t="s">
        <v>2668</v>
      </c>
      <c r="H1190" s="243" t="s">
        <v>3784</v>
      </c>
      <c r="I1190" s="243" t="s">
        <v>1013</v>
      </c>
      <c r="J1190" s="243" t="s">
        <v>1299</v>
      </c>
      <c r="K1190" s="243">
        <v>1</v>
      </c>
      <c r="L1190" s="243" t="str">
        <f t="shared" si="90"/>
        <v>東京都立足立東高等学校</v>
      </c>
      <c r="M1190" s="243" t="str">
        <f t="shared" si="91"/>
        <v>都足立東</v>
      </c>
      <c r="N1190" t="str">
        <f t="shared" si="92"/>
        <v>森岡　美菜(1)</v>
      </c>
      <c r="O1190" t="str">
        <f t="shared" si="93"/>
        <v>都足立東</v>
      </c>
      <c r="P1190" t="str">
        <f t="shared" si="94"/>
        <v>2</v>
      </c>
    </row>
    <row r="1191" spans="1:16" x14ac:dyDescent="0.2">
      <c r="A1191" s="243">
        <v>208</v>
      </c>
      <c r="B1191" s="243">
        <v>20825</v>
      </c>
      <c r="C1191" s="243" t="s">
        <v>5565</v>
      </c>
      <c r="D1191" s="243" t="s">
        <v>5566</v>
      </c>
      <c r="E1191" s="243" t="s">
        <v>5567</v>
      </c>
      <c r="F1191" s="243" t="s">
        <v>2994</v>
      </c>
      <c r="G1191" s="243" t="s">
        <v>5568</v>
      </c>
      <c r="H1191" s="243" t="s">
        <v>5290</v>
      </c>
      <c r="I1191" s="243" t="s">
        <v>946</v>
      </c>
      <c r="J1191" s="243" t="s">
        <v>971</v>
      </c>
      <c r="K1191" s="243">
        <v>2</v>
      </c>
      <c r="L1191" s="243" t="str">
        <f t="shared" si="90"/>
        <v>東京都立江北高等学校</v>
      </c>
      <c r="M1191" s="243" t="str">
        <f t="shared" si="91"/>
        <v>都江北</v>
      </c>
      <c r="N1191" t="str">
        <f t="shared" si="92"/>
        <v>岡崎　壮馬(2)</v>
      </c>
      <c r="O1191" t="str">
        <f t="shared" si="93"/>
        <v>都江北</v>
      </c>
      <c r="P1191" t="str">
        <f t="shared" si="94"/>
        <v>2</v>
      </c>
    </row>
    <row r="1192" spans="1:16" x14ac:dyDescent="0.2">
      <c r="A1192" s="243">
        <v>208</v>
      </c>
      <c r="B1192" s="243">
        <v>20826</v>
      </c>
      <c r="C1192" s="243" t="s">
        <v>4428</v>
      </c>
      <c r="D1192" s="243" t="s">
        <v>1701</v>
      </c>
      <c r="E1192" s="243" t="s">
        <v>4430</v>
      </c>
      <c r="F1192" s="243" t="s">
        <v>1703</v>
      </c>
      <c r="G1192" s="243" t="s">
        <v>4431</v>
      </c>
      <c r="H1192" s="243" t="s">
        <v>1705</v>
      </c>
      <c r="I1192" s="243" t="s">
        <v>946</v>
      </c>
      <c r="J1192" s="243" t="s">
        <v>971</v>
      </c>
      <c r="K1192" s="243">
        <v>2</v>
      </c>
      <c r="L1192" s="243" t="str">
        <f t="shared" si="90"/>
        <v>東京都立江北高等学校</v>
      </c>
      <c r="M1192" s="243" t="str">
        <f t="shared" si="91"/>
        <v>都江北</v>
      </c>
      <c r="N1192" t="str">
        <f t="shared" si="92"/>
        <v>遠藤　大和(2)</v>
      </c>
      <c r="O1192" t="str">
        <f t="shared" si="93"/>
        <v>都江北</v>
      </c>
      <c r="P1192" t="str">
        <f t="shared" si="94"/>
        <v>2</v>
      </c>
    </row>
    <row r="1193" spans="1:16" x14ac:dyDescent="0.2">
      <c r="A1193" s="243">
        <v>208</v>
      </c>
      <c r="B1193" s="243">
        <v>20827</v>
      </c>
      <c r="C1193" s="243" t="s">
        <v>1508</v>
      </c>
      <c r="D1193" s="243" t="s">
        <v>5569</v>
      </c>
      <c r="E1193" s="243" t="s">
        <v>1510</v>
      </c>
      <c r="F1193" s="243" t="s">
        <v>5570</v>
      </c>
      <c r="G1193" s="243" t="s">
        <v>1512</v>
      </c>
      <c r="H1193" s="243" t="s">
        <v>5571</v>
      </c>
      <c r="I1193" s="243" t="s">
        <v>946</v>
      </c>
      <c r="J1193" s="243" t="s">
        <v>971</v>
      </c>
      <c r="K1193" s="243">
        <v>2</v>
      </c>
      <c r="L1193" s="243" t="str">
        <f t="shared" si="90"/>
        <v>東京都立江北高等学校</v>
      </c>
      <c r="M1193" s="243" t="str">
        <f t="shared" si="91"/>
        <v>都江北</v>
      </c>
      <c r="N1193" t="str">
        <f t="shared" si="92"/>
        <v>鈴木　舞流(2)</v>
      </c>
      <c r="O1193" t="str">
        <f t="shared" si="93"/>
        <v>都江北</v>
      </c>
      <c r="P1193" t="str">
        <f t="shared" si="94"/>
        <v>2</v>
      </c>
    </row>
    <row r="1194" spans="1:16" x14ac:dyDescent="0.2">
      <c r="A1194" s="243">
        <v>208</v>
      </c>
      <c r="B1194" s="243">
        <v>20828</v>
      </c>
      <c r="C1194" s="243" t="s">
        <v>5572</v>
      </c>
      <c r="D1194" s="243" t="s">
        <v>5573</v>
      </c>
      <c r="E1194" s="243" t="s">
        <v>5574</v>
      </c>
      <c r="F1194" s="243" t="s">
        <v>2048</v>
      </c>
      <c r="G1194" s="243" t="s">
        <v>5575</v>
      </c>
      <c r="H1194" s="243" t="s">
        <v>2049</v>
      </c>
      <c r="I1194" s="243" t="s">
        <v>946</v>
      </c>
      <c r="J1194" s="243" t="s">
        <v>971</v>
      </c>
      <c r="K1194" s="243">
        <v>2</v>
      </c>
      <c r="L1194" s="243" t="str">
        <f t="shared" si="90"/>
        <v>東京都立江北高等学校</v>
      </c>
      <c r="M1194" s="243" t="str">
        <f t="shared" si="91"/>
        <v>都江北</v>
      </c>
      <c r="N1194" t="str">
        <f t="shared" si="92"/>
        <v>寺越　海翔(2)</v>
      </c>
      <c r="O1194" t="str">
        <f t="shared" si="93"/>
        <v>都江北</v>
      </c>
      <c r="P1194" t="str">
        <f t="shared" si="94"/>
        <v>2</v>
      </c>
    </row>
    <row r="1195" spans="1:16" x14ac:dyDescent="0.2">
      <c r="A1195" s="243">
        <v>208</v>
      </c>
      <c r="B1195" s="243">
        <v>20829</v>
      </c>
      <c r="C1195" s="243" t="s">
        <v>4500</v>
      </c>
      <c r="D1195" s="243" t="s">
        <v>5576</v>
      </c>
      <c r="E1195" s="243" t="s">
        <v>4501</v>
      </c>
      <c r="F1195" s="243" t="s">
        <v>2462</v>
      </c>
      <c r="G1195" s="243" t="s">
        <v>4502</v>
      </c>
      <c r="H1195" s="243" t="s">
        <v>2463</v>
      </c>
      <c r="I1195" s="243" t="s">
        <v>946</v>
      </c>
      <c r="J1195" s="243" t="s">
        <v>971</v>
      </c>
      <c r="K1195" s="243">
        <v>2</v>
      </c>
      <c r="L1195" s="243" t="str">
        <f t="shared" si="90"/>
        <v>東京都立江北高等学校</v>
      </c>
      <c r="M1195" s="243" t="str">
        <f t="shared" si="91"/>
        <v>都江北</v>
      </c>
      <c r="N1195" t="str">
        <f t="shared" si="92"/>
        <v>岡本　海成(2)</v>
      </c>
      <c r="O1195" t="str">
        <f t="shared" si="93"/>
        <v>都江北</v>
      </c>
      <c r="P1195" t="str">
        <f t="shared" si="94"/>
        <v>2</v>
      </c>
    </row>
    <row r="1196" spans="1:16" x14ac:dyDescent="0.2">
      <c r="A1196" s="243">
        <v>208</v>
      </c>
      <c r="B1196" s="243">
        <v>20830</v>
      </c>
      <c r="C1196" s="243" t="s">
        <v>5577</v>
      </c>
      <c r="D1196" s="243" t="s">
        <v>5578</v>
      </c>
      <c r="E1196" s="243" t="s">
        <v>5579</v>
      </c>
      <c r="F1196" s="243" t="s">
        <v>5580</v>
      </c>
      <c r="G1196" s="243" t="s">
        <v>5581</v>
      </c>
      <c r="H1196" s="243" t="s">
        <v>5582</v>
      </c>
      <c r="I1196" s="243" t="s">
        <v>946</v>
      </c>
      <c r="J1196" s="243" t="s">
        <v>971</v>
      </c>
      <c r="K1196" s="243">
        <v>2</v>
      </c>
      <c r="L1196" s="243" t="str">
        <f t="shared" si="90"/>
        <v>東京都立江北高等学校</v>
      </c>
      <c r="M1196" s="243" t="str">
        <f t="shared" si="91"/>
        <v>都江北</v>
      </c>
      <c r="N1196" t="str">
        <f t="shared" si="92"/>
        <v>志鎌　弘一(2)</v>
      </c>
      <c r="O1196" t="str">
        <f t="shared" si="93"/>
        <v>都江北</v>
      </c>
      <c r="P1196" t="str">
        <f t="shared" si="94"/>
        <v>2</v>
      </c>
    </row>
    <row r="1197" spans="1:16" x14ac:dyDescent="0.2">
      <c r="A1197" s="243">
        <v>208</v>
      </c>
      <c r="B1197" s="243">
        <v>20831</v>
      </c>
      <c r="C1197" s="243" t="s">
        <v>5583</v>
      </c>
      <c r="D1197" s="243" t="s">
        <v>5584</v>
      </c>
      <c r="E1197" s="243" t="s">
        <v>5585</v>
      </c>
      <c r="F1197" s="243" t="s">
        <v>5586</v>
      </c>
      <c r="G1197" s="243" t="s">
        <v>5587</v>
      </c>
      <c r="H1197" s="243" t="s">
        <v>5588</v>
      </c>
      <c r="I1197" s="243" t="s">
        <v>946</v>
      </c>
      <c r="J1197" s="243" t="s">
        <v>1000</v>
      </c>
      <c r="K1197" s="243">
        <v>1</v>
      </c>
      <c r="L1197" s="243" t="str">
        <f t="shared" si="90"/>
        <v>東京都立江北高等学校</v>
      </c>
      <c r="M1197" s="243" t="str">
        <f t="shared" si="91"/>
        <v>都江北</v>
      </c>
      <c r="N1197" t="str">
        <f t="shared" si="92"/>
        <v>有野　彰人(1)</v>
      </c>
      <c r="O1197" t="str">
        <f t="shared" si="93"/>
        <v>都江北</v>
      </c>
      <c r="P1197" t="str">
        <f t="shared" si="94"/>
        <v>2</v>
      </c>
    </row>
    <row r="1198" spans="1:16" x14ac:dyDescent="0.2">
      <c r="A1198" s="243">
        <v>208</v>
      </c>
      <c r="B1198" s="243">
        <v>20832</v>
      </c>
      <c r="C1198" s="243" t="s">
        <v>5589</v>
      </c>
      <c r="D1198" s="243" t="s">
        <v>5590</v>
      </c>
      <c r="E1198" s="243" t="s">
        <v>5591</v>
      </c>
      <c r="F1198" s="243" t="s">
        <v>5592</v>
      </c>
      <c r="G1198" s="243" t="s">
        <v>5593</v>
      </c>
      <c r="H1198" s="243" t="s">
        <v>5594</v>
      </c>
      <c r="I1198" s="243" t="s">
        <v>946</v>
      </c>
      <c r="J1198" s="243" t="s">
        <v>1000</v>
      </c>
      <c r="K1198" s="243">
        <v>1</v>
      </c>
      <c r="L1198" s="243" t="str">
        <f t="shared" si="90"/>
        <v>東京都立江北高等学校</v>
      </c>
      <c r="M1198" s="243" t="str">
        <f t="shared" si="91"/>
        <v>都江北</v>
      </c>
      <c r="N1198" t="str">
        <f t="shared" si="92"/>
        <v>朱　家輝(1)</v>
      </c>
      <c r="O1198" t="str">
        <f t="shared" si="93"/>
        <v>都江北</v>
      </c>
      <c r="P1198" t="str">
        <f t="shared" si="94"/>
        <v>2</v>
      </c>
    </row>
    <row r="1199" spans="1:16" x14ac:dyDescent="0.2">
      <c r="A1199" s="243">
        <v>208</v>
      </c>
      <c r="B1199" s="243">
        <v>20833</v>
      </c>
      <c r="C1199" s="243" t="s">
        <v>4816</v>
      </c>
      <c r="D1199" s="243" t="s">
        <v>2287</v>
      </c>
      <c r="E1199" s="243" t="s">
        <v>4817</v>
      </c>
      <c r="F1199" s="243" t="s">
        <v>1816</v>
      </c>
      <c r="G1199" s="243" t="s">
        <v>4818</v>
      </c>
      <c r="H1199" s="243" t="s">
        <v>1818</v>
      </c>
      <c r="I1199" s="243" t="s">
        <v>946</v>
      </c>
      <c r="J1199" s="243" t="s">
        <v>1000</v>
      </c>
      <c r="K1199" s="243">
        <v>1</v>
      </c>
      <c r="L1199" s="243" t="str">
        <f t="shared" si="90"/>
        <v>東京都立江北高等学校</v>
      </c>
      <c r="M1199" s="243" t="str">
        <f t="shared" si="91"/>
        <v>都江北</v>
      </c>
      <c r="N1199" t="str">
        <f t="shared" si="92"/>
        <v>本間　雄斗(1)</v>
      </c>
      <c r="O1199" t="str">
        <f t="shared" si="93"/>
        <v>都江北</v>
      </c>
      <c r="P1199" t="str">
        <f t="shared" si="94"/>
        <v>2</v>
      </c>
    </row>
    <row r="1200" spans="1:16" x14ac:dyDescent="0.2">
      <c r="A1200" s="243">
        <v>208</v>
      </c>
      <c r="B1200" s="243">
        <v>20882</v>
      </c>
      <c r="C1200" s="243" t="s">
        <v>5595</v>
      </c>
      <c r="D1200" s="243" t="s">
        <v>4508</v>
      </c>
      <c r="E1200" s="243" t="s">
        <v>4426</v>
      </c>
      <c r="F1200" s="243" t="s">
        <v>1251</v>
      </c>
      <c r="G1200" s="243" t="s">
        <v>4427</v>
      </c>
      <c r="H1200" s="243" t="s">
        <v>1253</v>
      </c>
      <c r="I1200" s="243" t="s">
        <v>1013</v>
      </c>
      <c r="J1200" s="243" t="s">
        <v>971</v>
      </c>
      <c r="K1200" s="243">
        <v>3</v>
      </c>
      <c r="L1200" s="243" t="str">
        <f t="shared" si="90"/>
        <v>東京都立江北高等学校</v>
      </c>
      <c r="M1200" s="243" t="str">
        <f t="shared" si="91"/>
        <v>都江北</v>
      </c>
      <c r="N1200" t="str">
        <f t="shared" si="92"/>
        <v>一瀬　来美(3)</v>
      </c>
      <c r="O1200" t="str">
        <f t="shared" si="93"/>
        <v>都江北</v>
      </c>
      <c r="P1200" t="str">
        <f t="shared" si="94"/>
        <v>2</v>
      </c>
    </row>
    <row r="1201" spans="1:16" x14ac:dyDescent="0.2">
      <c r="A1201" s="243">
        <v>208</v>
      </c>
      <c r="B1201" s="243">
        <v>20885</v>
      </c>
      <c r="C1201" s="243" t="s">
        <v>5596</v>
      </c>
      <c r="D1201" s="243" t="s">
        <v>5597</v>
      </c>
      <c r="E1201" s="243" t="s">
        <v>3227</v>
      </c>
      <c r="F1201" s="243" t="s">
        <v>5598</v>
      </c>
      <c r="G1201" s="243" t="s">
        <v>3228</v>
      </c>
      <c r="H1201" s="243" t="s">
        <v>5599</v>
      </c>
      <c r="I1201" s="243" t="s">
        <v>1013</v>
      </c>
      <c r="J1201" s="243" t="s">
        <v>947</v>
      </c>
      <c r="K1201" s="243">
        <v>3</v>
      </c>
      <c r="L1201" s="243" t="str">
        <f t="shared" si="90"/>
        <v>東京都立江北高等学校</v>
      </c>
      <c r="M1201" s="243" t="str">
        <f t="shared" si="91"/>
        <v>都江北</v>
      </c>
      <c r="N1201" t="str">
        <f t="shared" si="92"/>
        <v>髙野　愛子(3)</v>
      </c>
      <c r="O1201" t="str">
        <f t="shared" si="93"/>
        <v>都江北</v>
      </c>
      <c r="P1201" t="str">
        <f t="shared" si="94"/>
        <v>2</v>
      </c>
    </row>
    <row r="1202" spans="1:16" x14ac:dyDescent="0.2">
      <c r="A1202" s="243">
        <v>208</v>
      </c>
      <c r="B1202" s="243">
        <v>20886</v>
      </c>
      <c r="C1202" s="243" t="s">
        <v>4604</v>
      </c>
      <c r="D1202" s="243" t="s">
        <v>5600</v>
      </c>
      <c r="E1202" s="243" t="s">
        <v>4605</v>
      </c>
      <c r="F1202" s="243" t="s">
        <v>5601</v>
      </c>
      <c r="G1202" s="243" t="s">
        <v>4606</v>
      </c>
      <c r="H1202" s="243" t="s">
        <v>5602</v>
      </c>
      <c r="I1202" s="243" t="s">
        <v>1013</v>
      </c>
      <c r="J1202" s="243" t="s">
        <v>971</v>
      </c>
      <c r="K1202" s="243">
        <v>2</v>
      </c>
      <c r="L1202" s="243" t="str">
        <f t="shared" si="90"/>
        <v>東京都立江北高等学校</v>
      </c>
      <c r="M1202" s="243" t="str">
        <f t="shared" si="91"/>
        <v>都江北</v>
      </c>
      <c r="N1202" t="str">
        <f t="shared" si="92"/>
        <v>岡田　結花(2)</v>
      </c>
      <c r="O1202" t="str">
        <f t="shared" si="93"/>
        <v>都江北</v>
      </c>
      <c r="P1202" t="str">
        <f t="shared" si="94"/>
        <v>2</v>
      </c>
    </row>
    <row r="1203" spans="1:16" x14ac:dyDescent="0.2">
      <c r="A1203" s="243">
        <v>208</v>
      </c>
      <c r="B1203" s="243">
        <v>20887</v>
      </c>
      <c r="C1203" s="243" t="s">
        <v>3760</v>
      </c>
      <c r="D1203" s="243" t="s">
        <v>5603</v>
      </c>
      <c r="E1203" s="243" t="s">
        <v>3762</v>
      </c>
      <c r="F1203" s="243" t="s">
        <v>3619</v>
      </c>
      <c r="G1203" s="243" t="s">
        <v>3763</v>
      </c>
      <c r="H1203" s="243" t="s">
        <v>3620</v>
      </c>
      <c r="I1203" s="243" t="s">
        <v>1013</v>
      </c>
      <c r="J1203" s="243" t="s">
        <v>971</v>
      </c>
      <c r="K1203" s="243">
        <v>2</v>
      </c>
      <c r="L1203" s="243" t="str">
        <f t="shared" si="90"/>
        <v>東京都立江北高等学校</v>
      </c>
      <c r="M1203" s="243" t="str">
        <f t="shared" si="91"/>
        <v>都江北</v>
      </c>
      <c r="N1203" t="str">
        <f t="shared" si="92"/>
        <v>松﨑　未紗(2)</v>
      </c>
      <c r="O1203" t="str">
        <f t="shared" si="93"/>
        <v>都江北</v>
      </c>
      <c r="P1203" t="str">
        <f t="shared" si="94"/>
        <v>2</v>
      </c>
    </row>
    <row r="1204" spans="1:16" x14ac:dyDescent="0.2">
      <c r="A1204" s="243">
        <v>208</v>
      </c>
      <c r="B1204" s="243">
        <v>20888</v>
      </c>
      <c r="C1204" s="243" t="s">
        <v>1498</v>
      </c>
      <c r="D1204" s="243" t="s">
        <v>4392</v>
      </c>
      <c r="E1204" s="243" t="s">
        <v>1500</v>
      </c>
      <c r="F1204" s="243" t="s">
        <v>4393</v>
      </c>
      <c r="G1204" s="243" t="s">
        <v>1501</v>
      </c>
      <c r="H1204" s="243" t="s">
        <v>4394</v>
      </c>
      <c r="I1204" s="243" t="s">
        <v>1013</v>
      </c>
      <c r="J1204" s="243" t="s">
        <v>1000</v>
      </c>
      <c r="K1204" s="243">
        <v>1</v>
      </c>
      <c r="L1204" s="243" t="str">
        <f t="shared" si="90"/>
        <v>東京都立江北高等学校</v>
      </c>
      <c r="M1204" s="243" t="str">
        <f t="shared" si="91"/>
        <v>都江北</v>
      </c>
      <c r="N1204" t="str">
        <f t="shared" si="92"/>
        <v>安達　梨乃(1)</v>
      </c>
      <c r="O1204" t="str">
        <f t="shared" si="93"/>
        <v>都江北</v>
      </c>
      <c r="P1204" t="str">
        <f t="shared" si="94"/>
        <v>2</v>
      </c>
    </row>
    <row r="1205" spans="1:16" x14ac:dyDescent="0.2">
      <c r="A1205" s="243">
        <v>208</v>
      </c>
      <c r="B1205" s="243">
        <v>20889</v>
      </c>
      <c r="C1205" s="243" t="s">
        <v>5604</v>
      </c>
      <c r="D1205" s="243" t="s">
        <v>5605</v>
      </c>
      <c r="E1205" s="243" t="s">
        <v>5606</v>
      </c>
      <c r="F1205" s="243" t="s">
        <v>5607</v>
      </c>
      <c r="G1205" s="243" t="s">
        <v>5608</v>
      </c>
      <c r="H1205" s="243" t="s">
        <v>5609</v>
      </c>
      <c r="I1205" s="243" t="s">
        <v>1013</v>
      </c>
      <c r="J1205" s="243" t="s">
        <v>1000</v>
      </c>
      <c r="K1205" s="243">
        <v>1</v>
      </c>
      <c r="L1205" s="243" t="str">
        <f t="shared" si="90"/>
        <v>東京都立江北高等学校</v>
      </c>
      <c r="M1205" s="243" t="str">
        <f t="shared" si="91"/>
        <v>都江北</v>
      </c>
      <c r="N1205" t="str">
        <f t="shared" si="92"/>
        <v>浜津　久代(1)</v>
      </c>
      <c r="O1205" t="str">
        <f t="shared" si="93"/>
        <v>都江北</v>
      </c>
      <c r="P1205" t="str">
        <f t="shared" si="94"/>
        <v>2</v>
      </c>
    </row>
    <row r="1206" spans="1:16" x14ac:dyDescent="0.2">
      <c r="A1206" s="243">
        <v>208</v>
      </c>
      <c r="B1206" s="243">
        <v>20890</v>
      </c>
      <c r="C1206" s="243" t="s">
        <v>1158</v>
      </c>
      <c r="D1206" s="243" t="s">
        <v>5610</v>
      </c>
      <c r="E1206" s="243" t="s">
        <v>1160</v>
      </c>
      <c r="F1206" s="243" t="s">
        <v>4519</v>
      </c>
      <c r="G1206" s="243" t="s">
        <v>1162</v>
      </c>
      <c r="H1206" s="243" t="s">
        <v>3723</v>
      </c>
      <c r="I1206" s="243" t="s">
        <v>1013</v>
      </c>
      <c r="J1206" s="243" t="s">
        <v>1000</v>
      </c>
      <c r="K1206" s="243">
        <v>1</v>
      </c>
      <c r="L1206" s="243" t="str">
        <f t="shared" si="90"/>
        <v>東京都立江北高等学校</v>
      </c>
      <c r="M1206" s="243" t="str">
        <f t="shared" si="91"/>
        <v>都江北</v>
      </c>
      <c r="N1206" t="str">
        <f t="shared" si="92"/>
        <v>藤田　ゆな(1)</v>
      </c>
      <c r="O1206" t="str">
        <f t="shared" si="93"/>
        <v>都江北</v>
      </c>
      <c r="P1206" t="str">
        <f t="shared" si="94"/>
        <v>2</v>
      </c>
    </row>
    <row r="1207" spans="1:16" x14ac:dyDescent="0.2">
      <c r="A1207" s="243">
        <v>208</v>
      </c>
      <c r="B1207" s="243">
        <v>20891</v>
      </c>
      <c r="C1207" s="243" t="s">
        <v>5611</v>
      </c>
      <c r="D1207" s="243" t="s">
        <v>5612</v>
      </c>
      <c r="E1207" s="243" t="s">
        <v>5613</v>
      </c>
      <c r="F1207" s="243" t="s">
        <v>1239</v>
      </c>
      <c r="G1207" s="243" t="s">
        <v>5614</v>
      </c>
      <c r="H1207" s="243" t="s">
        <v>1241</v>
      </c>
      <c r="I1207" s="243" t="s">
        <v>1013</v>
      </c>
      <c r="J1207" s="243" t="s">
        <v>1000</v>
      </c>
      <c r="K1207" s="243">
        <v>1</v>
      </c>
      <c r="L1207" s="243" t="str">
        <f t="shared" si="90"/>
        <v>東京都立江北高等学校</v>
      </c>
      <c r="M1207" s="243" t="str">
        <f t="shared" si="91"/>
        <v>都江北</v>
      </c>
      <c r="N1207" t="str">
        <f t="shared" si="92"/>
        <v>増川　綾巴(1)</v>
      </c>
      <c r="O1207" t="str">
        <f t="shared" si="93"/>
        <v>都江北</v>
      </c>
      <c r="P1207" t="str">
        <f t="shared" si="94"/>
        <v>2</v>
      </c>
    </row>
    <row r="1208" spans="1:16" x14ac:dyDescent="0.2">
      <c r="A1208" s="243">
        <v>208</v>
      </c>
      <c r="B1208" s="243">
        <v>20892</v>
      </c>
      <c r="C1208" s="243" t="s">
        <v>5615</v>
      </c>
      <c r="D1208" s="243" t="s">
        <v>4105</v>
      </c>
      <c r="E1208" s="243" t="s">
        <v>1624</v>
      </c>
      <c r="F1208" s="243" t="s">
        <v>4107</v>
      </c>
      <c r="G1208" s="243" t="s">
        <v>1626</v>
      </c>
      <c r="H1208" s="243" t="s">
        <v>2748</v>
      </c>
      <c r="I1208" s="243" t="s">
        <v>1013</v>
      </c>
      <c r="J1208" s="243" t="s">
        <v>1000</v>
      </c>
      <c r="K1208" s="243">
        <v>1</v>
      </c>
      <c r="L1208" s="243" t="str">
        <f t="shared" si="90"/>
        <v>東京都立江北高等学校</v>
      </c>
      <c r="M1208" s="243" t="str">
        <f t="shared" si="91"/>
        <v>都江北</v>
      </c>
      <c r="N1208" t="str">
        <f t="shared" si="92"/>
        <v>三和　美月(1)</v>
      </c>
      <c r="O1208" t="str">
        <f t="shared" si="93"/>
        <v>都江北</v>
      </c>
      <c r="P1208" t="str">
        <f t="shared" si="94"/>
        <v>2</v>
      </c>
    </row>
    <row r="1209" spans="1:16" x14ac:dyDescent="0.2">
      <c r="A1209" s="243">
        <v>209</v>
      </c>
      <c r="B1209" s="243">
        <v>20911</v>
      </c>
      <c r="C1209" s="243" t="s">
        <v>2552</v>
      </c>
      <c r="D1209" s="243" t="s">
        <v>5616</v>
      </c>
      <c r="E1209" s="243" t="s">
        <v>2554</v>
      </c>
      <c r="F1209" s="243" t="s">
        <v>2376</v>
      </c>
      <c r="G1209" s="243" t="s">
        <v>2556</v>
      </c>
      <c r="H1209" s="243" t="s">
        <v>2377</v>
      </c>
      <c r="I1209" s="243" t="s">
        <v>946</v>
      </c>
      <c r="J1209" s="243" t="s">
        <v>947</v>
      </c>
      <c r="K1209" s="243">
        <v>3</v>
      </c>
      <c r="L1209" s="243" t="str">
        <f t="shared" si="90"/>
        <v>東京都立淵江高等学校</v>
      </c>
      <c r="M1209" s="243" t="str">
        <f t="shared" si="91"/>
        <v>都淵江</v>
      </c>
      <c r="N1209" t="str">
        <f t="shared" si="92"/>
        <v>坂本　和輝(3)</v>
      </c>
      <c r="O1209" t="str">
        <f t="shared" si="93"/>
        <v>都淵江</v>
      </c>
      <c r="P1209" t="str">
        <f t="shared" si="94"/>
        <v>2</v>
      </c>
    </row>
    <row r="1210" spans="1:16" x14ac:dyDescent="0.2">
      <c r="A1210" s="243">
        <v>209</v>
      </c>
      <c r="B1210" s="243">
        <v>20914</v>
      </c>
      <c r="C1210" s="243" t="s">
        <v>3597</v>
      </c>
      <c r="D1210" s="243" t="s">
        <v>2655</v>
      </c>
      <c r="E1210" s="243" t="s">
        <v>3599</v>
      </c>
      <c r="F1210" s="243" t="s">
        <v>2174</v>
      </c>
      <c r="G1210" s="243" t="s">
        <v>3600</v>
      </c>
      <c r="H1210" s="243" t="s">
        <v>2176</v>
      </c>
      <c r="I1210" s="243" t="s">
        <v>946</v>
      </c>
      <c r="J1210" s="243" t="s">
        <v>971</v>
      </c>
      <c r="K1210" s="243">
        <v>2</v>
      </c>
      <c r="L1210" s="243" t="str">
        <f t="shared" si="90"/>
        <v>東京都立淵江高等学校</v>
      </c>
      <c r="M1210" s="243" t="str">
        <f t="shared" si="91"/>
        <v>都淵江</v>
      </c>
      <c r="N1210" t="str">
        <f t="shared" si="92"/>
        <v>久保田　穂高(2)</v>
      </c>
      <c r="O1210" t="str">
        <f t="shared" si="93"/>
        <v>都淵江</v>
      </c>
      <c r="P1210" t="str">
        <f t="shared" si="94"/>
        <v>2</v>
      </c>
    </row>
    <row r="1211" spans="1:16" x14ac:dyDescent="0.2">
      <c r="A1211" s="243">
        <v>209</v>
      </c>
      <c r="B1211" s="243">
        <v>20915</v>
      </c>
      <c r="C1211" s="243" t="s">
        <v>4889</v>
      </c>
      <c r="D1211" s="243" t="s">
        <v>2449</v>
      </c>
      <c r="E1211" s="243" t="s">
        <v>4891</v>
      </c>
      <c r="F1211" s="243" t="s">
        <v>1444</v>
      </c>
      <c r="G1211" s="243" t="s">
        <v>5617</v>
      </c>
      <c r="H1211" s="243" t="s">
        <v>1446</v>
      </c>
      <c r="I1211" s="243" t="s">
        <v>946</v>
      </c>
      <c r="J1211" s="243" t="s">
        <v>971</v>
      </c>
      <c r="K1211" s="243">
        <v>2</v>
      </c>
      <c r="L1211" s="243" t="str">
        <f t="shared" si="90"/>
        <v>東京都立淵江高等学校</v>
      </c>
      <c r="M1211" s="243" t="str">
        <f t="shared" si="91"/>
        <v>都淵江</v>
      </c>
      <c r="N1211" t="str">
        <f t="shared" si="92"/>
        <v>篠原　大輔(2)</v>
      </c>
      <c r="O1211" t="str">
        <f t="shared" si="93"/>
        <v>都淵江</v>
      </c>
      <c r="P1211" t="str">
        <f t="shared" si="94"/>
        <v>2</v>
      </c>
    </row>
    <row r="1212" spans="1:16" x14ac:dyDescent="0.2">
      <c r="A1212" s="243">
        <v>209</v>
      </c>
      <c r="B1212" s="243">
        <v>20916</v>
      </c>
      <c r="C1212" s="243" t="s">
        <v>2582</v>
      </c>
      <c r="D1212" s="243" t="s">
        <v>5618</v>
      </c>
      <c r="E1212" s="243" t="s">
        <v>2584</v>
      </c>
      <c r="F1212" s="243" t="s">
        <v>5323</v>
      </c>
      <c r="G1212" s="243" t="s">
        <v>2585</v>
      </c>
      <c r="H1212" s="243" t="s">
        <v>5619</v>
      </c>
      <c r="I1212" s="243" t="s">
        <v>946</v>
      </c>
      <c r="J1212" s="243" t="s">
        <v>971</v>
      </c>
      <c r="K1212" s="243">
        <v>2</v>
      </c>
      <c r="L1212" s="243" t="str">
        <f t="shared" si="90"/>
        <v>東京都立淵江高等学校</v>
      </c>
      <c r="M1212" s="243" t="str">
        <f t="shared" si="91"/>
        <v>都淵江</v>
      </c>
      <c r="N1212" t="str">
        <f t="shared" si="92"/>
        <v>三浦　天渡(2)</v>
      </c>
      <c r="O1212" t="str">
        <f t="shared" si="93"/>
        <v>都淵江</v>
      </c>
      <c r="P1212" t="str">
        <f t="shared" si="94"/>
        <v>2</v>
      </c>
    </row>
    <row r="1213" spans="1:16" x14ac:dyDescent="0.2">
      <c r="A1213" s="243">
        <v>209</v>
      </c>
      <c r="B1213" s="243">
        <v>20917</v>
      </c>
      <c r="C1213" s="243" t="s">
        <v>3773</v>
      </c>
      <c r="D1213" s="243" t="s">
        <v>1933</v>
      </c>
      <c r="E1213" s="243" t="s">
        <v>1016</v>
      </c>
      <c r="F1213" s="243" t="s">
        <v>1935</v>
      </c>
      <c r="G1213" s="243" t="s">
        <v>1018</v>
      </c>
      <c r="H1213" s="243" t="s">
        <v>1937</v>
      </c>
      <c r="I1213" s="243" t="s">
        <v>946</v>
      </c>
      <c r="J1213" s="243" t="s">
        <v>947</v>
      </c>
      <c r="K1213" s="243">
        <v>3</v>
      </c>
      <c r="L1213" s="243" t="str">
        <f t="shared" si="90"/>
        <v>東京都立淵江高等学校</v>
      </c>
      <c r="M1213" s="243" t="str">
        <f t="shared" si="91"/>
        <v>都淵江</v>
      </c>
      <c r="N1213" t="str">
        <f t="shared" si="92"/>
        <v>大田　拓海(3)</v>
      </c>
      <c r="O1213" t="str">
        <f t="shared" si="93"/>
        <v>都淵江</v>
      </c>
      <c r="P1213" t="str">
        <f t="shared" si="94"/>
        <v>2</v>
      </c>
    </row>
    <row r="1214" spans="1:16" x14ac:dyDescent="0.2">
      <c r="A1214" s="243">
        <v>209</v>
      </c>
      <c r="B1214" s="243">
        <v>20918</v>
      </c>
      <c r="C1214" s="243" t="s">
        <v>5620</v>
      </c>
      <c r="D1214" s="243" t="s">
        <v>5621</v>
      </c>
      <c r="E1214" s="243" t="s">
        <v>5622</v>
      </c>
      <c r="F1214" s="243" t="s">
        <v>5623</v>
      </c>
      <c r="G1214" s="243" t="s">
        <v>5624</v>
      </c>
      <c r="H1214" s="243" t="s">
        <v>5625</v>
      </c>
      <c r="I1214" s="243" t="s">
        <v>946</v>
      </c>
      <c r="J1214" s="243" t="s">
        <v>947</v>
      </c>
      <c r="K1214" s="243">
        <v>3</v>
      </c>
      <c r="L1214" s="243" t="str">
        <f t="shared" si="90"/>
        <v>東京都立淵江高等学校</v>
      </c>
      <c r="M1214" s="243" t="str">
        <f t="shared" si="91"/>
        <v>都淵江</v>
      </c>
      <c r="N1214" t="str">
        <f t="shared" si="92"/>
        <v>荒谷　乃明(3)</v>
      </c>
      <c r="O1214" t="str">
        <f t="shared" si="93"/>
        <v>都淵江</v>
      </c>
      <c r="P1214" t="str">
        <f t="shared" si="94"/>
        <v>2</v>
      </c>
    </row>
    <row r="1215" spans="1:16" x14ac:dyDescent="0.2">
      <c r="A1215" s="243">
        <v>209</v>
      </c>
      <c r="B1215" s="243">
        <v>20919</v>
      </c>
      <c r="C1215" s="243" t="s">
        <v>4734</v>
      </c>
      <c r="D1215" s="243" t="s">
        <v>5626</v>
      </c>
      <c r="E1215" s="243" t="s">
        <v>4736</v>
      </c>
      <c r="F1215" s="243" t="s">
        <v>5627</v>
      </c>
      <c r="G1215" s="243" t="s">
        <v>4737</v>
      </c>
      <c r="H1215" s="243" t="s">
        <v>5628</v>
      </c>
      <c r="I1215" s="243" t="s">
        <v>946</v>
      </c>
      <c r="J1215" s="243" t="s">
        <v>971</v>
      </c>
      <c r="K1215" s="243">
        <v>2</v>
      </c>
      <c r="L1215" s="243" t="str">
        <f t="shared" si="90"/>
        <v>東京都立淵江高等学校</v>
      </c>
      <c r="M1215" s="243" t="str">
        <f t="shared" si="91"/>
        <v>都淵江</v>
      </c>
      <c r="N1215" t="str">
        <f t="shared" si="92"/>
        <v>野口　拓玖(2)</v>
      </c>
      <c r="O1215" t="str">
        <f t="shared" si="93"/>
        <v>都淵江</v>
      </c>
      <c r="P1215" t="str">
        <f t="shared" si="94"/>
        <v>2</v>
      </c>
    </row>
    <row r="1216" spans="1:16" x14ac:dyDescent="0.2">
      <c r="A1216" s="243">
        <v>209</v>
      </c>
      <c r="B1216" s="243">
        <v>20920</v>
      </c>
      <c r="C1216" s="243" t="s">
        <v>2397</v>
      </c>
      <c r="D1216" s="243" t="s">
        <v>5573</v>
      </c>
      <c r="E1216" s="243" t="s">
        <v>2399</v>
      </c>
      <c r="F1216" s="243" t="s">
        <v>2048</v>
      </c>
      <c r="G1216" s="243" t="s">
        <v>2400</v>
      </c>
      <c r="H1216" s="243" t="s">
        <v>2049</v>
      </c>
      <c r="I1216" s="243" t="s">
        <v>946</v>
      </c>
      <c r="J1216" s="243" t="s">
        <v>1000</v>
      </c>
      <c r="K1216" s="243">
        <v>1</v>
      </c>
      <c r="L1216" s="243" t="str">
        <f t="shared" si="90"/>
        <v>東京都立淵江高等学校</v>
      </c>
      <c r="M1216" s="243" t="str">
        <f t="shared" si="91"/>
        <v>都淵江</v>
      </c>
      <c r="N1216" t="str">
        <f t="shared" si="92"/>
        <v>清水　海翔(1)</v>
      </c>
      <c r="O1216" t="str">
        <f t="shared" si="93"/>
        <v>都淵江</v>
      </c>
      <c r="P1216" t="str">
        <f t="shared" si="94"/>
        <v>2</v>
      </c>
    </row>
    <row r="1217" spans="1:16" x14ac:dyDescent="0.2">
      <c r="A1217" s="243">
        <v>209</v>
      </c>
      <c r="B1217" s="243">
        <v>20921</v>
      </c>
      <c r="C1217" s="243" t="s">
        <v>5629</v>
      </c>
      <c r="D1217" s="243" t="s">
        <v>1917</v>
      </c>
      <c r="E1217" s="243" t="s">
        <v>5630</v>
      </c>
      <c r="F1217" s="243" t="s">
        <v>1511</v>
      </c>
      <c r="G1217" s="243" t="s">
        <v>5631</v>
      </c>
      <c r="H1217" s="243" t="s">
        <v>1513</v>
      </c>
      <c r="I1217" s="243" t="s">
        <v>946</v>
      </c>
      <c r="J1217" s="243" t="s">
        <v>1000</v>
      </c>
      <c r="K1217" s="243">
        <v>1</v>
      </c>
      <c r="L1217" s="243" t="str">
        <f t="shared" si="90"/>
        <v>東京都立淵江高等学校</v>
      </c>
      <c r="M1217" s="243" t="str">
        <f t="shared" si="91"/>
        <v>都淵江</v>
      </c>
      <c r="N1217" t="str">
        <f t="shared" si="92"/>
        <v>園田　隼人(1)</v>
      </c>
      <c r="O1217" t="str">
        <f t="shared" si="93"/>
        <v>都淵江</v>
      </c>
      <c r="P1217" t="str">
        <f t="shared" si="94"/>
        <v>2</v>
      </c>
    </row>
    <row r="1218" spans="1:16" x14ac:dyDescent="0.2">
      <c r="A1218" s="243">
        <v>209</v>
      </c>
      <c r="B1218" s="243">
        <v>20922</v>
      </c>
      <c r="C1218" s="243" t="s">
        <v>2502</v>
      </c>
      <c r="D1218" s="243" t="s">
        <v>5632</v>
      </c>
      <c r="E1218" s="243" t="s">
        <v>2504</v>
      </c>
      <c r="F1218" s="243" t="s">
        <v>1685</v>
      </c>
      <c r="G1218" s="243" t="s">
        <v>2506</v>
      </c>
      <c r="H1218" s="243" t="s">
        <v>1851</v>
      </c>
      <c r="I1218" s="243" t="s">
        <v>946</v>
      </c>
      <c r="J1218" s="243" t="s">
        <v>1000</v>
      </c>
      <c r="K1218" s="243">
        <v>1</v>
      </c>
      <c r="L1218" s="243" t="str">
        <f t="shared" ref="L1218:L1281" si="95">VLOOKUP(A1218,official,3,0)</f>
        <v>東京都立淵江高等学校</v>
      </c>
      <c r="M1218" s="243" t="str">
        <f t="shared" ref="M1218:M1281" si="96">VLOOKUP(A1218,official,2,0)</f>
        <v>都淵江</v>
      </c>
      <c r="N1218" t="str">
        <f t="shared" si="92"/>
        <v>中澤　明寛(1)</v>
      </c>
      <c r="O1218" t="str">
        <f t="shared" si="93"/>
        <v>都淵江</v>
      </c>
      <c r="P1218" t="str">
        <f t="shared" si="94"/>
        <v>2</v>
      </c>
    </row>
    <row r="1219" spans="1:16" x14ac:dyDescent="0.2">
      <c r="A1219" s="243">
        <v>209</v>
      </c>
      <c r="B1219" s="243">
        <v>20923</v>
      </c>
      <c r="C1219" s="243" t="s">
        <v>2472</v>
      </c>
      <c r="D1219" s="243" t="s">
        <v>5633</v>
      </c>
      <c r="E1219" s="243" t="s">
        <v>2474</v>
      </c>
      <c r="F1219" s="243" t="s">
        <v>2109</v>
      </c>
      <c r="G1219" s="243" t="s">
        <v>2475</v>
      </c>
      <c r="H1219" s="243" t="s">
        <v>2110</v>
      </c>
      <c r="I1219" s="243" t="s">
        <v>946</v>
      </c>
      <c r="J1219" s="243" t="s">
        <v>1000</v>
      </c>
      <c r="K1219" s="243">
        <v>1</v>
      </c>
      <c r="L1219" s="243" t="str">
        <f t="shared" si="95"/>
        <v>東京都立淵江高等学校</v>
      </c>
      <c r="M1219" s="243" t="str">
        <f t="shared" si="96"/>
        <v>都淵江</v>
      </c>
      <c r="N1219" t="str">
        <f t="shared" ref="N1219:N1282" si="97">C1219&amp;"　"&amp;D1219&amp;"("&amp;K1219&amp;")"</f>
        <v>林　弘樹(1)</v>
      </c>
      <c r="O1219" t="str">
        <f t="shared" ref="O1219:O1282" si="98">M1219</f>
        <v>都淵江</v>
      </c>
      <c r="P1219" t="str">
        <f t="shared" ref="P1219:P1282" si="99">LEFT(A1219,1)</f>
        <v>2</v>
      </c>
    </row>
    <row r="1220" spans="1:16" x14ac:dyDescent="0.2">
      <c r="A1220" s="243">
        <v>209</v>
      </c>
      <c r="B1220" s="243">
        <v>20924</v>
      </c>
      <c r="C1220" s="243" t="s">
        <v>1131</v>
      </c>
      <c r="D1220" s="243" t="s">
        <v>2044</v>
      </c>
      <c r="E1220" s="243" t="s">
        <v>1133</v>
      </c>
      <c r="F1220" s="243" t="s">
        <v>2045</v>
      </c>
      <c r="G1220" s="243" t="s">
        <v>1135</v>
      </c>
      <c r="H1220" s="243" t="s">
        <v>2046</v>
      </c>
      <c r="I1220" s="243" t="s">
        <v>946</v>
      </c>
      <c r="J1220" s="243" t="s">
        <v>1000</v>
      </c>
      <c r="K1220" s="243">
        <v>1</v>
      </c>
      <c r="L1220" s="243" t="str">
        <f t="shared" si="95"/>
        <v>東京都立淵江高等学校</v>
      </c>
      <c r="M1220" s="243" t="str">
        <f t="shared" si="96"/>
        <v>都淵江</v>
      </c>
      <c r="N1220" t="str">
        <f t="shared" si="97"/>
        <v>森　陸斗(1)</v>
      </c>
      <c r="O1220" t="str">
        <f t="shared" si="98"/>
        <v>都淵江</v>
      </c>
      <c r="P1220" t="str">
        <f t="shared" si="99"/>
        <v>2</v>
      </c>
    </row>
    <row r="1221" spans="1:16" x14ac:dyDescent="0.2">
      <c r="A1221" s="243">
        <v>209</v>
      </c>
      <c r="B1221" s="243">
        <v>20952</v>
      </c>
      <c r="C1221" s="243" t="s">
        <v>5634</v>
      </c>
      <c r="D1221" s="243" t="s">
        <v>5635</v>
      </c>
      <c r="E1221" s="243" t="s">
        <v>5636</v>
      </c>
      <c r="F1221" s="243" t="s">
        <v>3664</v>
      </c>
      <c r="G1221" s="243" t="s">
        <v>5637</v>
      </c>
      <c r="H1221" s="243" t="s">
        <v>3666</v>
      </c>
      <c r="I1221" s="243" t="s">
        <v>1013</v>
      </c>
      <c r="J1221" s="243" t="s">
        <v>971</v>
      </c>
      <c r="K1221" s="243">
        <v>2</v>
      </c>
      <c r="L1221" s="243" t="str">
        <f t="shared" si="95"/>
        <v>東京都立淵江高等学校</v>
      </c>
      <c r="M1221" s="243" t="str">
        <f t="shared" si="96"/>
        <v>都淵江</v>
      </c>
      <c r="N1221" t="str">
        <f t="shared" si="97"/>
        <v>小渡　紗良(2)</v>
      </c>
      <c r="O1221" t="str">
        <f t="shared" si="98"/>
        <v>都淵江</v>
      </c>
      <c r="P1221" t="str">
        <f t="shared" si="99"/>
        <v>2</v>
      </c>
    </row>
    <row r="1222" spans="1:16" x14ac:dyDescent="0.2">
      <c r="A1222" s="243">
        <v>209</v>
      </c>
      <c r="B1222" s="243">
        <v>20953</v>
      </c>
      <c r="C1222" s="243" t="s">
        <v>1402</v>
      </c>
      <c r="D1222" s="243" t="s">
        <v>5638</v>
      </c>
      <c r="E1222" s="243" t="s">
        <v>1404</v>
      </c>
      <c r="F1222" s="243" t="s">
        <v>5639</v>
      </c>
      <c r="G1222" s="243" t="s">
        <v>1405</v>
      </c>
      <c r="H1222" s="243" t="s">
        <v>5640</v>
      </c>
      <c r="I1222" s="243" t="s">
        <v>1013</v>
      </c>
      <c r="J1222" s="243" t="s">
        <v>971</v>
      </c>
      <c r="K1222" s="243">
        <v>2</v>
      </c>
      <c r="L1222" s="243" t="str">
        <f t="shared" si="95"/>
        <v>東京都立淵江高等学校</v>
      </c>
      <c r="M1222" s="243" t="str">
        <f t="shared" si="96"/>
        <v>都淵江</v>
      </c>
      <c r="N1222" t="str">
        <f t="shared" si="97"/>
        <v>高橋　マリア(2)</v>
      </c>
      <c r="O1222" t="str">
        <f t="shared" si="98"/>
        <v>都淵江</v>
      </c>
      <c r="P1222" t="str">
        <f t="shared" si="99"/>
        <v>2</v>
      </c>
    </row>
    <row r="1223" spans="1:16" x14ac:dyDescent="0.2">
      <c r="A1223" s="243">
        <v>209</v>
      </c>
      <c r="B1223" s="243">
        <v>20954</v>
      </c>
      <c r="C1223" s="243" t="s">
        <v>3161</v>
      </c>
      <c r="D1223" s="243" t="s">
        <v>5641</v>
      </c>
      <c r="E1223" s="243" t="s">
        <v>3163</v>
      </c>
      <c r="F1223" s="243" t="s">
        <v>1077</v>
      </c>
      <c r="G1223" s="243" t="s">
        <v>3165</v>
      </c>
      <c r="H1223" s="243" t="s">
        <v>2709</v>
      </c>
      <c r="I1223" s="243" t="s">
        <v>1013</v>
      </c>
      <c r="J1223" s="243" t="s">
        <v>971</v>
      </c>
      <c r="K1223" s="243">
        <v>2</v>
      </c>
      <c r="L1223" s="243" t="str">
        <f t="shared" si="95"/>
        <v>東京都立淵江高等学校</v>
      </c>
      <c r="M1223" s="243" t="str">
        <f t="shared" si="96"/>
        <v>都淵江</v>
      </c>
      <c r="N1223" t="str">
        <f t="shared" si="97"/>
        <v>町田　詩音里(2)</v>
      </c>
      <c r="O1223" t="str">
        <f t="shared" si="98"/>
        <v>都淵江</v>
      </c>
      <c r="P1223" t="str">
        <f t="shared" si="99"/>
        <v>2</v>
      </c>
    </row>
    <row r="1224" spans="1:16" x14ac:dyDescent="0.2">
      <c r="A1224" s="243">
        <v>209</v>
      </c>
      <c r="B1224" s="243">
        <v>20957</v>
      </c>
      <c r="C1224" s="243" t="s">
        <v>4542</v>
      </c>
      <c r="D1224" s="243" t="s">
        <v>1147</v>
      </c>
      <c r="E1224" s="243" t="s">
        <v>5457</v>
      </c>
      <c r="F1224" s="243" t="s">
        <v>1149</v>
      </c>
      <c r="G1224" s="243" t="s">
        <v>5459</v>
      </c>
      <c r="H1224" s="243" t="s">
        <v>1151</v>
      </c>
      <c r="I1224" s="243" t="s">
        <v>1013</v>
      </c>
      <c r="J1224" s="243" t="s">
        <v>1000</v>
      </c>
      <c r="K1224" s="243">
        <v>2</v>
      </c>
      <c r="L1224" s="243" t="str">
        <f t="shared" si="95"/>
        <v>東京都立淵江高等学校</v>
      </c>
      <c r="M1224" s="243" t="str">
        <f t="shared" si="96"/>
        <v>都淵江</v>
      </c>
      <c r="N1224" t="str">
        <f t="shared" si="97"/>
        <v>小山　優依(2)</v>
      </c>
      <c r="O1224" t="str">
        <f t="shared" si="98"/>
        <v>都淵江</v>
      </c>
      <c r="P1224" t="str">
        <f t="shared" si="99"/>
        <v>2</v>
      </c>
    </row>
    <row r="1225" spans="1:16" x14ac:dyDescent="0.2">
      <c r="A1225" s="243">
        <v>209</v>
      </c>
      <c r="B1225" s="243">
        <v>20958</v>
      </c>
      <c r="C1225" s="243" t="s">
        <v>5642</v>
      </c>
      <c r="D1225" s="243" t="s">
        <v>4395</v>
      </c>
      <c r="E1225" s="243" t="s">
        <v>5643</v>
      </c>
      <c r="F1225" s="243" t="s">
        <v>5080</v>
      </c>
      <c r="G1225" s="243" t="s">
        <v>5644</v>
      </c>
      <c r="H1225" s="243" t="s">
        <v>5081</v>
      </c>
      <c r="I1225" s="243" t="s">
        <v>1013</v>
      </c>
      <c r="J1225" s="243" t="s">
        <v>1000</v>
      </c>
      <c r="K1225" s="243">
        <v>1</v>
      </c>
      <c r="L1225" s="243" t="str">
        <f t="shared" si="95"/>
        <v>東京都立淵江高等学校</v>
      </c>
      <c r="M1225" s="243" t="str">
        <f t="shared" si="96"/>
        <v>都淵江</v>
      </c>
      <c r="N1225" t="str">
        <f t="shared" si="97"/>
        <v>小山内　愛(1)</v>
      </c>
      <c r="O1225" t="str">
        <f t="shared" si="98"/>
        <v>都淵江</v>
      </c>
      <c r="P1225" t="str">
        <f t="shared" si="99"/>
        <v>2</v>
      </c>
    </row>
    <row r="1226" spans="1:16" x14ac:dyDescent="0.2">
      <c r="A1226" s="243">
        <v>209</v>
      </c>
      <c r="B1226" s="243">
        <v>20959</v>
      </c>
      <c r="C1226" s="243" t="s">
        <v>1402</v>
      </c>
      <c r="D1226" s="243" t="s">
        <v>5645</v>
      </c>
      <c r="E1226" s="243" t="s">
        <v>1404</v>
      </c>
      <c r="F1226" s="243" t="s">
        <v>5601</v>
      </c>
      <c r="G1226" s="243" t="s">
        <v>1405</v>
      </c>
      <c r="H1226" s="243" t="s">
        <v>5602</v>
      </c>
      <c r="I1226" s="243" t="s">
        <v>1013</v>
      </c>
      <c r="J1226" s="243" t="s">
        <v>1000</v>
      </c>
      <c r="K1226" s="243">
        <v>1</v>
      </c>
      <c r="L1226" s="243" t="str">
        <f t="shared" si="95"/>
        <v>東京都立淵江高等学校</v>
      </c>
      <c r="M1226" s="243" t="str">
        <f t="shared" si="96"/>
        <v>都淵江</v>
      </c>
      <c r="N1226" t="str">
        <f t="shared" si="97"/>
        <v>高橋　唯夏(1)</v>
      </c>
      <c r="O1226" t="str">
        <f t="shared" si="98"/>
        <v>都淵江</v>
      </c>
      <c r="P1226" t="str">
        <f t="shared" si="99"/>
        <v>2</v>
      </c>
    </row>
    <row r="1227" spans="1:16" x14ac:dyDescent="0.2">
      <c r="A1227" s="243">
        <v>209</v>
      </c>
      <c r="B1227" s="243">
        <v>20960</v>
      </c>
      <c r="C1227" s="243" t="s">
        <v>2678</v>
      </c>
      <c r="D1227" s="243" t="s">
        <v>5646</v>
      </c>
      <c r="E1227" s="243" t="s">
        <v>2680</v>
      </c>
      <c r="F1227" s="243" t="s">
        <v>5647</v>
      </c>
      <c r="G1227" s="243" t="s">
        <v>2681</v>
      </c>
      <c r="H1227" s="243" t="s">
        <v>5648</v>
      </c>
      <c r="I1227" s="243" t="s">
        <v>1013</v>
      </c>
      <c r="J1227" s="243" t="s">
        <v>1000</v>
      </c>
      <c r="K1227" s="243">
        <v>1</v>
      </c>
      <c r="L1227" s="243" t="str">
        <f t="shared" si="95"/>
        <v>東京都立淵江高等学校</v>
      </c>
      <c r="M1227" s="243" t="str">
        <f t="shared" si="96"/>
        <v>都淵江</v>
      </c>
      <c r="N1227" t="str">
        <f t="shared" si="97"/>
        <v>滝口　紗織(1)</v>
      </c>
      <c r="O1227" t="str">
        <f t="shared" si="98"/>
        <v>都淵江</v>
      </c>
      <c r="P1227" t="str">
        <f t="shared" si="99"/>
        <v>2</v>
      </c>
    </row>
    <row r="1228" spans="1:16" x14ac:dyDescent="0.2">
      <c r="A1228" s="243">
        <v>209</v>
      </c>
      <c r="B1228" s="243">
        <v>20961</v>
      </c>
      <c r="C1228" s="243" t="s">
        <v>3958</v>
      </c>
      <c r="D1228" s="243" t="s">
        <v>5649</v>
      </c>
      <c r="E1228" s="243" t="s">
        <v>3960</v>
      </c>
      <c r="F1228" s="243" t="s">
        <v>2280</v>
      </c>
      <c r="G1228" s="243" t="s">
        <v>3962</v>
      </c>
      <c r="H1228" s="243" t="s">
        <v>2282</v>
      </c>
      <c r="I1228" s="243" t="s">
        <v>1013</v>
      </c>
      <c r="J1228" s="243" t="s">
        <v>1000</v>
      </c>
      <c r="K1228" s="243">
        <v>1</v>
      </c>
      <c r="L1228" s="243" t="str">
        <f t="shared" si="95"/>
        <v>東京都立淵江高等学校</v>
      </c>
      <c r="M1228" s="243" t="str">
        <f t="shared" si="96"/>
        <v>都淵江</v>
      </c>
      <c r="N1228" t="str">
        <f t="shared" si="97"/>
        <v>和田　愛彩音(1)</v>
      </c>
      <c r="O1228" t="str">
        <f t="shared" si="98"/>
        <v>都淵江</v>
      </c>
      <c r="P1228" t="str">
        <f t="shared" si="99"/>
        <v>2</v>
      </c>
    </row>
    <row r="1229" spans="1:16" x14ac:dyDescent="0.2">
      <c r="A1229" s="243">
        <v>210</v>
      </c>
      <c r="B1229" s="243">
        <v>21001</v>
      </c>
      <c r="C1229" s="243" t="s">
        <v>3249</v>
      </c>
      <c r="D1229" s="243" t="s">
        <v>1917</v>
      </c>
      <c r="E1229" s="243" t="s">
        <v>3251</v>
      </c>
      <c r="F1229" s="243" t="s">
        <v>1511</v>
      </c>
      <c r="G1229" s="243" t="s">
        <v>3252</v>
      </c>
      <c r="H1229" s="243" t="s">
        <v>1513</v>
      </c>
      <c r="I1229" s="243" t="s">
        <v>946</v>
      </c>
      <c r="J1229" s="243" t="s">
        <v>971</v>
      </c>
      <c r="K1229" s="243">
        <v>2</v>
      </c>
      <c r="L1229" s="243" t="str">
        <f t="shared" si="95"/>
        <v>足立学園高等学校</v>
      </c>
      <c r="M1229" s="243" t="str">
        <f t="shared" si="96"/>
        <v>足立学園</v>
      </c>
      <c r="N1229" t="str">
        <f t="shared" si="97"/>
        <v>吉川　隼人(2)</v>
      </c>
      <c r="O1229" t="str">
        <f t="shared" si="98"/>
        <v>足立学園</v>
      </c>
      <c r="P1229" t="str">
        <f t="shared" si="99"/>
        <v>2</v>
      </c>
    </row>
    <row r="1230" spans="1:16" x14ac:dyDescent="0.2">
      <c r="A1230" s="243">
        <v>212</v>
      </c>
      <c r="B1230" s="243">
        <v>21213</v>
      </c>
      <c r="C1230" s="243" t="s">
        <v>2235</v>
      </c>
      <c r="D1230" s="243" t="s">
        <v>5650</v>
      </c>
      <c r="E1230" s="243" t="s">
        <v>2237</v>
      </c>
      <c r="F1230" s="243" t="s">
        <v>4875</v>
      </c>
      <c r="G1230" s="243" t="s">
        <v>2239</v>
      </c>
      <c r="H1230" s="243" t="s">
        <v>4876</v>
      </c>
      <c r="I1230" s="243" t="s">
        <v>946</v>
      </c>
      <c r="J1230" s="243" t="s">
        <v>947</v>
      </c>
      <c r="K1230" s="243">
        <v>3</v>
      </c>
      <c r="L1230" s="243" t="str">
        <f t="shared" si="95"/>
        <v>東京都立荒川工業高等学校</v>
      </c>
      <c r="M1230" s="243" t="str">
        <f t="shared" si="96"/>
        <v>都荒川工</v>
      </c>
      <c r="N1230" t="str">
        <f t="shared" si="97"/>
        <v>高山　敢希(3)</v>
      </c>
      <c r="O1230" t="str">
        <f t="shared" si="98"/>
        <v>都荒川工</v>
      </c>
      <c r="P1230" t="str">
        <f t="shared" si="99"/>
        <v>2</v>
      </c>
    </row>
    <row r="1231" spans="1:16" x14ac:dyDescent="0.2">
      <c r="A1231" s="243">
        <v>212</v>
      </c>
      <c r="B1231" s="243">
        <v>21214</v>
      </c>
      <c r="C1231" s="243" t="s">
        <v>4806</v>
      </c>
      <c r="D1231" s="243" t="s">
        <v>3007</v>
      </c>
      <c r="E1231" s="243" t="s">
        <v>4808</v>
      </c>
      <c r="F1231" s="243" t="s">
        <v>1962</v>
      </c>
      <c r="G1231" s="243" t="s">
        <v>4810</v>
      </c>
      <c r="H1231" s="243" t="s">
        <v>1964</v>
      </c>
      <c r="I1231" s="243" t="s">
        <v>946</v>
      </c>
      <c r="J1231" s="243" t="s">
        <v>971</v>
      </c>
      <c r="K1231" s="243">
        <v>2</v>
      </c>
      <c r="L1231" s="243" t="str">
        <f t="shared" si="95"/>
        <v>東京都立荒川工業高等学校</v>
      </c>
      <c r="M1231" s="243" t="str">
        <f t="shared" si="96"/>
        <v>都荒川工</v>
      </c>
      <c r="N1231" t="str">
        <f t="shared" si="97"/>
        <v>山口　空(2)</v>
      </c>
      <c r="O1231" t="str">
        <f t="shared" si="98"/>
        <v>都荒川工</v>
      </c>
      <c r="P1231" t="str">
        <f t="shared" si="99"/>
        <v>2</v>
      </c>
    </row>
    <row r="1232" spans="1:16" x14ac:dyDescent="0.2">
      <c r="A1232" s="243">
        <v>212</v>
      </c>
      <c r="B1232" s="243">
        <v>21215</v>
      </c>
      <c r="C1232" s="243" t="s">
        <v>4604</v>
      </c>
      <c r="D1232" s="243" t="s">
        <v>5651</v>
      </c>
      <c r="E1232" s="243" t="s">
        <v>4605</v>
      </c>
      <c r="F1232" s="243" t="s">
        <v>3499</v>
      </c>
      <c r="G1232" s="243" t="s">
        <v>4606</v>
      </c>
      <c r="H1232" s="243" t="s">
        <v>3500</v>
      </c>
      <c r="I1232" s="243" t="s">
        <v>946</v>
      </c>
      <c r="J1232" s="243" t="s">
        <v>971</v>
      </c>
      <c r="K1232" s="243">
        <v>2</v>
      </c>
      <c r="L1232" s="243" t="str">
        <f t="shared" si="95"/>
        <v>東京都立荒川工業高等学校</v>
      </c>
      <c r="M1232" s="243" t="str">
        <f t="shared" si="96"/>
        <v>都荒川工</v>
      </c>
      <c r="N1232" t="str">
        <f t="shared" si="97"/>
        <v>岡田　拓優(2)</v>
      </c>
      <c r="O1232" t="str">
        <f t="shared" si="98"/>
        <v>都荒川工</v>
      </c>
      <c r="P1232" t="str">
        <f t="shared" si="99"/>
        <v>2</v>
      </c>
    </row>
    <row r="1233" spans="1:16" x14ac:dyDescent="0.2">
      <c r="A1233" s="243">
        <v>212</v>
      </c>
      <c r="B1233" s="243">
        <v>21217</v>
      </c>
      <c r="C1233" s="243" t="s">
        <v>5652</v>
      </c>
      <c r="D1233" s="243" t="s">
        <v>5653</v>
      </c>
      <c r="E1233" s="243" t="s">
        <v>5654</v>
      </c>
      <c r="F1233" s="243" t="s">
        <v>5655</v>
      </c>
      <c r="G1233" s="243" t="s">
        <v>5656</v>
      </c>
      <c r="H1233" s="243" t="s">
        <v>5657</v>
      </c>
      <c r="I1233" s="243" t="s">
        <v>946</v>
      </c>
      <c r="J1233" s="243" t="s">
        <v>1000</v>
      </c>
      <c r="K1233" s="243">
        <v>1</v>
      </c>
      <c r="L1233" s="243" t="str">
        <f t="shared" si="95"/>
        <v>東京都立荒川工業高等学校</v>
      </c>
      <c r="M1233" s="243" t="str">
        <f t="shared" si="96"/>
        <v>都荒川工</v>
      </c>
      <c r="N1233" t="str">
        <f t="shared" si="97"/>
        <v>宇田川　光和(1)</v>
      </c>
      <c r="O1233" t="str">
        <f t="shared" si="98"/>
        <v>都荒川工</v>
      </c>
      <c r="P1233" t="str">
        <f t="shared" si="99"/>
        <v>2</v>
      </c>
    </row>
    <row r="1234" spans="1:16" x14ac:dyDescent="0.2">
      <c r="A1234" s="243">
        <v>214</v>
      </c>
      <c r="B1234" s="243">
        <v>21401</v>
      </c>
      <c r="C1234" s="243" t="s">
        <v>5658</v>
      </c>
      <c r="D1234" s="243" t="s">
        <v>5659</v>
      </c>
      <c r="E1234" s="243" t="s">
        <v>5660</v>
      </c>
      <c r="F1234" s="243" t="s">
        <v>2123</v>
      </c>
      <c r="G1234" s="243" t="s">
        <v>5661</v>
      </c>
      <c r="H1234" s="243" t="s">
        <v>2125</v>
      </c>
      <c r="I1234" s="243" t="s">
        <v>946</v>
      </c>
      <c r="J1234" s="243" t="s">
        <v>1000</v>
      </c>
      <c r="K1234" s="243">
        <v>1</v>
      </c>
      <c r="L1234" s="243" t="str">
        <f t="shared" si="95"/>
        <v>開成高等学校</v>
      </c>
      <c r="M1234" s="243" t="str">
        <f t="shared" si="96"/>
        <v>開成</v>
      </c>
      <c r="N1234" t="str">
        <f t="shared" si="97"/>
        <v>大矢　孟見(1)</v>
      </c>
      <c r="O1234" t="str">
        <f t="shared" si="98"/>
        <v>開成</v>
      </c>
      <c r="P1234" t="str">
        <f t="shared" si="99"/>
        <v>2</v>
      </c>
    </row>
    <row r="1235" spans="1:16" x14ac:dyDescent="0.2">
      <c r="A1235" s="243">
        <v>214</v>
      </c>
      <c r="B1235" s="243">
        <v>21402</v>
      </c>
      <c r="C1235" s="243" t="s">
        <v>4048</v>
      </c>
      <c r="D1235" s="243" t="s">
        <v>979</v>
      </c>
      <c r="E1235" s="243" t="s">
        <v>4050</v>
      </c>
      <c r="F1235" s="243" t="s">
        <v>1303</v>
      </c>
      <c r="G1235" s="243" t="s">
        <v>5662</v>
      </c>
      <c r="H1235" s="243" t="s">
        <v>3842</v>
      </c>
      <c r="I1235" s="243" t="s">
        <v>946</v>
      </c>
      <c r="J1235" s="243" t="s">
        <v>1000</v>
      </c>
      <c r="K1235" s="243">
        <v>1</v>
      </c>
      <c r="L1235" s="243" t="str">
        <f t="shared" si="95"/>
        <v>開成高等学校</v>
      </c>
      <c r="M1235" s="243" t="str">
        <f t="shared" si="96"/>
        <v>開成</v>
      </c>
      <c r="N1235" t="str">
        <f t="shared" si="97"/>
        <v>工藤　航大(1)</v>
      </c>
      <c r="O1235" t="str">
        <f t="shared" si="98"/>
        <v>開成</v>
      </c>
      <c r="P1235" t="str">
        <f t="shared" si="99"/>
        <v>2</v>
      </c>
    </row>
    <row r="1236" spans="1:16" x14ac:dyDescent="0.2">
      <c r="A1236" s="243">
        <v>214</v>
      </c>
      <c r="B1236" s="243">
        <v>21403</v>
      </c>
      <c r="C1236" s="243" t="s">
        <v>5663</v>
      </c>
      <c r="D1236" s="243" t="s">
        <v>5664</v>
      </c>
      <c r="E1236" s="243" t="s">
        <v>5665</v>
      </c>
      <c r="F1236" s="243" t="s">
        <v>5666</v>
      </c>
      <c r="G1236" s="243" t="s">
        <v>5667</v>
      </c>
      <c r="H1236" s="243" t="s">
        <v>5668</v>
      </c>
      <c r="I1236" s="243" t="s">
        <v>946</v>
      </c>
      <c r="J1236" s="243" t="s">
        <v>1000</v>
      </c>
      <c r="K1236" s="243">
        <v>1</v>
      </c>
      <c r="L1236" s="243" t="str">
        <f t="shared" si="95"/>
        <v>開成高等学校</v>
      </c>
      <c r="M1236" s="243" t="str">
        <f t="shared" si="96"/>
        <v>開成</v>
      </c>
      <c r="N1236" t="str">
        <f t="shared" si="97"/>
        <v>松江　遼大(1)</v>
      </c>
      <c r="O1236" t="str">
        <f t="shared" si="98"/>
        <v>開成</v>
      </c>
      <c r="P1236" t="str">
        <f t="shared" si="99"/>
        <v>2</v>
      </c>
    </row>
    <row r="1237" spans="1:16" x14ac:dyDescent="0.2">
      <c r="A1237" s="243">
        <v>214</v>
      </c>
      <c r="B1237" s="243">
        <v>21438</v>
      </c>
      <c r="C1237" s="243" t="s">
        <v>5669</v>
      </c>
      <c r="D1237" s="243" t="s">
        <v>5670</v>
      </c>
      <c r="E1237" s="243" t="s">
        <v>5671</v>
      </c>
      <c r="F1237" s="243" t="s">
        <v>5672</v>
      </c>
      <c r="G1237" s="243" t="s">
        <v>5673</v>
      </c>
      <c r="H1237" s="243" t="s">
        <v>5674</v>
      </c>
      <c r="I1237" s="243" t="s">
        <v>946</v>
      </c>
      <c r="J1237" s="243" t="s">
        <v>947</v>
      </c>
      <c r="K1237" s="243">
        <v>3</v>
      </c>
      <c r="L1237" s="243" t="str">
        <f t="shared" si="95"/>
        <v>開成高等学校</v>
      </c>
      <c r="M1237" s="243" t="str">
        <f t="shared" si="96"/>
        <v>開成</v>
      </c>
      <c r="N1237" t="str">
        <f t="shared" si="97"/>
        <v>畑　直孝(3)</v>
      </c>
      <c r="O1237" t="str">
        <f t="shared" si="98"/>
        <v>開成</v>
      </c>
      <c r="P1237" t="str">
        <f t="shared" si="99"/>
        <v>2</v>
      </c>
    </row>
    <row r="1238" spans="1:16" x14ac:dyDescent="0.2">
      <c r="A1238" s="243">
        <v>214</v>
      </c>
      <c r="B1238" s="243">
        <v>21445</v>
      </c>
      <c r="C1238" s="243" t="s">
        <v>5675</v>
      </c>
      <c r="D1238" s="243" t="s">
        <v>5676</v>
      </c>
      <c r="E1238" s="243" t="s">
        <v>5677</v>
      </c>
      <c r="F1238" s="243" t="s">
        <v>5678</v>
      </c>
      <c r="G1238" s="243" t="s">
        <v>5679</v>
      </c>
      <c r="H1238" s="243" t="s">
        <v>5680</v>
      </c>
      <c r="I1238" s="243" t="s">
        <v>946</v>
      </c>
      <c r="J1238" s="243" t="s">
        <v>971</v>
      </c>
      <c r="K1238" s="243">
        <v>2</v>
      </c>
      <c r="L1238" s="243" t="str">
        <f t="shared" si="95"/>
        <v>開成高等学校</v>
      </c>
      <c r="M1238" s="243" t="str">
        <f t="shared" si="96"/>
        <v>開成</v>
      </c>
      <c r="N1238" t="str">
        <f t="shared" si="97"/>
        <v>正路　和也(2)</v>
      </c>
      <c r="O1238" t="str">
        <f t="shared" si="98"/>
        <v>開成</v>
      </c>
      <c r="P1238" t="str">
        <f t="shared" si="99"/>
        <v>2</v>
      </c>
    </row>
    <row r="1239" spans="1:16" x14ac:dyDescent="0.2">
      <c r="A1239" s="243">
        <v>214</v>
      </c>
      <c r="B1239" s="243">
        <v>21446</v>
      </c>
      <c r="C1239" s="243" t="s">
        <v>5681</v>
      </c>
      <c r="D1239" s="243" t="s">
        <v>5682</v>
      </c>
      <c r="E1239" s="243" t="s">
        <v>5683</v>
      </c>
      <c r="F1239" s="243" t="s">
        <v>4934</v>
      </c>
      <c r="G1239" s="243" t="s">
        <v>5684</v>
      </c>
      <c r="H1239" s="243" t="s">
        <v>4935</v>
      </c>
      <c r="I1239" s="243" t="s">
        <v>946</v>
      </c>
      <c r="J1239" s="243" t="s">
        <v>971</v>
      </c>
      <c r="K1239" s="243">
        <v>2</v>
      </c>
      <c r="L1239" s="243" t="str">
        <f t="shared" si="95"/>
        <v>開成高等学校</v>
      </c>
      <c r="M1239" s="243" t="str">
        <f t="shared" si="96"/>
        <v>開成</v>
      </c>
      <c r="N1239" t="str">
        <f t="shared" si="97"/>
        <v>竹内　博将(2)</v>
      </c>
      <c r="O1239" t="str">
        <f t="shared" si="98"/>
        <v>開成</v>
      </c>
      <c r="P1239" t="str">
        <f t="shared" si="99"/>
        <v>2</v>
      </c>
    </row>
    <row r="1240" spans="1:16" x14ac:dyDescent="0.2">
      <c r="A1240" s="243">
        <v>214</v>
      </c>
      <c r="B1240" s="243">
        <v>21447</v>
      </c>
      <c r="C1240" s="243" t="s">
        <v>5685</v>
      </c>
      <c r="D1240" s="243" t="s">
        <v>5686</v>
      </c>
      <c r="E1240" s="243" t="s">
        <v>5687</v>
      </c>
      <c r="F1240" s="243" t="s">
        <v>1754</v>
      </c>
      <c r="G1240" s="243" t="s">
        <v>5688</v>
      </c>
      <c r="H1240" s="243" t="s">
        <v>1756</v>
      </c>
      <c r="I1240" s="243" t="s">
        <v>946</v>
      </c>
      <c r="J1240" s="243" t="s">
        <v>971</v>
      </c>
      <c r="K1240" s="243">
        <v>2</v>
      </c>
      <c r="L1240" s="243" t="str">
        <f t="shared" si="95"/>
        <v>開成高等学校</v>
      </c>
      <c r="M1240" s="243" t="str">
        <f t="shared" si="96"/>
        <v>開成</v>
      </c>
      <c r="N1240" t="str">
        <f t="shared" si="97"/>
        <v>竹之内　瑛翔(2)</v>
      </c>
      <c r="O1240" t="str">
        <f t="shared" si="98"/>
        <v>開成</v>
      </c>
      <c r="P1240" t="str">
        <f t="shared" si="99"/>
        <v>2</v>
      </c>
    </row>
    <row r="1241" spans="1:16" x14ac:dyDescent="0.2">
      <c r="A1241" s="243">
        <v>214</v>
      </c>
      <c r="B1241" s="243">
        <v>21448</v>
      </c>
      <c r="C1241" s="243" t="s">
        <v>5689</v>
      </c>
      <c r="D1241" s="243" t="s">
        <v>5690</v>
      </c>
      <c r="E1241" s="243" t="s">
        <v>5691</v>
      </c>
      <c r="F1241" s="243" t="s">
        <v>5692</v>
      </c>
      <c r="G1241" s="243" t="s">
        <v>5693</v>
      </c>
      <c r="H1241" s="243" t="s">
        <v>5694</v>
      </c>
      <c r="I1241" s="243" t="s">
        <v>946</v>
      </c>
      <c r="J1241" s="243" t="s">
        <v>971</v>
      </c>
      <c r="K1241" s="243">
        <v>2</v>
      </c>
      <c r="L1241" s="243" t="str">
        <f t="shared" si="95"/>
        <v>開成高等学校</v>
      </c>
      <c r="M1241" s="243" t="str">
        <f t="shared" si="96"/>
        <v>開成</v>
      </c>
      <c r="N1241" t="str">
        <f t="shared" si="97"/>
        <v>平池　修崇(2)</v>
      </c>
      <c r="O1241" t="str">
        <f t="shared" si="98"/>
        <v>開成</v>
      </c>
      <c r="P1241" t="str">
        <f t="shared" si="99"/>
        <v>2</v>
      </c>
    </row>
    <row r="1242" spans="1:16" x14ac:dyDescent="0.2">
      <c r="A1242" s="243">
        <v>214</v>
      </c>
      <c r="B1242" s="243">
        <v>21450</v>
      </c>
      <c r="C1242" s="243" t="s">
        <v>1491</v>
      </c>
      <c r="D1242" s="243" t="s">
        <v>5695</v>
      </c>
      <c r="E1242" s="243" t="s">
        <v>1492</v>
      </c>
      <c r="F1242" s="243" t="s">
        <v>4385</v>
      </c>
      <c r="G1242" s="243" t="s">
        <v>1493</v>
      </c>
      <c r="H1242" s="243" t="s">
        <v>4387</v>
      </c>
      <c r="I1242" s="243" t="s">
        <v>946</v>
      </c>
      <c r="J1242" s="243" t="s">
        <v>971</v>
      </c>
      <c r="K1242" s="243">
        <v>2</v>
      </c>
      <c r="L1242" s="243" t="str">
        <f t="shared" si="95"/>
        <v>開成高等学校</v>
      </c>
      <c r="M1242" s="243" t="str">
        <f t="shared" si="96"/>
        <v>開成</v>
      </c>
      <c r="N1242" t="str">
        <f t="shared" si="97"/>
        <v>渡邉　健斗(2)</v>
      </c>
      <c r="O1242" t="str">
        <f t="shared" si="98"/>
        <v>開成</v>
      </c>
      <c r="P1242" t="str">
        <f t="shared" si="99"/>
        <v>2</v>
      </c>
    </row>
    <row r="1243" spans="1:16" x14ac:dyDescent="0.2">
      <c r="A1243" s="243">
        <v>220</v>
      </c>
      <c r="B1243" s="243">
        <v>22001</v>
      </c>
      <c r="C1243" s="243" t="s">
        <v>1676</v>
      </c>
      <c r="D1243" s="243" t="s">
        <v>5696</v>
      </c>
      <c r="E1243" s="243" t="s">
        <v>1678</v>
      </c>
      <c r="F1243" s="243" t="s">
        <v>1859</v>
      </c>
      <c r="G1243" s="243" t="s">
        <v>5697</v>
      </c>
      <c r="H1243" s="243" t="s">
        <v>5698</v>
      </c>
      <c r="I1243" s="243" t="s">
        <v>946</v>
      </c>
      <c r="J1243" s="243" t="s">
        <v>1000</v>
      </c>
      <c r="K1243" s="243">
        <v>1</v>
      </c>
      <c r="L1243" s="243" t="str">
        <f t="shared" si="95"/>
        <v>東京都立江戸川高等学校</v>
      </c>
      <c r="M1243" s="243" t="str">
        <f t="shared" si="96"/>
        <v>都江戸川</v>
      </c>
      <c r="N1243" t="str">
        <f t="shared" si="97"/>
        <v>吉田　周平(1)</v>
      </c>
      <c r="O1243" t="str">
        <f t="shared" si="98"/>
        <v>都江戸川</v>
      </c>
      <c r="P1243" t="str">
        <f t="shared" si="99"/>
        <v>2</v>
      </c>
    </row>
    <row r="1244" spans="1:16" x14ac:dyDescent="0.2">
      <c r="A1244" s="243">
        <v>220</v>
      </c>
      <c r="B1244" s="243">
        <v>22027</v>
      </c>
      <c r="C1244" s="243" t="s">
        <v>5699</v>
      </c>
      <c r="D1244" s="243" t="s">
        <v>5700</v>
      </c>
      <c r="E1244" s="243" t="s">
        <v>1202</v>
      </c>
      <c r="F1244" s="243" t="s">
        <v>5701</v>
      </c>
      <c r="G1244" s="243" t="s">
        <v>1204</v>
      </c>
      <c r="H1244" s="243" t="s">
        <v>5702</v>
      </c>
      <c r="I1244" s="243" t="s">
        <v>946</v>
      </c>
      <c r="J1244" s="243" t="s">
        <v>947</v>
      </c>
      <c r="K1244" s="243">
        <v>3</v>
      </c>
      <c r="L1244" s="243" t="str">
        <f t="shared" si="95"/>
        <v>東京都立江戸川高等学校</v>
      </c>
      <c r="M1244" s="243" t="str">
        <f t="shared" si="96"/>
        <v>都江戸川</v>
      </c>
      <c r="N1244" t="str">
        <f t="shared" si="97"/>
        <v>梅澤　勝己(3)</v>
      </c>
      <c r="O1244" t="str">
        <f t="shared" si="98"/>
        <v>都江戸川</v>
      </c>
      <c r="P1244" t="str">
        <f t="shared" si="99"/>
        <v>2</v>
      </c>
    </row>
    <row r="1245" spans="1:16" x14ac:dyDescent="0.2">
      <c r="A1245" s="243">
        <v>220</v>
      </c>
      <c r="B1245" s="243">
        <v>22028</v>
      </c>
      <c r="C1245" s="243" t="s">
        <v>5703</v>
      </c>
      <c r="D1245" s="243" t="s">
        <v>5704</v>
      </c>
      <c r="E1245" s="243" t="s">
        <v>5705</v>
      </c>
      <c r="F1245" s="243" t="s">
        <v>1221</v>
      </c>
      <c r="G1245" s="243" t="s">
        <v>5706</v>
      </c>
      <c r="H1245" s="243" t="s">
        <v>1223</v>
      </c>
      <c r="I1245" s="243" t="s">
        <v>946</v>
      </c>
      <c r="J1245" s="243" t="s">
        <v>971</v>
      </c>
      <c r="K1245" s="243">
        <v>3</v>
      </c>
      <c r="L1245" s="243" t="str">
        <f t="shared" si="95"/>
        <v>東京都立江戸川高等学校</v>
      </c>
      <c r="M1245" s="243" t="str">
        <f t="shared" si="96"/>
        <v>都江戸川</v>
      </c>
      <c r="N1245" t="str">
        <f t="shared" si="97"/>
        <v>及川　和馬(3)</v>
      </c>
      <c r="O1245" t="str">
        <f t="shared" si="98"/>
        <v>都江戸川</v>
      </c>
      <c r="P1245" t="str">
        <f t="shared" si="99"/>
        <v>2</v>
      </c>
    </row>
    <row r="1246" spans="1:16" x14ac:dyDescent="0.2">
      <c r="A1246" s="243">
        <v>220</v>
      </c>
      <c r="B1246" s="243">
        <v>22029</v>
      </c>
      <c r="C1246" s="243" t="s">
        <v>5707</v>
      </c>
      <c r="D1246" s="243" t="s">
        <v>5708</v>
      </c>
      <c r="E1246" s="243" t="s">
        <v>5709</v>
      </c>
      <c r="F1246" s="243" t="s">
        <v>1303</v>
      </c>
      <c r="G1246" s="243" t="s">
        <v>5710</v>
      </c>
      <c r="H1246" s="243" t="s">
        <v>3842</v>
      </c>
      <c r="I1246" s="243" t="s">
        <v>946</v>
      </c>
      <c r="J1246" s="243" t="s">
        <v>947</v>
      </c>
      <c r="K1246" s="243">
        <v>3</v>
      </c>
      <c r="L1246" s="243" t="str">
        <f t="shared" si="95"/>
        <v>東京都立江戸川高等学校</v>
      </c>
      <c r="M1246" s="243" t="str">
        <f t="shared" si="96"/>
        <v>都江戸川</v>
      </c>
      <c r="N1246" t="str">
        <f t="shared" si="97"/>
        <v>垣澤　幸太(3)</v>
      </c>
      <c r="O1246" t="str">
        <f t="shared" si="98"/>
        <v>都江戸川</v>
      </c>
      <c r="P1246" t="str">
        <f t="shared" si="99"/>
        <v>2</v>
      </c>
    </row>
    <row r="1247" spans="1:16" x14ac:dyDescent="0.2">
      <c r="A1247" s="243">
        <v>220</v>
      </c>
      <c r="B1247" s="243">
        <v>22030</v>
      </c>
      <c r="C1247" s="243" t="s">
        <v>5711</v>
      </c>
      <c r="D1247" s="243" t="s">
        <v>5712</v>
      </c>
      <c r="E1247" s="243" t="s">
        <v>5713</v>
      </c>
      <c r="F1247" s="243" t="s">
        <v>5714</v>
      </c>
      <c r="G1247" s="243" t="s">
        <v>5715</v>
      </c>
      <c r="H1247" s="243" t="s">
        <v>5716</v>
      </c>
      <c r="I1247" s="243" t="s">
        <v>946</v>
      </c>
      <c r="J1247" s="243" t="s">
        <v>947</v>
      </c>
      <c r="K1247" s="243">
        <v>3</v>
      </c>
      <c r="L1247" s="243" t="str">
        <f t="shared" si="95"/>
        <v>東京都立江戸川高等学校</v>
      </c>
      <c r="M1247" s="243" t="str">
        <f t="shared" si="96"/>
        <v>都江戸川</v>
      </c>
      <c r="N1247" t="str">
        <f t="shared" si="97"/>
        <v>小泉　森太郎(3)</v>
      </c>
      <c r="O1247" t="str">
        <f t="shared" si="98"/>
        <v>都江戸川</v>
      </c>
      <c r="P1247" t="str">
        <f t="shared" si="99"/>
        <v>2</v>
      </c>
    </row>
    <row r="1248" spans="1:16" x14ac:dyDescent="0.2">
      <c r="A1248" s="243">
        <v>220</v>
      </c>
      <c r="B1248" s="243">
        <v>22031</v>
      </c>
      <c r="C1248" s="243" t="s">
        <v>2342</v>
      </c>
      <c r="D1248" s="243" t="s">
        <v>5717</v>
      </c>
      <c r="E1248" s="243" t="s">
        <v>2344</v>
      </c>
      <c r="F1248" s="243" t="s">
        <v>5718</v>
      </c>
      <c r="G1248" s="243" t="s">
        <v>2346</v>
      </c>
      <c r="H1248" s="243" t="s">
        <v>5719</v>
      </c>
      <c r="I1248" s="243" t="s">
        <v>946</v>
      </c>
      <c r="J1248" s="243" t="s">
        <v>971</v>
      </c>
      <c r="K1248" s="243">
        <v>3</v>
      </c>
      <c r="L1248" s="243" t="str">
        <f t="shared" si="95"/>
        <v>東京都立江戸川高等学校</v>
      </c>
      <c r="M1248" s="243" t="str">
        <f t="shared" si="96"/>
        <v>都江戸川</v>
      </c>
      <c r="N1248" t="str">
        <f t="shared" si="97"/>
        <v>大西　健矢(3)</v>
      </c>
      <c r="O1248" t="str">
        <f t="shared" si="98"/>
        <v>都江戸川</v>
      </c>
      <c r="P1248" t="str">
        <f t="shared" si="99"/>
        <v>2</v>
      </c>
    </row>
    <row r="1249" spans="1:16" x14ac:dyDescent="0.2">
      <c r="A1249" s="243">
        <v>220</v>
      </c>
      <c r="B1249" s="243">
        <v>22033</v>
      </c>
      <c r="C1249" s="243" t="s">
        <v>5720</v>
      </c>
      <c r="D1249" s="243" t="s">
        <v>5721</v>
      </c>
      <c r="E1249" s="243" t="s">
        <v>5722</v>
      </c>
      <c r="F1249" s="243" t="s">
        <v>1976</v>
      </c>
      <c r="G1249" s="243" t="s">
        <v>5723</v>
      </c>
      <c r="H1249" s="243" t="s">
        <v>1978</v>
      </c>
      <c r="I1249" s="243" t="s">
        <v>946</v>
      </c>
      <c r="J1249" s="243" t="s">
        <v>971</v>
      </c>
      <c r="K1249" s="243">
        <v>2</v>
      </c>
      <c r="L1249" s="243" t="str">
        <f t="shared" si="95"/>
        <v>東京都立江戸川高等学校</v>
      </c>
      <c r="M1249" s="243" t="str">
        <f t="shared" si="96"/>
        <v>都江戸川</v>
      </c>
      <c r="N1249" t="str">
        <f t="shared" si="97"/>
        <v>髙村　恵祐(2)</v>
      </c>
      <c r="O1249" t="str">
        <f t="shared" si="98"/>
        <v>都江戸川</v>
      </c>
      <c r="P1249" t="str">
        <f t="shared" si="99"/>
        <v>2</v>
      </c>
    </row>
    <row r="1250" spans="1:16" x14ac:dyDescent="0.2">
      <c r="A1250" s="243">
        <v>220</v>
      </c>
      <c r="B1250" s="243">
        <v>22034</v>
      </c>
      <c r="C1250" s="243" t="s">
        <v>3337</v>
      </c>
      <c r="D1250" s="243" t="s">
        <v>2047</v>
      </c>
      <c r="E1250" s="243" t="s">
        <v>3339</v>
      </c>
      <c r="F1250" s="243" t="s">
        <v>2048</v>
      </c>
      <c r="G1250" s="243" t="s">
        <v>3341</v>
      </c>
      <c r="H1250" s="243" t="s">
        <v>2049</v>
      </c>
      <c r="I1250" s="243" t="s">
        <v>946</v>
      </c>
      <c r="J1250" s="243" t="s">
        <v>1000</v>
      </c>
      <c r="K1250" s="243">
        <v>2</v>
      </c>
      <c r="L1250" s="243" t="str">
        <f t="shared" si="95"/>
        <v>東京都立江戸川高等学校</v>
      </c>
      <c r="M1250" s="243" t="str">
        <f t="shared" si="96"/>
        <v>都江戸川</v>
      </c>
      <c r="N1250" t="str">
        <f t="shared" si="97"/>
        <v>堤　海斗(2)</v>
      </c>
      <c r="O1250" t="str">
        <f t="shared" si="98"/>
        <v>都江戸川</v>
      </c>
      <c r="P1250" t="str">
        <f t="shared" si="99"/>
        <v>2</v>
      </c>
    </row>
    <row r="1251" spans="1:16" x14ac:dyDescent="0.2">
      <c r="A1251" s="243">
        <v>220</v>
      </c>
      <c r="B1251" s="243">
        <v>22035</v>
      </c>
      <c r="C1251" s="243" t="s">
        <v>4087</v>
      </c>
      <c r="D1251" s="243" t="s">
        <v>5724</v>
      </c>
      <c r="E1251" s="243" t="s">
        <v>1256</v>
      </c>
      <c r="F1251" s="243" t="s">
        <v>4025</v>
      </c>
      <c r="G1251" s="243" t="s">
        <v>1258</v>
      </c>
      <c r="H1251" s="243" t="s">
        <v>4026</v>
      </c>
      <c r="I1251" s="243" t="s">
        <v>946</v>
      </c>
      <c r="J1251" s="243" t="s">
        <v>971</v>
      </c>
      <c r="K1251" s="243">
        <v>2</v>
      </c>
      <c r="L1251" s="243" t="str">
        <f t="shared" si="95"/>
        <v>東京都立江戸川高等学校</v>
      </c>
      <c r="M1251" s="243" t="str">
        <f t="shared" si="96"/>
        <v>都江戸川</v>
      </c>
      <c r="N1251" t="str">
        <f t="shared" si="97"/>
        <v>中嶋　俊輔(2)</v>
      </c>
      <c r="O1251" t="str">
        <f t="shared" si="98"/>
        <v>都江戸川</v>
      </c>
      <c r="P1251" t="str">
        <f t="shared" si="99"/>
        <v>2</v>
      </c>
    </row>
    <row r="1252" spans="1:16" x14ac:dyDescent="0.2">
      <c r="A1252" s="243">
        <v>220</v>
      </c>
      <c r="B1252" s="243">
        <v>22036</v>
      </c>
      <c r="C1252" s="243" t="s">
        <v>5725</v>
      </c>
      <c r="D1252" s="243" t="s">
        <v>5726</v>
      </c>
      <c r="E1252" s="243" t="s">
        <v>5727</v>
      </c>
      <c r="F1252" s="243" t="s">
        <v>4741</v>
      </c>
      <c r="G1252" s="243" t="s">
        <v>5728</v>
      </c>
      <c r="H1252" s="243" t="s">
        <v>5729</v>
      </c>
      <c r="I1252" s="243" t="s">
        <v>946</v>
      </c>
      <c r="J1252" s="243" t="s">
        <v>971</v>
      </c>
      <c r="K1252" s="243">
        <v>2</v>
      </c>
      <c r="L1252" s="243" t="str">
        <f t="shared" si="95"/>
        <v>東京都立江戸川高等学校</v>
      </c>
      <c r="M1252" s="243" t="str">
        <f t="shared" si="96"/>
        <v>都江戸川</v>
      </c>
      <c r="N1252" t="str">
        <f t="shared" si="97"/>
        <v>南山　喬翼(2)</v>
      </c>
      <c r="O1252" t="str">
        <f t="shared" si="98"/>
        <v>都江戸川</v>
      </c>
      <c r="P1252" t="str">
        <f t="shared" si="99"/>
        <v>2</v>
      </c>
    </row>
    <row r="1253" spans="1:16" x14ac:dyDescent="0.2">
      <c r="A1253" s="243">
        <v>220</v>
      </c>
      <c r="B1253" s="243">
        <v>22037</v>
      </c>
      <c r="C1253" s="243" t="s">
        <v>3373</v>
      </c>
      <c r="D1253" s="243" t="s">
        <v>5730</v>
      </c>
      <c r="E1253" s="243" t="s">
        <v>1492</v>
      </c>
      <c r="F1253" s="243" t="s">
        <v>2155</v>
      </c>
      <c r="G1253" s="243" t="s">
        <v>1493</v>
      </c>
      <c r="H1253" s="243" t="s">
        <v>2157</v>
      </c>
      <c r="I1253" s="243" t="s">
        <v>946</v>
      </c>
      <c r="J1253" s="243" t="s">
        <v>971</v>
      </c>
      <c r="K1253" s="243">
        <v>2</v>
      </c>
      <c r="L1253" s="243" t="str">
        <f t="shared" si="95"/>
        <v>東京都立江戸川高等学校</v>
      </c>
      <c r="M1253" s="243" t="str">
        <f t="shared" si="96"/>
        <v>都江戸川</v>
      </c>
      <c r="N1253" t="str">
        <f t="shared" si="97"/>
        <v>渡邊　維人(2)</v>
      </c>
      <c r="O1253" t="str">
        <f t="shared" si="98"/>
        <v>都江戸川</v>
      </c>
      <c r="P1253" t="str">
        <f t="shared" si="99"/>
        <v>2</v>
      </c>
    </row>
    <row r="1254" spans="1:16" x14ac:dyDescent="0.2">
      <c r="A1254" s="243">
        <v>220</v>
      </c>
      <c r="B1254" s="243">
        <v>22038</v>
      </c>
      <c r="C1254" s="243" t="s">
        <v>1347</v>
      </c>
      <c r="D1254" s="243" t="s">
        <v>3152</v>
      </c>
      <c r="E1254" s="243" t="s">
        <v>1349</v>
      </c>
      <c r="F1254" s="243" t="s">
        <v>3154</v>
      </c>
      <c r="G1254" s="243" t="s">
        <v>1351</v>
      </c>
      <c r="H1254" s="243" t="s">
        <v>3156</v>
      </c>
      <c r="I1254" s="243" t="s">
        <v>946</v>
      </c>
      <c r="J1254" s="243" t="s">
        <v>971</v>
      </c>
      <c r="K1254" s="243">
        <v>2</v>
      </c>
      <c r="L1254" s="243" t="str">
        <f t="shared" si="95"/>
        <v>東京都立江戸川高等学校</v>
      </c>
      <c r="M1254" s="243" t="str">
        <f t="shared" si="96"/>
        <v>都江戸川</v>
      </c>
      <c r="N1254" t="str">
        <f t="shared" si="97"/>
        <v>西山　健太郎(2)</v>
      </c>
      <c r="O1254" t="str">
        <f t="shared" si="98"/>
        <v>都江戸川</v>
      </c>
      <c r="P1254" t="str">
        <f t="shared" si="99"/>
        <v>2</v>
      </c>
    </row>
    <row r="1255" spans="1:16" x14ac:dyDescent="0.2">
      <c r="A1255" s="243">
        <v>220</v>
      </c>
      <c r="B1255" s="243">
        <v>22039</v>
      </c>
      <c r="C1255" s="243" t="s">
        <v>2212</v>
      </c>
      <c r="D1255" s="243" t="s">
        <v>1933</v>
      </c>
      <c r="E1255" s="243" t="s">
        <v>1226</v>
      </c>
      <c r="F1255" s="243" t="s">
        <v>1935</v>
      </c>
      <c r="G1255" s="243" t="s">
        <v>1228</v>
      </c>
      <c r="H1255" s="243" t="s">
        <v>1937</v>
      </c>
      <c r="I1255" s="243" t="s">
        <v>946</v>
      </c>
      <c r="J1255" s="243" t="s">
        <v>947</v>
      </c>
      <c r="K1255" s="243">
        <v>3</v>
      </c>
      <c r="L1255" s="243" t="str">
        <f t="shared" si="95"/>
        <v>東京都立江戸川高等学校</v>
      </c>
      <c r="M1255" s="243" t="str">
        <f t="shared" si="96"/>
        <v>都江戸川</v>
      </c>
      <c r="N1255" t="str">
        <f t="shared" si="97"/>
        <v>荒井　拓海(3)</v>
      </c>
      <c r="O1255" t="str">
        <f t="shared" si="98"/>
        <v>都江戸川</v>
      </c>
      <c r="P1255" t="str">
        <f t="shared" si="99"/>
        <v>2</v>
      </c>
    </row>
    <row r="1256" spans="1:16" x14ac:dyDescent="0.2">
      <c r="A1256" s="243">
        <v>220</v>
      </c>
      <c r="B1256" s="243">
        <v>22040</v>
      </c>
      <c r="C1256" s="243" t="s">
        <v>4806</v>
      </c>
      <c r="D1256" s="243" t="s">
        <v>5731</v>
      </c>
      <c r="E1256" s="243" t="s">
        <v>4808</v>
      </c>
      <c r="F1256" s="243" t="s">
        <v>5732</v>
      </c>
      <c r="G1256" s="243" t="s">
        <v>4810</v>
      </c>
      <c r="H1256" s="243" t="s">
        <v>5733</v>
      </c>
      <c r="I1256" s="243" t="s">
        <v>946</v>
      </c>
      <c r="J1256" s="243" t="s">
        <v>947</v>
      </c>
      <c r="K1256" s="243">
        <v>3</v>
      </c>
      <c r="L1256" s="243" t="str">
        <f t="shared" si="95"/>
        <v>東京都立江戸川高等学校</v>
      </c>
      <c r="M1256" s="243" t="str">
        <f t="shared" si="96"/>
        <v>都江戸川</v>
      </c>
      <c r="N1256" t="str">
        <f t="shared" si="97"/>
        <v>山口　七優(3)</v>
      </c>
      <c r="O1256" t="str">
        <f t="shared" si="98"/>
        <v>都江戸川</v>
      </c>
      <c r="P1256" t="str">
        <f t="shared" si="99"/>
        <v>2</v>
      </c>
    </row>
    <row r="1257" spans="1:16" x14ac:dyDescent="0.2">
      <c r="A1257" s="243">
        <v>220</v>
      </c>
      <c r="B1257" s="243">
        <v>22041</v>
      </c>
      <c r="C1257" s="243" t="s">
        <v>1044</v>
      </c>
      <c r="D1257" s="243" t="s">
        <v>5734</v>
      </c>
      <c r="E1257" s="243" t="s">
        <v>1046</v>
      </c>
      <c r="F1257" s="243" t="s">
        <v>1962</v>
      </c>
      <c r="G1257" s="243" t="s">
        <v>1439</v>
      </c>
      <c r="H1257" s="243" t="s">
        <v>1964</v>
      </c>
      <c r="I1257" s="243" t="s">
        <v>946</v>
      </c>
      <c r="J1257" s="243" t="s">
        <v>1000</v>
      </c>
      <c r="K1257" s="243">
        <v>1</v>
      </c>
      <c r="L1257" s="243" t="str">
        <f t="shared" si="95"/>
        <v>東京都立江戸川高等学校</v>
      </c>
      <c r="M1257" s="243" t="str">
        <f t="shared" si="96"/>
        <v>都江戸川</v>
      </c>
      <c r="N1257" t="str">
        <f t="shared" si="97"/>
        <v>伊藤　宇宙(1)</v>
      </c>
      <c r="O1257" t="str">
        <f t="shared" si="98"/>
        <v>都江戸川</v>
      </c>
      <c r="P1257" t="str">
        <f t="shared" si="99"/>
        <v>2</v>
      </c>
    </row>
    <row r="1258" spans="1:16" x14ac:dyDescent="0.2">
      <c r="A1258" s="243">
        <v>220</v>
      </c>
      <c r="B1258" s="243">
        <v>22042</v>
      </c>
      <c r="C1258" s="243" t="s">
        <v>2358</v>
      </c>
      <c r="D1258" s="243" t="s">
        <v>5735</v>
      </c>
      <c r="E1258" s="243" t="s">
        <v>2360</v>
      </c>
      <c r="F1258" s="243" t="s">
        <v>1004</v>
      </c>
      <c r="G1258" s="243" t="s">
        <v>2361</v>
      </c>
      <c r="H1258" s="243" t="s">
        <v>3570</v>
      </c>
      <c r="I1258" s="243" t="s">
        <v>946</v>
      </c>
      <c r="J1258" s="243" t="s">
        <v>1000</v>
      </c>
      <c r="K1258" s="243">
        <v>1</v>
      </c>
      <c r="L1258" s="243" t="str">
        <f t="shared" si="95"/>
        <v>東京都立江戸川高等学校</v>
      </c>
      <c r="M1258" s="243" t="str">
        <f t="shared" si="96"/>
        <v>都江戸川</v>
      </c>
      <c r="N1258" t="str">
        <f t="shared" si="97"/>
        <v>近藤　涼太(1)</v>
      </c>
      <c r="O1258" t="str">
        <f t="shared" si="98"/>
        <v>都江戸川</v>
      </c>
      <c r="P1258" t="str">
        <f t="shared" si="99"/>
        <v>2</v>
      </c>
    </row>
    <row r="1259" spans="1:16" x14ac:dyDescent="0.2">
      <c r="A1259" s="243">
        <v>220</v>
      </c>
      <c r="B1259" s="243">
        <v>22043</v>
      </c>
      <c r="C1259" s="243" t="s">
        <v>5736</v>
      </c>
      <c r="D1259" s="243" t="s">
        <v>5737</v>
      </c>
      <c r="E1259" s="243" t="s">
        <v>5738</v>
      </c>
      <c r="F1259" s="243" t="s">
        <v>3019</v>
      </c>
      <c r="G1259" s="243" t="s">
        <v>5739</v>
      </c>
      <c r="H1259" s="243" t="s">
        <v>3021</v>
      </c>
      <c r="I1259" s="243" t="s">
        <v>946</v>
      </c>
      <c r="J1259" s="243" t="s">
        <v>1000</v>
      </c>
      <c r="K1259" s="243">
        <v>1</v>
      </c>
      <c r="L1259" s="243" t="str">
        <f t="shared" si="95"/>
        <v>東京都立江戸川高等学校</v>
      </c>
      <c r="M1259" s="243" t="str">
        <f t="shared" si="96"/>
        <v>都江戸川</v>
      </c>
      <c r="N1259" t="str">
        <f t="shared" si="97"/>
        <v>杉尾　恒喜(1)</v>
      </c>
      <c r="O1259" t="str">
        <f t="shared" si="98"/>
        <v>都江戸川</v>
      </c>
      <c r="P1259" t="str">
        <f t="shared" si="99"/>
        <v>2</v>
      </c>
    </row>
    <row r="1260" spans="1:16" x14ac:dyDescent="0.2">
      <c r="A1260" s="243">
        <v>220</v>
      </c>
      <c r="B1260" s="243">
        <v>22044</v>
      </c>
      <c r="C1260" s="243" t="s">
        <v>2265</v>
      </c>
      <c r="D1260" s="243" t="s">
        <v>2047</v>
      </c>
      <c r="E1260" s="243" t="s">
        <v>2267</v>
      </c>
      <c r="F1260" s="243" t="s">
        <v>2048</v>
      </c>
      <c r="G1260" s="243" t="s">
        <v>2269</v>
      </c>
      <c r="H1260" s="243" t="s">
        <v>2049</v>
      </c>
      <c r="I1260" s="243" t="s">
        <v>946</v>
      </c>
      <c r="J1260" s="243" t="s">
        <v>1000</v>
      </c>
      <c r="K1260" s="243">
        <v>1</v>
      </c>
      <c r="L1260" s="243" t="str">
        <f t="shared" si="95"/>
        <v>東京都立江戸川高等学校</v>
      </c>
      <c r="M1260" s="243" t="str">
        <f t="shared" si="96"/>
        <v>都江戸川</v>
      </c>
      <c r="N1260" t="str">
        <f t="shared" si="97"/>
        <v>中山　海斗(1)</v>
      </c>
      <c r="O1260" t="str">
        <f t="shared" si="98"/>
        <v>都江戸川</v>
      </c>
      <c r="P1260" t="str">
        <f t="shared" si="99"/>
        <v>2</v>
      </c>
    </row>
    <row r="1261" spans="1:16" x14ac:dyDescent="0.2">
      <c r="A1261" s="243">
        <v>220</v>
      </c>
      <c r="B1261" s="243">
        <v>22045</v>
      </c>
      <c r="C1261" s="243" t="s">
        <v>1999</v>
      </c>
      <c r="D1261" s="243" t="s">
        <v>5740</v>
      </c>
      <c r="E1261" s="243" t="s">
        <v>2001</v>
      </c>
      <c r="F1261" s="243" t="s">
        <v>1878</v>
      </c>
      <c r="G1261" s="243" t="s">
        <v>5741</v>
      </c>
      <c r="H1261" s="243" t="s">
        <v>1880</v>
      </c>
      <c r="I1261" s="243" t="s">
        <v>946</v>
      </c>
      <c r="J1261" s="243" t="s">
        <v>1000</v>
      </c>
      <c r="K1261" s="243">
        <v>1</v>
      </c>
      <c r="L1261" s="243" t="str">
        <f t="shared" si="95"/>
        <v>東京都立江戸川高等学校</v>
      </c>
      <c r="M1261" s="243" t="str">
        <f t="shared" si="96"/>
        <v>都江戸川</v>
      </c>
      <c r="N1261" t="str">
        <f t="shared" si="97"/>
        <v>西澤　晃成(1)</v>
      </c>
      <c r="O1261" t="str">
        <f t="shared" si="98"/>
        <v>都江戸川</v>
      </c>
      <c r="P1261" t="str">
        <f t="shared" si="99"/>
        <v>2</v>
      </c>
    </row>
    <row r="1262" spans="1:16" x14ac:dyDescent="0.2">
      <c r="A1262" s="243">
        <v>220</v>
      </c>
      <c r="B1262" s="243">
        <v>22046</v>
      </c>
      <c r="C1262" s="243" t="s">
        <v>3235</v>
      </c>
      <c r="D1262" s="243" t="s">
        <v>3226</v>
      </c>
      <c r="E1262" s="243" t="s">
        <v>3237</v>
      </c>
      <c r="F1262" s="243" t="s">
        <v>2256</v>
      </c>
      <c r="G1262" s="243" t="s">
        <v>3238</v>
      </c>
      <c r="H1262" s="243" t="s">
        <v>5742</v>
      </c>
      <c r="I1262" s="243" t="s">
        <v>946</v>
      </c>
      <c r="J1262" s="243" t="s">
        <v>1000</v>
      </c>
      <c r="K1262" s="243">
        <v>1</v>
      </c>
      <c r="L1262" s="243" t="str">
        <f t="shared" si="95"/>
        <v>東京都立江戸川高等学校</v>
      </c>
      <c r="M1262" s="243" t="str">
        <f t="shared" si="96"/>
        <v>都江戸川</v>
      </c>
      <c r="N1262" t="str">
        <f t="shared" si="97"/>
        <v>福井　駿(1)</v>
      </c>
      <c r="O1262" t="str">
        <f t="shared" si="98"/>
        <v>都江戸川</v>
      </c>
      <c r="P1262" t="str">
        <f t="shared" si="99"/>
        <v>2</v>
      </c>
    </row>
    <row r="1263" spans="1:16" x14ac:dyDescent="0.2">
      <c r="A1263" s="243">
        <v>220</v>
      </c>
      <c r="B1263" s="243">
        <v>22047</v>
      </c>
      <c r="C1263" s="243" t="s">
        <v>5743</v>
      </c>
      <c r="D1263" s="243" t="s">
        <v>5744</v>
      </c>
      <c r="E1263" s="243" t="s">
        <v>5745</v>
      </c>
      <c r="F1263" s="243" t="s">
        <v>1416</v>
      </c>
      <c r="G1263" s="243" t="s">
        <v>5746</v>
      </c>
      <c r="H1263" s="243" t="s">
        <v>1418</v>
      </c>
      <c r="I1263" s="243" t="s">
        <v>946</v>
      </c>
      <c r="J1263" s="243" t="s">
        <v>1000</v>
      </c>
      <c r="K1263" s="243">
        <v>1</v>
      </c>
      <c r="L1263" s="243" t="str">
        <f t="shared" si="95"/>
        <v>東京都立江戸川高等学校</v>
      </c>
      <c r="M1263" s="243" t="str">
        <f t="shared" si="96"/>
        <v>都江戸川</v>
      </c>
      <c r="N1263" t="str">
        <f t="shared" si="97"/>
        <v>前澤　佑季(1)</v>
      </c>
      <c r="O1263" t="str">
        <f t="shared" si="98"/>
        <v>都江戸川</v>
      </c>
      <c r="P1263" t="str">
        <f t="shared" si="99"/>
        <v>2</v>
      </c>
    </row>
    <row r="1264" spans="1:16" x14ac:dyDescent="0.2">
      <c r="A1264" s="243">
        <v>220</v>
      </c>
      <c r="B1264" s="243">
        <v>22048</v>
      </c>
      <c r="C1264" s="243" t="s">
        <v>5747</v>
      </c>
      <c r="D1264" s="243" t="s">
        <v>5748</v>
      </c>
      <c r="E1264" s="243" t="s">
        <v>5749</v>
      </c>
      <c r="F1264" s="243" t="s">
        <v>3907</v>
      </c>
      <c r="G1264" s="243" t="s">
        <v>5750</v>
      </c>
      <c r="H1264" s="243" t="s">
        <v>4711</v>
      </c>
      <c r="I1264" s="243" t="s">
        <v>946</v>
      </c>
      <c r="J1264" s="243" t="s">
        <v>1000</v>
      </c>
      <c r="K1264" s="243">
        <v>1</v>
      </c>
      <c r="L1264" s="243" t="str">
        <f t="shared" si="95"/>
        <v>東京都立江戸川高等学校</v>
      </c>
      <c r="M1264" s="243" t="str">
        <f t="shared" si="96"/>
        <v>都江戸川</v>
      </c>
      <c r="N1264" t="str">
        <f t="shared" si="97"/>
        <v>増田　遼亮(1)</v>
      </c>
      <c r="O1264" t="str">
        <f t="shared" si="98"/>
        <v>都江戸川</v>
      </c>
      <c r="P1264" t="str">
        <f t="shared" si="99"/>
        <v>2</v>
      </c>
    </row>
    <row r="1265" spans="1:16" x14ac:dyDescent="0.2">
      <c r="A1265" s="243">
        <v>220</v>
      </c>
      <c r="B1265" s="243">
        <v>22049</v>
      </c>
      <c r="C1265" s="243" t="s">
        <v>5751</v>
      </c>
      <c r="D1265" s="243" t="s">
        <v>5023</v>
      </c>
      <c r="E1265" s="243" t="s">
        <v>5752</v>
      </c>
      <c r="F1265" s="243" t="s">
        <v>5025</v>
      </c>
      <c r="G1265" s="243" t="s">
        <v>5753</v>
      </c>
      <c r="H1265" s="243" t="s">
        <v>5027</v>
      </c>
      <c r="I1265" s="243" t="s">
        <v>946</v>
      </c>
      <c r="J1265" s="243" t="s">
        <v>1000</v>
      </c>
      <c r="K1265" s="243">
        <v>1</v>
      </c>
      <c r="L1265" s="243" t="str">
        <f t="shared" si="95"/>
        <v>東京都立江戸川高等学校</v>
      </c>
      <c r="M1265" s="243" t="str">
        <f t="shared" si="96"/>
        <v>都江戸川</v>
      </c>
      <c r="N1265" t="str">
        <f t="shared" si="97"/>
        <v>山北　健介(1)</v>
      </c>
      <c r="O1265" t="str">
        <f t="shared" si="98"/>
        <v>都江戸川</v>
      </c>
      <c r="P1265" t="str">
        <f t="shared" si="99"/>
        <v>2</v>
      </c>
    </row>
    <row r="1266" spans="1:16" x14ac:dyDescent="0.2">
      <c r="A1266" s="243">
        <v>220</v>
      </c>
      <c r="B1266" s="243">
        <v>22050</v>
      </c>
      <c r="C1266" s="243" t="s">
        <v>1194</v>
      </c>
      <c r="D1266" s="243" t="s">
        <v>5754</v>
      </c>
      <c r="E1266" s="243" t="s">
        <v>1196</v>
      </c>
      <c r="F1266" s="243" t="s">
        <v>5755</v>
      </c>
      <c r="G1266" s="243" t="s">
        <v>1198</v>
      </c>
      <c r="H1266" s="243" t="s">
        <v>5756</v>
      </c>
      <c r="I1266" s="243" t="s">
        <v>946</v>
      </c>
      <c r="J1266" s="243" t="s">
        <v>1000</v>
      </c>
      <c r="K1266" s="243">
        <v>1</v>
      </c>
      <c r="L1266" s="243" t="str">
        <f t="shared" si="95"/>
        <v>東京都立江戸川高等学校</v>
      </c>
      <c r="M1266" s="243" t="str">
        <f t="shared" si="96"/>
        <v>都江戸川</v>
      </c>
      <c r="N1266" t="str">
        <f t="shared" si="97"/>
        <v>山田　蓮乃介(1)</v>
      </c>
      <c r="O1266" t="str">
        <f t="shared" si="98"/>
        <v>都江戸川</v>
      </c>
      <c r="P1266" t="str">
        <f t="shared" si="99"/>
        <v>2</v>
      </c>
    </row>
    <row r="1267" spans="1:16" x14ac:dyDescent="0.2">
      <c r="A1267" s="243">
        <v>220</v>
      </c>
      <c r="B1267" s="243">
        <v>22060</v>
      </c>
      <c r="C1267" s="243" t="s">
        <v>5757</v>
      </c>
      <c r="D1267" s="243" t="s">
        <v>4105</v>
      </c>
      <c r="E1267" s="243" t="s">
        <v>5758</v>
      </c>
      <c r="F1267" s="243" t="s">
        <v>4107</v>
      </c>
      <c r="G1267" s="243" t="s">
        <v>5759</v>
      </c>
      <c r="H1267" s="243" t="s">
        <v>5760</v>
      </c>
      <c r="I1267" s="243" t="s">
        <v>1013</v>
      </c>
      <c r="J1267" s="243" t="s">
        <v>947</v>
      </c>
      <c r="K1267" s="243">
        <v>3</v>
      </c>
      <c r="L1267" s="243" t="str">
        <f t="shared" si="95"/>
        <v>東京都立江戸川高等学校</v>
      </c>
      <c r="M1267" s="243" t="str">
        <f t="shared" si="96"/>
        <v>都江戸川</v>
      </c>
      <c r="N1267" t="str">
        <f t="shared" si="97"/>
        <v>大橋　美月(3)</v>
      </c>
      <c r="O1267" t="str">
        <f t="shared" si="98"/>
        <v>都江戸川</v>
      </c>
      <c r="P1267" t="str">
        <f t="shared" si="99"/>
        <v>2</v>
      </c>
    </row>
    <row r="1268" spans="1:16" x14ac:dyDescent="0.2">
      <c r="A1268" s="243">
        <v>220</v>
      </c>
      <c r="B1268" s="243">
        <v>22061</v>
      </c>
      <c r="C1268" s="243" t="s">
        <v>2552</v>
      </c>
      <c r="D1268" s="243" t="s">
        <v>5761</v>
      </c>
      <c r="E1268" s="243" t="s">
        <v>2554</v>
      </c>
      <c r="F1268" s="243" t="s">
        <v>3062</v>
      </c>
      <c r="G1268" s="243" t="s">
        <v>2556</v>
      </c>
      <c r="H1268" s="243" t="s">
        <v>3063</v>
      </c>
      <c r="I1268" s="243" t="s">
        <v>1013</v>
      </c>
      <c r="J1268" s="243" t="s">
        <v>947</v>
      </c>
      <c r="K1268" s="243">
        <v>3</v>
      </c>
      <c r="L1268" s="243" t="str">
        <f t="shared" si="95"/>
        <v>東京都立江戸川高等学校</v>
      </c>
      <c r="M1268" s="243" t="str">
        <f t="shared" si="96"/>
        <v>都江戸川</v>
      </c>
      <c r="N1268" t="str">
        <f t="shared" si="97"/>
        <v>坂本　萌々歌(3)</v>
      </c>
      <c r="O1268" t="str">
        <f t="shared" si="98"/>
        <v>都江戸川</v>
      </c>
      <c r="P1268" t="str">
        <f t="shared" si="99"/>
        <v>2</v>
      </c>
    </row>
    <row r="1269" spans="1:16" x14ac:dyDescent="0.2">
      <c r="A1269" s="243">
        <v>220</v>
      </c>
      <c r="B1269" s="243">
        <v>22062</v>
      </c>
      <c r="C1269" s="243" t="s">
        <v>1032</v>
      </c>
      <c r="D1269" s="243" t="s">
        <v>5762</v>
      </c>
      <c r="E1269" s="243" t="s">
        <v>1034</v>
      </c>
      <c r="F1269" s="243" t="s">
        <v>3062</v>
      </c>
      <c r="G1269" s="243" t="s">
        <v>1744</v>
      </c>
      <c r="H1269" s="243" t="s">
        <v>3063</v>
      </c>
      <c r="I1269" s="243" t="s">
        <v>1013</v>
      </c>
      <c r="J1269" s="243" t="s">
        <v>947</v>
      </c>
      <c r="K1269" s="243">
        <v>3</v>
      </c>
      <c r="L1269" s="243" t="str">
        <f t="shared" si="95"/>
        <v>東京都立江戸川高等学校</v>
      </c>
      <c r="M1269" s="243" t="str">
        <f t="shared" si="96"/>
        <v>都江戸川</v>
      </c>
      <c r="N1269" t="str">
        <f t="shared" si="97"/>
        <v>佐藤　百華(3)</v>
      </c>
      <c r="O1269" t="str">
        <f t="shared" si="98"/>
        <v>都江戸川</v>
      </c>
      <c r="P1269" t="str">
        <f t="shared" si="99"/>
        <v>2</v>
      </c>
    </row>
    <row r="1270" spans="1:16" x14ac:dyDescent="0.2">
      <c r="A1270" s="243">
        <v>220</v>
      </c>
      <c r="B1270" s="243">
        <v>22063</v>
      </c>
      <c r="C1270" s="243" t="s">
        <v>5499</v>
      </c>
      <c r="D1270" s="243" t="s">
        <v>5763</v>
      </c>
      <c r="E1270" s="243" t="s">
        <v>5501</v>
      </c>
      <c r="F1270" s="243" t="s">
        <v>3384</v>
      </c>
      <c r="G1270" s="243" t="s">
        <v>5503</v>
      </c>
      <c r="H1270" s="243" t="s">
        <v>3386</v>
      </c>
      <c r="I1270" s="243" t="s">
        <v>1013</v>
      </c>
      <c r="J1270" s="243" t="s">
        <v>947</v>
      </c>
      <c r="K1270" s="243">
        <v>3</v>
      </c>
      <c r="L1270" s="243" t="str">
        <f t="shared" si="95"/>
        <v>東京都立江戸川高等学校</v>
      </c>
      <c r="M1270" s="243" t="str">
        <f t="shared" si="96"/>
        <v>都江戸川</v>
      </c>
      <c r="N1270" t="str">
        <f t="shared" si="97"/>
        <v>萩原　知嘉(3)</v>
      </c>
      <c r="O1270" t="str">
        <f t="shared" si="98"/>
        <v>都江戸川</v>
      </c>
      <c r="P1270" t="str">
        <f t="shared" si="99"/>
        <v>2</v>
      </c>
    </row>
    <row r="1271" spans="1:16" x14ac:dyDescent="0.2">
      <c r="A1271" s="243">
        <v>220</v>
      </c>
      <c r="B1271" s="243">
        <v>22064</v>
      </c>
      <c r="C1271" s="243" t="s">
        <v>2664</v>
      </c>
      <c r="D1271" s="243" t="s">
        <v>5275</v>
      </c>
      <c r="E1271" s="243" t="s">
        <v>2666</v>
      </c>
      <c r="F1271" s="243" t="s">
        <v>4505</v>
      </c>
      <c r="G1271" s="243" t="s">
        <v>2668</v>
      </c>
      <c r="H1271" s="243" t="s">
        <v>4506</v>
      </c>
      <c r="I1271" s="243" t="s">
        <v>1013</v>
      </c>
      <c r="J1271" s="243" t="s">
        <v>947</v>
      </c>
      <c r="K1271" s="243">
        <v>3</v>
      </c>
      <c r="L1271" s="243" t="str">
        <f t="shared" si="95"/>
        <v>東京都立江戸川高等学校</v>
      </c>
      <c r="M1271" s="243" t="str">
        <f t="shared" si="96"/>
        <v>都江戸川</v>
      </c>
      <c r="N1271" t="str">
        <f t="shared" si="97"/>
        <v>森岡　千晴(3)</v>
      </c>
      <c r="O1271" t="str">
        <f t="shared" si="98"/>
        <v>都江戸川</v>
      </c>
      <c r="P1271" t="str">
        <f t="shared" si="99"/>
        <v>2</v>
      </c>
    </row>
    <row r="1272" spans="1:16" x14ac:dyDescent="0.2">
      <c r="A1272" s="243">
        <v>220</v>
      </c>
      <c r="B1272" s="243">
        <v>22065</v>
      </c>
      <c r="C1272" s="243" t="s">
        <v>5764</v>
      </c>
      <c r="D1272" s="243" t="s">
        <v>5765</v>
      </c>
      <c r="E1272" s="243" t="s">
        <v>2740</v>
      </c>
      <c r="F1272" s="243" t="s">
        <v>1922</v>
      </c>
      <c r="G1272" s="243" t="s">
        <v>5766</v>
      </c>
      <c r="H1272" s="243" t="s">
        <v>5767</v>
      </c>
      <c r="I1272" s="243" t="s">
        <v>1013</v>
      </c>
      <c r="J1272" s="243" t="s">
        <v>971</v>
      </c>
      <c r="K1272" s="243">
        <v>3</v>
      </c>
      <c r="L1272" s="243" t="str">
        <f t="shared" si="95"/>
        <v>東京都立江戸川高等学校</v>
      </c>
      <c r="M1272" s="243" t="str">
        <f t="shared" si="96"/>
        <v>都江戸川</v>
      </c>
      <c r="N1272" t="str">
        <f t="shared" si="97"/>
        <v>三木　美乃(3)</v>
      </c>
      <c r="O1272" t="str">
        <f t="shared" si="98"/>
        <v>都江戸川</v>
      </c>
      <c r="P1272" t="str">
        <f t="shared" si="99"/>
        <v>2</v>
      </c>
    </row>
    <row r="1273" spans="1:16" x14ac:dyDescent="0.2">
      <c r="A1273" s="243">
        <v>220</v>
      </c>
      <c r="B1273" s="243">
        <v>22066</v>
      </c>
      <c r="C1273" s="243" t="s">
        <v>1524</v>
      </c>
      <c r="D1273" s="243" t="s">
        <v>5768</v>
      </c>
      <c r="E1273" s="243" t="s">
        <v>1526</v>
      </c>
      <c r="F1273" s="243" t="s">
        <v>3702</v>
      </c>
      <c r="G1273" s="243" t="s">
        <v>1528</v>
      </c>
      <c r="H1273" s="243" t="s">
        <v>3704</v>
      </c>
      <c r="I1273" s="243" t="s">
        <v>1013</v>
      </c>
      <c r="J1273" s="243" t="s">
        <v>971</v>
      </c>
      <c r="K1273" s="243">
        <v>2</v>
      </c>
      <c r="L1273" s="243" t="str">
        <f t="shared" si="95"/>
        <v>東京都立江戸川高等学校</v>
      </c>
      <c r="M1273" s="243" t="str">
        <f t="shared" si="96"/>
        <v>都江戸川</v>
      </c>
      <c r="N1273" t="str">
        <f t="shared" si="97"/>
        <v>青木　みなみ(2)</v>
      </c>
      <c r="O1273" t="str">
        <f t="shared" si="98"/>
        <v>都江戸川</v>
      </c>
      <c r="P1273" t="str">
        <f t="shared" si="99"/>
        <v>2</v>
      </c>
    </row>
    <row r="1274" spans="1:16" x14ac:dyDescent="0.2">
      <c r="A1274" s="243">
        <v>220</v>
      </c>
      <c r="B1274" s="243">
        <v>22067</v>
      </c>
      <c r="C1274" s="243" t="s">
        <v>5769</v>
      </c>
      <c r="D1274" s="243" t="s">
        <v>5770</v>
      </c>
      <c r="E1274" s="243" t="s">
        <v>5771</v>
      </c>
      <c r="F1274" s="243" t="s">
        <v>5772</v>
      </c>
      <c r="G1274" s="243" t="s">
        <v>5773</v>
      </c>
      <c r="H1274" s="243" t="s">
        <v>5774</v>
      </c>
      <c r="I1274" s="243" t="s">
        <v>1013</v>
      </c>
      <c r="J1274" s="243" t="s">
        <v>971</v>
      </c>
      <c r="K1274" s="243">
        <v>2</v>
      </c>
      <c r="L1274" s="243" t="str">
        <f t="shared" si="95"/>
        <v>東京都立江戸川高等学校</v>
      </c>
      <c r="M1274" s="243" t="str">
        <f t="shared" si="96"/>
        <v>都江戸川</v>
      </c>
      <c r="N1274" t="str">
        <f t="shared" si="97"/>
        <v>雨谷　琴花(2)</v>
      </c>
      <c r="O1274" t="str">
        <f t="shared" si="98"/>
        <v>都江戸川</v>
      </c>
      <c r="P1274" t="str">
        <f t="shared" si="99"/>
        <v>2</v>
      </c>
    </row>
    <row r="1275" spans="1:16" x14ac:dyDescent="0.2">
      <c r="A1275" s="243">
        <v>220</v>
      </c>
      <c r="B1275" s="243">
        <v>22068</v>
      </c>
      <c r="C1275" s="243" t="s">
        <v>5775</v>
      </c>
      <c r="D1275" s="243" t="s">
        <v>5776</v>
      </c>
      <c r="E1275" s="243" t="s">
        <v>3542</v>
      </c>
      <c r="F1275" s="243" t="s">
        <v>2337</v>
      </c>
      <c r="G1275" s="243" t="s">
        <v>3544</v>
      </c>
      <c r="H1275" s="243" t="s">
        <v>2338</v>
      </c>
      <c r="I1275" s="243" t="s">
        <v>1013</v>
      </c>
      <c r="J1275" s="243" t="s">
        <v>1000</v>
      </c>
      <c r="K1275" s="243">
        <v>2</v>
      </c>
      <c r="L1275" s="243" t="str">
        <f t="shared" si="95"/>
        <v>東京都立江戸川高等学校</v>
      </c>
      <c r="M1275" s="243" t="str">
        <f t="shared" si="96"/>
        <v>都江戸川</v>
      </c>
      <c r="N1275" t="str">
        <f t="shared" si="97"/>
        <v>小倉　万尋(2)</v>
      </c>
      <c r="O1275" t="str">
        <f t="shared" si="98"/>
        <v>都江戸川</v>
      </c>
      <c r="P1275" t="str">
        <f t="shared" si="99"/>
        <v>2</v>
      </c>
    </row>
    <row r="1276" spans="1:16" x14ac:dyDescent="0.2">
      <c r="A1276" s="243">
        <v>220</v>
      </c>
      <c r="B1276" s="243">
        <v>22069</v>
      </c>
      <c r="C1276" s="243" t="s">
        <v>5777</v>
      </c>
      <c r="D1276" s="243" t="s">
        <v>5778</v>
      </c>
      <c r="E1276" s="243" t="s">
        <v>5779</v>
      </c>
      <c r="F1276" s="243" t="s">
        <v>2323</v>
      </c>
      <c r="G1276" s="243" t="s">
        <v>5780</v>
      </c>
      <c r="H1276" s="243" t="s">
        <v>2325</v>
      </c>
      <c r="I1276" s="243" t="s">
        <v>1013</v>
      </c>
      <c r="J1276" s="243" t="s">
        <v>1000</v>
      </c>
      <c r="K1276" s="243">
        <v>1</v>
      </c>
      <c r="L1276" s="243" t="str">
        <f t="shared" si="95"/>
        <v>東京都立江戸川高等学校</v>
      </c>
      <c r="M1276" s="243" t="str">
        <f t="shared" si="96"/>
        <v>都江戸川</v>
      </c>
      <c r="N1276" t="str">
        <f t="shared" si="97"/>
        <v>倉崎　なつみ(1)</v>
      </c>
      <c r="O1276" t="str">
        <f t="shared" si="98"/>
        <v>都江戸川</v>
      </c>
      <c r="P1276" t="str">
        <f t="shared" si="99"/>
        <v>2</v>
      </c>
    </row>
    <row r="1277" spans="1:16" x14ac:dyDescent="0.2">
      <c r="A1277" s="243">
        <v>220</v>
      </c>
      <c r="B1277" s="243">
        <v>22070</v>
      </c>
      <c r="C1277" s="243" t="s">
        <v>5781</v>
      </c>
      <c r="D1277" s="243" t="s">
        <v>5782</v>
      </c>
      <c r="E1277" s="243" t="s">
        <v>5783</v>
      </c>
      <c r="F1277" s="243" t="s">
        <v>5784</v>
      </c>
      <c r="G1277" s="243" t="s">
        <v>5785</v>
      </c>
      <c r="H1277" s="243" t="s">
        <v>5786</v>
      </c>
      <c r="I1277" s="243" t="s">
        <v>1013</v>
      </c>
      <c r="J1277" s="243" t="s">
        <v>1000</v>
      </c>
      <c r="K1277" s="243">
        <v>1</v>
      </c>
      <c r="L1277" s="243" t="str">
        <f t="shared" si="95"/>
        <v>東京都立江戸川高等学校</v>
      </c>
      <c r="M1277" s="243" t="str">
        <f t="shared" si="96"/>
        <v>都江戸川</v>
      </c>
      <c r="N1277" t="str">
        <f t="shared" si="97"/>
        <v>白土　帆南(1)</v>
      </c>
      <c r="O1277" t="str">
        <f t="shared" si="98"/>
        <v>都江戸川</v>
      </c>
      <c r="P1277" t="str">
        <f t="shared" si="99"/>
        <v>2</v>
      </c>
    </row>
    <row r="1278" spans="1:16" x14ac:dyDescent="0.2">
      <c r="A1278" s="243">
        <v>220</v>
      </c>
      <c r="B1278" s="243">
        <v>22071</v>
      </c>
      <c r="C1278" s="243" t="s">
        <v>1182</v>
      </c>
      <c r="D1278" s="243" t="s">
        <v>5787</v>
      </c>
      <c r="E1278" s="243" t="s">
        <v>1184</v>
      </c>
      <c r="F1278" s="243" t="s">
        <v>1810</v>
      </c>
      <c r="G1278" s="243" t="s">
        <v>1186</v>
      </c>
      <c r="H1278" s="243" t="s">
        <v>1811</v>
      </c>
      <c r="I1278" s="243" t="s">
        <v>1013</v>
      </c>
      <c r="J1278" s="243" t="s">
        <v>1000</v>
      </c>
      <c r="K1278" s="243">
        <v>1</v>
      </c>
      <c r="L1278" s="243" t="str">
        <f t="shared" si="95"/>
        <v>東京都立江戸川高等学校</v>
      </c>
      <c r="M1278" s="243" t="str">
        <f t="shared" si="96"/>
        <v>都江戸川</v>
      </c>
      <c r="N1278" t="str">
        <f t="shared" si="97"/>
        <v>田中　沙弥(1)</v>
      </c>
      <c r="O1278" t="str">
        <f t="shared" si="98"/>
        <v>都江戸川</v>
      </c>
      <c r="P1278" t="str">
        <f t="shared" si="99"/>
        <v>2</v>
      </c>
    </row>
    <row r="1279" spans="1:16" x14ac:dyDescent="0.2">
      <c r="A1279" s="243">
        <v>220</v>
      </c>
      <c r="B1279" s="243">
        <v>22072</v>
      </c>
      <c r="C1279" s="243" t="s">
        <v>5788</v>
      </c>
      <c r="D1279" s="243" t="s">
        <v>1758</v>
      </c>
      <c r="E1279" s="243" t="s">
        <v>5789</v>
      </c>
      <c r="F1279" s="243" t="s">
        <v>3702</v>
      </c>
      <c r="G1279" s="243" t="s">
        <v>5790</v>
      </c>
      <c r="H1279" s="243" t="s">
        <v>3704</v>
      </c>
      <c r="I1279" s="243" t="s">
        <v>1013</v>
      </c>
      <c r="J1279" s="243" t="s">
        <v>1299</v>
      </c>
      <c r="K1279" s="243">
        <v>1</v>
      </c>
      <c r="L1279" s="243" t="str">
        <f t="shared" si="95"/>
        <v>東京都立江戸川高等学校</v>
      </c>
      <c r="M1279" s="243" t="str">
        <f t="shared" si="96"/>
        <v>都江戸川</v>
      </c>
      <c r="N1279" t="str">
        <f t="shared" si="97"/>
        <v>永谷　美南(1)</v>
      </c>
      <c r="O1279" t="str">
        <f t="shared" si="98"/>
        <v>都江戸川</v>
      </c>
      <c r="P1279" t="str">
        <f t="shared" si="99"/>
        <v>2</v>
      </c>
    </row>
    <row r="1280" spans="1:16" x14ac:dyDescent="0.2">
      <c r="A1280" s="243">
        <v>220</v>
      </c>
      <c r="B1280" s="243">
        <v>22073</v>
      </c>
      <c r="C1280" s="243" t="s">
        <v>5791</v>
      </c>
      <c r="D1280" s="243" t="s">
        <v>5792</v>
      </c>
      <c r="E1280" s="243" t="s">
        <v>5793</v>
      </c>
      <c r="F1280" s="243" t="s">
        <v>3080</v>
      </c>
      <c r="G1280" s="243" t="s">
        <v>5794</v>
      </c>
      <c r="H1280" s="243" t="s">
        <v>3081</v>
      </c>
      <c r="I1280" s="243" t="s">
        <v>1013</v>
      </c>
      <c r="J1280" s="243" t="s">
        <v>1000</v>
      </c>
      <c r="K1280" s="243">
        <v>1</v>
      </c>
      <c r="L1280" s="243" t="str">
        <f t="shared" si="95"/>
        <v>東京都立江戸川高等学校</v>
      </c>
      <c r="M1280" s="243" t="str">
        <f t="shared" si="96"/>
        <v>都江戸川</v>
      </c>
      <c r="N1280" t="str">
        <f t="shared" si="97"/>
        <v>三田　陽奈乃(1)</v>
      </c>
      <c r="O1280" t="str">
        <f t="shared" si="98"/>
        <v>都江戸川</v>
      </c>
      <c r="P1280" t="str">
        <f t="shared" si="99"/>
        <v>2</v>
      </c>
    </row>
    <row r="1281" spans="1:16" x14ac:dyDescent="0.2">
      <c r="A1281" s="243">
        <v>220</v>
      </c>
      <c r="B1281" s="243">
        <v>22074</v>
      </c>
      <c r="C1281" s="243" t="s">
        <v>4806</v>
      </c>
      <c r="D1281" s="243" t="s">
        <v>5795</v>
      </c>
      <c r="E1281" s="243" t="s">
        <v>4808</v>
      </c>
      <c r="F1281" s="243" t="s">
        <v>2795</v>
      </c>
      <c r="G1281" s="243" t="s">
        <v>4810</v>
      </c>
      <c r="H1281" s="243" t="s">
        <v>2797</v>
      </c>
      <c r="I1281" s="243" t="s">
        <v>1013</v>
      </c>
      <c r="J1281" s="243" t="s">
        <v>1000</v>
      </c>
      <c r="K1281" s="243">
        <v>1</v>
      </c>
      <c r="L1281" s="243" t="str">
        <f t="shared" si="95"/>
        <v>東京都立江戸川高等学校</v>
      </c>
      <c r="M1281" s="243" t="str">
        <f t="shared" si="96"/>
        <v>都江戸川</v>
      </c>
      <c r="N1281" t="str">
        <f t="shared" si="97"/>
        <v>山口　紗瑛(1)</v>
      </c>
      <c r="O1281" t="str">
        <f t="shared" si="98"/>
        <v>都江戸川</v>
      </c>
      <c r="P1281" t="str">
        <f t="shared" si="99"/>
        <v>2</v>
      </c>
    </row>
    <row r="1282" spans="1:16" x14ac:dyDescent="0.2">
      <c r="A1282" s="243">
        <v>221</v>
      </c>
      <c r="B1282" s="243">
        <v>22126</v>
      </c>
      <c r="C1282" s="243" t="s">
        <v>1137</v>
      </c>
      <c r="D1282" s="243" t="s">
        <v>4926</v>
      </c>
      <c r="E1282" s="243" t="s">
        <v>1139</v>
      </c>
      <c r="F1282" s="243" t="s">
        <v>4691</v>
      </c>
      <c r="G1282" s="243" t="s">
        <v>1141</v>
      </c>
      <c r="H1282" s="243" t="s">
        <v>4692</v>
      </c>
      <c r="I1282" s="243" t="s">
        <v>946</v>
      </c>
      <c r="J1282" s="243" t="s">
        <v>947</v>
      </c>
      <c r="K1282" s="243">
        <v>3</v>
      </c>
      <c r="L1282" s="243" t="str">
        <f t="shared" ref="L1282:L1345" si="100">VLOOKUP(A1282,official,3,0)</f>
        <v>東京都立葛西工業高等学校</v>
      </c>
      <c r="M1282" s="243" t="str">
        <f t="shared" ref="M1282:M1345" si="101">VLOOKUP(A1282,official,2,0)</f>
        <v>都葛西工</v>
      </c>
      <c r="N1282" t="str">
        <f t="shared" si="97"/>
        <v>石井　智也(3)</v>
      </c>
      <c r="O1282" t="str">
        <f t="shared" si="98"/>
        <v>都葛西工</v>
      </c>
      <c r="P1282" t="str">
        <f t="shared" si="99"/>
        <v>2</v>
      </c>
    </row>
    <row r="1283" spans="1:16" x14ac:dyDescent="0.2">
      <c r="A1283" s="243">
        <v>221</v>
      </c>
      <c r="B1283" s="243">
        <v>22127</v>
      </c>
      <c r="C1283" s="243" t="s">
        <v>4170</v>
      </c>
      <c r="D1283" s="243" t="s">
        <v>5796</v>
      </c>
      <c r="E1283" s="243" t="s">
        <v>4171</v>
      </c>
      <c r="F1283" s="243" t="s">
        <v>1173</v>
      </c>
      <c r="G1283" s="243" t="s">
        <v>4172</v>
      </c>
      <c r="H1283" s="243" t="s">
        <v>1175</v>
      </c>
      <c r="I1283" s="243" t="s">
        <v>946</v>
      </c>
      <c r="J1283" s="243" t="s">
        <v>947</v>
      </c>
      <c r="K1283" s="243">
        <v>3</v>
      </c>
      <c r="L1283" s="243" t="str">
        <f t="shared" si="100"/>
        <v>東京都立葛西工業高等学校</v>
      </c>
      <c r="M1283" s="243" t="str">
        <f t="shared" si="101"/>
        <v>都葛西工</v>
      </c>
      <c r="N1283" t="str">
        <f t="shared" ref="N1283:N1346" si="102">C1283&amp;"　"&amp;D1283&amp;"("&amp;K1283&amp;")"</f>
        <v>岡　綾(3)</v>
      </c>
      <c r="O1283" t="str">
        <f t="shared" ref="O1283:O1346" si="103">M1283</f>
        <v>都葛西工</v>
      </c>
      <c r="P1283" t="str">
        <f t="shared" ref="P1283:P1346" si="104">LEFT(A1283,1)</f>
        <v>2</v>
      </c>
    </row>
    <row r="1284" spans="1:16" x14ac:dyDescent="0.2">
      <c r="A1284" s="243">
        <v>221</v>
      </c>
      <c r="B1284" s="243">
        <v>22128</v>
      </c>
      <c r="C1284" s="243" t="s">
        <v>1508</v>
      </c>
      <c r="D1284" s="243" t="s">
        <v>1566</v>
      </c>
      <c r="E1284" s="243" t="s">
        <v>1510</v>
      </c>
      <c r="F1284" s="243" t="s">
        <v>1567</v>
      </c>
      <c r="G1284" s="243" t="s">
        <v>1512</v>
      </c>
      <c r="H1284" s="243" t="s">
        <v>1568</v>
      </c>
      <c r="I1284" s="243" t="s">
        <v>946</v>
      </c>
      <c r="J1284" s="243" t="s">
        <v>971</v>
      </c>
      <c r="K1284" s="243">
        <v>3</v>
      </c>
      <c r="L1284" s="243" t="str">
        <f t="shared" si="100"/>
        <v>東京都立葛西工業高等学校</v>
      </c>
      <c r="M1284" s="243" t="str">
        <f t="shared" si="101"/>
        <v>都葛西工</v>
      </c>
      <c r="N1284" t="str">
        <f t="shared" si="102"/>
        <v>鈴木　健太(3)</v>
      </c>
      <c r="O1284" t="str">
        <f t="shared" si="103"/>
        <v>都葛西工</v>
      </c>
      <c r="P1284" t="str">
        <f t="shared" si="104"/>
        <v>2</v>
      </c>
    </row>
    <row r="1285" spans="1:16" x14ac:dyDescent="0.2">
      <c r="A1285" s="243">
        <v>221</v>
      </c>
      <c r="B1285" s="243">
        <v>22129</v>
      </c>
      <c r="C1285" s="243" t="s">
        <v>1676</v>
      </c>
      <c r="D1285" s="243" t="s">
        <v>5797</v>
      </c>
      <c r="E1285" s="243" t="s">
        <v>1678</v>
      </c>
      <c r="F1285" s="243" t="s">
        <v>2004</v>
      </c>
      <c r="G1285" s="243" t="s">
        <v>1680</v>
      </c>
      <c r="H1285" s="243" t="s">
        <v>5798</v>
      </c>
      <c r="I1285" s="243" t="s">
        <v>946</v>
      </c>
      <c r="J1285" s="243" t="s">
        <v>947</v>
      </c>
      <c r="K1285" s="243">
        <v>3</v>
      </c>
      <c r="L1285" s="243" t="str">
        <f t="shared" si="100"/>
        <v>東京都立葛西工業高等学校</v>
      </c>
      <c r="M1285" s="243" t="str">
        <f t="shared" si="101"/>
        <v>都葛西工</v>
      </c>
      <c r="N1285" t="str">
        <f t="shared" si="102"/>
        <v>吉田　峻平(3)</v>
      </c>
      <c r="O1285" t="str">
        <f t="shared" si="103"/>
        <v>都葛西工</v>
      </c>
      <c r="P1285" t="str">
        <f t="shared" si="104"/>
        <v>2</v>
      </c>
    </row>
    <row r="1286" spans="1:16" x14ac:dyDescent="0.2">
      <c r="A1286" s="243">
        <v>221</v>
      </c>
      <c r="B1286" s="243">
        <v>22132</v>
      </c>
      <c r="C1286" s="243" t="s">
        <v>5799</v>
      </c>
      <c r="D1286" s="243" t="s">
        <v>5800</v>
      </c>
      <c r="E1286" s="243" t="s">
        <v>5801</v>
      </c>
      <c r="F1286" s="243" t="s">
        <v>5802</v>
      </c>
      <c r="G1286" s="243" t="s">
        <v>5803</v>
      </c>
      <c r="H1286" s="243" t="s">
        <v>5804</v>
      </c>
      <c r="I1286" s="243" t="s">
        <v>946</v>
      </c>
      <c r="J1286" s="243" t="s">
        <v>971</v>
      </c>
      <c r="K1286" s="243">
        <v>2</v>
      </c>
      <c r="L1286" s="243" t="str">
        <f t="shared" si="100"/>
        <v>東京都立葛西工業高等学校</v>
      </c>
      <c r="M1286" s="243" t="str">
        <f t="shared" si="101"/>
        <v>都葛西工</v>
      </c>
      <c r="N1286" t="str">
        <f t="shared" si="102"/>
        <v>鳥谷部　彪翔(2)</v>
      </c>
      <c r="O1286" t="str">
        <f t="shared" si="103"/>
        <v>都葛西工</v>
      </c>
      <c r="P1286" t="str">
        <f t="shared" si="104"/>
        <v>2</v>
      </c>
    </row>
    <row r="1287" spans="1:16" x14ac:dyDescent="0.2">
      <c r="A1287" s="243">
        <v>221</v>
      </c>
      <c r="B1287" s="243">
        <v>22133</v>
      </c>
      <c r="C1287" s="243" t="s">
        <v>5805</v>
      </c>
      <c r="D1287" s="243" t="s">
        <v>5806</v>
      </c>
      <c r="E1287" s="243" t="s">
        <v>5807</v>
      </c>
      <c r="F1287" s="243" t="s">
        <v>5808</v>
      </c>
      <c r="G1287" s="243" t="s">
        <v>5809</v>
      </c>
      <c r="H1287" s="243" t="s">
        <v>5810</v>
      </c>
      <c r="I1287" s="243" t="s">
        <v>946</v>
      </c>
      <c r="J1287" s="243" t="s">
        <v>971</v>
      </c>
      <c r="K1287" s="243">
        <v>2</v>
      </c>
      <c r="L1287" s="243" t="str">
        <f t="shared" si="100"/>
        <v>東京都立葛西工業高等学校</v>
      </c>
      <c r="M1287" s="243" t="str">
        <f t="shared" si="101"/>
        <v>都葛西工</v>
      </c>
      <c r="N1287" t="str">
        <f t="shared" si="102"/>
        <v>山浦　宗大(2)</v>
      </c>
      <c r="O1287" t="str">
        <f t="shared" si="103"/>
        <v>都葛西工</v>
      </c>
      <c r="P1287" t="str">
        <f t="shared" si="104"/>
        <v>2</v>
      </c>
    </row>
    <row r="1288" spans="1:16" x14ac:dyDescent="0.2">
      <c r="A1288" s="243">
        <v>221</v>
      </c>
      <c r="B1288" s="243">
        <v>22134</v>
      </c>
      <c r="C1288" s="243" t="s">
        <v>1514</v>
      </c>
      <c r="D1288" s="243" t="s">
        <v>973</v>
      </c>
      <c r="E1288" s="243" t="s">
        <v>1244</v>
      </c>
      <c r="F1288" s="243" t="s">
        <v>975</v>
      </c>
      <c r="G1288" s="243" t="s">
        <v>1246</v>
      </c>
      <c r="H1288" s="243" t="s">
        <v>977</v>
      </c>
      <c r="I1288" s="243" t="s">
        <v>946</v>
      </c>
      <c r="J1288" s="243" t="s">
        <v>1000</v>
      </c>
      <c r="K1288" s="243">
        <v>1</v>
      </c>
      <c r="L1288" s="243" t="str">
        <f t="shared" si="100"/>
        <v>東京都立葛西工業高等学校</v>
      </c>
      <c r="M1288" s="243" t="str">
        <f t="shared" si="101"/>
        <v>都葛西工</v>
      </c>
      <c r="N1288" t="str">
        <f t="shared" si="102"/>
        <v>福島　翼(1)</v>
      </c>
      <c r="O1288" t="str">
        <f t="shared" si="103"/>
        <v>都葛西工</v>
      </c>
      <c r="P1288" t="str">
        <f t="shared" si="104"/>
        <v>2</v>
      </c>
    </row>
    <row r="1289" spans="1:16" x14ac:dyDescent="0.2">
      <c r="A1289" s="243">
        <v>221</v>
      </c>
      <c r="B1289" s="243">
        <v>22135</v>
      </c>
      <c r="C1289" s="243" t="s">
        <v>2420</v>
      </c>
      <c r="D1289" s="243" t="s">
        <v>5811</v>
      </c>
      <c r="E1289" s="243" t="s">
        <v>2422</v>
      </c>
      <c r="F1289" s="243" t="s">
        <v>5812</v>
      </c>
      <c r="G1289" s="243" t="s">
        <v>5813</v>
      </c>
      <c r="H1289" s="243" t="s">
        <v>5814</v>
      </c>
      <c r="I1289" s="243" t="s">
        <v>946</v>
      </c>
      <c r="J1289" s="243" t="s">
        <v>1000</v>
      </c>
      <c r="K1289" s="243">
        <v>1</v>
      </c>
      <c r="L1289" s="243" t="str">
        <f t="shared" si="100"/>
        <v>東京都立葛西工業高等学校</v>
      </c>
      <c r="M1289" s="243" t="str">
        <f t="shared" si="101"/>
        <v>都葛西工</v>
      </c>
      <c r="N1289" t="str">
        <f t="shared" si="102"/>
        <v>松尾　直太朗(1)</v>
      </c>
      <c r="O1289" t="str">
        <f t="shared" si="103"/>
        <v>都葛西工</v>
      </c>
      <c r="P1289" t="str">
        <f t="shared" si="104"/>
        <v>2</v>
      </c>
    </row>
    <row r="1290" spans="1:16" x14ac:dyDescent="0.2">
      <c r="A1290" s="243">
        <v>221</v>
      </c>
      <c r="B1290" s="243">
        <v>22136</v>
      </c>
      <c r="C1290" s="243" t="s">
        <v>3263</v>
      </c>
      <c r="D1290" s="243" t="s">
        <v>5815</v>
      </c>
      <c r="E1290" s="243" t="s">
        <v>3265</v>
      </c>
      <c r="F1290" s="243" t="s">
        <v>3281</v>
      </c>
      <c r="G1290" s="243" t="s">
        <v>3267</v>
      </c>
      <c r="H1290" s="243" t="s">
        <v>3282</v>
      </c>
      <c r="I1290" s="243" t="s">
        <v>946</v>
      </c>
      <c r="J1290" s="243" t="s">
        <v>1000</v>
      </c>
      <c r="K1290" s="243">
        <v>1</v>
      </c>
      <c r="L1290" s="243" t="str">
        <f t="shared" si="100"/>
        <v>東京都立葛西工業高等学校</v>
      </c>
      <c r="M1290" s="243" t="str">
        <f t="shared" si="101"/>
        <v>都葛西工</v>
      </c>
      <c r="N1290" t="str">
        <f t="shared" si="102"/>
        <v>大熊　啓太(1)</v>
      </c>
      <c r="O1290" t="str">
        <f t="shared" si="103"/>
        <v>都葛西工</v>
      </c>
      <c r="P1290" t="str">
        <f t="shared" si="104"/>
        <v>2</v>
      </c>
    </row>
    <row r="1291" spans="1:16" x14ac:dyDescent="0.2">
      <c r="A1291" s="243">
        <v>221</v>
      </c>
      <c r="B1291" s="243">
        <v>22137</v>
      </c>
      <c r="C1291" s="243" t="s">
        <v>5816</v>
      </c>
      <c r="D1291" s="243" t="s">
        <v>5817</v>
      </c>
      <c r="E1291" s="243" t="s">
        <v>5818</v>
      </c>
      <c r="F1291" s="243" t="s">
        <v>1303</v>
      </c>
      <c r="G1291" s="243" t="s">
        <v>5819</v>
      </c>
      <c r="H1291" s="243" t="s">
        <v>1305</v>
      </c>
      <c r="I1291" s="243" t="s">
        <v>946</v>
      </c>
      <c r="J1291" s="243" t="s">
        <v>1000</v>
      </c>
      <c r="K1291" s="243">
        <v>1</v>
      </c>
      <c r="L1291" s="243" t="str">
        <f t="shared" si="100"/>
        <v>東京都立葛西工業高等学校</v>
      </c>
      <c r="M1291" s="243" t="str">
        <f t="shared" si="101"/>
        <v>都葛西工</v>
      </c>
      <c r="N1291" t="str">
        <f t="shared" si="102"/>
        <v>野本　晃汰(1)</v>
      </c>
      <c r="O1291" t="str">
        <f t="shared" si="103"/>
        <v>都葛西工</v>
      </c>
      <c r="P1291" t="str">
        <f t="shared" si="104"/>
        <v>2</v>
      </c>
    </row>
    <row r="1292" spans="1:16" x14ac:dyDescent="0.2">
      <c r="A1292" s="243">
        <v>222</v>
      </c>
      <c r="B1292" s="243">
        <v>22215</v>
      </c>
      <c r="C1292" s="243" t="s">
        <v>5820</v>
      </c>
      <c r="D1292" s="243" t="s">
        <v>5821</v>
      </c>
      <c r="E1292" s="243" t="s">
        <v>5822</v>
      </c>
      <c r="F1292" s="243" t="s">
        <v>5823</v>
      </c>
      <c r="G1292" s="243" t="s">
        <v>5824</v>
      </c>
      <c r="H1292" s="243" t="s">
        <v>5825</v>
      </c>
      <c r="I1292" s="243" t="s">
        <v>946</v>
      </c>
      <c r="J1292" s="243" t="s">
        <v>947</v>
      </c>
      <c r="K1292" s="243">
        <v>3</v>
      </c>
      <c r="L1292" s="243" t="str">
        <f t="shared" si="100"/>
        <v>東京都立葛西南高等学校</v>
      </c>
      <c r="M1292" s="243" t="str">
        <f t="shared" si="101"/>
        <v>都葛西南</v>
      </c>
      <c r="N1292" t="str">
        <f t="shared" si="102"/>
        <v>甲賀　可成(3)</v>
      </c>
      <c r="O1292" t="str">
        <f t="shared" si="103"/>
        <v>都葛西南</v>
      </c>
      <c r="P1292" t="str">
        <f t="shared" si="104"/>
        <v>2</v>
      </c>
    </row>
    <row r="1293" spans="1:16" x14ac:dyDescent="0.2">
      <c r="A1293" s="243">
        <v>222</v>
      </c>
      <c r="B1293" s="243">
        <v>22217</v>
      </c>
      <c r="C1293" s="243" t="s">
        <v>5826</v>
      </c>
      <c r="D1293" s="243" t="s">
        <v>3906</v>
      </c>
      <c r="E1293" s="243" t="s">
        <v>5827</v>
      </c>
      <c r="F1293" s="243" t="s">
        <v>3907</v>
      </c>
      <c r="G1293" s="243" t="s">
        <v>5828</v>
      </c>
      <c r="H1293" s="243" t="s">
        <v>3908</v>
      </c>
      <c r="I1293" s="243" t="s">
        <v>946</v>
      </c>
      <c r="J1293" s="243" t="s">
        <v>947</v>
      </c>
      <c r="K1293" s="243">
        <v>3</v>
      </c>
      <c r="L1293" s="243" t="str">
        <f t="shared" si="100"/>
        <v>東京都立葛西南高等学校</v>
      </c>
      <c r="M1293" s="243" t="str">
        <f t="shared" si="101"/>
        <v>都葛西南</v>
      </c>
      <c r="N1293" t="str">
        <f t="shared" si="102"/>
        <v>赤星　涼介(3)</v>
      </c>
      <c r="O1293" t="str">
        <f t="shared" si="103"/>
        <v>都葛西南</v>
      </c>
      <c r="P1293" t="str">
        <f t="shared" si="104"/>
        <v>2</v>
      </c>
    </row>
    <row r="1294" spans="1:16" x14ac:dyDescent="0.2">
      <c r="A1294" s="243">
        <v>222</v>
      </c>
      <c r="B1294" s="243">
        <v>22222</v>
      </c>
      <c r="C1294" s="243" t="s">
        <v>5829</v>
      </c>
      <c r="D1294" s="243" t="s">
        <v>5830</v>
      </c>
      <c r="E1294" s="243" t="s">
        <v>5831</v>
      </c>
      <c r="F1294" s="243" t="s">
        <v>5832</v>
      </c>
      <c r="G1294" s="243" t="s">
        <v>5833</v>
      </c>
      <c r="H1294" s="243" t="s">
        <v>5834</v>
      </c>
      <c r="I1294" s="243" t="s">
        <v>946</v>
      </c>
      <c r="J1294" s="243" t="s">
        <v>971</v>
      </c>
      <c r="K1294" s="243">
        <v>3</v>
      </c>
      <c r="L1294" s="243" t="str">
        <f t="shared" si="100"/>
        <v>東京都立葛西南高等学校</v>
      </c>
      <c r="M1294" s="243" t="str">
        <f t="shared" si="101"/>
        <v>都葛西南</v>
      </c>
      <c r="N1294" t="str">
        <f t="shared" si="102"/>
        <v>八木沼　亜音(3)</v>
      </c>
      <c r="O1294" t="str">
        <f t="shared" si="103"/>
        <v>都葛西南</v>
      </c>
      <c r="P1294" t="str">
        <f t="shared" si="104"/>
        <v>2</v>
      </c>
    </row>
    <row r="1295" spans="1:16" x14ac:dyDescent="0.2">
      <c r="A1295" s="243">
        <v>222</v>
      </c>
      <c r="B1295" s="243">
        <v>22224</v>
      </c>
      <c r="C1295" s="243" t="s">
        <v>1691</v>
      </c>
      <c r="D1295" s="243" t="s">
        <v>5835</v>
      </c>
      <c r="E1295" s="243" t="s">
        <v>1693</v>
      </c>
      <c r="F1295" s="243" t="s">
        <v>5836</v>
      </c>
      <c r="G1295" s="243" t="s">
        <v>5547</v>
      </c>
      <c r="H1295" s="243" t="s">
        <v>5837</v>
      </c>
      <c r="I1295" s="243" t="s">
        <v>946</v>
      </c>
      <c r="J1295" s="243" t="s">
        <v>971</v>
      </c>
      <c r="K1295" s="243">
        <v>2</v>
      </c>
      <c r="L1295" s="243" t="str">
        <f t="shared" si="100"/>
        <v>東京都立葛西南高等学校</v>
      </c>
      <c r="M1295" s="243" t="str">
        <f t="shared" si="101"/>
        <v>都葛西南</v>
      </c>
      <c r="N1295" t="str">
        <f t="shared" si="102"/>
        <v>川口　大誠(2)</v>
      </c>
      <c r="O1295" t="str">
        <f t="shared" si="103"/>
        <v>都葛西南</v>
      </c>
      <c r="P1295" t="str">
        <f t="shared" si="104"/>
        <v>2</v>
      </c>
    </row>
    <row r="1296" spans="1:16" x14ac:dyDescent="0.2">
      <c r="A1296" s="243">
        <v>222</v>
      </c>
      <c r="B1296" s="243">
        <v>22225</v>
      </c>
      <c r="C1296" s="243" t="s">
        <v>4969</v>
      </c>
      <c r="D1296" s="243" t="s">
        <v>5838</v>
      </c>
      <c r="E1296" s="243" t="s">
        <v>4971</v>
      </c>
      <c r="F1296" s="243" t="s">
        <v>2295</v>
      </c>
      <c r="G1296" s="243" t="s">
        <v>4973</v>
      </c>
      <c r="H1296" s="243" t="s">
        <v>2297</v>
      </c>
      <c r="I1296" s="243" t="s">
        <v>946</v>
      </c>
      <c r="J1296" s="243" t="s">
        <v>971</v>
      </c>
      <c r="K1296" s="243">
        <v>2</v>
      </c>
      <c r="L1296" s="243" t="str">
        <f t="shared" si="100"/>
        <v>東京都立葛西南高等学校</v>
      </c>
      <c r="M1296" s="243" t="str">
        <f t="shared" si="101"/>
        <v>都葛西南</v>
      </c>
      <c r="N1296" t="str">
        <f t="shared" si="102"/>
        <v>白石　夢典(2)</v>
      </c>
      <c r="O1296" t="str">
        <f t="shared" si="103"/>
        <v>都葛西南</v>
      </c>
      <c r="P1296" t="str">
        <f t="shared" si="104"/>
        <v>2</v>
      </c>
    </row>
    <row r="1297" spans="1:16" x14ac:dyDescent="0.2">
      <c r="A1297" s="243">
        <v>222</v>
      </c>
      <c r="B1297" s="243">
        <v>22227</v>
      </c>
      <c r="C1297" s="243" t="s">
        <v>2206</v>
      </c>
      <c r="D1297" s="243" t="s">
        <v>5839</v>
      </c>
      <c r="E1297" s="243" t="s">
        <v>2208</v>
      </c>
      <c r="F1297" s="243" t="s">
        <v>5840</v>
      </c>
      <c r="G1297" s="243" t="s">
        <v>2210</v>
      </c>
      <c r="H1297" s="243" t="s">
        <v>5841</v>
      </c>
      <c r="I1297" s="243" t="s">
        <v>946</v>
      </c>
      <c r="J1297" s="243" t="s">
        <v>971</v>
      </c>
      <c r="K1297" s="243">
        <v>2</v>
      </c>
      <c r="L1297" s="243" t="str">
        <f t="shared" si="100"/>
        <v>東京都立葛西南高等学校</v>
      </c>
      <c r="M1297" s="243" t="str">
        <f t="shared" si="101"/>
        <v>都葛西南</v>
      </c>
      <c r="N1297" t="str">
        <f t="shared" si="102"/>
        <v>森田　真好(2)</v>
      </c>
      <c r="O1297" t="str">
        <f t="shared" si="103"/>
        <v>都葛西南</v>
      </c>
      <c r="P1297" t="str">
        <f t="shared" si="104"/>
        <v>2</v>
      </c>
    </row>
    <row r="1298" spans="1:16" x14ac:dyDescent="0.2">
      <c r="A1298" s="243">
        <v>222</v>
      </c>
      <c r="B1298" s="243">
        <v>22228</v>
      </c>
      <c r="C1298" s="243" t="s">
        <v>5295</v>
      </c>
      <c r="D1298" s="243" t="s">
        <v>5842</v>
      </c>
      <c r="E1298" s="243" t="s">
        <v>5297</v>
      </c>
      <c r="F1298" s="243" t="s">
        <v>3721</v>
      </c>
      <c r="G1298" s="243" t="s">
        <v>5298</v>
      </c>
      <c r="H1298" s="243" t="s">
        <v>3723</v>
      </c>
      <c r="I1298" s="243" t="s">
        <v>946</v>
      </c>
      <c r="J1298" s="243" t="s">
        <v>1000</v>
      </c>
      <c r="K1298" s="243">
        <v>2</v>
      </c>
      <c r="L1298" s="243" t="str">
        <f t="shared" si="100"/>
        <v>東京都立葛西南高等学校</v>
      </c>
      <c r="M1298" s="243" t="str">
        <f t="shared" si="101"/>
        <v>都葛西南</v>
      </c>
      <c r="N1298" t="str">
        <f t="shared" si="102"/>
        <v>添田　悠那(2)</v>
      </c>
      <c r="O1298" t="str">
        <f t="shared" si="103"/>
        <v>都葛西南</v>
      </c>
      <c r="P1298" t="str">
        <f t="shared" si="104"/>
        <v>2</v>
      </c>
    </row>
    <row r="1299" spans="1:16" x14ac:dyDescent="0.2">
      <c r="A1299" s="243">
        <v>222</v>
      </c>
      <c r="B1299" s="243">
        <v>22229</v>
      </c>
      <c r="C1299" s="243" t="s">
        <v>5843</v>
      </c>
      <c r="D1299" s="243" t="s">
        <v>5844</v>
      </c>
      <c r="E1299" s="243" t="s">
        <v>5845</v>
      </c>
      <c r="F1299" s="243" t="s">
        <v>4077</v>
      </c>
      <c r="G1299" s="243" t="s">
        <v>5846</v>
      </c>
      <c r="H1299" s="243" t="s">
        <v>4079</v>
      </c>
      <c r="I1299" s="243" t="s">
        <v>946</v>
      </c>
      <c r="J1299" s="243" t="s">
        <v>971</v>
      </c>
      <c r="K1299" s="243">
        <v>2</v>
      </c>
      <c r="L1299" s="243" t="str">
        <f t="shared" si="100"/>
        <v>東京都立葛西南高等学校</v>
      </c>
      <c r="M1299" s="243" t="str">
        <f t="shared" si="101"/>
        <v>都葛西南</v>
      </c>
      <c r="N1299" t="str">
        <f t="shared" si="102"/>
        <v>ﾃｨﾊﾝﾐﾝﾓｳ　悟(2)</v>
      </c>
      <c r="O1299" t="str">
        <f t="shared" si="103"/>
        <v>都葛西南</v>
      </c>
      <c r="P1299" t="str">
        <f t="shared" si="104"/>
        <v>2</v>
      </c>
    </row>
    <row r="1300" spans="1:16" x14ac:dyDescent="0.2">
      <c r="A1300" s="243">
        <v>222</v>
      </c>
      <c r="B1300" s="243">
        <v>22230</v>
      </c>
      <c r="C1300" s="243" t="s">
        <v>2760</v>
      </c>
      <c r="D1300" s="243" t="s">
        <v>3549</v>
      </c>
      <c r="E1300" s="243" t="s">
        <v>2762</v>
      </c>
      <c r="F1300" s="243" t="s">
        <v>1816</v>
      </c>
      <c r="G1300" s="243" t="s">
        <v>2764</v>
      </c>
      <c r="H1300" s="243" t="s">
        <v>1818</v>
      </c>
      <c r="I1300" s="243" t="s">
        <v>946</v>
      </c>
      <c r="J1300" s="243" t="s">
        <v>1000</v>
      </c>
      <c r="K1300" s="243">
        <v>1</v>
      </c>
      <c r="L1300" s="243" t="str">
        <f t="shared" si="100"/>
        <v>東京都立葛西南高等学校</v>
      </c>
      <c r="M1300" s="243" t="str">
        <f t="shared" si="101"/>
        <v>都葛西南</v>
      </c>
      <c r="N1300" t="str">
        <f t="shared" si="102"/>
        <v>尾崎　悠斗(1)</v>
      </c>
      <c r="O1300" t="str">
        <f t="shared" si="103"/>
        <v>都葛西南</v>
      </c>
      <c r="P1300" t="str">
        <f t="shared" si="104"/>
        <v>2</v>
      </c>
    </row>
    <row r="1301" spans="1:16" x14ac:dyDescent="0.2">
      <c r="A1301" s="243">
        <v>222</v>
      </c>
      <c r="B1301" s="243">
        <v>22231</v>
      </c>
      <c r="C1301" s="243" t="s">
        <v>4091</v>
      </c>
      <c r="D1301" s="243" t="s">
        <v>1120</v>
      </c>
      <c r="E1301" s="243" t="s">
        <v>2457</v>
      </c>
      <c r="F1301" s="243" t="s">
        <v>3769</v>
      </c>
      <c r="G1301" s="243" t="s">
        <v>2459</v>
      </c>
      <c r="H1301" s="243" t="s">
        <v>3770</v>
      </c>
      <c r="I1301" s="243" t="s">
        <v>946</v>
      </c>
      <c r="J1301" s="243" t="s">
        <v>1000</v>
      </c>
      <c r="K1301" s="243">
        <v>1</v>
      </c>
      <c r="L1301" s="243" t="str">
        <f t="shared" si="100"/>
        <v>東京都立葛西南高等学校</v>
      </c>
      <c r="M1301" s="243" t="str">
        <f t="shared" si="101"/>
        <v>都葛西南</v>
      </c>
      <c r="N1301" t="str">
        <f t="shared" si="102"/>
        <v>小澤　海(1)</v>
      </c>
      <c r="O1301" t="str">
        <f t="shared" si="103"/>
        <v>都葛西南</v>
      </c>
      <c r="P1301" t="str">
        <f t="shared" si="104"/>
        <v>2</v>
      </c>
    </row>
    <row r="1302" spans="1:16" x14ac:dyDescent="0.2">
      <c r="A1302" s="243">
        <v>222</v>
      </c>
      <c r="B1302" s="243">
        <v>22232</v>
      </c>
      <c r="C1302" s="243" t="s">
        <v>5847</v>
      </c>
      <c r="D1302" s="243" t="s">
        <v>5848</v>
      </c>
      <c r="E1302" s="243" t="s">
        <v>3138</v>
      </c>
      <c r="F1302" s="243" t="s">
        <v>4867</v>
      </c>
      <c r="G1302" s="243" t="s">
        <v>3140</v>
      </c>
      <c r="H1302" s="243" t="s">
        <v>4868</v>
      </c>
      <c r="I1302" s="243" t="s">
        <v>946</v>
      </c>
      <c r="J1302" s="243" t="s">
        <v>1000</v>
      </c>
      <c r="K1302" s="243">
        <v>1</v>
      </c>
      <c r="L1302" s="243" t="str">
        <f t="shared" si="100"/>
        <v>東京都立葛西南高等学校</v>
      </c>
      <c r="M1302" s="243" t="str">
        <f t="shared" si="101"/>
        <v>都葛西南</v>
      </c>
      <c r="N1302" t="str">
        <f t="shared" si="102"/>
        <v>櫻井　竜誠(1)</v>
      </c>
      <c r="O1302" t="str">
        <f t="shared" si="103"/>
        <v>都葛西南</v>
      </c>
      <c r="P1302" t="str">
        <f t="shared" si="104"/>
        <v>2</v>
      </c>
    </row>
    <row r="1303" spans="1:16" x14ac:dyDescent="0.2">
      <c r="A1303" s="243">
        <v>222</v>
      </c>
      <c r="B1303" s="243">
        <v>22268</v>
      </c>
      <c r="C1303" s="243" t="s">
        <v>5849</v>
      </c>
      <c r="D1303" s="243" t="s">
        <v>3625</v>
      </c>
      <c r="E1303" s="243" t="s">
        <v>5850</v>
      </c>
      <c r="F1303" s="243" t="s">
        <v>1834</v>
      </c>
      <c r="G1303" s="243" t="s">
        <v>5851</v>
      </c>
      <c r="H1303" s="243" t="s">
        <v>1836</v>
      </c>
      <c r="I1303" s="243" t="s">
        <v>1013</v>
      </c>
      <c r="J1303" s="243" t="s">
        <v>947</v>
      </c>
      <c r="K1303" s="243">
        <v>3</v>
      </c>
      <c r="L1303" s="243" t="str">
        <f t="shared" si="100"/>
        <v>東京都立葛西南高等学校</v>
      </c>
      <c r="M1303" s="243" t="str">
        <f t="shared" si="101"/>
        <v>都葛西南</v>
      </c>
      <c r="N1303" t="str">
        <f t="shared" si="102"/>
        <v>西脇　葵(3)</v>
      </c>
      <c r="O1303" t="str">
        <f t="shared" si="103"/>
        <v>都葛西南</v>
      </c>
      <c r="P1303" t="str">
        <f t="shared" si="104"/>
        <v>2</v>
      </c>
    </row>
    <row r="1304" spans="1:16" x14ac:dyDescent="0.2">
      <c r="A1304" s="243">
        <v>222</v>
      </c>
      <c r="B1304" s="243">
        <v>22270</v>
      </c>
      <c r="C1304" s="243" t="s">
        <v>1098</v>
      </c>
      <c r="D1304" s="243" t="s">
        <v>3625</v>
      </c>
      <c r="E1304" s="243" t="s">
        <v>1100</v>
      </c>
      <c r="F1304" s="243" t="s">
        <v>1834</v>
      </c>
      <c r="G1304" s="243" t="s">
        <v>1102</v>
      </c>
      <c r="H1304" s="243" t="s">
        <v>1836</v>
      </c>
      <c r="I1304" s="243" t="s">
        <v>1013</v>
      </c>
      <c r="J1304" s="243" t="s">
        <v>971</v>
      </c>
      <c r="K1304" s="243">
        <v>2</v>
      </c>
      <c r="L1304" s="243" t="str">
        <f t="shared" si="100"/>
        <v>東京都立葛西南高等学校</v>
      </c>
      <c r="M1304" s="243" t="str">
        <f t="shared" si="101"/>
        <v>都葛西南</v>
      </c>
      <c r="N1304" t="str">
        <f t="shared" si="102"/>
        <v>木村　葵(2)</v>
      </c>
      <c r="O1304" t="str">
        <f t="shared" si="103"/>
        <v>都葛西南</v>
      </c>
      <c r="P1304" t="str">
        <f t="shared" si="104"/>
        <v>2</v>
      </c>
    </row>
    <row r="1305" spans="1:16" x14ac:dyDescent="0.2">
      <c r="A1305" s="243">
        <v>222</v>
      </c>
      <c r="B1305" s="243">
        <v>22271</v>
      </c>
      <c r="C1305" s="243" t="s">
        <v>5852</v>
      </c>
      <c r="D1305" s="243" t="s">
        <v>5853</v>
      </c>
      <c r="E1305" s="243" t="s">
        <v>2906</v>
      </c>
      <c r="F1305" s="243" t="s">
        <v>2833</v>
      </c>
      <c r="G1305" s="243" t="s">
        <v>5854</v>
      </c>
      <c r="H1305" s="243" t="s">
        <v>2835</v>
      </c>
      <c r="I1305" s="243" t="s">
        <v>1013</v>
      </c>
      <c r="J1305" s="243" t="s">
        <v>1000</v>
      </c>
      <c r="K1305" s="243">
        <v>1</v>
      </c>
      <c r="L1305" s="243" t="str">
        <f t="shared" si="100"/>
        <v>東京都立葛西南高等学校</v>
      </c>
      <c r="M1305" s="243" t="str">
        <f t="shared" si="101"/>
        <v>都葛西南</v>
      </c>
      <c r="N1305" t="str">
        <f t="shared" si="102"/>
        <v>瀬尾　彩加(1)</v>
      </c>
      <c r="O1305" t="str">
        <f t="shared" si="103"/>
        <v>都葛西南</v>
      </c>
      <c r="P1305" t="str">
        <f t="shared" si="104"/>
        <v>2</v>
      </c>
    </row>
    <row r="1306" spans="1:16" x14ac:dyDescent="0.2">
      <c r="A1306" s="243">
        <v>223</v>
      </c>
      <c r="B1306" s="243">
        <v>22301</v>
      </c>
      <c r="C1306" s="243" t="s">
        <v>5855</v>
      </c>
      <c r="D1306" s="243" t="s">
        <v>1120</v>
      </c>
      <c r="E1306" s="243" t="s">
        <v>5856</v>
      </c>
      <c r="F1306" s="243" t="s">
        <v>3769</v>
      </c>
      <c r="G1306" s="243" t="s">
        <v>5857</v>
      </c>
      <c r="H1306" s="243" t="s">
        <v>3770</v>
      </c>
      <c r="I1306" s="243" t="s">
        <v>946</v>
      </c>
      <c r="J1306" s="243" t="s">
        <v>971</v>
      </c>
      <c r="K1306" s="243">
        <v>2</v>
      </c>
      <c r="L1306" s="243" t="str">
        <f t="shared" si="100"/>
        <v>東京都立小岩高等学校</v>
      </c>
      <c r="M1306" s="243" t="str">
        <f t="shared" si="101"/>
        <v>都小岩</v>
      </c>
      <c r="N1306" t="str">
        <f t="shared" si="102"/>
        <v>石原　海(2)</v>
      </c>
      <c r="O1306" t="str">
        <f t="shared" si="103"/>
        <v>都小岩</v>
      </c>
      <c r="P1306" t="str">
        <f t="shared" si="104"/>
        <v>2</v>
      </c>
    </row>
    <row r="1307" spans="1:16" x14ac:dyDescent="0.2">
      <c r="A1307" s="243">
        <v>223</v>
      </c>
      <c r="B1307" s="243">
        <v>22302</v>
      </c>
      <c r="C1307" s="243" t="s">
        <v>5858</v>
      </c>
      <c r="D1307" s="243" t="s">
        <v>5859</v>
      </c>
      <c r="E1307" s="243" t="s">
        <v>5860</v>
      </c>
      <c r="F1307" s="243" t="s">
        <v>5861</v>
      </c>
      <c r="G1307" s="243" t="s">
        <v>5862</v>
      </c>
      <c r="H1307" s="243" t="s">
        <v>5863</v>
      </c>
      <c r="I1307" s="243" t="s">
        <v>946</v>
      </c>
      <c r="J1307" s="243" t="s">
        <v>1000</v>
      </c>
      <c r="K1307" s="243">
        <v>2</v>
      </c>
      <c r="L1307" s="243" t="str">
        <f t="shared" si="100"/>
        <v>東京都立小岩高等学校</v>
      </c>
      <c r="M1307" s="243" t="str">
        <f t="shared" si="101"/>
        <v>都小岩</v>
      </c>
      <c r="N1307" t="str">
        <f t="shared" si="102"/>
        <v>犬飼　陽光(2)</v>
      </c>
      <c r="O1307" t="str">
        <f t="shared" si="103"/>
        <v>都小岩</v>
      </c>
      <c r="P1307" t="str">
        <f t="shared" si="104"/>
        <v>2</v>
      </c>
    </row>
    <row r="1308" spans="1:16" x14ac:dyDescent="0.2">
      <c r="A1308" s="243">
        <v>223</v>
      </c>
      <c r="B1308" s="243">
        <v>22303</v>
      </c>
      <c r="C1308" s="243" t="s">
        <v>5864</v>
      </c>
      <c r="D1308" s="243" t="s">
        <v>1110</v>
      </c>
      <c r="E1308" s="243" t="s">
        <v>5865</v>
      </c>
      <c r="F1308" s="243" t="s">
        <v>1111</v>
      </c>
      <c r="G1308" s="243" t="s">
        <v>5866</v>
      </c>
      <c r="H1308" s="243" t="s">
        <v>1730</v>
      </c>
      <c r="I1308" s="243" t="s">
        <v>946</v>
      </c>
      <c r="J1308" s="243" t="s">
        <v>971</v>
      </c>
      <c r="K1308" s="243">
        <v>2</v>
      </c>
      <c r="L1308" s="243" t="str">
        <f t="shared" si="100"/>
        <v>東京都立小岩高等学校</v>
      </c>
      <c r="M1308" s="243" t="str">
        <f t="shared" si="101"/>
        <v>都小岩</v>
      </c>
      <c r="N1308" t="str">
        <f t="shared" si="102"/>
        <v>柚木　翔瑛(2)</v>
      </c>
      <c r="O1308" t="str">
        <f t="shared" si="103"/>
        <v>都小岩</v>
      </c>
      <c r="P1308" t="str">
        <f t="shared" si="104"/>
        <v>2</v>
      </c>
    </row>
    <row r="1309" spans="1:16" x14ac:dyDescent="0.2">
      <c r="A1309" s="243">
        <v>223</v>
      </c>
      <c r="B1309" s="243">
        <v>22304</v>
      </c>
      <c r="C1309" s="243" t="s">
        <v>2988</v>
      </c>
      <c r="D1309" s="243" t="s">
        <v>1933</v>
      </c>
      <c r="E1309" s="243" t="s">
        <v>2989</v>
      </c>
      <c r="F1309" s="243" t="s">
        <v>1935</v>
      </c>
      <c r="G1309" s="243" t="s">
        <v>2990</v>
      </c>
      <c r="H1309" s="243" t="s">
        <v>1937</v>
      </c>
      <c r="I1309" s="243" t="s">
        <v>946</v>
      </c>
      <c r="J1309" s="243" t="s">
        <v>1000</v>
      </c>
      <c r="K1309" s="243">
        <v>2</v>
      </c>
      <c r="L1309" s="243" t="str">
        <f t="shared" si="100"/>
        <v>東京都立小岩高等学校</v>
      </c>
      <c r="M1309" s="243" t="str">
        <f t="shared" si="101"/>
        <v>都小岩</v>
      </c>
      <c r="N1309" t="str">
        <f t="shared" si="102"/>
        <v>福岡　拓海(2)</v>
      </c>
      <c r="O1309" t="str">
        <f t="shared" si="103"/>
        <v>都小岩</v>
      </c>
      <c r="P1309" t="str">
        <f t="shared" si="104"/>
        <v>2</v>
      </c>
    </row>
    <row r="1310" spans="1:16" x14ac:dyDescent="0.2">
      <c r="A1310" s="243">
        <v>223</v>
      </c>
      <c r="B1310" s="243">
        <v>22305</v>
      </c>
      <c r="C1310" s="243" t="s">
        <v>5867</v>
      </c>
      <c r="D1310" s="243" t="s">
        <v>1566</v>
      </c>
      <c r="E1310" s="243" t="s">
        <v>5868</v>
      </c>
      <c r="F1310" s="243" t="s">
        <v>1567</v>
      </c>
      <c r="G1310" s="243" t="s">
        <v>5869</v>
      </c>
      <c r="H1310" s="243" t="s">
        <v>1568</v>
      </c>
      <c r="I1310" s="243" t="s">
        <v>946</v>
      </c>
      <c r="J1310" s="243" t="s">
        <v>971</v>
      </c>
      <c r="K1310" s="243">
        <v>2</v>
      </c>
      <c r="L1310" s="243" t="str">
        <f t="shared" si="100"/>
        <v>東京都立小岩高等学校</v>
      </c>
      <c r="M1310" s="243" t="str">
        <f t="shared" si="101"/>
        <v>都小岩</v>
      </c>
      <c r="N1310" t="str">
        <f t="shared" si="102"/>
        <v>菅谷　健太(2)</v>
      </c>
      <c r="O1310" t="str">
        <f t="shared" si="103"/>
        <v>都小岩</v>
      </c>
      <c r="P1310" t="str">
        <f t="shared" si="104"/>
        <v>2</v>
      </c>
    </row>
    <row r="1311" spans="1:16" x14ac:dyDescent="0.2">
      <c r="A1311" s="243">
        <v>223</v>
      </c>
      <c r="B1311" s="243">
        <v>22307</v>
      </c>
      <c r="C1311" s="243" t="s">
        <v>2420</v>
      </c>
      <c r="D1311" s="243" t="s">
        <v>5870</v>
      </c>
      <c r="E1311" s="243" t="s">
        <v>2422</v>
      </c>
      <c r="F1311" s="243" t="s">
        <v>2382</v>
      </c>
      <c r="G1311" s="243" t="s">
        <v>5813</v>
      </c>
      <c r="H1311" s="243" t="s">
        <v>2384</v>
      </c>
      <c r="I1311" s="243" t="s">
        <v>946</v>
      </c>
      <c r="J1311" s="243" t="s">
        <v>1000</v>
      </c>
      <c r="K1311" s="243">
        <v>1</v>
      </c>
      <c r="L1311" s="243" t="str">
        <f t="shared" si="100"/>
        <v>東京都立小岩高等学校</v>
      </c>
      <c r="M1311" s="243" t="str">
        <f t="shared" si="101"/>
        <v>都小岩</v>
      </c>
      <c r="N1311" t="str">
        <f t="shared" si="102"/>
        <v>松尾　羽琉(1)</v>
      </c>
      <c r="O1311" t="str">
        <f t="shared" si="103"/>
        <v>都小岩</v>
      </c>
      <c r="P1311" t="str">
        <f t="shared" si="104"/>
        <v>2</v>
      </c>
    </row>
    <row r="1312" spans="1:16" x14ac:dyDescent="0.2">
      <c r="A1312" s="243">
        <v>223</v>
      </c>
      <c r="B1312" s="243">
        <v>22308</v>
      </c>
      <c r="C1312" s="243" t="s">
        <v>5871</v>
      </c>
      <c r="D1312" s="243" t="s">
        <v>5872</v>
      </c>
      <c r="E1312" s="243" t="s">
        <v>5873</v>
      </c>
      <c r="F1312" s="243" t="s">
        <v>1374</v>
      </c>
      <c r="G1312" s="243" t="s">
        <v>5874</v>
      </c>
      <c r="H1312" s="243" t="s">
        <v>4258</v>
      </c>
      <c r="I1312" s="243" t="s">
        <v>946</v>
      </c>
      <c r="J1312" s="243" t="s">
        <v>1000</v>
      </c>
      <c r="K1312" s="243">
        <v>1</v>
      </c>
      <c r="L1312" s="243" t="str">
        <f t="shared" si="100"/>
        <v>東京都立小岩高等学校</v>
      </c>
      <c r="M1312" s="243" t="str">
        <f t="shared" si="101"/>
        <v>都小岩</v>
      </c>
      <c r="N1312" t="str">
        <f t="shared" si="102"/>
        <v>須田　康介(1)</v>
      </c>
      <c r="O1312" t="str">
        <f t="shared" si="103"/>
        <v>都小岩</v>
      </c>
      <c r="P1312" t="str">
        <f t="shared" si="104"/>
        <v>2</v>
      </c>
    </row>
    <row r="1313" spans="1:16" x14ac:dyDescent="0.2">
      <c r="A1313" s="243">
        <v>223</v>
      </c>
      <c r="B1313" s="243">
        <v>22309</v>
      </c>
      <c r="C1313" s="243" t="s">
        <v>5373</v>
      </c>
      <c r="D1313" s="243" t="s">
        <v>5875</v>
      </c>
      <c r="E1313" s="243" t="s">
        <v>5375</v>
      </c>
      <c r="F1313" s="243" t="s">
        <v>3538</v>
      </c>
      <c r="G1313" s="243" t="s">
        <v>5377</v>
      </c>
      <c r="H1313" s="243" t="s">
        <v>3539</v>
      </c>
      <c r="I1313" s="243" t="s">
        <v>946</v>
      </c>
      <c r="J1313" s="243" t="s">
        <v>1000</v>
      </c>
      <c r="K1313" s="243">
        <v>1</v>
      </c>
      <c r="L1313" s="243" t="str">
        <f t="shared" si="100"/>
        <v>東京都立小岩高等学校</v>
      </c>
      <c r="M1313" s="243" t="str">
        <f t="shared" si="101"/>
        <v>都小岩</v>
      </c>
      <c r="N1313" t="str">
        <f t="shared" si="102"/>
        <v>秋葉　郁人(1)</v>
      </c>
      <c r="O1313" t="str">
        <f t="shared" si="103"/>
        <v>都小岩</v>
      </c>
      <c r="P1313" t="str">
        <f t="shared" si="104"/>
        <v>2</v>
      </c>
    </row>
    <row r="1314" spans="1:16" x14ac:dyDescent="0.2">
      <c r="A1314" s="243">
        <v>223</v>
      </c>
      <c r="B1314" s="243">
        <v>22310</v>
      </c>
      <c r="C1314" s="243" t="s">
        <v>5876</v>
      </c>
      <c r="D1314" s="243" t="s">
        <v>5877</v>
      </c>
      <c r="E1314" s="243" t="s">
        <v>5878</v>
      </c>
      <c r="F1314" s="243" t="s">
        <v>5879</v>
      </c>
      <c r="G1314" s="243" t="s">
        <v>5880</v>
      </c>
      <c r="H1314" s="243" t="s">
        <v>5881</v>
      </c>
      <c r="I1314" s="243" t="s">
        <v>946</v>
      </c>
      <c r="J1314" s="243" t="s">
        <v>1000</v>
      </c>
      <c r="K1314" s="243">
        <v>1</v>
      </c>
      <c r="L1314" s="243" t="str">
        <f t="shared" si="100"/>
        <v>東京都立小岩高等学校</v>
      </c>
      <c r="M1314" s="243" t="str">
        <f t="shared" si="101"/>
        <v>都小岩</v>
      </c>
      <c r="N1314" t="str">
        <f t="shared" si="102"/>
        <v>友岡　青慈(1)</v>
      </c>
      <c r="O1314" t="str">
        <f t="shared" si="103"/>
        <v>都小岩</v>
      </c>
      <c r="P1314" t="str">
        <f t="shared" si="104"/>
        <v>2</v>
      </c>
    </row>
    <row r="1315" spans="1:16" x14ac:dyDescent="0.2">
      <c r="A1315" s="243">
        <v>223</v>
      </c>
      <c r="B1315" s="243">
        <v>22311</v>
      </c>
      <c r="C1315" s="243" t="s">
        <v>1032</v>
      </c>
      <c r="D1315" s="243" t="s">
        <v>5882</v>
      </c>
      <c r="E1315" s="243" t="s">
        <v>1034</v>
      </c>
      <c r="F1315" s="243" t="s">
        <v>5883</v>
      </c>
      <c r="G1315" s="243" t="s">
        <v>1036</v>
      </c>
      <c r="H1315" s="243" t="s">
        <v>5884</v>
      </c>
      <c r="I1315" s="243" t="s">
        <v>946</v>
      </c>
      <c r="J1315" s="243" t="s">
        <v>1000</v>
      </c>
      <c r="K1315" s="243">
        <v>1</v>
      </c>
      <c r="L1315" s="243" t="str">
        <f t="shared" si="100"/>
        <v>東京都立小岩高等学校</v>
      </c>
      <c r="M1315" s="243" t="str">
        <f t="shared" si="101"/>
        <v>都小岩</v>
      </c>
      <c r="N1315" t="str">
        <f t="shared" si="102"/>
        <v>佐藤　清丸(1)</v>
      </c>
      <c r="O1315" t="str">
        <f t="shared" si="103"/>
        <v>都小岩</v>
      </c>
      <c r="P1315" t="str">
        <f t="shared" si="104"/>
        <v>2</v>
      </c>
    </row>
    <row r="1316" spans="1:16" x14ac:dyDescent="0.2">
      <c r="A1316" s="243">
        <v>223</v>
      </c>
      <c r="B1316" s="243">
        <v>22312</v>
      </c>
      <c r="C1316" s="243" t="s">
        <v>5885</v>
      </c>
      <c r="D1316" s="243" t="s">
        <v>5886</v>
      </c>
      <c r="E1316" s="243" t="s">
        <v>5887</v>
      </c>
      <c r="F1316" s="243" t="s">
        <v>3050</v>
      </c>
      <c r="G1316" s="243" t="s">
        <v>5888</v>
      </c>
      <c r="H1316" s="243" t="s">
        <v>3052</v>
      </c>
      <c r="I1316" s="243" t="s">
        <v>946</v>
      </c>
      <c r="J1316" s="243" t="s">
        <v>1299</v>
      </c>
      <c r="K1316" s="243">
        <v>1</v>
      </c>
      <c r="L1316" s="243" t="str">
        <f t="shared" si="100"/>
        <v>東京都立小岩高等学校</v>
      </c>
      <c r="M1316" s="243" t="str">
        <f t="shared" si="101"/>
        <v>都小岩</v>
      </c>
      <c r="N1316" t="str">
        <f t="shared" si="102"/>
        <v>小池　光(1)</v>
      </c>
      <c r="O1316" t="str">
        <f t="shared" si="103"/>
        <v>都小岩</v>
      </c>
      <c r="P1316" t="str">
        <f t="shared" si="104"/>
        <v>2</v>
      </c>
    </row>
    <row r="1317" spans="1:16" x14ac:dyDescent="0.2">
      <c r="A1317" s="243">
        <v>223</v>
      </c>
      <c r="B1317" s="243">
        <v>22313</v>
      </c>
      <c r="C1317" s="243" t="s">
        <v>5889</v>
      </c>
      <c r="D1317" s="243" t="s">
        <v>5890</v>
      </c>
      <c r="E1317" s="243" t="s">
        <v>5891</v>
      </c>
      <c r="F1317" s="243" t="s">
        <v>2109</v>
      </c>
      <c r="G1317" s="243" t="s">
        <v>5892</v>
      </c>
      <c r="H1317" s="243" t="s">
        <v>2110</v>
      </c>
      <c r="I1317" s="243" t="s">
        <v>946</v>
      </c>
      <c r="J1317" s="243" t="s">
        <v>1000</v>
      </c>
      <c r="K1317" s="243">
        <v>1</v>
      </c>
      <c r="L1317" s="243" t="str">
        <f t="shared" si="100"/>
        <v>東京都立小岩高等学校</v>
      </c>
      <c r="M1317" s="243" t="str">
        <f t="shared" si="101"/>
        <v>都小岩</v>
      </c>
      <c r="N1317" t="str">
        <f t="shared" si="102"/>
        <v>金邑口　宏樹(1)</v>
      </c>
      <c r="O1317" t="str">
        <f t="shared" si="103"/>
        <v>都小岩</v>
      </c>
      <c r="P1317" t="str">
        <f t="shared" si="104"/>
        <v>2</v>
      </c>
    </row>
    <row r="1318" spans="1:16" x14ac:dyDescent="0.2">
      <c r="A1318" s="243">
        <v>223</v>
      </c>
      <c r="B1318" s="243">
        <v>22314</v>
      </c>
      <c r="C1318" s="243" t="s">
        <v>1552</v>
      </c>
      <c r="D1318" s="243" t="s">
        <v>5893</v>
      </c>
      <c r="E1318" s="243" t="s">
        <v>1554</v>
      </c>
      <c r="F1318" s="243" t="s">
        <v>5894</v>
      </c>
      <c r="G1318" s="243" t="s">
        <v>1556</v>
      </c>
      <c r="H1318" s="243" t="s">
        <v>5895</v>
      </c>
      <c r="I1318" s="243" t="s">
        <v>946</v>
      </c>
      <c r="J1318" s="243" t="s">
        <v>1000</v>
      </c>
      <c r="K1318" s="243">
        <v>1</v>
      </c>
      <c r="L1318" s="243" t="str">
        <f t="shared" si="100"/>
        <v>東京都立小岩高等学校</v>
      </c>
      <c r="M1318" s="243" t="str">
        <f t="shared" si="101"/>
        <v>都小岩</v>
      </c>
      <c r="N1318" t="str">
        <f t="shared" si="102"/>
        <v>横山　響也(1)</v>
      </c>
      <c r="O1318" t="str">
        <f t="shared" si="103"/>
        <v>都小岩</v>
      </c>
      <c r="P1318" t="str">
        <f t="shared" si="104"/>
        <v>2</v>
      </c>
    </row>
    <row r="1319" spans="1:16" x14ac:dyDescent="0.2">
      <c r="A1319" s="243">
        <v>223</v>
      </c>
      <c r="B1319" s="243">
        <v>22315</v>
      </c>
      <c r="C1319" s="243" t="s">
        <v>5896</v>
      </c>
      <c r="D1319" s="243" t="s">
        <v>1954</v>
      </c>
      <c r="E1319" s="243" t="s">
        <v>5897</v>
      </c>
      <c r="F1319" s="243" t="s">
        <v>1956</v>
      </c>
      <c r="G1319" s="243" t="s">
        <v>5898</v>
      </c>
      <c r="H1319" s="243" t="s">
        <v>1958</v>
      </c>
      <c r="I1319" s="243" t="s">
        <v>946</v>
      </c>
      <c r="J1319" s="243" t="s">
        <v>1000</v>
      </c>
      <c r="K1319" s="243">
        <v>1</v>
      </c>
      <c r="L1319" s="243" t="str">
        <f t="shared" si="100"/>
        <v>東京都立小岩高等学校</v>
      </c>
      <c r="M1319" s="243" t="str">
        <f t="shared" si="101"/>
        <v>都小岩</v>
      </c>
      <c r="N1319" t="str">
        <f t="shared" si="102"/>
        <v>石﨑　蓮(1)</v>
      </c>
      <c r="O1319" t="str">
        <f t="shared" si="103"/>
        <v>都小岩</v>
      </c>
      <c r="P1319" t="str">
        <f t="shared" si="104"/>
        <v>2</v>
      </c>
    </row>
    <row r="1320" spans="1:16" x14ac:dyDescent="0.2">
      <c r="A1320" s="243">
        <v>223</v>
      </c>
      <c r="B1320" s="243">
        <v>22316</v>
      </c>
      <c r="C1320" s="243" t="s">
        <v>4453</v>
      </c>
      <c r="D1320" s="243" t="s">
        <v>2949</v>
      </c>
      <c r="E1320" s="243" t="s">
        <v>4455</v>
      </c>
      <c r="F1320" s="243" t="s">
        <v>1533</v>
      </c>
      <c r="G1320" s="243" t="s">
        <v>4457</v>
      </c>
      <c r="H1320" s="243" t="s">
        <v>1535</v>
      </c>
      <c r="I1320" s="243" t="s">
        <v>946</v>
      </c>
      <c r="J1320" s="243" t="s">
        <v>1000</v>
      </c>
      <c r="K1320" s="243">
        <v>1</v>
      </c>
      <c r="L1320" s="243" t="str">
        <f t="shared" si="100"/>
        <v>東京都立小岩高等学校</v>
      </c>
      <c r="M1320" s="243" t="str">
        <f t="shared" si="101"/>
        <v>都小岩</v>
      </c>
      <c r="N1320" t="str">
        <f t="shared" si="102"/>
        <v>大山　尚輝(1)</v>
      </c>
      <c r="O1320" t="str">
        <f t="shared" si="103"/>
        <v>都小岩</v>
      </c>
      <c r="P1320" t="str">
        <f t="shared" si="104"/>
        <v>2</v>
      </c>
    </row>
    <row r="1321" spans="1:16" x14ac:dyDescent="0.2">
      <c r="A1321" s="243">
        <v>223</v>
      </c>
      <c r="B1321" s="243">
        <v>22317</v>
      </c>
      <c r="C1321" s="243" t="s">
        <v>1275</v>
      </c>
      <c r="D1321" s="243" t="s">
        <v>5899</v>
      </c>
      <c r="E1321" s="243" t="s">
        <v>1277</v>
      </c>
      <c r="F1321" s="243" t="s">
        <v>1567</v>
      </c>
      <c r="G1321" s="243" t="s">
        <v>1279</v>
      </c>
      <c r="H1321" s="243" t="s">
        <v>1568</v>
      </c>
      <c r="I1321" s="243" t="s">
        <v>946</v>
      </c>
      <c r="J1321" s="243" t="s">
        <v>1000</v>
      </c>
      <c r="K1321" s="243">
        <v>1</v>
      </c>
      <c r="L1321" s="243" t="str">
        <f t="shared" si="100"/>
        <v>東京都立小岩高等学校</v>
      </c>
      <c r="M1321" s="243" t="str">
        <f t="shared" si="101"/>
        <v>都小岩</v>
      </c>
      <c r="N1321" t="str">
        <f t="shared" si="102"/>
        <v>小林　賢太(1)</v>
      </c>
      <c r="O1321" t="str">
        <f t="shared" si="103"/>
        <v>都小岩</v>
      </c>
      <c r="P1321" t="str">
        <f t="shared" si="104"/>
        <v>2</v>
      </c>
    </row>
    <row r="1322" spans="1:16" x14ac:dyDescent="0.2">
      <c r="A1322" s="243">
        <v>223</v>
      </c>
      <c r="B1322" s="243">
        <v>22341</v>
      </c>
      <c r="C1322" s="243" t="s">
        <v>1032</v>
      </c>
      <c r="D1322" s="243" t="s">
        <v>5900</v>
      </c>
      <c r="E1322" s="243" t="s">
        <v>1034</v>
      </c>
      <c r="F1322" s="243" t="s">
        <v>5901</v>
      </c>
      <c r="G1322" s="243" t="s">
        <v>1744</v>
      </c>
      <c r="H1322" s="243" t="s">
        <v>5902</v>
      </c>
      <c r="I1322" s="243" t="s">
        <v>946</v>
      </c>
      <c r="J1322" s="243" t="s">
        <v>947</v>
      </c>
      <c r="K1322" s="243">
        <v>3</v>
      </c>
      <c r="L1322" s="243" t="str">
        <f t="shared" si="100"/>
        <v>東京都立小岩高等学校</v>
      </c>
      <c r="M1322" s="243" t="str">
        <f t="shared" si="101"/>
        <v>都小岩</v>
      </c>
      <c r="N1322" t="str">
        <f t="shared" si="102"/>
        <v>佐藤　敬晟(3)</v>
      </c>
      <c r="O1322" t="str">
        <f t="shared" si="103"/>
        <v>都小岩</v>
      </c>
      <c r="P1322" t="str">
        <f t="shared" si="104"/>
        <v>2</v>
      </c>
    </row>
    <row r="1323" spans="1:16" x14ac:dyDescent="0.2">
      <c r="A1323" s="243">
        <v>223</v>
      </c>
      <c r="B1323" s="243">
        <v>22342</v>
      </c>
      <c r="C1323" s="243" t="s">
        <v>3178</v>
      </c>
      <c r="D1323" s="243" t="s">
        <v>5903</v>
      </c>
      <c r="E1323" s="243" t="s">
        <v>2033</v>
      </c>
      <c r="F1323" s="243" t="s">
        <v>5904</v>
      </c>
      <c r="G1323" s="243" t="s">
        <v>2034</v>
      </c>
      <c r="H1323" s="243" t="s">
        <v>5905</v>
      </c>
      <c r="I1323" s="243" t="s">
        <v>946</v>
      </c>
      <c r="J1323" s="243" t="s">
        <v>947</v>
      </c>
      <c r="K1323" s="243">
        <v>3</v>
      </c>
      <c r="L1323" s="243" t="str">
        <f t="shared" si="100"/>
        <v>東京都立小岩高等学校</v>
      </c>
      <c r="M1323" s="243" t="str">
        <f t="shared" si="101"/>
        <v>都小岩</v>
      </c>
      <c r="N1323" t="str">
        <f t="shared" si="102"/>
        <v>高木　楓介(3)</v>
      </c>
      <c r="O1323" t="str">
        <f t="shared" si="103"/>
        <v>都小岩</v>
      </c>
      <c r="P1323" t="str">
        <f t="shared" si="104"/>
        <v>2</v>
      </c>
    </row>
    <row r="1324" spans="1:16" x14ac:dyDescent="0.2">
      <c r="A1324" s="243">
        <v>223</v>
      </c>
      <c r="B1324" s="243">
        <v>22344</v>
      </c>
      <c r="C1324" s="243" t="s">
        <v>5906</v>
      </c>
      <c r="D1324" s="243" t="s">
        <v>5907</v>
      </c>
      <c r="E1324" s="243" t="s">
        <v>5908</v>
      </c>
      <c r="F1324" s="243" t="s">
        <v>5909</v>
      </c>
      <c r="G1324" s="243" t="s">
        <v>5910</v>
      </c>
      <c r="H1324" s="243" t="s">
        <v>5911</v>
      </c>
      <c r="I1324" s="243" t="s">
        <v>946</v>
      </c>
      <c r="J1324" s="243" t="s">
        <v>947</v>
      </c>
      <c r="K1324" s="243">
        <v>3</v>
      </c>
      <c r="L1324" s="243" t="str">
        <f t="shared" si="100"/>
        <v>東京都立小岩高等学校</v>
      </c>
      <c r="M1324" s="243" t="str">
        <f t="shared" si="101"/>
        <v>都小岩</v>
      </c>
      <c r="N1324" t="str">
        <f t="shared" si="102"/>
        <v>村井　涼晟(3)</v>
      </c>
      <c r="O1324" t="str">
        <f t="shared" si="103"/>
        <v>都小岩</v>
      </c>
      <c r="P1324" t="str">
        <f t="shared" si="104"/>
        <v>2</v>
      </c>
    </row>
    <row r="1325" spans="1:16" x14ac:dyDescent="0.2">
      <c r="A1325" s="243">
        <v>223</v>
      </c>
      <c r="B1325" s="243">
        <v>22345</v>
      </c>
      <c r="C1325" s="243" t="s">
        <v>5912</v>
      </c>
      <c r="D1325" s="243" t="s">
        <v>5913</v>
      </c>
      <c r="E1325" s="243" t="s">
        <v>5914</v>
      </c>
      <c r="F1325" s="243" t="s">
        <v>2579</v>
      </c>
      <c r="G1325" s="243" t="s">
        <v>5915</v>
      </c>
      <c r="H1325" s="243" t="s">
        <v>2581</v>
      </c>
      <c r="I1325" s="243" t="s">
        <v>946</v>
      </c>
      <c r="J1325" s="243" t="s">
        <v>947</v>
      </c>
      <c r="K1325" s="243">
        <v>3</v>
      </c>
      <c r="L1325" s="243" t="str">
        <f t="shared" si="100"/>
        <v>東京都立小岩高等学校</v>
      </c>
      <c r="M1325" s="243" t="str">
        <f t="shared" si="101"/>
        <v>都小岩</v>
      </c>
      <c r="N1325" t="str">
        <f t="shared" si="102"/>
        <v>角田　歩夢(3)</v>
      </c>
      <c r="O1325" t="str">
        <f t="shared" si="103"/>
        <v>都小岩</v>
      </c>
      <c r="P1325" t="str">
        <f t="shared" si="104"/>
        <v>2</v>
      </c>
    </row>
    <row r="1326" spans="1:16" x14ac:dyDescent="0.2">
      <c r="A1326" s="243">
        <v>223</v>
      </c>
      <c r="B1326" s="243">
        <v>22346</v>
      </c>
      <c r="C1326" s="243" t="s">
        <v>1402</v>
      </c>
      <c r="D1326" s="243" t="s">
        <v>3584</v>
      </c>
      <c r="E1326" s="243" t="s">
        <v>1404</v>
      </c>
      <c r="F1326" s="243" t="s">
        <v>1101</v>
      </c>
      <c r="G1326" s="243" t="s">
        <v>1405</v>
      </c>
      <c r="H1326" s="243" t="s">
        <v>1103</v>
      </c>
      <c r="I1326" s="243" t="s">
        <v>946</v>
      </c>
      <c r="J1326" s="243" t="s">
        <v>947</v>
      </c>
      <c r="K1326" s="243">
        <v>3</v>
      </c>
      <c r="L1326" s="243" t="str">
        <f t="shared" si="100"/>
        <v>東京都立小岩高等学校</v>
      </c>
      <c r="M1326" s="243" t="str">
        <f t="shared" si="101"/>
        <v>都小岩</v>
      </c>
      <c r="N1326" t="str">
        <f t="shared" si="102"/>
        <v>高橋　拓人(3)</v>
      </c>
      <c r="O1326" t="str">
        <f t="shared" si="103"/>
        <v>都小岩</v>
      </c>
      <c r="P1326" t="str">
        <f t="shared" si="104"/>
        <v>2</v>
      </c>
    </row>
    <row r="1327" spans="1:16" x14ac:dyDescent="0.2">
      <c r="A1327" s="243">
        <v>223</v>
      </c>
      <c r="B1327" s="243">
        <v>22347</v>
      </c>
      <c r="C1327" s="243" t="s">
        <v>5916</v>
      </c>
      <c r="D1327" s="243" t="s">
        <v>2577</v>
      </c>
      <c r="E1327" s="243" t="s">
        <v>2237</v>
      </c>
      <c r="F1327" s="243" t="s">
        <v>2579</v>
      </c>
      <c r="G1327" s="243" t="s">
        <v>2239</v>
      </c>
      <c r="H1327" s="243" t="s">
        <v>2581</v>
      </c>
      <c r="I1327" s="243" t="s">
        <v>946</v>
      </c>
      <c r="J1327" s="243" t="s">
        <v>1000</v>
      </c>
      <c r="K1327" s="243">
        <v>2</v>
      </c>
      <c r="L1327" s="243" t="str">
        <f t="shared" si="100"/>
        <v>東京都立小岩高等学校</v>
      </c>
      <c r="M1327" s="243" t="str">
        <f t="shared" si="101"/>
        <v>都小岩</v>
      </c>
      <c r="N1327" t="str">
        <f t="shared" si="102"/>
        <v>髙山　歩(2)</v>
      </c>
      <c r="O1327" t="str">
        <f t="shared" si="103"/>
        <v>都小岩</v>
      </c>
      <c r="P1327" t="str">
        <f t="shared" si="104"/>
        <v>2</v>
      </c>
    </row>
    <row r="1328" spans="1:16" x14ac:dyDescent="0.2">
      <c r="A1328" s="243">
        <v>223</v>
      </c>
      <c r="B1328" s="243">
        <v>22348</v>
      </c>
      <c r="C1328" s="243" t="s">
        <v>1032</v>
      </c>
      <c r="D1328" s="243" t="s">
        <v>5917</v>
      </c>
      <c r="E1328" s="243" t="s">
        <v>1034</v>
      </c>
      <c r="F1328" s="243" t="s">
        <v>5918</v>
      </c>
      <c r="G1328" s="243" t="s">
        <v>1744</v>
      </c>
      <c r="H1328" s="243" t="s">
        <v>5919</v>
      </c>
      <c r="I1328" s="243" t="s">
        <v>946</v>
      </c>
      <c r="J1328" s="243" t="s">
        <v>971</v>
      </c>
      <c r="K1328" s="243">
        <v>2</v>
      </c>
      <c r="L1328" s="243" t="str">
        <f t="shared" si="100"/>
        <v>東京都立小岩高等学校</v>
      </c>
      <c r="M1328" s="243" t="str">
        <f t="shared" si="101"/>
        <v>都小岩</v>
      </c>
      <c r="N1328" t="str">
        <f t="shared" si="102"/>
        <v>佐藤　孝恒(2)</v>
      </c>
      <c r="O1328" t="str">
        <f t="shared" si="103"/>
        <v>都小岩</v>
      </c>
      <c r="P1328" t="str">
        <f t="shared" si="104"/>
        <v>2</v>
      </c>
    </row>
    <row r="1329" spans="1:16" x14ac:dyDescent="0.2">
      <c r="A1329" s="243">
        <v>223</v>
      </c>
      <c r="B1329" s="243">
        <v>22349</v>
      </c>
      <c r="C1329" s="243" t="s">
        <v>1979</v>
      </c>
      <c r="D1329" s="243" t="s">
        <v>5920</v>
      </c>
      <c r="E1329" s="243" t="s">
        <v>1981</v>
      </c>
      <c r="F1329" s="243" t="s">
        <v>2537</v>
      </c>
      <c r="G1329" s="243" t="s">
        <v>1983</v>
      </c>
      <c r="H1329" s="243" t="s">
        <v>5921</v>
      </c>
      <c r="I1329" s="243" t="s">
        <v>946</v>
      </c>
      <c r="J1329" s="243" t="s">
        <v>971</v>
      </c>
      <c r="K1329" s="243">
        <v>2</v>
      </c>
      <c r="L1329" s="243" t="str">
        <f t="shared" si="100"/>
        <v>東京都立小岩高等学校</v>
      </c>
      <c r="M1329" s="243" t="str">
        <f t="shared" si="101"/>
        <v>都小岩</v>
      </c>
      <c r="N1329" t="str">
        <f t="shared" si="102"/>
        <v>長谷川　竜雅(2)</v>
      </c>
      <c r="O1329" t="str">
        <f t="shared" si="103"/>
        <v>都小岩</v>
      </c>
      <c r="P1329" t="str">
        <f t="shared" si="104"/>
        <v>2</v>
      </c>
    </row>
    <row r="1330" spans="1:16" x14ac:dyDescent="0.2">
      <c r="A1330" s="243">
        <v>223</v>
      </c>
      <c r="B1330" s="243">
        <v>22350</v>
      </c>
      <c r="C1330" s="243" t="s">
        <v>1275</v>
      </c>
      <c r="D1330" s="243" t="s">
        <v>5922</v>
      </c>
      <c r="E1330" s="243" t="s">
        <v>1277</v>
      </c>
      <c r="F1330" s="243" t="s">
        <v>2315</v>
      </c>
      <c r="G1330" s="243" t="s">
        <v>1279</v>
      </c>
      <c r="H1330" s="243" t="s">
        <v>2317</v>
      </c>
      <c r="I1330" s="243" t="s">
        <v>946</v>
      </c>
      <c r="J1330" s="243" t="s">
        <v>971</v>
      </c>
      <c r="K1330" s="243">
        <v>2</v>
      </c>
      <c r="L1330" s="243" t="str">
        <f t="shared" si="100"/>
        <v>東京都立小岩高等学校</v>
      </c>
      <c r="M1330" s="243" t="str">
        <f t="shared" si="101"/>
        <v>都小岩</v>
      </c>
      <c r="N1330" t="str">
        <f t="shared" si="102"/>
        <v>小林　優人(2)</v>
      </c>
      <c r="O1330" t="str">
        <f t="shared" si="103"/>
        <v>都小岩</v>
      </c>
      <c r="P1330" t="str">
        <f t="shared" si="104"/>
        <v>2</v>
      </c>
    </row>
    <row r="1331" spans="1:16" x14ac:dyDescent="0.2">
      <c r="A1331" s="243">
        <v>223</v>
      </c>
      <c r="B1331" s="243">
        <v>22382</v>
      </c>
      <c r="C1331" s="243" t="s">
        <v>984</v>
      </c>
      <c r="D1331" s="243" t="s">
        <v>5923</v>
      </c>
      <c r="E1331" s="243" t="s">
        <v>986</v>
      </c>
      <c r="F1331" s="243" t="s">
        <v>3449</v>
      </c>
      <c r="G1331" s="243" t="s">
        <v>987</v>
      </c>
      <c r="H1331" s="243" t="s">
        <v>3450</v>
      </c>
      <c r="I1331" s="243" t="s">
        <v>1013</v>
      </c>
      <c r="J1331" s="243" t="s">
        <v>947</v>
      </c>
      <c r="K1331" s="243">
        <v>3</v>
      </c>
      <c r="L1331" s="243" t="str">
        <f t="shared" si="100"/>
        <v>東京都立小岩高等学校</v>
      </c>
      <c r="M1331" s="243" t="str">
        <f t="shared" si="101"/>
        <v>都小岩</v>
      </c>
      <c r="N1331" t="str">
        <f t="shared" si="102"/>
        <v>菊地　萌ノ遥(3)</v>
      </c>
      <c r="O1331" t="str">
        <f t="shared" si="103"/>
        <v>都小岩</v>
      </c>
      <c r="P1331" t="str">
        <f t="shared" si="104"/>
        <v>2</v>
      </c>
    </row>
    <row r="1332" spans="1:16" x14ac:dyDescent="0.2">
      <c r="A1332" s="243">
        <v>223</v>
      </c>
      <c r="B1332" s="243">
        <v>22383</v>
      </c>
      <c r="C1332" s="243" t="s">
        <v>2397</v>
      </c>
      <c r="D1332" s="243" t="s">
        <v>5924</v>
      </c>
      <c r="E1332" s="243" t="s">
        <v>2399</v>
      </c>
      <c r="F1332" s="243" t="s">
        <v>2740</v>
      </c>
      <c r="G1332" s="243" t="s">
        <v>2400</v>
      </c>
      <c r="H1332" s="243" t="s">
        <v>2742</v>
      </c>
      <c r="I1332" s="243" t="s">
        <v>1013</v>
      </c>
      <c r="J1332" s="243" t="s">
        <v>947</v>
      </c>
      <c r="K1332" s="243">
        <v>3</v>
      </c>
      <c r="L1332" s="243" t="str">
        <f t="shared" si="100"/>
        <v>東京都立小岩高等学校</v>
      </c>
      <c r="M1332" s="243" t="str">
        <f t="shared" si="101"/>
        <v>都小岩</v>
      </c>
      <c r="N1332" t="str">
        <f t="shared" si="102"/>
        <v>清水　美季(3)</v>
      </c>
      <c r="O1332" t="str">
        <f t="shared" si="103"/>
        <v>都小岩</v>
      </c>
      <c r="P1332" t="str">
        <f t="shared" si="104"/>
        <v>2</v>
      </c>
    </row>
    <row r="1333" spans="1:16" x14ac:dyDescent="0.2">
      <c r="A1333" s="243">
        <v>223</v>
      </c>
      <c r="B1333" s="243">
        <v>22385</v>
      </c>
      <c r="C1333" s="243" t="s">
        <v>5925</v>
      </c>
      <c r="D1333" s="243" t="s">
        <v>5926</v>
      </c>
      <c r="E1333" s="243" t="s">
        <v>5927</v>
      </c>
      <c r="F1333" s="243" t="s">
        <v>5928</v>
      </c>
      <c r="G1333" s="243" t="s">
        <v>5929</v>
      </c>
      <c r="H1333" s="243" t="s">
        <v>5930</v>
      </c>
      <c r="I1333" s="243" t="s">
        <v>1013</v>
      </c>
      <c r="J1333" s="243" t="s">
        <v>971</v>
      </c>
      <c r="K1333" s="243">
        <v>3</v>
      </c>
      <c r="L1333" s="243" t="str">
        <f t="shared" si="100"/>
        <v>東京都立小岩高等学校</v>
      </c>
      <c r="M1333" s="243" t="str">
        <f t="shared" si="101"/>
        <v>都小岩</v>
      </c>
      <c r="N1333" t="str">
        <f t="shared" si="102"/>
        <v>髙荷　梓綺(3)</v>
      </c>
      <c r="O1333" t="str">
        <f t="shared" si="103"/>
        <v>都小岩</v>
      </c>
      <c r="P1333" t="str">
        <f t="shared" si="104"/>
        <v>2</v>
      </c>
    </row>
    <row r="1334" spans="1:16" x14ac:dyDescent="0.2">
      <c r="A1334" s="243">
        <v>223</v>
      </c>
      <c r="B1334" s="243">
        <v>22386</v>
      </c>
      <c r="C1334" s="243" t="s">
        <v>5931</v>
      </c>
      <c r="D1334" s="243" t="s">
        <v>5932</v>
      </c>
      <c r="E1334" s="243" t="s">
        <v>5933</v>
      </c>
      <c r="F1334" s="243" t="s">
        <v>2052</v>
      </c>
      <c r="G1334" s="243" t="s">
        <v>5934</v>
      </c>
      <c r="H1334" s="243" t="s">
        <v>2053</v>
      </c>
      <c r="I1334" s="243" t="s">
        <v>1013</v>
      </c>
      <c r="J1334" s="243" t="s">
        <v>947</v>
      </c>
      <c r="K1334" s="243">
        <v>3</v>
      </c>
      <c r="L1334" s="243" t="str">
        <f t="shared" si="100"/>
        <v>東京都立小岩高等学校</v>
      </c>
      <c r="M1334" s="243" t="str">
        <f t="shared" si="101"/>
        <v>都小岩</v>
      </c>
      <c r="N1334" t="str">
        <f t="shared" si="102"/>
        <v>湊谷　由良(3)</v>
      </c>
      <c r="O1334" t="str">
        <f t="shared" si="103"/>
        <v>都小岩</v>
      </c>
      <c r="P1334" t="str">
        <f t="shared" si="104"/>
        <v>2</v>
      </c>
    </row>
    <row r="1335" spans="1:16" x14ac:dyDescent="0.2">
      <c r="A1335" s="243">
        <v>223</v>
      </c>
      <c r="B1335" s="243">
        <v>22389</v>
      </c>
      <c r="C1335" s="243" t="s">
        <v>1847</v>
      </c>
      <c r="D1335" s="243" t="s">
        <v>5935</v>
      </c>
      <c r="E1335" s="243" t="s">
        <v>1849</v>
      </c>
      <c r="F1335" s="243" t="s">
        <v>4243</v>
      </c>
      <c r="G1335" s="243" t="s">
        <v>1850</v>
      </c>
      <c r="H1335" s="243" t="s">
        <v>4245</v>
      </c>
      <c r="I1335" s="243" t="s">
        <v>1013</v>
      </c>
      <c r="J1335" s="243" t="s">
        <v>1000</v>
      </c>
      <c r="K1335" s="243">
        <v>2</v>
      </c>
      <c r="L1335" s="243" t="str">
        <f t="shared" si="100"/>
        <v>東京都立小岩高等学校</v>
      </c>
      <c r="M1335" s="243" t="str">
        <f t="shared" si="101"/>
        <v>都小岩</v>
      </c>
      <c r="N1335" t="str">
        <f t="shared" si="102"/>
        <v>布施　舞華(2)</v>
      </c>
      <c r="O1335" t="str">
        <f t="shared" si="103"/>
        <v>都小岩</v>
      </c>
      <c r="P1335" t="str">
        <f t="shared" si="104"/>
        <v>2</v>
      </c>
    </row>
    <row r="1336" spans="1:16" x14ac:dyDescent="0.2">
      <c r="A1336" s="243">
        <v>223</v>
      </c>
      <c r="B1336" s="243">
        <v>22391</v>
      </c>
      <c r="C1336" s="243" t="s">
        <v>4909</v>
      </c>
      <c r="D1336" s="243" t="s">
        <v>1622</v>
      </c>
      <c r="E1336" s="243" t="s">
        <v>4910</v>
      </c>
      <c r="F1336" s="243" t="s">
        <v>1624</v>
      </c>
      <c r="G1336" s="243" t="s">
        <v>5936</v>
      </c>
      <c r="H1336" s="243" t="s">
        <v>5937</v>
      </c>
      <c r="I1336" s="243" t="s">
        <v>1013</v>
      </c>
      <c r="J1336" s="243" t="s">
        <v>1000</v>
      </c>
      <c r="K1336" s="243">
        <v>1</v>
      </c>
      <c r="L1336" s="243" t="str">
        <f t="shared" si="100"/>
        <v>東京都立小岩高等学校</v>
      </c>
      <c r="M1336" s="243" t="str">
        <f t="shared" si="101"/>
        <v>都小岩</v>
      </c>
      <c r="N1336" t="str">
        <f t="shared" si="102"/>
        <v>根岸　美和(1)</v>
      </c>
      <c r="O1336" t="str">
        <f t="shared" si="103"/>
        <v>都小岩</v>
      </c>
      <c r="P1336" t="str">
        <f t="shared" si="104"/>
        <v>2</v>
      </c>
    </row>
    <row r="1337" spans="1:16" x14ac:dyDescent="0.2">
      <c r="A1337" s="243">
        <v>224</v>
      </c>
      <c r="B1337" s="243">
        <v>22406</v>
      </c>
      <c r="C1337" s="243" t="s">
        <v>1910</v>
      </c>
      <c r="D1337" s="243" t="s">
        <v>5938</v>
      </c>
      <c r="E1337" s="243" t="s">
        <v>1912</v>
      </c>
      <c r="F1337" s="243" t="s">
        <v>5939</v>
      </c>
      <c r="G1337" s="243" t="s">
        <v>1914</v>
      </c>
      <c r="H1337" s="243" t="s">
        <v>5940</v>
      </c>
      <c r="I1337" s="243" t="s">
        <v>946</v>
      </c>
      <c r="J1337" s="243" t="s">
        <v>947</v>
      </c>
      <c r="K1337" s="243">
        <v>3</v>
      </c>
      <c r="L1337" s="243" t="str">
        <f t="shared" si="100"/>
        <v>東京都立小松川高等学校</v>
      </c>
      <c r="M1337" s="243" t="str">
        <f t="shared" si="101"/>
        <v>都小松川</v>
      </c>
      <c r="N1337" t="str">
        <f t="shared" si="102"/>
        <v>片山　上総(3)</v>
      </c>
      <c r="O1337" t="str">
        <f t="shared" si="103"/>
        <v>都小松川</v>
      </c>
      <c r="P1337" t="str">
        <f t="shared" si="104"/>
        <v>2</v>
      </c>
    </row>
    <row r="1338" spans="1:16" x14ac:dyDescent="0.2">
      <c r="A1338" s="243">
        <v>224</v>
      </c>
      <c r="B1338" s="243">
        <v>22407</v>
      </c>
      <c r="C1338" s="243" t="s">
        <v>5941</v>
      </c>
      <c r="D1338" s="243" t="s">
        <v>5942</v>
      </c>
      <c r="E1338" s="243" t="s">
        <v>5943</v>
      </c>
      <c r="F1338" s="243" t="s">
        <v>2091</v>
      </c>
      <c r="G1338" s="243" t="s">
        <v>5944</v>
      </c>
      <c r="H1338" s="243" t="s">
        <v>2093</v>
      </c>
      <c r="I1338" s="243" t="s">
        <v>946</v>
      </c>
      <c r="J1338" s="243" t="s">
        <v>947</v>
      </c>
      <c r="K1338" s="243">
        <v>3</v>
      </c>
      <c r="L1338" s="243" t="str">
        <f t="shared" si="100"/>
        <v>東京都立小松川高等学校</v>
      </c>
      <c r="M1338" s="243" t="str">
        <f t="shared" si="101"/>
        <v>都小松川</v>
      </c>
      <c r="N1338" t="str">
        <f t="shared" si="102"/>
        <v>池森　正志(3)</v>
      </c>
      <c r="O1338" t="str">
        <f t="shared" si="103"/>
        <v>都小松川</v>
      </c>
      <c r="P1338" t="str">
        <f t="shared" si="104"/>
        <v>2</v>
      </c>
    </row>
    <row r="1339" spans="1:16" x14ac:dyDescent="0.2">
      <c r="A1339" s="243">
        <v>224</v>
      </c>
      <c r="B1339" s="243">
        <v>22408</v>
      </c>
      <c r="C1339" s="243" t="s">
        <v>5757</v>
      </c>
      <c r="D1339" s="243" t="s">
        <v>1488</v>
      </c>
      <c r="E1339" s="243" t="s">
        <v>5758</v>
      </c>
      <c r="F1339" s="243" t="s">
        <v>1185</v>
      </c>
      <c r="G1339" s="243" t="s">
        <v>5945</v>
      </c>
      <c r="H1339" s="243" t="s">
        <v>1187</v>
      </c>
      <c r="I1339" s="243" t="s">
        <v>946</v>
      </c>
      <c r="J1339" s="243" t="s">
        <v>947</v>
      </c>
      <c r="K1339" s="243">
        <v>3</v>
      </c>
      <c r="L1339" s="243" t="str">
        <f t="shared" si="100"/>
        <v>東京都立小松川高等学校</v>
      </c>
      <c r="M1339" s="243" t="str">
        <f t="shared" si="101"/>
        <v>都小松川</v>
      </c>
      <c r="N1339" t="str">
        <f t="shared" si="102"/>
        <v>大橋　陽太(3)</v>
      </c>
      <c r="O1339" t="str">
        <f t="shared" si="103"/>
        <v>都小松川</v>
      </c>
      <c r="P1339" t="str">
        <f t="shared" si="104"/>
        <v>2</v>
      </c>
    </row>
    <row r="1340" spans="1:16" x14ac:dyDescent="0.2">
      <c r="A1340" s="243">
        <v>224</v>
      </c>
      <c r="B1340" s="243">
        <v>22409</v>
      </c>
      <c r="C1340" s="243" t="s">
        <v>5946</v>
      </c>
      <c r="D1340" s="243" t="s">
        <v>5947</v>
      </c>
      <c r="E1340" s="243" t="s">
        <v>5948</v>
      </c>
      <c r="F1340" s="243" t="s">
        <v>2256</v>
      </c>
      <c r="G1340" s="243" t="s">
        <v>5949</v>
      </c>
      <c r="H1340" s="243" t="s">
        <v>2258</v>
      </c>
      <c r="I1340" s="243" t="s">
        <v>946</v>
      </c>
      <c r="J1340" s="243" t="s">
        <v>947</v>
      </c>
      <c r="K1340" s="243">
        <v>3</v>
      </c>
      <c r="L1340" s="243" t="str">
        <f t="shared" si="100"/>
        <v>東京都立小松川高等学校</v>
      </c>
      <c r="M1340" s="243" t="str">
        <f t="shared" si="101"/>
        <v>都小松川</v>
      </c>
      <c r="N1340" t="str">
        <f t="shared" si="102"/>
        <v>荻野　竣(3)</v>
      </c>
      <c r="O1340" t="str">
        <f t="shared" si="103"/>
        <v>都小松川</v>
      </c>
      <c r="P1340" t="str">
        <f t="shared" si="104"/>
        <v>2</v>
      </c>
    </row>
    <row r="1341" spans="1:16" x14ac:dyDescent="0.2">
      <c r="A1341" s="243">
        <v>224</v>
      </c>
      <c r="B1341" s="243">
        <v>22410</v>
      </c>
      <c r="C1341" s="243" t="s">
        <v>1306</v>
      </c>
      <c r="D1341" s="243" t="s">
        <v>5950</v>
      </c>
      <c r="E1341" s="243" t="s">
        <v>1308</v>
      </c>
      <c r="F1341" s="243" t="s">
        <v>5951</v>
      </c>
      <c r="G1341" s="243" t="s">
        <v>1310</v>
      </c>
      <c r="H1341" s="243" t="s">
        <v>5952</v>
      </c>
      <c r="I1341" s="243" t="s">
        <v>946</v>
      </c>
      <c r="J1341" s="243" t="s">
        <v>947</v>
      </c>
      <c r="K1341" s="243">
        <v>3</v>
      </c>
      <c r="L1341" s="243" t="str">
        <f t="shared" si="100"/>
        <v>東京都立小松川高等学校</v>
      </c>
      <c r="M1341" s="243" t="str">
        <f t="shared" si="101"/>
        <v>都小松川</v>
      </c>
      <c r="N1341" t="str">
        <f t="shared" si="102"/>
        <v>河合　遼也(3)</v>
      </c>
      <c r="O1341" t="str">
        <f t="shared" si="103"/>
        <v>都小松川</v>
      </c>
      <c r="P1341" t="str">
        <f t="shared" si="104"/>
        <v>2</v>
      </c>
    </row>
    <row r="1342" spans="1:16" x14ac:dyDescent="0.2">
      <c r="A1342" s="243">
        <v>224</v>
      </c>
      <c r="B1342" s="243">
        <v>22412</v>
      </c>
      <c r="C1342" s="243" t="s">
        <v>5953</v>
      </c>
      <c r="D1342" s="243" t="s">
        <v>5954</v>
      </c>
      <c r="E1342" s="243" t="s">
        <v>5955</v>
      </c>
      <c r="F1342" s="243" t="s">
        <v>5956</v>
      </c>
      <c r="G1342" s="243" t="s">
        <v>5957</v>
      </c>
      <c r="H1342" s="243" t="s">
        <v>5958</v>
      </c>
      <c r="I1342" s="243" t="s">
        <v>946</v>
      </c>
      <c r="J1342" s="243" t="s">
        <v>947</v>
      </c>
      <c r="K1342" s="243">
        <v>3</v>
      </c>
      <c r="L1342" s="243" t="str">
        <f t="shared" si="100"/>
        <v>東京都立小松川高等学校</v>
      </c>
      <c r="M1342" s="243" t="str">
        <f t="shared" si="101"/>
        <v>都小松川</v>
      </c>
      <c r="N1342" t="str">
        <f t="shared" si="102"/>
        <v>茂原　令太(3)</v>
      </c>
      <c r="O1342" t="str">
        <f t="shared" si="103"/>
        <v>都小松川</v>
      </c>
      <c r="P1342" t="str">
        <f t="shared" si="104"/>
        <v>2</v>
      </c>
    </row>
    <row r="1343" spans="1:16" x14ac:dyDescent="0.2">
      <c r="A1343" s="243">
        <v>224</v>
      </c>
      <c r="B1343" s="243">
        <v>22413</v>
      </c>
      <c r="C1343" s="243" t="s">
        <v>5959</v>
      </c>
      <c r="D1343" s="243" t="s">
        <v>5960</v>
      </c>
      <c r="E1343" s="243" t="s">
        <v>5961</v>
      </c>
      <c r="F1343" s="243" t="s">
        <v>5962</v>
      </c>
      <c r="G1343" s="243" t="s">
        <v>5963</v>
      </c>
      <c r="H1343" s="243" t="s">
        <v>5964</v>
      </c>
      <c r="I1343" s="243" t="s">
        <v>946</v>
      </c>
      <c r="J1343" s="243" t="s">
        <v>947</v>
      </c>
      <c r="K1343" s="243">
        <v>3</v>
      </c>
      <c r="L1343" s="243" t="str">
        <f t="shared" si="100"/>
        <v>東京都立小松川高等学校</v>
      </c>
      <c r="M1343" s="243" t="str">
        <f t="shared" si="101"/>
        <v>都小松川</v>
      </c>
      <c r="N1343" t="str">
        <f t="shared" si="102"/>
        <v>羽鳥　広航(3)</v>
      </c>
      <c r="O1343" t="str">
        <f t="shared" si="103"/>
        <v>都小松川</v>
      </c>
      <c r="P1343" t="str">
        <f t="shared" si="104"/>
        <v>2</v>
      </c>
    </row>
    <row r="1344" spans="1:16" x14ac:dyDescent="0.2">
      <c r="A1344" s="243">
        <v>224</v>
      </c>
      <c r="B1344" s="243">
        <v>22414</v>
      </c>
      <c r="C1344" s="243" t="s">
        <v>5965</v>
      </c>
      <c r="D1344" s="243" t="s">
        <v>5966</v>
      </c>
      <c r="E1344" s="243" t="s">
        <v>3702</v>
      </c>
      <c r="F1344" s="243" t="s">
        <v>5967</v>
      </c>
      <c r="G1344" s="243" t="s">
        <v>5968</v>
      </c>
      <c r="H1344" s="243" t="s">
        <v>5969</v>
      </c>
      <c r="I1344" s="243" t="s">
        <v>946</v>
      </c>
      <c r="J1344" s="243" t="s">
        <v>947</v>
      </c>
      <c r="K1344" s="243">
        <v>3</v>
      </c>
      <c r="L1344" s="243" t="str">
        <f t="shared" si="100"/>
        <v>東京都立小松川高等学校</v>
      </c>
      <c r="M1344" s="243" t="str">
        <f t="shared" si="101"/>
        <v>都小松川</v>
      </c>
      <c r="N1344" t="str">
        <f t="shared" si="102"/>
        <v>南　尚整(3)</v>
      </c>
      <c r="O1344" t="str">
        <f t="shared" si="103"/>
        <v>都小松川</v>
      </c>
      <c r="P1344" t="str">
        <f t="shared" si="104"/>
        <v>2</v>
      </c>
    </row>
    <row r="1345" spans="1:16" x14ac:dyDescent="0.2">
      <c r="A1345" s="243">
        <v>224</v>
      </c>
      <c r="B1345" s="243">
        <v>22415</v>
      </c>
      <c r="C1345" s="243" t="s">
        <v>2283</v>
      </c>
      <c r="D1345" s="243" t="s">
        <v>4049</v>
      </c>
      <c r="E1345" s="243" t="s">
        <v>2285</v>
      </c>
      <c r="F1345" s="243" t="s">
        <v>3800</v>
      </c>
      <c r="G1345" s="243" t="s">
        <v>2286</v>
      </c>
      <c r="H1345" s="243" t="s">
        <v>5970</v>
      </c>
      <c r="I1345" s="243" t="s">
        <v>946</v>
      </c>
      <c r="J1345" s="243" t="s">
        <v>947</v>
      </c>
      <c r="K1345" s="243">
        <v>3</v>
      </c>
      <c r="L1345" s="243" t="str">
        <f t="shared" si="100"/>
        <v>東京都立小松川高等学校</v>
      </c>
      <c r="M1345" s="243" t="str">
        <f t="shared" si="101"/>
        <v>都小松川</v>
      </c>
      <c r="N1345" t="str">
        <f t="shared" si="102"/>
        <v>箕輪　壮一郎(3)</v>
      </c>
      <c r="O1345" t="str">
        <f t="shared" si="103"/>
        <v>都小松川</v>
      </c>
      <c r="P1345" t="str">
        <f t="shared" si="104"/>
        <v>2</v>
      </c>
    </row>
    <row r="1346" spans="1:16" x14ac:dyDescent="0.2">
      <c r="A1346" s="243">
        <v>224</v>
      </c>
      <c r="B1346" s="243">
        <v>22416</v>
      </c>
      <c r="C1346" s="243" t="s">
        <v>4091</v>
      </c>
      <c r="D1346" s="243" t="s">
        <v>4236</v>
      </c>
      <c r="E1346" s="243" t="s">
        <v>2457</v>
      </c>
      <c r="F1346" s="243" t="s">
        <v>1004</v>
      </c>
      <c r="G1346" s="243" t="s">
        <v>2459</v>
      </c>
      <c r="H1346" s="243" t="s">
        <v>1006</v>
      </c>
      <c r="I1346" s="243" t="s">
        <v>946</v>
      </c>
      <c r="J1346" s="243" t="s">
        <v>947</v>
      </c>
      <c r="K1346" s="243">
        <v>3</v>
      </c>
      <c r="L1346" s="243" t="str">
        <f t="shared" ref="L1346:L1409" si="105">VLOOKUP(A1346,official,3,0)</f>
        <v>東京都立小松川高等学校</v>
      </c>
      <c r="M1346" s="243" t="str">
        <f t="shared" ref="M1346:M1409" si="106">VLOOKUP(A1346,official,2,0)</f>
        <v>都小松川</v>
      </c>
      <c r="N1346" t="str">
        <f t="shared" si="102"/>
        <v>小澤　亮太(3)</v>
      </c>
      <c r="O1346" t="str">
        <f t="shared" si="103"/>
        <v>都小松川</v>
      </c>
      <c r="P1346" t="str">
        <f t="shared" si="104"/>
        <v>2</v>
      </c>
    </row>
    <row r="1347" spans="1:16" x14ac:dyDescent="0.2">
      <c r="A1347" s="243">
        <v>224</v>
      </c>
      <c r="B1347" s="243">
        <v>22417</v>
      </c>
      <c r="C1347" s="243" t="s">
        <v>1032</v>
      </c>
      <c r="D1347" s="243" t="s">
        <v>5971</v>
      </c>
      <c r="E1347" s="243" t="s">
        <v>1034</v>
      </c>
      <c r="F1347" s="243" t="s">
        <v>4247</v>
      </c>
      <c r="G1347" s="243" t="s">
        <v>1036</v>
      </c>
      <c r="H1347" s="243" t="s">
        <v>4545</v>
      </c>
      <c r="I1347" s="243" t="s">
        <v>946</v>
      </c>
      <c r="J1347" s="243" t="s">
        <v>947</v>
      </c>
      <c r="K1347" s="243">
        <v>3</v>
      </c>
      <c r="L1347" s="243" t="str">
        <f t="shared" si="105"/>
        <v>東京都立小松川高等学校</v>
      </c>
      <c r="M1347" s="243" t="str">
        <f t="shared" si="106"/>
        <v>都小松川</v>
      </c>
      <c r="N1347" t="str">
        <f t="shared" ref="N1347:N1410" si="107">C1347&amp;"　"&amp;D1347&amp;"("&amp;K1347&amp;")"</f>
        <v>佐藤　千展(3)</v>
      </c>
      <c r="O1347" t="str">
        <f t="shared" ref="O1347:O1410" si="108">M1347</f>
        <v>都小松川</v>
      </c>
      <c r="P1347" t="str">
        <f t="shared" ref="P1347:P1410" si="109">LEFT(A1347,1)</f>
        <v>2</v>
      </c>
    </row>
    <row r="1348" spans="1:16" x14ac:dyDescent="0.2">
      <c r="A1348" s="243">
        <v>224</v>
      </c>
      <c r="B1348" s="243">
        <v>22418</v>
      </c>
      <c r="C1348" s="243" t="s">
        <v>1044</v>
      </c>
      <c r="D1348" s="243" t="s">
        <v>5972</v>
      </c>
      <c r="E1348" s="243" t="s">
        <v>1046</v>
      </c>
      <c r="F1348" s="243" t="s">
        <v>2012</v>
      </c>
      <c r="G1348" s="243" t="s">
        <v>1439</v>
      </c>
      <c r="H1348" s="243" t="s">
        <v>2014</v>
      </c>
      <c r="I1348" s="243" t="s">
        <v>946</v>
      </c>
      <c r="J1348" s="243" t="s">
        <v>971</v>
      </c>
      <c r="K1348" s="243">
        <v>2</v>
      </c>
      <c r="L1348" s="243" t="str">
        <f t="shared" si="105"/>
        <v>東京都立小松川高等学校</v>
      </c>
      <c r="M1348" s="243" t="str">
        <f t="shared" si="106"/>
        <v>都小松川</v>
      </c>
      <c r="N1348" t="str">
        <f t="shared" si="107"/>
        <v>伊藤　和宏(2)</v>
      </c>
      <c r="O1348" t="str">
        <f t="shared" si="108"/>
        <v>都小松川</v>
      </c>
      <c r="P1348" t="str">
        <f t="shared" si="109"/>
        <v>2</v>
      </c>
    </row>
    <row r="1349" spans="1:16" x14ac:dyDescent="0.2">
      <c r="A1349" s="243">
        <v>224</v>
      </c>
      <c r="B1349" s="243">
        <v>22419</v>
      </c>
      <c r="C1349" s="243" t="s">
        <v>566</v>
      </c>
      <c r="D1349" s="243" t="s">
        <v>5973</v>
      </c>
      <c r="E1349" s="243" t="s">
        <v>5974</v>
      </c>
      <c r="F1349" s="243" t="s">
        <v>2068</v>
      </c>
      <c r="G1349" s="243" t="s">
        <v>5975</v>
      </c>
      <c r="H1349" s="243" t="s">
        <v>2070</v>
      </c>
      <c r="I1349" s="243" t="s">
        <v>946</v>
      </c>
      <c r="J1349" s="243" t="s">
        <v>971</v>
      </c>
      <c r="K1349" s="243">
        <v>2</v>
      </c>
      <c r="L1349" s="243" t="str">
        <f t="shared" si="105"/>
        <v>東京都立小松川高等学校</v>
      </c>
      <c r="M1349" s="243" t="str">
        <f t="shared" si="106"/>
        <v>都小松川</v>
      </c>
      <c r="N1349" t="str">
        <f t="shared" si="107"/>
        <v>川村　禮以(2)</v>
      </c>
      <c r="O1349" t="str">
        <f t="shared" si="108"/>
        <v>都小松川</v>
      </c>
      <c r="P1349" t="str">
        <f t="shared" si="109"/>
        <v>2</v>
      </c>
    </row>
    <row r="1350" spans="1:16" x14ac:dyDescent="0.2">
      <c r="A1350" s="243">
        <v>224</v>
      </c>
      <c r="B1350" s="243">
        <v>22420</v>
      </c>
      <c r="C1350" s="243" t="s">
        <v>2875</v>
      </c>
      <c r="D1350" s="243" t="s">
        <v>5976</v>
      </c>
      <c r="E1350" s="243" t="s">
        <v>2877</v>
      </c>
      <c r="F1350" s="243" t="s">
        <v>2214</v>
      </c>
      <c r="G1350" s="243" t="s">
        <v>2878</v>
      </c>
      <c r="H1350" s="243" t="s">
        <v>2215</v>
      </c>
      <c r="I1350" s="243" t="s">
        <v>946</v>
      </c>
      <c r="J1350" s="243" t="s">
        <v>971</v>
      </c>
      <c r="K1350" s="243">
        <v>2</v>
      </c>
      <c r="L1350" s="243" t="str">
        <f t="shared" si="105"/>
        <v>東京都立小松川高等学校</v>
      </c>
      <c r="M1350" s="243" t="str">
        <f t="shared" si="106"/>
        <v>都小松川</v>
      </c>
      <c r="N1350" t="str">
        <f t="shared" si="107"/>
        <v>藤井　知紀(2)</v>
      </c>
      <c r="O1350" t="str">
        <f t="shared" si="108"/>
        <v>都小松川</v>
      </c>
      <c r="P1350" t="str">
        <f t="shared" si="109"/>
        <v>2</v>
      </c>
    </row>
    <row r="1351" spans="1:16" x14ac:dyDescent="0.2">
      <c r="A1351" s="243">
        <v>224</v>
      </c>
      <c r="B1351" s="243">
        <v>22421</v>
      </c>
      <c r="C1351" s="243" t="s">
        <v>5977</v>
      </c>
      <c r="D1351" s="243" t="s">
        <v>5978</v>
      </c>
      <c r="E1351" s="243" t="s">
        <v>5979</v>
      </c>
      <c r="F1351" s="243" t="s">
        <v>5980</v>
      </c>
      <c r="G1351" s="243" t="s">
        <v>5981</v>
      </c>
      <c r="H1351" s="243" t="s">
        <v>5982</v>
      </c>
      <c r="I1351" s="243" t="s">
        <v>946</v>
      </c>
      <c r="J1351" s="243" t="s">
        <v>971</v>
      </c>
      <c r="K1351" s="243">
        <v>2</v>
      </c>
      <c r="L1351" s="243" t="str">
        <f t="shared" si="105"/>
        <v>東京都立小松川高等学校</v>
      </c>
      <c r="M1351" s="243" t="str">
        <f t="shared" si="106"/>
        <v>都小松川</v>
      </c>
      <c r="N1351" t="str">
        <f t="shared" si="107"/>
        <v>鮑　柏非(2)</v>
      </c>
      <c r="O1351" t="str">
        <f t="shared" si="108"/>
        <v>都小松川</v>
      </c>
      <c r="P1351" t="str">
        <f t="shared" si="109"/>
        <v>2</v>
      </c>
    </row>
    <row r="1352" spans="1:16" x14ac:dyDescent="0.2">
      <c r="A1352" s="243">
        <v>224</v>
      </c>
      <c r="B1352" s="243">
        <v>22422</v>
      </c>
      <c r="C1352" s="243" t="s">
        <v>5977</v>
      </c>
      <c r="D1352" s="243" t="s">
        <v>5983</v>
      </c>
      <c r="E1352" s="243" t="s">
        <v>5979</v>
      </c>
      <c r="F1352" s="243" t="s">
        <v>5984</v>
      </c>
      <c r="G1352" s="243" t="s">
        <v>5981</v>
      </c>
      <c r="H1352" s="243" t="s">
        <v>5985</v>
      </c>
      <c r="I1352" s="243" t="s">
        <v>946</v>
      </c>
      <c r="J1352" s="243" t="s">
        <v>971</v>
      </c>
      <c r="K1352" s="243">
        <v>2</v>
      </c>
      <c r="L1352" s="243" t="str">
        <f t="shared" si="105"/>
        <v>東京都立小松川高等学校</v>
      </c>
      <c r="M1352" s="243" t="str">
        <f t="shared" si="106"/>
        <v>都小松川</v>
      </c>
      <c r="N1352" t="str">
        <f t="shared" si="107"/>
        <v>鮑　柏凡(2)</v>
      </c>
      <c r="O1352" t="str">
        <f t="shared" si="108"/>
        <v>都小松川</v>
      </c>
      <c r="P1352" t="str">
        <f t="shared" si="109"/>
        <v>2</v>
      </c>
    </row>
    <row r="1353" spans="1:16" x14ac:dyDescent="0.2">
      <c r="A1353" s="243">
        <v>224</v>
      </c>
      <c r="B1353" s="243">
        <v>22423</v>
      </c>
      <c r="C1353" s="243" t="s">
        <v>2879</v>
      </c>
      <c r="D1353" s="243" t="s">
        <v>4708</v>
      </c>
      <c r="E1353" s="243" t="s">
        <v>2881</v>
      </c>
      <c r="F1353" s="243" t="s">
        <v>5951</v>
      </c>
      <c r="G1353" s="243" t="s">
        <v>2883</v>
      </c>
      <c r="H1353" s="243" t="s">
        <v>5952</v>
      </c>
      <c r="I1353" s="243" t="s">
        <v>946</v>
      </c>
      <c r="J1353" s="243" t="s">
        <v>971</v>
      </c>
      <c r="K1353" s="243">
        <v>2</v>
      </c>
      <c r="L1353" s="243" t="str">
        <f t="shared" si="105"/>
        <v>東京都立小松川高等学校</v>
      </c>
      <c r="M1353" s="243" t="str">
        <f t="shared" si="106"/>
        <v>都小松川</v>
      </c>
      <c r="N1353" t="str">
        <f t="shared" si="107"/>
        <v>吉村　亮哉(2)</v>
      </c>
      <c r="O1353" t="str">
        <f t="shared" si="108"/>
        <v>都小松川</v>
      </c>
      <c r="P1353" t="str">
        <f t="shared" si="109"/>
        <v>2</v>
      </c>
    </row>
    <row r="1354" spans="1:16" x14ac:dyDescent="0.2">
      <c r="A1354" s="243">
        <v>224</v>
      </c>
      <c r="B1354" s="243">
        <v>22424</v>
      </c>
      <c r="C1354" s="243" t="s">
        <v>5986</v>
      </c>
      <c r="D1354" s="243" t="s">
        <v>5987</v>
      </c>
      <c r="E1354" s="243" t="s">
        <v>5988</v>
      </c>
      <c r="F1354" s="243" t="s">
        <v>5989</v>
      </c>
      <c r="G1354" s="243" t="s">
        <v>5990</v>
      </c>
      <c r="H1354" s="243" t="s">
        <v>5991</v>
      </c>
      <c r="I1354" s="243" t="s">
        <v>946</v>
      </c>
      <c r="J1354" s="243" t="s">
        <v>971</v>
      </c>
      <c r="K1354" s="243">
        <v>3</v>
      </c>
      <c r="L1354" s="243" t="str">
        <f t="shared" si="105"/>
        <v>東京都立小松川高等学校</v>
      </c>
      <c r="M1354" s="243" t="str">
        <f t="shared" si="106"/>
        <v>都小松川</v>
      </c>
      <c r="N1354" t="str">
        <f t="shared" si="107"/>
        <v>浅倉　一史(3)</v>
      </c>
      <c r="O1354" t="str">
        <f t="shared" si="108"/>
        <v>都小松川</v>
      </c>
      <c r="P1354" t="str">
        <f t="shared" si="109"/>
        <v>2</v>
      </c>
    </row>
    <row r="1355" spans="1:16" x14ac:dyDescent="0.2">
      <c r="A1355" s="243">
        <v>224</v>
      </c>
      <c r="B1355" s="243">
        <v>22425</v>
      </c>
      <c r="C1355" s="243" t="s">
        <v>5992</v>
      </c>
      <c r="D1355" s="243" t="s">
        <v>1980</v>
      </c>
      <c r="E1355" s="243" t="s">
        <v>5993</v>
      </c>
      <c r="F1355" s="243" t="s">
        <v>1703</v>
      </c>
      <c r="G1355" s="243" t="s">
        <v>5994</v>
      </c>
      <c r="H1355" s="243" t="s">
        <v>1705</v>
      </c>
      <c r="I1355" s="243" t="s">
        <v>946</v>
      </c>
      <c r="J1355" s="243" t="s">
        <v>1000</v>
      </c>
      <c r="K1355" s="243">
        <v>1</v>
      </c>
      <c r="L1355" s="243" t="str">
        <f t="shared" si="105"/>
        <v>東京都立小松川高等学校</v>
      </c>
      <c r="M1355" s="243" t="str">
        <f t="shared" si="106"/>
        <v>都小松川</v>
      </c>
      <c r="N1355" t="str">
        <f t="shared" si="107"/>
        <v>真田　大翔(1)</v>
      </c>
      <c r="O1355" t="str">
        <f t="shared" si="108"/>
        <v>都小松川</v>
      </c>
      <c r="P1355" t="str">
        <f t="shared" si="109"/>
        <v>2</v>
      </c>
    </row>
    <row r="1356" spans="1:16" x14ac:dyDescent="0.2">
      <c r="A1356" s="243">
        <v>224</v>
      </c>
      <c r="B1356" s="243">
        <v>22426</v>
      </c>
      <c r="C1356" s="243" t="s">
        <v>5995</v>
      </c>
      <c r="D1356" s="243" t="s">
        <v>5996</v>
      </c>
      <c r="E1356" s="243" t="s">
        <v>5997</v>
      </c>
      <c r="F1356" s="243" t="s">
        <v>4319</v>
      </c>
      <c r="G1356" s="243" t="s">
        <v>5998</v>
      </c>
      <c r="H1356" s="243" t="s">
        <v>4321</v>
      </c>
      <c r="I1356" s="243" t="s">
        <v>946</v>
      </c>
      <c r="J1356" s="243" t="s">
        <v>1000</v>
      </c>
      <c r="K1356" s="243">
        <v>1</v>
      </c>
      <c r="L1356" s="243" t="str">
        <f t="shared" si="105"/>
        <v>東京都立小松川高等学校</v>
      </c>
      <c r="M1356" s="243" t="str">
        <f t="shared" si="106"/>
        <v>都小松川</v>
      </c>
      <c r="N1356" t="str">
        <f t="shared" si="107"/>
        <v>知久　瑛真(1)</v>
      </c>
      <c r="O1356" t="str">
        <f t="shared" si="108"/>
        <v>都小松川</v>
      </c>
      <c r="P1356" t="str">
        <f t="shared" si="109"/>
        <v>2</v>
      </c>
    </row>
    <row r="1357" spans="1:16" x14ac:dyDescent="0.2">
      <c r="A1357" s="243">
        <v>224</v>
      </c>
      <c r="B1357" s="243">
        <v>22427</v>
      </c>
      <c r="C1357" s="243" t="s">
        <v>1254</v>
      </c>
      <c r="D1357" s="243" t="s">
        <v>1153</v>
      </c>
      <c r="E1357" s="243" t="s">
        <v>1256</v>
      </c>
      <c r="F1357" s="243" t="s">
        <v>1155</v>
      </c>
      <c r="G1357" s="243" t="s">
        <v>1258</v>
      </c>
      <c r="H1357" s="243" t="s">
        <v>1157</v>
      </c>
      <c r="I1357" s="243" t="s">
        <v>946</v>
      </c>
      <c r="J1357" s="243" t="s">
        <v>1000</v>
      </c>
      <c r="K1357" s="243">
        <v>1</v>
      </c>
      <c r="L1357" s="243" t="str">
        <f t="shared" si="105"/>
        <v>東京都立小松川高等学校</v>
      </c>
      <c r="M1357" s="243" t="str">
        <f t="shared" si="106"/>
        <v>都小松川</v>
      </c>
      <c r="N1357" t="str">
        <f t="shared" si="107"/>
        <v>中島　理来(1)</v>
      </c>
      <c r="O1357" t="str">
        <f t="shared" si="108"/>
        <v>都小松川</v>
      </c>
      <c r="P1357" t="str">
        <f t="shared" si="109"/>
        <v>2</v>
      </c>
    </row>
    <row r="1358" spans="1:16" x14ac:dyDescent="0.2">
      <c r="A1358" s="243">
        <v>224</v>
      </c>
      <c r="B1358" s="243">
        <v>22428</v>
      </c>
      <c r="C1358" s="243" t="s">
        <v>5999</v>
      </c>
      <c r="D1358" s="243" t="s">
        <v>1974</v>
      </c>
      <c r="E1358" s="243" t="s">
        <v>6000</v>
      </c>
      <c r="F1358" s="243" t="s">
        <v>1976</v>
      </c>
      <c r="G1358" s="243" t="s">
        <v>6001</v>
      </c>
      <c r="H1358" s="243" t="s">
        <v>1978</v>
      </c>
      <c r="I1358" s="243" t="s">
        <v>946</v>
      </c>
      <c r="J1358" s="243" t="s">
        <v>1299</v>
      </c>
      <c r="K1358" s="243">
        <v>1</v>
      </c>
      <c r="L1358" s="243" t="str">
        <f t="shared" si="105"/>
        <v>東京都立小松川高等学校</v>
      </c>
      <c r="M1358" s="243" t="str">
        <f t="shared" si="106"/>
        <v>都小松川</v>
      </c>
      <c r="N1358" t="str">
        <f t="shared" si="107"/>
        <v>西本　圭佑(1)</v>
      </c>
      <c r="O1358" t="str">
        <f t="shared" si="108"/>
        <v>都小松川</v>
      </c>
      <c r="P1358" t="str">
        <f t="shared" si="109"/>
        <v>2</v>
      </c>
    </row>
    <row r="1359" spans="1:16" x14ac:dyDescent="0.2">
      <c r="A1359" s="243">
        <v>224</v>
      </c>
      <c r="B1359" s="243">
        <v>22429</v>
      </c>
      <c r="C1359" s="243" t="s">
        <v>6002</v>
      </c>
      <c r="D1359" s="243" t="s">
        <v>6003</v>
      </c>
      <c r="E1359" s="243" t="s">
        <v>2832</v>
      </c>
      <c r="F1359" s="243" t="s">
        <v>4269</v>
      </c>
      <c r="G1359" s="243" t="s">
        <v>2834</v>
      </c>
      <c r="H1359" s="243" t="s">
        <v>4270</v>
      </c>
      <c r="I1359" s="243" t="s">
        <v>946</v>
      </c>
      <c r="J1359" s="243" t="s">
        <v>1299</v>
      </c>
      <c r="K1359" s="243">
        <v>1</v>
      </c>
      <c r="L1359" s="243" t="str">
        <f t="shared" si="105"/>
        <v>東京都立小松川高等学校</v>
      </c>
      <c r="M1359" s="243" t="str">
        <f t="shared" si="106"/>
        <v>都小松川</v>
      </c>
      <c r="N1359" t="str">
        <f t="shared" si="107"/>
        <v>波多野　敬(1)</v>
      </c>
      <c r="O1359" t="str">
        <f t="shared" si="108"/>
        <v>都小松川</v>
      </c>
      <c r="P1359" t="str">
        <f t="shared" si="109"/>
        <v>2</v>
      </c>
    </row>
    <row r="1360" spans="1:16" x14ac:dyDescent="0.2">
      <c r="A1360" s="243">
        <v>224</v>
      </c>
      <c r="B1360" s="243">
        <v>22430</v>
      </c>
      <c r="C1360" s="243" t="s">
        <v>2472</v>
      </c>
      <c r="D1360" s="243" t="s">
        <v>6004</v>
      </c>
      <c r="E1360" s="243" t="s">
        <v>2474</v>
      </c>
      <c r="F1360" s="243" t="s">
        <v>6005</v>
      </c>
      <c r="G1360" s="243" t="s">
        <v>2475</v>
      </c>
      <c r="H1360" s="243" t="s">
        <v>6006</v>
      </c>
      <c r="I1360" s="243" t="s">
        <v>946</v>
      </c>
      <c r="J1360" s="243" t="s">
        <v>1000</v>
      </c>
      <c r="K1360" s="243">
        <v>1</v>
      </c>
      <c r="L1360" s="243" t="str">
        <f t="shared" si="105"/>
        <v>東京都立小松川高等学校</v>
      </c>
      <c r="M1360" s="243" t="str">
        <f t="shared" si="106"/>
        <v>都小松川</v>
      </c>
      <c r="N1360" t="str">
        <f t="shared" si="107"/>
        <v>林　義祐(1)</v>
      </c>
      <c r="O1360" t="str">
        <f t="shared" si="108"/>
        <v>都小松川</v>
      </c>
      <c r="P1360" t="str">
        <f t="shared" si="109"/>
        <v>2</v>
      </c>
    </row>
    <row r="1361" spans="1:16" x14ac:dyDescent="0.2">
      <c r="A1361" s="243">
        <v>224</v>
      </c>
      <c r="B1361" s="243">
        <v>22431</v>
      </c>
      <c r="C1361" s="243" t="s">
        <v>4806</v>
      </c>
      <c r="D1361" s="243" t="s">
        <v>6007</v>
      </c>
      <c r="E1361" s="243" t="s">
        <v>4808</v>
      </c>
      <c r="F1361" s="243" t="s">
        <v>1395</v>
      </c>
      <c r="G1361" s="243" t="s">
        <v>4810</v>
      </c>
      <c r="H1361" s="243" t="s">
        <v>1397</v>
      </c>
      <c r="I1361" s="243" t="s">
        <v>946</v>
      </c>
      <c r="J1361" s="243" t="s">
        <v>1000</v>
      </c>
      <c r="K1361" s="243">
        <v>1</v>
      </c>
      <c r="L1361" s="243" t="str">
        <f t="shared" si="105"/>
        <v>東京都立小松川高等学校</v>
      </c>
      <c r="M1361" s="243" t="str">
        <f t="shared" si="106"/>
        <v>都小松川</v>
      </c>
      <c r="N1361" t="str">
        <f t="shared" si="107"/>
        <v>山口　大地(1)</v>
      </c>
      <c r="O1361" t="str">
        <f t="shared" si="108"/>
        <v>都小松川</v>
      </c>
      <c r="P1361" t="str">
        <f t="shared" si="109"/>
        <v>2</v>
      </c>
    </row>
    <row r="1362" spans="1:16" x14ac:dyDescent="0.2">
      <c r="A1362" s="243">
        <v>224</v>
      </c>
      <c r="B1362" s="243">
        <v>22453</v>
      </c>
      <c r="C1362" s="243" t="s">
        <v>1007</v>
      </c>
      <c r="D1362" s="243" t="s">
        <v>6008</v>
      </c>
      <c r="E1362" s="243" t="s">
        <v>1009</v>
      </c>
      <c r="F1362" s="243" t="s">
        <v>6009</v>
      </c>
      <c r="G1362" s="243" t="s">
        <v>1011</v>
      </c>
      <c r="H1362" s="243" t="s">
        <v>6010</v>
      </c>
      <c r="I1362" s="243" t="s">
        <v>1013</v>
      </c>
      <c r="J1362" s="243" t="s">
        <v>947</v>
      </c>
      <c r="K1362" s="243">
        <v>3</v>
      </c>
      <c r="L1362" s="243" t="str">
        <f t="shared" si="105"/>
        <v>東京都立小松川高等学校</v>
      </c>
      <c r="M1362" s="243" t="str">
        <f t="shared" si="106"/>
        <v>都小松川</v>
      </c>
      <c r="N1362" t="str">
        <f t="shared" si="107"/>
        <v>小野　文緒(3)</v>
      </c>
      <c r="O1362" t="str">
        <f t="shared" si="108"/>
        <v>都小松川</v>
      </c>
      <c r="P1362" t="str">
        <f t="shared" si="109"/>
        <v>2</v>
      </c>
    </row>
    <row r="1363" spans="1:16" x14ac:dyDescent="0.2">
      <c r="A1363" s="243">
        <v>224</v>
      </c>
      <c r="B1363" s="243">
        <v>22455</v>
      </c>
      <c r="C1363" s="243" t="s">
        <v>6011</v>
      </c>
      <c r="D1363" s="243" t="s">
        <v>6012</v>
      </c>
      <c r="E1363" s="243" t="s">
        <v>6013</v>
      </c>
      <c r="F1363" s="243" t="s">
        <v>1637</v>
      </c>
      <c r="G1363" s="243" t="s">
        <v>6014</v>
      </c>
      <c r="H1363" s="243" t="s">
        <v>1639</v>
      </c>
      <c r="I1363" s="243" t="s">
        <v>1013</v>
      </c>
      <c r="J1363" s="243" t="s">
        <v>947</v>
      </c>
      <c r="K1363" s="243">
        <v>3</v>
      </c>
      <c r="L1363" s="243" t="str">
        <f t="shared" si="105"/>
        <v>東京都立小松川高等学校</v>
      </c>
      <c r="M1363" s="243" t="str">
        <f t="shared" si="106"/>
        <v>都小松川</v>
      </c>
      <c r="N1363" t="str">
        <f t="shared" si="107"/>
        <v>阪野　恵梨香(3)</v>
      </c>
      <c r="O1363" t="str">
        <f t="shared" si="108"/>
        <v>都小松川</v>
      </c>
      <c r="P1363" t="str">
        <f t="shared" si="109"/>
        <v>2</v>
      </c>
    </row>
    <row r="1364" spans="1:16" x14ac:dyDescent="0.2">
      <c r="A1364" s="243">
        <v>224</v>
      </c>
      <c r="B1364" s="243">
        <v>22456</v>
      </c>
      <c r="C1364" s="243" t="s">
        <v>6015</v>
      </c>
      <c r="D1364" s="243" t="s">
        <v>3418</v>
      </c>
      <c r="E1364" s="243" t="s">
        <v>5779</v>
      </c>
      <c r="F1364" s="243" t="s">
        <v>3324</v>
      </c>
      <c r="G1364" s="243" t="s">
        <v>5780</v>
      </c>
      <c r="H1364" s="243" t="s">
        <v>3326</v>
      </c>
      <c r="I1364" s="243" t="s">
        <v>1013</v>
      </c>
      <c r="J1364" s="243" t="s">
        <v>1000</v>
      </c>
      <c r="K1364" s="243">
        <v>2</v>
      </c>
      <c r="L1364" s="243" t="str">
        <f t="shared" si="105"/>
        <v>東京都立小松川高等学校</v>
      </c>
      <c r="M1364" s="243" t="str">
        <f t="shared" si="106"/>
        <v>都小松川</v>
      </c>
      <c r="N1364" t="str">
        <f t="shared" si="107"/>
        <v>鞍﨑　愛里(2)</v>
      </c>
      <c r="O1364" t="str">
        <f t="shared" si="108"/>
        <v>都小松川</v>
      </c>
      <c r="P1364" t="str">
        <f t="shared" si="109"/>
        <v>2</v>
      </c>
    </row>
    <row r="1365" spans="1:16" x14ac:dyDescent="0.2">
      <c r="A1365" s="243">
        <v>224</v>
      </c>
      <c r="B1365" s="243">
        <v>22457</v>
      </c>
      <c r="C1365" s="243" t="s">
        <v>3269</v>
      </c>
      <c r="D1365" s="243" t="s">
        <v>5079</v>
      </c>
      <c r="E1365" s="243" t="s">
        <v>3270</v>
      </c>
      <c r="F1365" s="243" t="s">
        <v>5080</v>
      </c>
      <c r="G1365" s="243" t="s">
        <v>3271</v>
      </c>
      <c r="H1365" s="243" t="s">
        <v>5081</v>
      </c>
      <c r="I1365" s="243" t="s">
        <v>1013</v>
      </c>
      <c r="J1365" s="243" t="s">
        <v>1000</v>
      </c>
      <c r="K1365" s="243">
        <v>2</v>
      </c>
      <c r="L1365" s="243" t="str">
        <f t="shared" si="105"/>
        <v>東京都立小松川高等学校</v>
      </c>
      <c r="M1365" s="243" t="str">
        <f t="shared" si="106"/>
        <v>都小松川</v>
      </c>
      <c r="N1365" t="str">
        <f t="shared" si="107"/>
        <v>柴田　真奈(2)</v>
      </c>
      <c r="O1365" t="str">
        <f t="shared" si="108"/>
        <v>都小松川</v>
      </c>
      <c r="P1365" t="str">
        <f t="shared" si="109"/>
        <v>2</v>
      </c>
    </row>
    <row r="1366" spans="1:16" x14ac:dyDescent="0.2">
      <c r="A1366" s="243">
        <v>224</v>
      </c>
      <c r="B1366" s="243">
        <v>22458</v>
      </c>
      <c r="C1366" s="243" t="s">
        <v>6016</v>
      </c>
      <c r="D1366" s="243" t="s">
        <v>1767</v>
      </c>
      <c r="E1366" s="243" t="s">
        <v>6017</v>
      </c>
      <c r="F1366" s="243" t="s">
        <v>1768</v>
      </c>
      <c r="G1366" s="243" t="s">
        <v>6018</v>
      </c>
      <c r="H1366" s="243" t="s">
        <v>1769</v>
      </c>
      <c r="I1366" s="243" t="s">
        <v>1013</v>
      </c>
      <c r="J1366" s="243" t="s">
        <v>971</v>
      </c>
      <c r="K1366" s="243">
        <v>2</v>
      </c>
      <c r="L1366" s="243" t="str">
        <f t="shared" si="105"/>
        <v>東京都立小松川高等学校</v>
      </c>
      <c r="M1366" s="243" t="str">
        <f t="shared" si="106"/>
        <v>都小松川</v>
      </c>
      <c r="N1366" t="str">
        <f t="shared" si="107"/>
        <v>野上　明日香(2)</v>
      </c>
      <c r="O1366" t="str">
        <f t="shared" si="108"/>
        <v>都小松川</v>
      </c>
      <c r="P1366" t="str">
        <f t="shared" si="109"/>
        <v>2</v>
      </c>
    </row>
    <row r="1367" spans="1:16" x14ac:dyDescent="0.2">
      <c r="A1367" s="243">
        <v>224</v>
      </c>
      <c r="B1367" s="243">
        <v>22459</v>
      </c>
      <c r="C1367" s="243" t="s">
        <v>3161</v>
      </c>
      <c r="D1367" s="243" t="s">
        <v>6019</v>
      </c>
      <c r="E1367" s="243" t="s">
        <v>3163</v>
      </c>
      <c r="F1367" s="243" t="s">
        <v>1023</v>
      </c>
      <c r="G1367" s="243" t="s">
        <v>3165</v>
      </c>
      <c r="H1367" s="243" t="s">
        <v>1025</v>
      </c>
      <c r="I1367" s="243" t="s">
        <v>1013</v>
      </c>
      <c r="J1367" s="243" t="s">
        <v>971</v>
      </c>
      <c r="K1367" s="243">
        <v>2</v>
      </c>
      <c r="L1367" s="243" t="str">
        <f t="shared" si="105"/>
        <v>東京都立小松川高等学校</v>
      </c>
      <c r="M1367" s="243" t="str">
        <f t="shared" si="106"/>
        <v>都小松川</v>
      </c>
      <c r="N1367" t="str">
        <f t="shared" si="107"/>
        <v>町田　七風(2)</v>
      </c>
      <c r="O1367" t="str">
        <f t="shared" si="108"/>
        <v>都小松川</v>
      </c>
      <c r="P1367" t="str">
        <f t="shared" si="109"/>
        <v>2</v>
      </c>
    </row>
    <row r="1368" spans="1:16" x14ac:dyDescent="0.2">
      <c r="A1368" s="243">
        <v>224</v>
      </c>
      <c r="B1368" s="243">
        <v>22460</v>
      </c>
      <c r="C1368" s="243" t="s">
        <v>2598</v>
      </c>
      <c r="D1368" s="243" t="s">
        <v>2744</v>
      </c>
      <c r="E1368" s="243" t="s">
        <v>2600</v>
      </c>
      <c r="F1368" s="243" t="s">
        <v>2746</v>
      </c>
      <c r="G1368" s="243" t="s">
        <v>2601</v>
      </c>
      <c r="H1368" s="243" t="s">
        <v>2748</v>
      </c>
      <c r="I1368" s="243" t="s">
        <v>1013</v>
      </c>
      <c r="J1368" s="243" t="s">
        <v>1000</v>
      </c>
      <c r="K1368" s="243">
        <v>1</v>
      </c>
      <c r="L1368" s="243" t="str">
        <f t="shared" si="105"/>
        <v>東京都立小松川高等学校</v>
      </c>
      <c r="M1368" s="243" t="str">
        <f t="shared" si="106"/>
        <v>都小松川</v>
      </c>
      <c r="N1368" t="str">
        <f t="shared" si="107"/>
        <v>田口　瑞季(1)</v>
      </c>
      <c r="O1368" t="str">
        <f t="shared" si="108"/>
        <v>都小松川</v>
      </c>
      <c r="P1368" t="str">
        <f t="shared" si="109"/>
        <v>2</v>
      </c>
    </row>
    <row r="1369" spans="1:16" x14ac:dyDescent="0.2">
      <c r="A1369" s="243">
        <v>224</v>
      </c>
      <c r="B1369" s="243">
        <v>22461</v>
      </c>
      <c r="C1369" s="243" t="s">
        <v>6020</v>
      </c>
      <c r="D1369" s="243" t="s">
        <v>6021</v>
      </c>
      <c r="E1369" s="243" t="s">
        <v>6022</v>
      </c>
      <c r="F1369" s="243" t="s">
        <v>2323</v>
      </c>
      <c r="G1369" s="243" t="s">
        <v>6023</v>
      </c>
      <c r="H1369" s="243" t="s">
        <v>2325</v>
      </c>
      <c r="I1369" s="243" t="s">
        <v>1013</v>
      </c>
      <c r="J1369" s="243" t="s">
        <v>1299</v>
      </c>
      <c r="K1369" s="243">
        <v>1</v>
      </c>
      <c r="L1369" s="243" t="str">
        <f t="shared" si="105"/>
        <v>東京都立小松川高等学校</v>
      </c>
      <c r="M1369" s="243" t="str">
        <f t="shared" si="106"/>
        <v>都小松川</v>
      </c>
      <c r="N1369" t="str">
        <f t="shared" si="107"/>
        <v>樋田　なつ美(1)</v>
      </c>
      <c r="O1369" t="str">
        <f t="shared" si="108"/>
        <v>都小松川</v>
      </c>
      <c r="P1369" t="str">
        <f t="shared" si="109"/>
        <v>2</v>
      </c>
    </row>
    <row r="1370" spans="1:16" x14ac:dyDescent="0.2">
      <c r="A1370" s="243">
        <v>224</v>
      </c>
      <c r="B1370" s="243">
        <v>22462</v>
      </c>
      <c r="C1370" s="243" t="s">
        <v>3259</v>
      </c>
      <c r="D1370" s="243" t="s">
        <v>6024</v>
      </c>
      <c r="E1370" s="243" t="s">
        <v>3261</v>
      </c>
      <c r="F1370" s="243" t="s">
        <v>1631</v>
      </c>
      <c r="G1370" s="243" t="s">
        <v>3262</v>
      </c>
      <c r="H1370" s="243" t="s">
        <v>1633</v>
      </c>
      <c r="I1370" s="243" t="s">
        <v>1013</v>
      </c>
      <c r="J1370" s="243" t="s">
        <v>1000</v>
      </c>
      <c r="K1370" s="243">
        <v>1</v>
      </c>
      <c r="L1370" s="243" t="str">
        <f t="shared" si="105"/>
        <v>東京都立小松川高等学校</v>
      </c>
      <c r="M1370" s="243" t="str">
        <f t="shared" si="106"/>
        <v>都小松川</v>
      </c>
      <c r="N1370" t="str">
        <f t="shared" si="107"/>
        <v>加藤　望実(1)</v>
      </c>
      <c r="O1370" t="str">
        <f t="shared" si="108"/>
        <v>都小松川</v>
      </c>
      <c r="P1370" t="str">
        <f t="shared" si="109"/>
        <v>2</v>
      </c>
    </row>
    <row r="1371" spans="1:16" x14ac:dyDescent="0.2">
      <c r="A1371" s="243">
        <v>224</v>
      </c>
      <c r="B1371" s="243">
        <v>22463</v>
      </c>
      <c r="C1371" s="243" t="s">
        <v>2196</v>
      </c>
      <c r="D1371" s="243" t="s">
        <v>6025</v>
      </c>
      <c r="E1371" s="243" t="s">
        <v>1404</v>
      </c>
      <c r="F1371" s="243" t="s">
        <v>6026</v>
      </c>
      <c r="G1371" s="243" t="s">
        <v>1405</v>
      </c>
      <c r="H1371" s="243" t="s">
        <v>1474</v>
      </c>
      <c r="I1371" s="243" t="s">
        <v>1013</v>
      </c>
      <c r="J1371" s="243" t="s">
        <v>1299</v>
      </c>
      <c r="K1371" s="243">
        <v>1</v>
      </c>
      <c r="L1371" s="243" t="str">
        <f t="shared" si="105"/>
        <v>東京都立小松川高等学校</v>
      </c>
      <c r="M1371" s="243" t="str">
        <f t="shared" si="106"/>
        <v>都小松川</v>
      </c>
      <c r="N1371" t="str">
        <f t="shared" si="107"/>
        <v>髙橋　由真(1)</v>
      </c>
      <c r="O1371" t="str">
        <f t="shared" si="108"/>
        <v>都小松川</v>
      </c>
      <c r="P1371" t="str">
        <f t="shared" si="109"/>
        <v>2</v>
      </c>
    </row>
    <row r="1372" spans="1:16" x14ac:dyDescent="0.2">
      <c r="A1372" s="243">
        <v>224</v>
      </c>
      <c r="B1372" s="243">
        <v>22464</v>
      </c>
      <c r="C1372" s="243" t="s">
        <v>1825</v>
      </c>
      <c r="D1372" s="243" t="s">
        <v>2197</v>
      </c>
      <c r="E1372" s="243" t="s">
        <v>1827</v>
      </c>
      <c r="F1372" s="243" t="s">
        <v>6027</v>
      </c>
      <c r="G1372" s="243" t="s">
        <v>1829</v>
      </c>
      <c r="H1372" s="243" t="s">
        <v>6028</v>
      </c>
      <c r="I1372" s="243" t="s">
        <v>1013</v>
      </c>
      <c r="J1372" s="243" t="s">
        <v>1000</v>
      </c>
      <c r="K1372" s="243">
        <v>1</v>
      </c>
      <c r="L1372" s="243" t="str">
        <f t="shared" si="105"/>
        <v>東京都立小松川高等学校</v>
      </c>
      <c r="M1372" s="243" t="str">
        <f t="shared" si="106"/>
        <v>都小松川</v>
      </c>
      <c r="N1372" t="str">
        <f t="shared" si="107"/>
        <v>濵田　知恵(1)</v>
      </c>
      <c r="O1372" t="str">
        <f t="shared" si="108"/>
        <v>都小松川</v>
      </c>
      <c r="P1372" t="str">
        <f t="shared" si="109"/>
        <v>2</v>
      </c>
    </row>
    <row r="1373" spans="1:16" x14ac:dyDescent="0.2">
      <c r="A1373" s="243">
        <v>224</v>
      </c>
      <c r="B1373" s="243">
        <v>22465</v>
      </c>
      <c r="C1373" s="243" t="s">
        <v>4929</v>
      </c>
      <c r="D1373" s="243" t="s">
        <v>6029</v>
      </c>
      <c r="E1373" s="243" t="s">
        <v>4931</v>
      </c>
      <c r="F1373" s="243" t="s">
        <v>1643</v>
      </c>
      <c r="G1373" s="243" t="s">
        <v>4932</v>
      </c>
      <c r="H1373" s="243" t="s">
        <v>1645</v>
      </c>
      <c r="I1373" s="243" t="s">
        <v>1013</v>
      </c>
      <c r="J1373" s="243" t="s">
        <v>1299</v>
      </c>
      <c r="K1373" s="243">
        <v>1</v>
      </c>
      <c r="L1373" s="243" t="str">
        <f t="shared" si="105"/>
        <v>東京都立小松川高等学校</v>
      </c>
      <c r="M1373" s="243" t="str">
        <f t="shared" si="106"/>
        <v>都小松川</v>
      </c>
      <c r="N1373" t="str">
        <f t="shared" si="107"/>
        <v>藤枝　七桜(1)</v>
      </c>
      <c r="O1373" t="str">
        <f t="shared" si="108"/>
        <v>都小松川</v>
      </c>
      <c r="P1373" t="str">
        <f t="shared" si="109"/>
        <v>2</v>
      </c>
    </row>
    <row r="1374" spans="1:16" x14ac:dyDescent="0.2">
      <c r="A1374" s="243">
        <v>225</v>
      </c>
      <c r="B1374" s="243">
        <v>22502</v>
      </c>
      <c r="C1374" s="243" t="s">
        <v>1137</v>
      </c>
      <c r="D1374" s="243" t="s">
        <v>4196</v>
      </c>
      <c r="E1374" s="243" t="s">
        <v>1139</v>
      </c>
      <c r="F1374" s="243" t="s">
        <v>1128</v>
      </c>
      <c r="G1374" s="243" t="s">
        <v>6030</v>
      </c>
      <c r="H1374" s="243" t="s">
        <v>1130</v>
      </c>
      <c r="I1374" s="243" t="s">
        <v>946</v>
      </c>
      <c r="J1374" s="243" t="s">
        <v>971</v>
      </c>
      <c r="K1374" s="243">
        <v>2</v>
      </c>
      <c r="L1374" s="243" t="str">
        <f t="shared" si="105"/>
        <v>東京都立篠崎高等学校</v>
      </c>
      <c r="M1374" s="243" t="str">
        <f t="shared" si="106"/>
        <v>都篠崎</v>
      </c>
      <c r="N1374" t="str">
        <f t="shared" si="107"/>
        <v>石井　聖也(2)</v>
      </c>
      <c r="O1374" t="str">
        <f t="shared" si="108"/>
        <v>都篠崎</v>
      </c>
      <c r="P1374" t="str">
        <f t="shared" si="109"/>
        <v>2</v>
      </c>
    </row>
    <row r="1375" spans="1:16" x14ac:dyDescent="0.2">
      <c r="A1375" s="243">
        <v>225</v>
      </c>
      <c r="B1375" s="243">
        <v>22503</v>
      </c>
      <c r="C1375" s="243" t="s">
        <v>3688</v>
      </c>
      <c r="D1375" s="243" t="s">
        <v>2047</v>
      </c>
      <c r="E1375" s="243" t="s">
        <v>3690</v>
      </c>
      <c r="F1375" s="243" t="s">
        <v>2048</v>
      </c>
      <c r="G1375" s="243" t="s">
        <v>3692</v>
      </c>
      <c r="H1375" s="243" t="s">
        <v>2049</v>
      </c>
      <c r="I1375" s="243" t="s">
        <v>946</v>
      </c>
      <c r="J1375" s="243" t="s">
        <v>971</v>
      </c>
      <c r="K1375" s="243">
        <v>2</v>
      </c>
      <c r="L1375" s="243" t="str">
        <f t="shared" si="105"/>
        <v>東京都立篠崎高等学校</v>
      </c>
      <c r="M1375" s="243" t="str">
        <f t="shared" si="106"/>
        <v>都篠崎</v>
      </c>
      <c r="N1375" t="str">
        <f t="shared" si="107"/>
        <v>児玉　海斗(2)</v>
      </c>
      <c r="O1375" t="str">
        <f t="shared" si="108"/>
        <v>都篠崎</v>
      </c>
      <c r="P1375" t="str">
        <f t="shared" si="109"/>
        <v>2</v>
      </c>
    </row>
    <row r="1376" spans="1:16" x14ac:dyDescent="0.2">
      <c r="A1376" s="243">
        <v>225</v>
      </c>
      <c r="B1376" s="243">
        <v>22504</v>
      </c>
      <c r="C1376" s="243" t="s">
        <v>6031</v>
      </c>
      <c r="D1376" s="243" t="s">
        <v>973</v>
      </c>
      <c r="E1376" s="243" t="s">
        <v>6032</v>
      </c>
      <c r="F1376" s="243" t="s">
        <v>975</v>
      </c>
      <c r="G1376" s="243" t="s">
        <v>6033</v>
      </c>
      <c r="H1376" s="243" t="s">
        <v>6034</v>
      </c>
      <c r="I1376" s="243" t="s">
        <v>946</v>
      </c>
      <c r="J1376" s="243" t="s">
        <v>1000</v>
      </c>
      <c r="K1376" s="243">
        <v>2</v>
      </c>
      <c r="L1376" s="243" t="str">
        <f t="shared" si="105"/>
        <v>東京都立篠崎高等学校</v>
      </c>
      <c r="M1376" s="243" t="str">
        <f t="shared" si="106"/>
        <v>都篠崎</v>
      </c>
      <c r="N1376" t="str">
        <f t="shared" si="107"/>
        <v>川本　翼(2)</v>
      </c>
      <c r="O1376" t="str">
        <f t="shared" si="108"/>
        <v>都篠崎</v>
      </c>
      <c r="P1376" t="str">
        <f t="shared" si="109"/>
        <v>2</v>
      </c>
    </row>
    <row r="1377" spans="1:16" x14ac:dyDescent="0.2">
      <c r="A1377" s="243">
        <v>225</v>
      </c>
      <c r="B1377" s="243">
        <v>22505</v>
      </c>
      <c r="C1377" s="243" t="s">
        <v>2756</v>
      </c>
      <c r="D1377" s="243" t="s">
        <v>6035</v>
      </c>
      <c r="E1377" s="243" t="s">
        <v>1833</v>
      </c>
      <c r="F1377" s="243" t="s">
        <v>6036</v>
      </c>
      <c r="G1377" s="243" t="s">
        <v>1835</v>
      </c>
      <c r="H1377" s="243" t="s">
        <v>6037</v>
      </c>
      <c r="I1377" s="243" t="s">
        <v>946</v>
      </c>
      <c r="J1377" s="243" t="s">
        <v>971</v>
      </c>
      <c r="K1377" s="243">
        <v>2</v>
      </c>
      <c r="L1377" s="243" t="str">
        <f t="shared" si="105"/>
        <v>東京都立篠崎高等学校</v>
      </c>
      <c r="M1377" s="243" t="str">
        <f t="shared" si="106"/>
        <v>都篠崎</v>
      </c>
      <c r="N1377" t="str">
        <f t="shared" si="107"/>
        <v>宮本　幸文(2)</v>
      </c>
      <c r="O1377" t="str">
        <f t="shared" si="108"/>
        <v>都篠崎</v>
      </c>
      <c r="P1377" t="str">
        <f t="shared" si="109"/>
        <v>2</v>
      </c>
    </row>
    <row r="1378" spans="1:16" x14ac:dyDescent="0.2">
      <c r="A1378" s="243">
        <v>225</v>
      </c>
      <c r="B1378" s="243">
        <v>22506</v>
      </c>
      <c r="C1378" s="243" t="s">
        <v>1032</v>
      </c>
      <c r="D1378" s="243" t="s">
        <v>6038</v>
      </c>
      <c r="E1378" s="243" t="s">
        <v>1034</v>
      </c>
      <c r="F1378" s="243" t="s">
        <v>6039</v>
      </c>
      <c r="G1378" s="243" t="s">
        <v>1744</v>
      </c>
      <c r="H1378" s="243" t="s">
        <v>6040</v>
      </c>
      <c r="I1378" s="243" t="s">
        <v>946</v>
      </c>
      <c r="J1378" s="243" t="s">
        <v>1000</v>
      </c>
      <c r="K1378" s="243">
        <v>2</v>
      </c>
      <c r="L1378" s="243" t="str">
        <f t="shared" si="105"/>
        <v>東京都立篠崎高等学校</v>
      </c>
      <c r="M1378" s="243" t="str">
        <f t="shared" si="106"/>
        <v>都篠崎</v>
      </c>
      <c r="N1378" t="str">
        <f t="shared" si="107"/>
        <v>佐藤　広斗獅(2)</v>
      </c>
      <c r="O1378" t="str">
        <f t="shared" si="108"/>
        <v>都篠崎</v>
      </c>
      <c r="P1378" t="str">
        <f t="shared" si="109"/>
        <v>2</v>
      </c>
    </row>
    <row r="1379" spans="1:16" x14ac:dyDescent="0.2">
      <c r="A1379" s="243">
        <v>225</v>
      </c>
      <c r="B1379" s="243">
        <v>22507</v>
      </c>
      <c r="C1379" s="243" t="s">
        <v>2534</v>
      </c>
      <c r="D1379" s="243" t="s">
        <v>6041</v>
      </c>
      <c r="E1379" s="243" t="s">
        <v>2536</v>
      </c>
      <c r="F1379" s="243" t="s">
        <v>2214</v>
      </c>
      <c r="G1379" s="243" t="s">
        <v>2538</v>
      </c>
      <c r="H1379" s="243" t="s">
        <v>2215</v>
      </c>
      <c r="I1379" s="243" t="s">
        <v>946</v>
      </c>
      <c r="J1379" s="243" t="s">
        <v>1000</v>
      </c>
      <c r="K1379" s="243">
        <v>1</v>
      </c>
      <c r="L1379" s="243" t="str">
        <f t="shared" si="105"/>
        <v>東京都立篠崎高等学校</v>
      </c>
      <c r="M1379" s="243" t="str">
        <f t="shared" si="106"/>
        <v>都篠崎</v>
      </c>
      <c r="N1379" t="str">
        <f t="shared" si="107"/>
        <v>金子　朋生(1)</v>
      </c>
      <c r="O1379" t="str">
        <f t="shared" si="108"/>
        <v>都篠崎</v>
      </c>
      <c r="P1379" t="str">
        <f t="shared" si="109"/>
        <v>2</v>
      </c>
    </row>
    <row r="1380" spans="1:16" x14ac:dyDescent="0.2">
      <c r="A1380" s="243">
        <v>225</v>
      </c>
      <c r="B1380" s="243">
        <v>22508</v>
      </c>
      <c r="C1380" s="243" t="s">
        <v>1491</v>
      </c>
      <c r="D1380" s="243" t="s">
        <v>4807</v>
      </c>
      <c r="E1380" s="243" t="s">
        <v>1492</v>
      </c>
      <c r="F1380" s="243" t="s">
        <v>4809</v>
      </c>
      <c r="G1380" s="243" t="s">
        <v>1493</v>
      </c>
      <c r="H1380" s="243" t="s">
        <v>4811</v>
      </c>
      <c r="I1380" s="243" t="s">
        <v>946</v>
      </c>
      <c r="J1380" s="243" t="s">
        <v>1000</v>
      </c>
      <c r="K1380" s="243">
        <v>1</v>
      </c>
      <c r="L1380" s="243" t="str">
        <f t="shared" si="105"/>
        <v>東京都立篠崎高等学校</v>
      </c>
      <c r="M1380" s="243" t="str">
        <f t="shared" si="106"/>
        <v>都篠崎</v>
      </c>
      <c r="N1380" t="str">
        <f t="shared" si="107"/>
        <v>渡邉　颯太(1)</v>
      </c>
      <c r="O1380" t="str">
        <f t="shared" si="108"/>
        <v>都篠崎</v>
      </c>
      <c r="P1380" t="str">
        <f t="shared" si="109"/>
        <v>2</v>
      </c>
    </row>
    <row r="1381" spans="1:16" x14ac:dyDescent="0.2">
      <c r="A1381" s="243">
        <v>225</v>
      </c>
      <c r="B1381" s="243">
        <v>22509</v>
      </c>
      <c r="C1381" s="243" t="s">
        <v>6042</v>
      </c>
      <c r="D1381" s="243" t="s">
        <v>2167</v>
      </c>
      <c r="E1381" s="243" t="s">
        <v>6043</v>
      </c>
      <c r="F1381" s="243" t="s">
        <v>2550</v>
      </c>
      <c r="G1381" s="243" t="s">
        <v>6044</v>
      </c>
      <c r="H1381" s="243" t="s">
        <v>6045</v>
      </c>
      <c r="I1381" s="243" t="s">
        <v>946</v>
      </c>
      <c r="J1381" s="243" t="s">
        <v>1299</v>
      </c>
      <c r="K1381" s="243">
        <v>1</v>
      </c>
      <c r="L1381" s="243" t="str">
        <f t="shared" si="105"/>
        <v>東京都立篠崎高等学校</v>
      </c>
      <c r="M1381" s="243" t="str">
        <f t="shared" si="106"/>
        <v>都篠崎</v>
      </c>
      <c r="N1381" t="str">
        <f t="shared" si="107"/>
        <v>安保　真(1)</v>
      </c>
      <c r="O1381" t="str">
        <f t="shared" si="108"/>
        <v>都篠崎</v>
      </c>
      <c r="P1381" t="str">
        <f t="shared" si="109"/>
        <v>2</v>
      </c>
    </row>
    <row r="1382" spans="1:16" x14ac:dyDescent="0.2">
      <c r="A1382" s="243">
        <v>225</v>
      </c>
      <c r="B1382" s="243">
        <v>22593</v>
      </c>
      <c r="C1382" s="243" t="s">
        <v>6046</v>
      </c>
      <c r="D1382" s="243" t="s">
        <v>6047</v>
      </c>
      <c r="E1382" s="243" t="s">
        <v>6048</v>
      </c>
      <c r="F1382" s="243" t="s">
        <v>1941</v>
      </c>
      <c r="G1382" s="243" t="s">
        <v>6049</v>
      </c>
      <c r="H1382" s="243" t="s">
        <v>1943</v>
      </c>
      <c r="I1382" s="243" t="s">
        <v>1013</v>
      </c>
      <c r="J1382" s="243" t="s">
        <v>971</v>
      </c>
      <c r="K1382" s="243">
        <v>3</v>
      </c>
      <c r="L1382" s="243" t="str">
        <f t="shared" si="105"/>
        <v>東京都立篠崎高等学校</v>
      </c>
      <c r="M1382" s="243" t="str">
        <f t="shared" si="106"/>
        <v>都篠崎</v>
      </c>
      <c r="N1382" t="str">
        <f t="shared" si="107"/>
        <v>中川　莉緒(3)</v>
      </c>
      <c r="O1382" t="str">
        <f t="shared" si="108"/>
        <v>都篠崎</v>
      </c>
      <c r="P1382" t="str">
        <f t="shared" si="109"/>
        <v>2</v>
      </c>
    </row>
    <row r="1383" spans="1:16" x14ac:dyDescent="0.2">
      <c r="A1383" s="243">
        <v>225</v>
      </c>
      <c r="B1383" s="243">
        <v>22594</v>
      </c>
      <c r="C1383" s="243" t="s">
        <v>1481</v>
      </c>
      <c r="D1383" s="243" t="s">
        <v>6050</v>
      </c>
      <c r="E1383" s="243" t="s">
        <v>1483</v>
      </c>
      <c r="F1383" s="243" t="s">
        <v>2382</v>
      </c>
      <c r="G1383" s="243" t="s">
        <v>1485</v>
      </c>
      <c r="H1383" s="243" t="s">
        <v>2384</v>
      </c>
      <c r="I1383" s="243" t="s">
        <v>1013</v>
      </c>
      <c r="J1383" s="243" t="s">
        <v>1000</v>
      </c>
      <c r="K1383" s="243">
        <v>1</v>
      </c>
      <c r="L1383" s="243" t="str">
        <f t="shared" si="105"/>
        <v>東京都立篠崎高等学校</v>
      </c>
      <c r="M1383" s="243" t="str">
        <f t="shared" si="106"/>
        <v>都篠崎</v>
      </c>
      <c r="N1383" t="str">
        <f t="shared" si="107"/>
        <v>村上　榛(1)</v>
      </c>
      <c r="O1383" t="str">
        <f t="shared" si="108"/>
        <v>都篠崎</v>
      </c>
      <c r="P1383" t="str">
        <f t="shared" si="109"/>
        <v>2</v>
      </c>
    </row>
    <row r="1384" spans="1:16" x14ac:dyDescent="0.2">
      <c r="A1384" s="243">
        <v>225</v>
      </c>
      <c r="B1384" s="243">
        <v>22595</v>
      </c>
      <c r="C1384" s="243" t="s">
        <v>1044</v>
      </c>
      <c r="D1384" s="243" t="s">
        <v>6051</v>
      </c>
      <c r="E1384" s="243" t="s">
        <v>1046</v>
      </c>
      <c r="F1384" s="243" t="s">
        <v>5623</v>
      </c>
      <c r="G1384" s="243" t="s">
        <v>1439</v>
      </c>
      <c r="H1384" s="243" t="s">
        <v>5625</v>
      </c>
      <c r="I1384" s="243" t="s">
        <v>1013</v>
      </c>
      <c r="J1384" s="243" t="s">
        <v>1000</v>
      </c>
      <c r="K1384" s="243">
        <v>1</v>
      </c>
      <c r="L1384" s="243" t="str">
        <f t="shared" si="105"/>
        <v>東京都立篠崎高等学校</v>
      </c>
      <c r="M1384" s="243" t="str">
        <f t="shared" si="106"/>
        <v>都篠崎</v>
      </c>
      <c r="N1384" t="str">
        <f t="shared" si="107"/>
        <v>伊藤　叶愛(1)</v>
      </c>
      <c r="O1384" t="str">
        <f t="shared" si="108"/>
        <v>都篠崎</v>
      </c>
      <c r="P1384" t="str">
        <f t="shared" si="109"/>
        <v>2</v>
      </c>
    </row>
    <row r="1385" spans="1:16" x14ac:dyDescent="0.2">
      <c r="A1385" s="243">
        <v>226</v>
      </c>
      <c r="B1385" s="243">
        <v>22602</v>
      </c>
      <c r="C1385" s="243" t="s">
        <v>2863</v>
      </c>
      <c r="D1385" s="243" t="s">
        <v>6052</v>
      </c>
      <c r="E1385" s="243" t="s">
        <v>2865</v>
      </c>
      <c r="F1385" s="243" t="s">
        <v>4867</v>
      </c>
      <c r="G1385" s="243" t="s">
        <v>2867</v>
      </c>
      <c r="H1385" s="243" t="s">
        <v>4868</v>
      </c>
      <c r="I1385" s="243" t="s">
        <v>946</v>
      </c>
      <c r="J1385" s="243" t="s">
        <v>1000</v>
      </c>
      <c r="K1385" s="243">
        <v>1</v>
      </c>
      <c r="L1385" s="243" t="str">
        <f t="shared" si="105"/>
        <v>東京都立紅葉川高等学校</v>
      </c>
      <c r="M1385" s="243" t="str">
        <f t="shared" si="106"/>
        <v>都紅葉川</v>
      </c>
      <c r="N1385" t="str">
        <f t="shared" si="107"/>
        <v>前原　琉誠(1)</v>
      </c>
      <c r="O1385" t="str">
        <f t="shared" si="108"/>
        <v>都紅葉川</v>
      </c>
      <c r="P1385" t="str">
        <f t="shared" si="109"/>
        <v>2</v>
      </c>
    </row>
    <row r="1386" spans="1:16" x14ac:dyDescent="0.2">
      <c r="A1386" s="243">
        <v>226</v>
      </c>
      <c r="B1386" s="243">
        <v>22603</v>
      </c>
      <c r="C1386" s="243" t="s">
        <v>2059</v>
      </c>
      <c r="D1386" s="243" t="s">
        <v>6053</v>
      </c>
      <c r="E1386" s="243" t="s">
        <v>2061</v>
      </c>
      <c r="F1386" s="243" t="s">
        <v>5348</v>
      </c>
      <c r="G1386" s="243" t="s">
        <v>2063</v>
      </c>
      <c r="H1386" s="243" t="s">
        <v>5350</v>
      </c>
      <c r="I1386" s="243" t="s">
        <v>946</v>
      </c>
      <c r="J1386" s="243" t="s">
        <v>1000</v>
      </c>
      <c r="K1386" s="243">
        <v>1</v>
      </c>
      <c r="L1386" s="243" t="str">
        <f t="shared" si="105"/>
        <v>東京都立紅葉川高等学校</v>
      </c>
      <c r="M1386" s="243" t="str">
        <f t="shared" si="106"/>
        <v>都紅葉川</v>
      </c>
      <c r="N1386" t="str">
        <f t="shared" si="107"/>
        <v>福田　冴吹(1)</v>
      </c>
      <c r="O1386" t="str">
        <f t="shared" si="108"/>
        <v>都紅葉川</v>
      </c>
      <c r="P1386" t="str">
        <f t="shared" si="109"/>
        <v>2</v>
      </c>
    </row>
    <row r="1387" spans="1:16" x14ac:dyDescent="0.2">
      <c r="A1387" s="243">
        <v>226</v>
      </c>
      <c r="B1387" s="243">
        <v>22604</v>
      </c>
      <c r="C1387" s="243" t="s">
        <v>2582</v>
      </c>
      <c r="D1387" s="243" t="s">
        <v>1814</v>
      </c>
      <c r="E1387" s="243" t="s">
        <v>2584</v>
      </c>
      <c r="F1387" s="243" t="s">
        <v>1816</v>
      </c>
      <c r="G1387" s="243" t="s">
        <v>2585</v>
      </c>
      <c r="H1387" s="243" t="s">
        <v>1818</v>
      </c>
      <c r="I1387" s="243" t="s">
        <v>946</v>
      </c>
      <c r="J1387" s="243" t="s">
        <v>1000</v>
      </c>
      <c r="K1387" s="243">
        <v>1</v>
      </c>
      <c r="L1387" s="243" t="str">
        <f t="shared" si="105"/>
        <v>東京都立紅葉川高等学校</v>
      </c>
      <c r="M1387" s="243" t="str">
        <f t="shared" si="106"/>
        <v>都紅葉川</v>
      </c>
      <c r="N1387" t="str">
        <f t="shared" si="107"/>
        <v>三浦　優斗(1)</v>
      </c>
      <c r="O1387" t="str">
        <f t="shared" si="108"/>
        <v>都紅葉川</v>
      </c>
      <c r="P1387" t="str">
        <f t="shared" si="109"/>
        <v>2</v>
      </c>
    </row>
    <row r="1388" spans="1:16" x14ac:dyDescent="0.2">
      <c r="A1388" s="243">
        <v>226</v>
      </c>
      <c r="B1388" s="243">
        <v>22605</v>
      </c>
      <c r="C1388" s="243" t="s">
        <v>6054</v>
      </c>
      <c r="D1388" s="243" t="s">
        <v>6055</v>
      </c>
      <c r="E1388" s="243" t="s">
        <v>6056</v>
      </c>
      <c r="F1388" s="243" t="s">
        <v>2942</v>
      </c>
      <c r="G1388" s="243" t="s">
        <v>6057</v>
      </c>
      <c r="H1388" s="243" t="s">
        <v>2943</v>
      </c>
      <c r="I1388" s="243" t="s">
        <v>946</v>
      </c>
      <c r="J1388" s="243" t="s">
        <v>1000</v>
      </c>
      <c r="K1388" s="243">
        <v>1</v>
      </c>
      <c r="L1388" s="243" t="str">
        <f t="shared" si="105"/>
        <v>東京都立紅葉川高等学校</v>
      </c>
      <c r="M1388" s="243" t="str">
        <f t="shared" si="106"/>
        <v>都紅葉川</v>
      </c>
      <c r="N1388" t="str">
        <f t="shared" si="107"/>
        <v>金村　光輝(1)</v>
      </c>
      <c r="O1388" t="str">
        <f t="shared" si="108"/>
        <v>都紅葉川</v>
      </c>
      <c r="P1388" t="str">
        <f t="shared" si="109"/>
        <v>2</v>
      </c>
    </row>
    <row r="1389" spans="1:16" x14ac:dyDescent="0.2">
      <c r="A1389" s="243">
        <v>226</v>
      </c>
      <c r="B1389" s="243">
        <v>22606</v>
      </c>
      <c r="C1389" s="243" t="s">
        <v>4604</v>
      </c>
      <c r="D1389" s="243" t="s">
        <v>6058</v>
      </c>
      <c r="E1389" s="243" t="s">
        <v>4605</v>
      </c>
      <c r="F1389" s="243" t="s">
        <v>2068</v>
      </c>
      <c r="G1389" s="243" t="s">
        <v>4606</v>
      </c>
      <c r="H1389" s="243" t="s">
        <v>2070</v>
      </c>
      <c r="I1389" s="243" t="s">
        <v>946</v>
      </c>
      <c r="J1389" s="243" t="s">
        <v>1000</v>
      </c>
      <c r="K1389" s="243">
        <v>1</v>
      </c>
      <c r="L1389" s="243" t="str">
        <f t="shared" si="105"/>
        <v>東京都立紅葉川高等学校</v>
      </c>
      <c r="M1389" s="243" t="str">
        <f t="shared" si="106"/>
        <v>都紅葉川</v>
      </c>
      <c r="N1389" t="str">
        <f t="shared" si="107"/>
        <v>岡田　麗(1)</v>
      </c>
      <c r="O1389" t="str">
        <f t="shared" si="108"/>
        <v>都紅葉川</v>
      </c>
      <c r="P1389" t="str">
        <f t="shared" si="109"/>
        <v>2</v>
      </c>
    </row>
    <row r="1390" spans="1:16" x14ac:dyDescent="0.2">
      <c r="A1390" s="243">
        <v>226</v>
      </c>
      <c r="B1390" s="243">
        <v>22607</v>
      </c>
      <c r="C1390" s="243" t="s">
        <v>6059</v>
      </c>
      <c r="D1390" s="243" t="s">
        <v>6060</v>
      </c>
      <c r="E1390" s="243" t="s">
        <v>6061</v>
      </c>
      <c r="F1390" s="243" t="s">
        <v>6062</v>
      </c>
      <c r="G1390" s="243" t="s">
        <v>6063</v>
      </c>
      <c r="H1390" s="243" t="s">
        <v>6064</v>
      </c>
      <c r="I1390" s="243" t="s">
        <v>946</v>
      </c>
      <c r="J1390" s="243" t="s">
        <v>1000</v>
      </c>
      <c r="K1390" s="243">
        <v>1</v>
      </c>
      <c r="L1390" s="243" t="str">
        <f t="shared" si="105"/>
        <v>東京都立紅葉川高等学校</v>
      </c>
      <c r="M1390" s="243" t="str">
        <f t="shared" si="106"/>
        <v>都紅葉川</v>
      </c>
      <c r="N1390" t="str">
        <f t="shared" si="107"/>
        <v>城野　王嘉(1)</v>
      </c>
      <c r="O1390" t="str">
        <f t="shared" si="108"/>
        <v>都紅葉川</v>
      </c>
      <c r="P1390" t="str">
        <f t="shared" si="109"/>
        <v>2</v>
      </c>
    </row>
    <row r="1391" spans="1:16" x14ac:dyDescent="0.2">
      <c r="A1391" s="243">
        <v>226</v>
      </c>
      <c r="B1391" s="243">
        <v>22608</v>
      </c>
      <c r="C1391" s="243" t="s">
        <v>1007</v>
      </c>
      <c r="D1391" s="243" t="s">
        <v>6065</v>
      </c>
      <c r="E1391" s="243" t="s">
        <v>1009</v>
      </c>
      <c r="F1391" s="243" t="s">
        <v>4057</v>
      </c>
      <c r="G1391" s="243" t="s">
        <v>1011</v>
      </c>
      <c r="H1391" s="243" t="s">
        <v>4058</v>
      </c>
      <c r="I1391" s="243" t="s">
        <v>946</v>
      </c>
      <c r="J1391" s="243" t="s">
        <v>1000</v>
      </c>
      <c r="K1391" s="243">
        <v>1</v>
      </c>
      <c r="L1391" s="243" t="str">
        <f t="shared" si="105"/>
        <v>東京都立紅葉川高等学校</v>
      </c>
      <c r="M1391" s="243" t="str">
        <f t="shared" si="106"/>
        <v>都紅葉川</v>
      </c>
      <c r="N1391" t="str">
        <f t="shared" si="107"/>
        <v>小野　隼哉(1)</v>
      </c>
      <c r="O1391" t="str">
        <f t="shared" si="108"/>
        <v>都紅葉川</v>
      </c>
      <c r="P1391" t="str">
        <f t="shared" si="109"/>
        <v>2</v>
      </c>
    </row>
    <row r="1392" spans="1:16" x14ac:dyDescent="0.2">
      <c r="A1392" s="243">
        <v>226</v>
      </c>
      <c r="B1392" s="243">
        <v>22609</v>
      </c>
      <c r="C1392" s="243" t="s">
        <v>1491</v>
      </c>
      <c r="D1392" s="243" t="s">
        <v>6066</v>
      </c>
      <c r="E1392" s="243" t="s">
        <v>1492</v>
      </c>
      <c r="F1392" s="243" t="s">
        <v>6067</v>
      </c>
      <c r="G1392" s="243" t="s">
        <v>1493</v>
      </c>
      <c r="H1392" s="243" t="s">
        <v>6068</v>
      </c>
      <c r="I1392" s="243" t="s">
        <v>946</v>
      </c>
      <c r="J1392" s="243" t="s">
        <v>1000</v>
      </c>
      <c r="K1392" s="243">
        <v>1</v>
      </c>
      <c r="L1392" s="243" t="str">
        <f t="shared" si="105"/>
        <v>東京都立紅葉川高等学校</v>
      </c>
      <c r="M1392" s="243" t="str">
        <f t="shared" si="106"/>
        <v>都紅葉川</v>
      </c>
      <c r="N1392" t="str">
        <f t="shared" si="107"/>
        <v>渡邉　竣太(1)</v>
      </c>
      <c r="O1392" t="str">
        <f t="shared" si="108"/>
        <v>都紅葉川</v>
      </c>
      <c r="P1392" t="str">
        <f t="shared" si="109"/>
        <v>2</v>
      </c>
    </row>
    <row r="1393" spans="1:16" x14ac:dyDescent="0.2">
      <c r="A1393" s="243">
        <v>226</v>
      </c>
      <c r="B1393" s="243">
        <v>22610</v>
      </c>
      <c r="C1393" s="243" t="s">
        <v>5681</v>
      </c>
      <c r="D1393" s="243" t="s">
        <v>6069</v>
      </c>
      <c r="E1393" s="243" t="s">
        <v>5683</v>
      </c>
      <c r="F1393" s="243" t="s">
        <v>1134</v>
      </c>
      <c r="G1393" s="243" t="s">
        <v>6070</v>
      </c>
      <c r="H1393" s="243" t="s">
        <v>1136</v>
      </c>
      <c r="I1393" s="243" t="s">
        <v>946</v>
      </c>
      <c r="J1393" s="243" t="s">
        <v>1000</v>
      </c>
      <c r="K1393" s="243">
        <v>1</v>
      </c>
      <c r="L1393" s="243" t="str">
        <f t="shared" si="105"/>
        <v>東京都立紅葉川高等学校</v>
      </c>
      <c r="M1393" s="243" t="str">
        <f t="shared" si="106"/>
        <v>都紅葉川</v>
      </c>
      <c r="N1393" t="str">
        <f t="shared" si="107"/>
        <v>竹内　陽生(1)</v>
      </c>
      <c r="O1393" t="str">
        <f t="shared" si="108"/>
        <v>都紅葉川</v>
      </c>
      <c r="P1393" t="str">
        <f t="shared" si="109"/>
        <v>2</v>
      </c>
    </row>
    <row r="1394" spans="1:16" x14ac:dyDescent="0.2">
      <c r="A1394" s="243">
        <v>226</v>
      </c>
      <c r="B1394" s="243">
        <v>22631</v>
      </c>
      <c r="C1394" s="243" t="s">
        <v>6071</v>
      </c>
      <c r="D1394" s="243" t="s">
        <v>6072</v>
      </c>
      <c r="E1394" s="243" t="s">
        <v>2762</v>
      </c>
      <c r="F1394" s="243" t="s">
        <v>6073</v>
      </c>
      <c r="G1394" s="243" t="s">
        <v>2764</v>
      </c>
      <c r="H1394" s="243" t="s">
        <v>6074</v>
      </c>
      <c r="I1394" s="243" t="s">
        <v>946</v>
      </c>
      <c r="J1394" s="243" t="s">
        <v>947</v>
      </c>
      <c r="K1394" s="243">
        <v>3</v>
      </c>
      <c r="L1394" s="243" t="str">
        <f t="shared" si="105"/>
        <v>東京都立紅葉川高等学校</v>
      </c>
      <c r="M1394" s="243" t="str">
        <f t="shared" si="106"/>
        <v>都紅葉川</v>
      </c>
      <c r="N1394" t="str">
        <f t="shared" si="107"/>
        <v>尾﨑　保慶(3)</v>
      </c>
      <c r="O1394" t="str">
        <f t="shared" si="108"/>
        <v>都紅葉川</v>
      </c>
      <c r="P1394" t="str">
        <f t="shared" si="109"/>
        <v>2</v>
      </c>
    </row>
    <row r="1395" spans="1:16" x14ac:dyDescent="0.2">
      <c r="A1395" s="243">
        <v>226</v>
      </c>
      <c r="B1395" s="243">
        <v>22632</v>
      </c>
      <c r="C1395" s="243" t="s">
        <v>2480</v>
      </c>
      <c r="D1395" s="243" t="s">
        <v>6075</v>
      </c>
      <c r="E1395" s="243" t="s">
        <v>2482</v>
      </c>
      <c r="F1395" s="243" t="s">
        <v>1935</v>
      </c>
      <c r="G1395" s="243" t="s">
        <v>2484</v>
      </c>
      <c r="H1395" s="243" t="s">
        <v>1937</v>
      </c>
      <c r="I1395" s="243" t="s">
        <v>946</v>
      </c>
      <c r="J1395" s="243" t="s">
        <v>947</v>
      </c>
      <c r="K1395" s="243">
        <v>3</v>
      </c>
      <c r="L1395" s="243" t="str">
        <f t="shared" si="105"/>
        <v>東京都立紅葉川高等学校</v>
      </c>
      <c r="M1395" s="243" t="str">
        <f t="shared" si="106"/>
        <v>都紅葉川</v>
      </c>
      <c r="N1395" t="str">
        <f t="shared" si="107"/>
        <v>小笠原　巧(3)</v>
      </c>
      <c r="O1395" t="str">
        <f t="shared" si="108"/>
        <v>都紅葉川</v>
      </c>
      <c r="P1395" t="str">
        <f t="shared" si="109"/>
        <v>2</v>
      </c>
    </row>
    <row r="1396" spans="1:16" x14ac:dyDescent="0.2">
      <c r="A1396" s="243">
        <v>226</v>
      </c>
      <c r="B1396" s="243">
        <v>22633</v>
      </c>
      <c r="C1396" s="243" t="s">
        <v>4323</v>
      </c>
      <c r="D1396" s="243" t="s">
        <v>6076</v>
      </c>
      <c r="E1396" s="243" t="s">
        <v>4325</v>
      </c>
      <c r="F1396" s="243" t="s">
        <v>1203</v>
      </c>
      <c r="G1396" s="243" t="s">
        <v>4327</v>
      </c>
      <c r="H1396" s="243" t="s">
        <v>1205</v>
      </c>
      <c r="I1396" s="243" t="s">
        <v>946</v>
      </c>
      <c r="J1396" s="243" t="s">
        <v>947</v>
      </c>
      <c r="K1396" s="243">
        <v>3</v>
      </c>
      <c r="L1396" s="243" t="str">
        <f t="shared" si="105"/>
        <v>東京都立紅葉川高等学校</v>
      </c>
      <c r="M1396" s="243" t="str">
        <f t="shared" si="106"/>
        <v>都紅葉川</v>
      </c>
      <c r="N1396" t="str">
        <f t="shared" si="107"/>
        <v>松田　晴音(3)</v>
      </c>
      <c r="O1396" t="str">
        <f t="shared" si="108"/>
        <v>都紅葉川</v>
      </c>
      <c r="P1396" t="str">
        <f t="shared" si="109"/>
        <v>2</v>
      </c>
    </row>
    <row r="1397" spans="1:16" x14ac:dyDescent="0.2">
      <c r="A1397" s="243">
        <v>226</v>
      </c>
      <c r="B1397" s="243">
        <v>22634</v>
      </c>
      <c r="C1397" s="243" t="s">
        <v>1137</v>
      </c>
      <c r="D1397" s="243" t="s">
        <v>6077</v>
      </c>
      <c r="E1397" s="243" t="s">
        <v>1139</v>
      </c>
      <c r="F1397" s="243" t="s">
        <v>1855</v>
      </c>
      <c r="G1397" s="243" t="s">
        <v>1141</v>
      </c>
      <c r="H1397" s="243" t="s">
        <v>1857</v>
      </c>
      <c r="I1397" s="243" t="s">
        <v>946</v>
      </c>
      <c r="J1397" s="243" t="s">
        <v>971</v>
      </c>
      <c r="K1397" s="243">
        <v>3</v>
      </c>
      <c r="L1397" s="243" t="str">
        <f t="shared" si="105"/>
        <v>東京都立紅葉川高等学校</v>
      </c>
      <c r="M1397" s="243" t="str">
        <f t="shared" si="106"/>
        <v>都紅葉川</v>
      </c>
      <c r="N1397" t="str">
        <f t="shared" si="107"/>
        <v>石井　大暉(3)</v>
      </c>
      <c r="O1397" t="str">
        <f t="shared" si="108"/>
        <v>都紅葉川</v>
      </c>
      <c r="P1397" t="str">
        <f t="shared" si="109"/>
        <v>2</v>
      </c>
    </row>
    <row r="1398" spans="1:16" x14ac:dyDescent="0.2">
      <c r="A1398" s="243">
        <v>226</v>
      </c>
      <c r="B1398" s="243">
        <v>22635</v>
      </c>
      <c r="C1398" s="243" t="s">
        <v>6078</v>
      </c>
      <c r="D1398" s="243" t="s">
        <v>6079</v>
      </c>
      <c r="E1398" s="243" t="s">
        <v>6080</v>
      </c>
      <c r="F1398" s="243" t="s">
        <v>1303</v>
      </c>
      <c r="G1398" s="243" t="s">
        <v>6081</v>
      </c>
      <c r="H1398" s="243" t="s">
        <v>1305</v>
      </c>
      <c r="I1398" s="243" t="s">
        <v>946</v>
      </c>
      <c r="J1398" s="243" t="s">
        <v>971</v>
      </c>
      <c r="K1398" s="243">
        <v>3</v>
      </c>
      <c r="L1398" s="243" t="str">
        <f t="shared" si="105"/>
        <v>東京都立紅葉川高等学校</v>
      </c>
      <c r="M1398" s="243" t="str">
        <f t="shared" si="106"/>
        <v>都紅葉川</v>
      </c>
      <c r="N1398" t="str">
        <f t="shared" si="107"/>
        <v>八田　航汰(3)</v>
      </c>
      <c r="O1398" t="str">
        <f t="shared" si="108"/>
        <v>都紅葉川</v>
      </c>
      <c r="P1398" t="str">
        <f t="shared" si="109"/>
        <v>2</v>
      </c>
    </row>
    <row r="1399" spans="1:16" x14ac:dyDescent="0.2">
      <c r="A1399" s="243">
        <v>226</v>
      </c>
      <c r="B1399" s="243">
        <v>22636</v>
      </c>
      <c r="C1399" s="243" t="s">
        <v>4806</v>
      </c>
      <c r="D1399" s="243" t="s">
        <v>6082</v>
      </c>
      <c r="E1399" s="243" t="s">
        <v>4808</v>
      </c>
      <c r="F1399" s="243" t="s">
        <v>2109</v>
      </c>
      <c r="G1399" s="243" t="s">
        <v>6083</v>
      </c>
      <c r="H1399" s="243" t="s">
        <v>2110</v>
      </c>
      <c r="I1399" s="243" t="s">
        <v>946</v>
      </c>
      <c r="J1399" s="243" t="s">
        <v>947</v>
      </c>
      <c r="K1399" s="243">
        <v>3</v>
      </c>
      <c r="L1399" s="243" t="str">
        <f t="shared" si="105"/>
        <v>東京都立紅葉川高等学校</v>
      </c>
      <c r="M1399" s="243" t="str">
        <f t="shared" si="106"/>
        <v>都紅葉川</v>
      </c>
      <c r="N1399" t="str">
        <f t="shared" si="107"/>
        <v>山口　浩林(3)</v>
      </c>
      <c r="O1399" t="str">
        <f t="shared" si="108"/>
        <v>都紅葉川</v>
      </c>
      <c r="P1399" t="str">
        <f t="shared" si="109"/>
        <v>2</v>
      </c>
    </row>
    <row r="1400" spans="1:16" x14ac:dyDescent="0.2">
      <c r="A1400" s="243">
        <v>226</v>
      </c>
      <c r="B1400" s="243">
        <v>22637</v>
      </c>
      <c r="C1400" s="243" t="s">
        <v>1871</v>
      </c>
      <c r="D1400" s="243" t="s">
        <v>6084</v>
      </c>
      <c r="E1400" s="243" t="s">
        <v>1873</v>
      </c>
      <c r="F1400" s="243" t="s">
        <v>1982</v>
      </c>
      <c r="G1400" s="243" t="s">
        <v>1874</v>
      </c>
      <c r="H1400" s="243" t="s">
        <v>1984</v>
      </c>
      <c r="I1400" s="243" t="s">
        <v>946</v>
      </c>
      <c r="J1400" s="243" t="s">
        <v>971</v>
      </c>
      <c r="K1400" s="243">
        <v>2</v>
      </c>
      <c r="L1400" s="243" t="str">
        <f t="shared" si="105"/>
        <v>東京都立紅葉川高等学校</v>
      </c>
      <c r="M1400" s="243" t="str">
        <f t="shared" si="106"/>
        <v>都紅葉川</v>
      </c>
      <c r="N1400" t="str">
        <f t="shared" si="107"/>
        <v>松島　丈斗(2)</v>
      </c>
      <c r="O1400" t="str">
        <f t="shared" si="108"/>
        <v>都紅葉川</v>
      </c>
      <c r="P1400" t="str">
        <f t="shared" si="109"/>
        <v>2</v>
      </c>
    </row>
    <row r="1401" spans="1:16" x14ac:dyDescent="0.2">
      <c r="A1401" s="243">
        <v>226</v>
      </c>
      <c r="B1401" s="243">
        <v>22638</v>
      </c>
      <c r="C1401" s="243" t="s">
        <v>6085</v>
      </c>
      <c r="D1401" s="243" t="s">
        <v>6086</v>
      </c>
      <c r="E1401" s="243" t="s">
        <v>6087</v>
      </c>
      <c r="F1401" s="243" t="s">
        <v>1576</v>
      </c>
      <c r="G1401" s="243" t="s">
        <v>6088</v>
      </c>
      <c r="H1401" s="243" t="s">
        <v>1578</v>
      </c>
      <c r="I1401" s="243" t="s">
        <v>946</v>
      </c>
      <c r="J1401" s="243" t="s">
        <v>971</v>
      </c>
      <c r="K1401" s="243">
        <v>2</v>
      </c>
      <c r="L1401" s="243" t="str">
        <f t="shared" si="105"/>
        <v>東京都立紅葉川高等学校</v>
      </c>
      <c r="M1401" s="243" t="str">
        <f t="shared" si="106"/>
        <v>都紅葉川</v>
      </c>
      <c r="N1401" t="str">
        <f t="shared" si="107"/>
        <v>枝吉　将吾(2)</v>
      </c>
      <c r="O1401" t="str">
        <f t="shared" si="108"/>
        <v>都紅葉川</v>
      </c>
      <c r="P1401" t="str">
        <f t="shared" si="109"/>
        <v>2</v>
      </c>
    </row>
    <row r="1402" spans="1:16" x14ac:dyDescent="0.2">
      <c r="A1402" s="243">
        <v>226</v>
      </c>
      <c r="B1402" s="243">
        <v>22651</v>
      </c>
      <c r="C1402" s="243" t="s">
        <v>6089</v>
      </c>
      <c r="D1402" s="243" t="s">
        <v>6090</v>
      </c>
      <c r="E1402" s="243" t="s">
        <v>6091</v>
      </c>
      <c r="F1402" s="243" t="s">
        <v>2746</v>
      </c>
      <c r="G1402" s="243" t="s">
        <v>6092</v>
      </c>
      <c r="H1402" s="243" t="s">
        <v>2748</v>
      </c>
      <c r="I1402" s="243" t="s">
        <v>1013</v>
      </c>
      <c r="J1402" s="243" t="s">
        <v>1000</v>
      </c>
      <c r="K1402" s="243">
        <v>1</v>
      </c>
      <c r="L1402" s="243" t="str">
        <f t="shared" si="105"/>
        <v>東京都立紅葉川高等学校</v>
      </c>
      <c r="M1402" s="243" t="str">
        <f t="shared" si="106"/>
        <v>都紅葉川</v>
      </c>
      <c r="N1402" t="str">
        <f t="shared" si="107"/>
        <v>大原　翠月(1)</v>
      </c>
      <c r="O1402" t="str">
        <f t="shared" si="108"/>
        <v>都紅葉川</v>
      </c>
      <c r="P1402" t="str">
        <f t="shared" si="109"/>
        <v>2</v>
      </c>
    </row>
    <row r="1403" spans="1:16" x14ac:dyDescent="0.2">
      <c r="A1403" s="243">
        <v>226</v>
      </c>
      <c r="B1403" s="243">
        <v>22652</v>
      </c>
      <c r="C1403" s="243" t="s">
        <v>6093</v>
      </c>
      <c r="D1403" s="243" t="s">
        <v>6094</v>
      </c>
      <c r="E1403" s="243" t="s">
        <v>6095</v>
      </c>
      <c r="F1403" s="243" t="s">
        <v>6096</v>
      </c>
      <c r="G1403" s="243" t="s">
        <v>6097</v>
      </c>
      <c r="H1403" s="243" t="s">
        <v>6098</v>
      </c>
      <c r="I1403" s="243" t="s">
        <v>1013</v>
      </c>
      <c r="J1403" s="243" t="s">
        <v>1000</v>
      </c>
      <c r="K1403" s="243">
        <v>1</v>
      </c>
      <c r="L1403" s="243" t="str">
        <f t="shared" si="105"/>
        <v>東京都立紅葉川高等学校</v>
      </c>
      <c r="M1403" s="243" t="str">
        <f t="shared" si="106"/>
        <v>都紅葉川</v>
      </c>
      <c r="N1403" t="str">
        <f t="shared" si="107"/>
        <v>平良　里穏(1)</v>
      </c>
      <c r="O1403" t="str">
        <f t="shared" si="108"/>
        <v>都紅葉川</v>
      </c>
      <c r="P1403" t="str">
        <f t="shared" si="109"/>
        <v>2</v>
      </c>
    </row>
    <row r="1404" spans="1:16" x14ac:dyDescent="0.2">
      <c r="A1404" s="243">
        <v>226</v>
      </c>
      <c r="B1404" s="243">
        <v>22659</v>
      </c>
      <c r="C1404" s="243" t="s">
        <v>1254</v>
      </c>
      <c r="D1404" s="243" t="s">
        <v>6099</v>
      </c>
      <c r="E1404" s="243" t="s">
        <v>1256</v>
      </c>
      <c r="F1404" s="243" t="s">
        <v>6100</v>
      </c>
      <c r="G1404" s="243" t="s">
        <v>1258</v>
      </c>
      <c r="H1404" s="243" t="s">
        <v>6101</v>
      </c>
      <c r="I1404" s="243" t="s">
        <v>1013</v>
      </c>
      <c r="J1404" s="243" t="s">
        <v>947</v>
      </c>
      <c r="K1404" s="243">
        <v>3</v>
      </c>
      <c r="L1404" s="243" t="str">
        <f t="shared" si="105"/>
        <v>東京都立紅葉川高等学校</v>
      </c>
      <c r="M1404" s="243" t="str">
        <f t="shared" si="106"/>
        <v>都紅葉川</v>
      </c>
      <c r="N1404" t="str">
        <f t="shared" si="107"/>
        <v>中島　涼葉(3)</v>
      </c>
      <c r="O1404" t="str">
        <f t="shared" si="108"/>
        <v>都紅葉川</v>
      </c>
      <c r="P1404" t="str">
        <f t="shared" si="109"/>
        <v>2</v>
      </c>
    </row>
    <row r="1405" spans="1:16" x14ac:dyDescent="0.2">
      <c r="A1405" s="243">
        <v>226</v>
      </c>
      <c r="B1405" s="243">
        <v>22660</v>
      </c>
      <c r="C1405" s="243" t="s">
        <v>3259</v>
      </c>
      <c r="D1405" s="243" t="s">
        <v>6102</v>
      </c>
      <c r="E1405" s="243" t="s">
        <v>3261</v>
      </c>
      <c r="F1405" s="243" t="s">
        <v>6103</v>
      </c>
      <c r="G1405" s="243" t="s">
        <v>3262</v>
      </c>
      <c r="H1405" s="243" t="s">
        <v>6104</v>
      </c>
      <c r="I1405" s="243" t="s">
        <v>1013</v>
      </c>
      <c r="J1405" s="243" t="s">
        <v>947</v>
      </c>
      <c r="K1405" s="243">
        <v>3</v>
      </c>
      <c r="L1405" s="243" t="str">
        <f t="shared" si="105"/>
        <v>東京都立紅葉川高等学校</v>
      </c>
      <c r="M1405" s="243" t="str">
        <f t="shared" si="106"/>
        <v>都紅葉川</v>
      </c>
      <c r="N1405" t="str">
        <f t="shared" si="107"/>
        <v>加藤　伊万里(3)</v>
      </c>
      <c r="O1405" t="str">
        <f t="shared" si="108"/>
        <v>都紅葉川</v>
      </c>
      <c r="P1405" t="str">
        <f t="shared" si="109"/>
        <v>2</v>
      </c>
    </row>
    <row r="1406" spans="1:16" x14ac:dyDescent="0.2">
      <c r="A1406" s="243">
        <v>226</v>
      </c>
      <c r="B1406" s="243">
        <v>22661</v>
      </c>
      <c r="C1406" s="243" t="s">
        <v>1032</v>
      </c>
      <c r="D1406" s="243" t="s">
        <v>6105</v>
      </c>
      <c r="E1406" s="243" t="s">
        <v>1034</v>
      </c>
      <c r="F1406" s="243" t="s">
        <v>2842</v>
      </c>
      <c r="G1406" s="243" t="s">
        <v>1744</v>
      </c>
      <c r="H1406" s="243" t="s">
        <v>3634</v>
      </c>
      <c r="I1406" s="243" t="s">
        <v>1013</v>
      </c>
      <c r="J1406" s="243" t="s">
        <v>947</v>
      </c>
      <c r="K1406" s="243">
        <v>3</v>
      </c>
      <c r="L1406" s="243" t="str">
        <f t="shared" si="105"/>
        <v>東京都立紅葉川高等学校</v>
      </c>
      <c r="M1406" s="243" t="str">
        <f t="shared" si="106"/>
        <v>都紅葉川</v>
      </c>
      <c r="N1406" t="str">
        <f t="shared" si="107"/>
        <v>佐藤　杏花(3)</v>
      </c>
      <c r="O1406" t="str">
        <f t="shared" si="108"/>
        <v>都紅葉川</v>
      </c>
      <c r="P1406" t="str">
        <f t="shared" si="109"/>
        <v>2</v>
      </c>
    </row>
    <row r="1407" spans="1:16" x14ac:dyDescent="0.2">
      <c r="A1407" s="243">
        <v>226</v>
      </c>
      <c r="B1407" s="243">
        <v>22662</v>
      </c>
      <c r="C1407" s="243" t="s">
        <v>4638</v>
      </c>
      <c r="D1407" s="243" t="s">
        <v>3825</v>
      </c>
      <c r="E1407" s="243" t="s">
        <v>4639</v>
      </c>
      <c r="F1407" s="243" t="s">
        <v>1257</v>
      </c>
      <c r="G1407" s="243" t="s">
        <v>4641</v>
      </c>
      <c r="H1407" s="243" t="s">
        <v>1259</v>
      </c>
      <c r="I1407" s="243" t="s">
        <v>1013</v>
      </c>
      <c r="J1407" s="243" t="s">
        <v>947</v>
      </c>
      <c r="K1407" s="243">
        <v>3</v>
      </c>
      <c r="L1407" s="243" t="str">
        <f t="shared" si="105"/>
        <v>東京都立紅葉川高等学校</v>
      </c>
      <c r="M1407" s="243" t="str">
        <f t="shared" si="106"/>
        <v>都紅葉川</v>
      </c>
      <c r="N1407" t="str">
        <f t="shared" si="107"/>
        <v>杉本　美結(3)</v>
      </c>
      <c r="O1407" t="str">
        <f t="shared" si="108"/>
        <v>都紅葉川</v>
      </c>
      <c r="P1407" t="str">
        <f t="shared" si="109"/>
        <v>2</v>
      </c>
    </row>
    <row r="1408" spans="1:16" x14ac:dyDescent="0.2">
      <c r="A1408" s="243">
        <v>226</v>
      </c>
      <c r="B1408" s="243">
        <v>22663</v>
      </c>
      <c r="C1408" s="243" t="s">
        <v>5506</v>
      </c>
      <c r="D1408" s="243" t="s">
        <v>6106</v>
      </c>
      <c r="E1408" s="243" t="s">
        <v>5507</v>
      </c>
      <c r="F1408" s="243" t="s">
        <v>1941</v>
      </c>
      <c r="G1408" s="243" t="s">
        <v>5508</v>
      </c>
      <c r="H1408" s="243" t="s">
        <v>1943</v>
      </c>
      <c r="I1408" s="243" t="s">
        <v>1013</v>
      </c>
      <c r="J1408" s="243" t="s">
        <v>947</v>
      </c>
      <c r="K1408" s="243">
        <v>3</v>
      </c>
      <c r="L1408" s="243" t="str">
        <f t="shared" si="105"/>
        <v>東京都立紅葉川高等学校</v>
      </c>
      <c r="M1408" s="243" t="str">
        <f t="shared" si="106"/>
        <v>都紅葉川</v>
      </c>
      <c r="N1408" t="str">
        <f t="shared" si="107"/>
        <v>岩田　梨央(3)</v>
      </c>
      <c r="O1408" t="str">
        <f t="shared" si="108"/>
        <v>都紅葉川</v>
      </c>
      <c r="P1408" t="str">
        <f t="shared" si="109"/>
        <v>2</v>
      </c>
    </row>
    <row r="1409" spans="1:16" x14ac:dyDescent="0.2">
      <c r="A1409" s="243">
        <v>226</v>
      </c>
      <c r="B1409" s="243">
        <v>22664</v>
      </c>
      <c r="C1409" s="243" t="s">
        <v>1514</v>
      </c>
      <c r="D1409" s="243" t="s">
        <v>6107</v>
      </c>
      <c r="E1409" s="243" t="s">
        <v>1244</v>
      </c>
      <c r="F1409" s="243" t="s">
        <v>1267</v>
      </c>
      <c r="G1409" s="243" t="s">
        <v>1246</v>
      </c>
      <c r="H1409" s="243" t="s">
        <v>1268</v>
      </c>
      <c r="I1409" s="243" t="s">
        <v>1013</v>
      </c>
      <c r="J1409" s="243" t="s">
        <v>947</v>
      </c>
      <c r="K1409" s="243">
        <v>3</v>
      </c>
      <c r="L1409" s="243" t="str">
        <f t="shared" si="105"/>
        <v>東京都立紅葉川高等学校</v>
      </c>
      <c r="M1409" s="243" t="str">
        <f t="shared" si="106"/>
        <v>都紅葉川</v>
      </c>
      <c r="N1409" t="str">
        <f t="shared" si="107"/>
        <v>福島　波奈(3)</v>
      </c>
      <c r="O1409" t="str">
        <f t="shared" si="108"/>
        <v>都紅葉川</v>
      </c>
      <c r="P1409" t="str">
        <f t="shared" si="109"/>
        <v>2</v>
      </c>
    </row>
    <row r="1410" spans="1:16" x14ac:dyDescent="0.2">
      <c r="A1410" s="243">
        <v>226</v>
      </c>
      <c r="B1410" s="243">
        <v>22665</v>
      </c>
      <c r="C1410" s="243" t="s">
        <v>6108</v>
      </c>
      <c r="D1410" s="243" t="s">
        <v>6109</v>
      </c>
      <c r="E1410" s="243" t="s">
        <v>6110</v>
      </c>
      <c r="F1410" s="243" t="s">
        <v>5546</v>
      </c>
      <c r="G1410" s="243" t="s">
        <v>6111</v>
      </c>
      <c r="H1410" s="243" t="s">
        <v>5548</v>
      </c>
      <c r="I1410" s="243" t="s">
        <v>1013</v>
      </c>
      <c r="J1410" s="243" t="s">
        <v>947</v>
      </c>
      <c r="K1410" s="243">
        <v>3</v>
      </c>
      <c r="L1410" s="243" t="str">
        <f t="shared" ref="L1410:L1473" si="110">VLOOKUP(A1410,official,3,0)</f>
        <v>東京都立紅葉川高等学校</v>
      </c>
      <c r="M1410" s="243" t="str">
        <f t="shared" ref="M1410:M1473" si="111">VLOOKUP(A1410,official,2,0)</f>
        <v>都紅葉川</v>
      </c>
      <c r="N1410" t="str">
        <f t="shared" si="107"/>
        <v>戸上　真歩(3)</v>
      </c>
      <c r="O1410" t="str">
        <f t="shared" si="108"/>
        <v>都紅葉川</v>
      </c>
      <c r="P1410" t="str">
        <f t="shared" si="109"/>
        <v>2</v>
      </c>
    </row>
    <row r="1411" spans="1:16" x14ac:dyDescent="0.2">
      <c r="A1411" s="243">
        <v>226</v>
      </c>
      <c r="B1411" s="243">
        <v>22666</v>
      </c>
      <c r="C1411" s="243" t="s">
        <v>6112</v>
      </c>
      <c r="D1411" s="243" t="s">
        <v>6113</v>
      </c>
      <c r="E1411" s="243" t="s">
        <v>6114</v>
      </c>
      <c r="F1411" s="243" t="s">
        <v>5928</v>
      </c>
      <c r="G1411" s="243" t="s">
        <v>6115</v>
      </c>
      <c r="H1411" s="243" t="s">
        <v>5930</v>
      </c>
      <c r="I1411" s="243" t="s">
        <v>1013</v>
      </c>
      <c r="J1411" s="243" t="s">
        <v>971</v>
      </c>
      <c r="K1411" s="243">
        <v>3</v>
      </c>
      <c r="L1411" s="243" t="str">
        <f t="shared" si="110"/>
        <v>東京都立紅葉川高等学校</v>
      </c>
      <c r="M1411" s="243" t="str">
        <f t="shared" si="111"/>
        <v>都紅葉川</v>
      </c>
      <c r="N1411" t="str">
        <f t="shared" ref="N1411:N1474" si="112">C1411&amp;"　"&amp;D1411&amp;"("&amp;K1411&amp;")"</f>
        <v>城ケ崎　あずき(3)</v>
      </c>
      <c r="O1411" t="str">
        <f t="shared" ref="O1411:O1474" si="113">M1411</f>
        <v>都紅葉川</v>
      </c>
      <c r="P1411" t="str">
        <f t="shared" ref="P1411:P1474" si="114">LEFT(A1411,1)</f>
        <v>2</v>
      </c>
    </row>
    <row r="1412" spans="1:16" x14ac:dyDescent="0.2">
      <c r="A1412" s="243">
        <v>226</v>
      </c>
      <c r="B1412" s="243">
        <v>22667</v>
      </c>
      <c r="C1412" s="243" t="s">
        <v>6116</v>
      </c>
      <c r="D1412" s="243" t="s">
        <v>6117</v>
      </c>
      <c r="E1412" s="243" t="s">
        <v>6118</v>
      </c>
      <c r="F1412" s="243" t="s">
        <v>6119</v>
      </c>
      <c r="G1412" s="243" t="s">
        <v>6120</v>
      </c>
      <c r="H1412" s="243" t="s">
        <v>6121</v>
      </c>
      <c r="I1412" s="243" t="s">
        <v>1013</v>
      </c>
      <c r="J1412" s="243" t="s">
        <v>971</v>
      </c>
      <c r="K1412" s="243">
        <v>2</v>
      </c>
      <c r="L1412" s="243" t="str">
        <f t="shared" si="110"/>
        <v>東京都立紅葉川高等学校</v>
      </c>
      <c r="M1412" s="243" t="str">
        <f t="shared" si="111"/>
        <v>都紅葉川</v>
      </c>
      <c r="N1412" t="str">
        <f t="shared" si="112"/>
        <v>米倉　心音(2)</v>
      </c>
      <c r="O1412" t="str">
        <f t="shared" si="113"/>
        <v>都紅葉川</v>
      </c>
      <c r="P1412" t="str">
        <f t="shared" si="114"/>
        <v>2</v>
      </c>
    </row>
    <row r="1413" spans="1:16" x14ac:dyDescent="0.2">
      <c r="A1413" s="243">
        <v>226</v>
      </c>
      <c r="B1413" s="243">
        <v>22668</v>
      </c>
      <c r="C1413" s="243" t="s">
        <v>1508</v>
      </c>
      <c r="D1413" s="243" t="s">
        <v>6122</v>
      </c>
      <c r="E1413" s="243" t="s">
        <v>1510</v>
      </c>
      <c r="F1413" s="243" t="s">
        <v>6026</v>
      </c>
      <c r="G1413" s="243" t="s">
        <v>1512</v>
      </c>
      <c r="H1413" s="243" t="s">
        <v>1474</v>
      </c>
      <c r="I1413" s="243" t="s">
        <v>1013</v>
      </c>
      <c r="J1413" s="243" t="s">
        <v>971</v>
      </c>
      <c r="K1413" s="243">
        <v>2</v>
      </c>
      <c r="L1413" s="243" t="str">
        <f t="shared" si="110"/>
        <v>東京都立紅葉川高等学校</v>
      </c>
      <c r="M1413" s="243" t="str">
        <f t="shared" si="111"/>
        <v>都紅葉川</v>
      </c>
      <c r="N1413" t="str">
        <f t="shared" si="112"/>
        <v>鈴木　優麻(2)</v>
      </c>
      <c r="O1413" t="str">
        <f t="shared" si="113"/>
        <v>都紅葉川</v>
      </c>
      <c r="P1413" t="str">
        <f t="shared" si="114"/>
        <v>2</v>
      </c>
    </row>
    <row r="1414" spans="1:16" x14ac:dyDescent="0.2">
      <c r="A1414" s="243">
        <v>226</v>
      </c>
      <c r="B1414" s="243">
        <v>22669</v>
      </c>
      <c r="C1414" s="243" t="s">
        <v>6123</v>
      </c>
      <c r="D1414" s="243" t="s">
        <v>6124</v>
      </c>
      <c r="E1414" s="243" t="s">
        <v>6125</v>
      </c>
      <c r="F1414" s="243" t="s">
        <v>6126</v>
      </c>
      <c r="G1414" s="243" t="s">
        <v>6127</v>
      </c>
      <c r="H1414" s="243" t="s">
        <v>6128</v>
      </c>
      <c r="I1414" s="243" t="s">
        <v>1013</v>
      </c>
      <c r="J1414" s="243" t="s">
        <v>1000</v>
      </c>
      <c r="K1414" s="243">
        <v>1</v>
      </c>
      <c r="L1414" s="243" t="str">
        <f t="shared" si="110"/>
        <v>東京都立紅葉川高等学校</v>
      </c>
      <c r="M1414" s="243" t="str">
        <f t="shared" si="111"/>
        <v>都紅葉川</v>
      </c>
      <c r="N1414" t="str">
        <f t="shared" si="112"/>
        <v>兜森　みみり(1)</v>
      </c>
      <c r="O1414" t="str">
        <f t="shared" si="113"/>
        <v>都紅葉川</v>
      </c>
      <c r="P1414" t="str">
        <f t="shared" si="114"/>
        <v>2</v>
      </c>
    </row>
    <row r="1415" spans="1:16" x14ac:dyDescent="0.2">
      <c r="A1415" s="243">
        <v>228</v>
      </c>
      <c r="B1415" s="243">
        <v>22861</v>
      </c>
      <c r="C1415" s="243" t="s">
        <v>2903</v>
      </c>
      <c r="D1415" s="243" t="s">
        <v>6129</v>
      </c>
      <c r="E1415" s="243" t="s">
        <v>2905</v>
      </c>
      <c r="F1415" s="243" t="s">
        <v>5127</v>
      </c>
      <c r="G1415" s="243" t="s">
        <v>2907</v>
      </c>
      <c r="H1415" s="243" t="s">
        <v>5128</v>
      </c>
      <c r="I1415" s="243" t="s">
        <v>1013</v>
      </c>
      <c r="J1415" s="243" t="s">
        <v>1000</v>
      </c>
      <c r="K1415" s="243">
        <v>1</v>
      </c>
      <c r="L1415" s="243" t="str">
        <f t="shared" si="110"/>
        <v>江戸川女子高等学校</v>
      </c>
      <c r="M1415" s="243" t="str">
        <f t="shared" si="111"/>
        <v>江戸川女</v>
      </c>
      <c r="N1415" t="str">
        <f t="shared" si="112"/>
        <v>秋山　莉々香(1)</v>
      </c>
      <c r="O1415" t="str">
        <f t="shared" si="113"/>
        <v>江戸川女</v>
      </c>
      <c r="P1415" t="str">
        <f t="shared" si="114"/>
        <v>2</v>
      </c>
    </row>
    <row r="1416" spans="1:16" x14ac:dyDescent="0.2">
      <c r="A1416" s="243">
        <v>228</v>
      </c>
      <c r="B1416" s="243">
        <v>22862</v>
      </c>
      <c r="C1416" s="243" t="s">
        <v>6130</v>
      </c>
      <c r="D1416" s="243" t="s">
        <v>6131</v>
      </c>
      <c r="E1416" s="243" t="s">
        <v>6132</v>
      </c>
      <c r="F1416" s="243" t="s">
        <v>6133</v>
      </c>
      <c r="G1416" s="243" t="s">
        <v>6134</v>
      </c>
      <c r="H1416" s="243" t="s">
        <v>6135</v>
      </c>
      <c r="I1416" s="243" t="s">
        <v>1013</v>
      </c>
      <c r="J1416" s="243" t="s">
        <v>1000</v>
      </c>
      <c r="K1416" s="243">
        <v>1</v>
      </c>
      <c r="L1416" s="243" t="str">
        <f t="shared" si="110"/>
        <v>江戸川女子高等学校</v>
      </c>
      <c r="M1416" s="243" t="str">
        <f t="shared" si="111"/>
        <v>江戸川女</v>
      </c>
      <c r="N1416" t="str">
        <f t="shared" si="112"/>
        <v>岡島　凛花(1)</v>
      </c>
      <c r="O1416" t="str">
        <f t="shared" si="113"/>
        <v>江戸川女</v>
      </c>
      <c r="P1416" t="str">
        <f t="shared" si="114"/>
        <v>2</v>
      </c>
    </row>
    <row r="1417" spans="1:16" x14ac:dyDescent="0.2">
      <c r="A1417" s="243">
        <v>228</v>
      </c>
      <c r="B1417" s="243">
        <v>22863</v>
      </c>
      <c r="C1417" s="243" t="s">
        <v>2654</v>
      </c>
      <c r="D1417" s="243" t="s">
        <v>6136</v>
      </c>
      <c r="E1417" s="243" t="s">
        <v>2656</v>
      </c>
      <c r="F1417" s="243" t="s">
        <v>3721</v>
      </c>
      <c r="G1417" s="243" t="s">
        <v>2657</v>
      </c>
      <c r="H1417" s="243" t="s">
        <v>3723</v>
      </c>
      <c r="I1417" s="243" t="s">
        <v>1013</v>
      </c>
      <c r="J1417" s="243" t="s">
        <v>1000</v>
      </c>
      <c r="K1417" s="243">
        <v>1</v>
      </c>
      <c r="L1417" s="243" t="str">
        <f t="shared" si="110"/>
        <v>江戸川女子高等学校</v>
      </c>
      <c r="M1417" s="243" t="str">
        <f t="shared" si="111"/>
        <v>江戸川女</v>
      </c>
      <c r="N1417" t="str">
        <f t="shared" si="112"/>
        <v>佐々木　優那(1)</v>
      </c>
      <c r="O1417" t="str">
        <f t="shared" si="113"/>
        <v>江戸川女</v>
      </c>
      <c r="P1417" t="str">
        <f t="shared" si="114"/>
        <v>2</v>
      </c>
    </row>
    <row r="1418" spans="1:16" x14ac:dyDescent="0.2">
      <c r="A1418" s="243">
        <v>228</v>
      </c>
      <c r="B1418" s="243">
        <v>22864</v>
      </c>
      <c r="C1418" s="243" t="s">
        <v>6137</v>
      </c>
      <c r="D1418" s="243" t="s">
        <v>6138</v>
      </c>
      <c r="E1418" s="243" t="s">
        <v>1173</v>
      </c>
      <c r="F1418" s="243" t="s">
        <v>6139</v>
      </c>
      <c r="G1418" s="243" t="s">
        <v>6140</v>
      </c>
      <c r="H1418" s="243" t="s">
        <v>6141</v>
      </c>
      <c r="I1418" s="243" t="s">
        <v>1013</v>
      </c>
      <c r="J1418" s="243" t="s">
        <v>1000</v>
      </c>
      <c r="K1418" s="243">
        <v>1</v>
      </c>
      <c r="L1418" s="243" t="str">
        <f t="shared" si="110"/>
        <v>江戸川女子高等学校</v>
      </c>
      <c r="M1418" s="243" t="str">
        <f t="shared" si="111"/>
        <v>江戸川女</v>
      </c>
      <c r="N1418" t="str">
        <f t="shared" si="112"/>
        <v>寥　辛夷(1)</v>
      </c>
      <c r="O1418" t="str">
        <f t="shared" si="113"/>
        <v>江戸川女</v>
      </c>
      <c r="P1418" t="str">
        <f t="shared" si="114"/>
        <v>2</v>
      </c>
    </row>
    <row r="1419" spans="1:16" x14ac:dyDescent="0.2">
      <c r="A1419" s="243">
        <v>228</v>
      </c>
      <c r="B1419" s="243">
        <v>22865</v>
      </c>
      <c r="C1419" s="243" t="s">
        <v>6142</v>
      </c>
      <c r="D1419" s="243" t="s">
        <v>6143</v>
      </c>
      <c r="E1419" s="243" t="s">
        <v>6144</v>
      </c>
      <c r="F1419" s="243" t="s">
        <v>4396</v>
      </c>
      <c r="G1419" s="243" t="s">
        <v>6145</v>
      </c>
      <c r="H1419" s="243" t="s">
        <v>4397</v>
      </c>
      <c r="I1419" s="243" t="s">
        <v>1013</v>
      </c>
      <c r="J1419" s="243" t="s">
        <v>1299</v>
      </c>
      <c r="K1419" s="243">
        <v>1</v>
      </c>
      <c r="L1419" s="243" t="str">
        <f t="shared" si="110"/>
        <v>江戸川女子高等学校</v>
      </c>
      <c r="M1419" s="243" t="str">
        <f t="shared" si="111"/>
        <v>江戸川女</v>
      </c>
      <c r="N1419" t="str">
        <f t="shared" si="112"/>
        <v>五十川　和(1)</v>
      </c>
      <c r="O1419" t="str">
        <f t="shared" si="113"/>
        <v>江戸川女</v>
      </c>
      <c r="P1419" t="str">
        <f t="shared" si="114"/>
        <v>2</v>
      </c>
    </row>
    <row r="1420" spans="1:16" x14ac:dyDescent="0.2">
      <c r="A1420" s="243">
        <v>228</v>
      </c>
      <c r="B1420" s="243">
        <v>22893</v>
      </c>
      <c r="C1420" s="243" t="s">
        <v>2464</v>
      </c>
      <c r="D1420" s="243" t="s">
        <v>5638</v>
      </c>
      <c r="E1420" s="243" t="s">
        <v>2466</v>
      </c>
      <c r="F1420" s="243" t="s">
        <v>5639</v>
      </c>
      <c r="G1420" s="243" t="s">
        <v>2468</v>
      </c>
      <c r="H1420" s="243" t="s">
        <v>5640</v>
      </c>
      <c r="I1420" s="243" t="s">
        <v>1013</v>
      </c>
      <c r="J1420" s="243" t="s">
        <v>947</v>
      </c>
      <c r="K1420" s="243">
        <v>3</v>
      </c>
      <c r="L1420" s="243" t="str">
        <f t="shared" si="110"/>
        <v>江戸川女子高等学校</v>
      </c>
      <c r="M1420" s="243" t="str">
        <f t="shared" si="111"/>
        <v>江戸川女</v>
      </c>
      <c r="N1420" t="str">
        <f t="shared" si="112"/>
        <v>樋口　マリア(3)</v>
      </c>
      <c r="O1420" t="str">
        <f t="shared" si="113"/>
        <v>江戸川女</v>
      </c>
      <c r="P1420" t="str">
        <f t="shared" si="114"/>
        <v>2</v>
      </c>
    </row>
    <row r="1421" spans="1:16" x14ac:dyDescent="0.2">
      <c r="A1421" s="243">
        <v>228</v>
      </c>
      <c r="B1421" s="243">
        <v>22898</v>
      </c>
      <c r="C1421" s="243" t="s">
        <v>6146</v>
      </c>
      <c r="D1421" s="243" t="s">
        <v>6147</v>
      </c>
      <c r="E1421" s="243" t="s">
        <v>6148</v>
      </c>
      <c r="F1421" s="243" t="s">
        <v>3365</v>
      </c>
      <c r="G1421" s="243" t="s">
        <v>6149</v>
      </c>
      <c r="H1421" s="243" t="s">
        <v>3366</v>
      </c>
      <c r="I1421" s="243" t="s">
        <v>1013</v>
      </c>
      <c r="J1421" s="243" t="s">
        <v>971</v>
      </c>
      <c r="K1421" s="243">
        <v>2</v>
      </c>
      <c r="L1421" s="243" t="str">
        <f t="shared" si="110"/>
        <v>江戸川女子高等学校</v>
      </c>
      <c r="M1421" s="243" t="str">
        <f t="shared" si="111"/>
        <v>江戸川女</v>
      </c>
      <c r="N1421" t="str">
        <f t="shared" si="112"/>
        <v>大町　和叶(2)</v>
      </c>
      <c r="O1421" t="str">
        <f t="shared" si="113"/>
        <v>江戸川女</v>
      </c>
      <c r="P1421" t="str">
        <f t="shared" si="114"/>
        <v>2</v>
      </c>
    </row>
    <row r="1422" spans="1:16" x14ac:dyDescent="0.2">
      <c r="A1422" s="243">
        <v>229</v>
      </c>
      <c r="B1422" s="243">
        <v>22923</v>
      </c>
      <c r="C1422" s="243" t="s">
        <v>1176</v>
      </c>
      <c r="D1422" s="243" t="s">
        <v>6150</v>
      </c>
      <c r="E1422" s="243" t="s">
        <v>1178</v>
      </c>
      <c r="F1422" s="243" t="s">
        <v>1416</v>
      </c>
      <c r="G1422" s="243" t="s">
        <v>1180</v>
      </c>
      <c r="H1422" s="243" t="s">
        <v>1418</v>
      </c>
      <c r="I1422" s="243" t="s">
        <v>946</v>
      </c>
      <c r="J1422" s="243" t="s">
        <v>947</v>
      </c>
      <c r="K1422" s="243">
        <v>3</v>
      </c>
      <c r="L1422" s="243" t="str">
        <f t="shared" si="110"/>
        <v>関東一高等学校</v>
      </c>
      <c r="M1422" s="243" t="str">
        <f t="shared" si="111"/>
        <v>関東一</v>
      </c>
      <c r="N1422" t="str">
        <f t="shared" si="112"/>
        <v>齋藤　佑貴(3)</v>
      </c>
      <c r="O1422" t="str">
        <f t="shared" si="113"/>
        <v>関東一</v>
      </c>
      <c r="P1422" t="str">
        <f t="shared" si="114"/>
        <v>2</v>
      </c>
    </row>
    <row r="1423" spans="1:16" x14ac:dyDescent="0.2">
      <c r="A1423" s="243">
        <v>229</v>
      </c>
      <c r="B1423" s="243">
        <v>22925</v>
      </c>
      <c r="C1423" s="243" t="s">
        <v>3591</v>
      </c>
      <c r="D1423" s="243" t="s">
        <v>4297</v>
      </c>
      <c r="E1423" s="243" t="s">
        <v>3593</v>
      </c>
      <c r="F1423" s="243" t="s">
        <v>4298</v>
      </c>
      <c r="G1423" s="243" t="s">
        <v>3595</v>
      </c>
      <c r="H1423" s="243" t="s">
        <v>4299</v>
      </c>
      <c r="I1423" s="243" t="s">
        <v>946</v>
      </c>
      <c r="J1423" s="243" t="s">
        <v>947</v>
      </c>
      <c r="K1423" s="243">
        <v>3</v>
      </c>
      <c r="L1423" s="243" t="str">
        <f t="shared" si="110"/>
        <v>関東一高等学校</v>
      </c>
      <c r="M1423" s="243" t="str">
        <f t="shared" si="111"/>
        <v>関東一</v>
      </c>
      <c r="N1423" t="str">
        <f t="shared" si="112"/>
        <v>大久保　泰斗(3)</v>
      </c>
      <c r="O1423" t="str">
        <f t="shared" si="113"/>
        <v>関東一</v>
      </c>
      <c r="P1423" t="str">
        <f t="shared" si="114"/>
        <v>2</v>
      </c>
    </row>
    <row r="1424" spans="1:16" x14ac:dyDescent="0.2">
      <c r="A1424" s="243">
        <v>229</v>
      </c>
      <c r="B1424" s="243">
        <v>22926</v>
      </c>
      <c r="C1424" s="243" t="s">
        <v>1616</v>
      </c>
      <c r="D1424" s="243" t="s">
        <v>6151</v>
      </c>
      <c r="E1424" s="243" t="s">
        <v>6152</v>
      </c>
      <c r="F1424" s="243" t="s">
        <v>1962</v>
      </c>
      <c r="G1424" s="243" t="s">
        <v>6153</v>
      </c>
      <c r="H1424" s="243" t="s">
        <v>1964</v>
      </c>
      <c r="I1424" s="243" t="s">
        <v>946</v>
      </c>
      <c r="J1424" s="243" t="s">
        <v>947</v>
      </c>
      <c r="K1424" s="243">
        <v>3</v>
      </c>
      <c r="L1424" s="243" t="str">
        <f t="shared" si="110"/>
        <v>関東一高等学校</v>
      </c>
      <c r="M1424" s="243" t="str">
        <f t="shared" si="111"/>
        <v>関東一</v>
      </c>
      <c r="N1424" t="str">
        <f t="shared" si="112"/>
        <v>土橋　蒼宙(3)</v>
      </c>
      <c r="O1424" t="str">
        <f t="shared" si="113"/>
        <v>関東一</v>
      </c>
      <c r="P1424" t="str">
        <f t="shared" si="114"/>
        <v>2</v>
      </c>
    </row>
    <row r="1425" spans="1:16" x14ac:dyDescent="0.2">
      <c r="A1425" s="243">
        <v>229</v>
      </c>
      <c r="B1425" s="243">
        <v>22927</v>
      </c>
      <c r="C1425" s="243" t="s">
        <v>6154</v>
      </c>
      <c r="D1425" s="243" t="s">
        <v>6155</v>
      </c>
      <c r="E1425" s="243" t="s">
        <v>6156</v>
      </c>
      <c r="F1425" s="243" t="s">
        <v>3019</v>
      </c>
      <c r="G1425" s="243" t="s">
        <v>6157</v>
      </c>
      <c r="H1425" s="243" t="s">
        <v>3021</v>
      </c>
      <c r="I1425" s="243" t="s">
        <v>946</v>
      </c>
      <c r="J1425" s="243" t="s">
        <v>947</v>
      </c>
      <c r="K1425" s="243">
        <v>3</v>
      </c>
      <c r="L1425" s="243" t="str">
        <f t="shared" si="110"/>
        <v>関東一高等学校</v>
      </c>
      <c r="M1425" s="243" t="str">
        <f t="shared" si="111"/>
        <v>関東一</v>
      </c>
      <c r="N1425" t="str">
        <f t="shared" si="112"/>
        <v>大圖　航生(3)</v>
      </c>
      <c r="O1425" t="str">
        <f t="shared" si="113"/>
        <v>関東一</v>
      </c>
      <c r="P1425" t="str">
        <f t="shared" si="114"/>
        <v>2</v>
      </c>
    </row>
    <row r="1426" spans="1:16" x14ac:dyDescent="0.2">
      <c r="A1426" s="243">
        <v>229</v>
      </c>
      <c r="B1426" s="243">
        <v>22928</v>
      </c>
      <c r="C1426" s="243" t="s">
        <v>6158</v>
      </c>
      <c r="D1426" s="243" t="s">
        <v>6159</v>
      </c>
      <c r="E1426" s="243" t="s">
        <v>6160</v>
      </c>
      <c r="F1426" s="243" t="s">
        <v>6161</v>
      </c>
      <c r="G1426" s="243" t="s">
        <v>6162</v>
      </c>
      <c r="H1426" s="243" t="s">
        <v>6163</v>
      </c>
      <c r="I1426" s="243" t="s">
        <v>946</v>
      </c>
      <c r="J1426" s="243" t="s">
        <v>947</v>
      </c>
      <c r="K1426" s="243">
        <v>3</v>
      </c>
      <c r="L1426" s="243" t="str">
        <f t="shared" si="110"/>
        <v>関東一高等学校</v>
      </c>
      <c r="M1426" s="243" t="str">
        <f t="shared" si="111"/>
        <v>関東一</v>
      </c>
      <c r="N1426" t="str">
        <f t="shared" si="112"/>
        <v>野見山　龍義(3)</v>
      </c>
      <c r="O1426" t="str">
        <f t="shared" si="113"/>
        <v>関東一</v>
      </c>
      <c r="P1426" t="str">
        <f t="shared" si="114"/>
        <v>2</v>
      </c>
    </row>
    <row r="1427" spans="1:16" x14ac:dyDescent="0.2">
      <c r="A1427" s="243">
        <v>229</v>
      </c>
      <c r="B1427" s="243">
        <v>22929</v>
      </c>
      <c r="C1427" s="243" t="s">
        <v>6164</v>
      </c>
      <c r="D1427" s="243" t="s">
        <v>2187</v>
      </c>
      <c r="E1427" s="243" t="s">
        <v>6165</v>
      </c>
      <c r="F1427" s="243" t="s">
        <v>2189</v>
      </c>
      <c r="G1427" s="243" t="s">
        <v>6166</v>
      </c>
      <c r="H1427" s="243" t="s">
        <v>2191</v>
      </c>
      <c r="I1427" s="243" t="s">
        <v>946</v>
      </c>
      <c r="J1427" s="243" t="s">
        <v>971</v>
      </c>
      <c r="K1427" s="243">
        <v>3</v>
      </c>
      <c r="L1427" s="243" t="str">
        <f t="shared" si="110"/>
        <v>関東一高等学校</v>
      </c>
      <c r="M1427" s="243" t="str">
        <f t="shared" si="111"/>
        <v>関東一</v>
      </c>
      <c r="N1427" t="str">
        <f t="shared" si="112"/>
        <v>小曽戸　勇成(3)</v>
      </c>
      <c r="O1427" t="str">
        <f t="shared" si="113"/>
        <v>関東一</v>
      </c>
      <c r="P1427" t="str">
        <f t="shared" si="114"/>
        <v>2</v>
      </c>
    </row>
    <row r="1428" spans="1:16" x14ac:dyDescent="0.2">
      <c r="A1428" s="243">
        <v>229</v>
      </c>
      <c r="B1428" s="243">
        <v>22930</v>
      </c>
      <c r="C1428" s="243" t="s">
        <v>1248</v>
      </c>
      <c r="D1428" s="243" t="s">
        <v>6167</v>
      </c>
      <c r="E1428" s="243" t="s">
        <v>1250</v>
      </c>
      <c r="F1428" s="243" t="s">
        <v>2417</v>
      </c>
      <c r="G1428" s="243" t="s">
        <v>1252</v>
      </c>
      <c r="H1428" s="243" t="s">
        <v>6168</v>
      </c>
      <c r="I1428" s="243" t="s">
        <v>946</v>
      </c>
      <c r="J1428" s="243" t="s">
        <v>947</v>
      </c>
      <c r="K1428" s="243">
        <v>3</v>
      </c>
      <c r="L1428" s="243" t="str">
        <f t="shared" si="110"/>
        <v>関東一高等学校</v>
      </c>
      <c r="M1428" s="243" t="str">
        <f t="shared" si="111"/>
        <v>関東一</v>
      </c>
      <c r="N1428" t="str">
        <f t="shared" si="112"/>
        <v>白川　照真(3)</v>
      </c>
      <c r="O1428" t="str">
        <f t="shared" si="113"/>
        <v>関東一</v>
      </c>
      <c r="P1428" t="str">
        <f t="shared" si="114"/>
        <v>2</v>
      </c>
    </row>
    <row r="1429" spans="1:16" x14ac:dyDescent="0.2">
      <c r="A1429" s="243">
        <v>229</v>
      </c>
      <c r="B1429" s="243">
        <v>22931</v>
      </c>
      <c r="C1429" s="243" t="s">
        <v>3010</v>
      </c>
      <c r="D1429" s="243" t="s">
        <v>6169</v>
      </c>
      <c r="E1429" s="243" t="s">
        <v>3012</v>
      </c>
      <c r="F1429" s="243" t="s">
        <v>3835</v>
      </c>
      <c r="G1429" s="243" t="s">
        <v>3014</v>
      </c>
      <c r="H1429" s="243" t="s">
        <v>3837</v>
      </c>
      <c r="I1429" s="243" t="s">
        <v>946</v>
      </c>
      <c r="J1429" s="243" t="s">
        <v>971</v>
      </c>
      <c r="K1429" s="243">
        <v>3</v>
      </c>
      <c r="L1429" s="243" t="str">
        <f t="shared" si="110"/>
        <v>関東一高等学校</v>
      </c>
      <c r="M1429" s="243" t="str">
        <f t="shared" si="111"/>
        <v>関東一</v>
      </c>
      <c r="N1429" t="str">
        <f t="shared" si="112"/>
        <v>東　秀和(3)</v>
      </c>
      <c r="O1429" t="str">
        <f t="shared" si="113"/>
        <v>関東一</v>
      </c>
      <c r="P1429" t="str">
        <f t="shared" si="114"/>
        <v>2</v>
      </c>
    </row>
    <row r="1430" spans="1:16" x14ac:dyDescent="0.2">
      <c r="A1430" s="243">
        <v>229</v>
      </c>
      <c r="B1430" s="243">
        <v>22932</v>
      </c>
      <c r="C1430" s="243" t="s">
        <v>6170</v>
      </c>
      <c r="D1430" s="243" t="s">
        <v>6171</v>
      </c>
      <c r="E1430" s="243" t="s">
        <v>2285</v>
      </c>
      <c r="F1430" s="243" t="s">
        <v>1878</v>
      </c>
      <c r="G1430" s="243" t="s">
        <v>2286</v>
      </c>
      <c r="H1430" s="243" t="s">
        <v>2166</v>
      </c>
      <c r="I1430" s="243" t="s">
        <v>946</v>
      </c>
      <c r="J1430" s="243" t="s">
        <v>971</v>
      </c>
      <c r="K1430" s="243">
        <v>2</v>
      </c>
      <c r="L1430" s="243" t="str">
        <f t="shared" si="110"/>
        <v>関東一高等学校</v>
      </c>
      <c r="M1430" s="243" t="str">
        <f t="shared" si="111"/>
        <v>関東一</v>
      </c>
      <c r="N1430" t="str">
        <f t="shared" si="112"/>
        <v>蓑輪　幸成(2)</v>
      </c>
      <c r="O1430" t="str">
        <f t="shared" si="113"/>
        <v>関東一</v>
      </c>
      <c r="P1430" t="str">
        <f t="shared" si="114"/>
        <v>2</v>
      </c>
    </row>
    <row r="1431" spans="1:16" x14ac:dyDescent="0.2">
      <c r="A1431" s="243">
        <v>229</v>
      </c>
      <c r="B1431" s="243">
        <v>22933</v>
      </c>
      <c r="C1431" s="243" t="s">
        <v>3249</v>
      </c>
      <c r="D1431" s="243" t="s">
        <v>1399</v>
      </c>
      <c r="E1431" s="243" t="s">
        <v>3251</v>
      </c>
      <c r="F1431" s="243" t="s">
        <v>1221</v>
      </c>
      <c r="G1431" s="243" t="s">
        <v>3252</v>
      </c>
      <c r="H1431" s="243" t="s">
        <v>1223</v>
      </c>
      <c r="I1431" s="243" t="s">
        <v>946</v>
      </c>
      <c r="J1431" s="243" t="s">
        <v>971</v>
      </c>
      <c r="K1431" s="243">
        <v>2</v>
      </c>
      <c r="L1431" s="243" t="str">
        <f t="shared" si="110"/>
        <v>関東一高等学校</v>
      </c>
      <c r="M1431" s="243" t="str">
        <f t="shared" si="111"/>
        <v>関東一</v>
      </c>
      <c r="N1431" t="str">
        <f t="shared" si="112"/>
        <v>吉川　一真(2)</v>
      </c>
      <c r="O1431" t="str">
        <f t="shared" si="113"/>
        <v>関東一</v>
      </c>
      <c r="P1431" t="str">
        <f t="shared" si="114"/>
        <v>2</v>
      </c>
    </row>
    <row r="1432" spans="1:16" x14ac:dyDescent="0.2">
      <c r="A1432" s="243">
        <v>229</v>
      </c>
      <c r="B1432" s="243">
        <v>22934</v>
      </c>
      <c r="C1432" s="243" t="s">
        <v>1275</v>
      </c>
      <c r="D1432" s="243" t="s">
        <v>2232</v>
      </c>
      <c r="E1432" s="243" t="s">
        <v>1277</v>
      </c>
      <c r="F1432" s="243" t="s">
        <v>943</v>
      </c>
      <c r="G1432" s="243" t="s">
        <v>1279</v>
      </c>
      <c r="H1432" s="243" t="s">
        <v>1565</v>
      </c>
      <c r="I1432" s="243" t="s">
        <v>946</v>
      </c>
      <c r="J1432" s="243" t="s">
        <v>971</v>
      </c>
      <c r="K1432" s="243">
        <v>2</v>
      </c>
      <c r="L1432" s="243" t="str">
        <f t="shared" si="110"/>
        <v>関東一高等学校</v>
      </c>
      <c r="M1432" s="243" t="str">
        <f t="shared" si="111"/>
        <v>関東一</v>
      </c>
      <c r="N1432" t="str">
        <f t="shared" si="112"/>
        <v>小林　祐太(2)</v>
      </c>
      <c r="O1432" t="str">
        <f t="shared" si="113"/>
        <v>関東一</v>
      </c>
      <c r="P1432" t="str">
        <f t="shared" si="114"/>
        <v>2</v>
      </c>
    </row>
    <row r="1433" spans="1:16" x14ac:dyDescent="0.2">
      <c r="A1433" s="243">
        <v>229</v>
      </c>
      <c r="B1433" s="243">
        <v>22935</v>
      </c>
      <c r="C1433" s="243" t="s">
        <v>1038</v>
      </c>
      <c r="D1433" s="243" t="s">
        <v>6172</v>
      </c>
      <c r="E1433" s="243" t="s">
        <v>1040</v>
      </c>
      <c r="F1433" s="243" t="s">
        <v>5348</v>
      </c>
      <c r="G1433" s="243" t="s">
        <v>1042</v>
      </c>
      <c r="H1433" s="243" t="s">
        <v>5350</v>
      </c>
      <c r="I1433" s="243" t="s">
        <v>946</v>
      </c>
      <c r="J1433" s="243" t="s">
        <v>971</v>
      </c>
      <c r="K1433" s="243">
        <v>2</v>
      </c>
      <c r="L1433" s="243" t="str">
        <f t="shared" si="110"/>
        <v>関東一高等学校</v>
      </c>
      <c r="M1433" s="243" t="str">
        <f t="shared" si="111"/>
        <v>関東一</v>
      </c>
      <c r="N1433" t="str">
        <f t="shared" si="112"/>
        <v>川田　伊吹(2)</v>
      </c>
      <c r="O1433" t="str">
        <f t="shared" si="113"/>
        <v>関東一</v>
      </c>
      <c r="P1433" t="str">
        <f t="shared" si="114"/>
        <v>2</v>
      </c>
    </row>
    <row r="1434" spans="1:16" x14ac:dyDescent="0.2">
      <c r="A1434" s="243">
        <v>229</v>
      </c>
      <c r="B1434" s="243">
        <v>22936</v>
      </c>
      <c r="C1434" s="243" t="s">
        <v>1194</v>
      </c>
      <c r="D1434" s="243" t="s">
        <v>1488</v>
      </c>
      <c r="E1434" s="243" t="s">
        <v>1196</v>
      </c>
      <c r="F1434" s="243" t="s">
        <v>1185</v>
      </c>
      <c r="G1434" s="243" t="s">
        <v>1198</v>
      </c>
      <c r="H1434" s="243" t="s">
        <v>6173</v>
      </c>
      <c r="I1434" s="243" t="s">
        <v>946</v>
      </c>
      <c r="J1434" s="243" t="s">
        <v>971</v>
      </c>
      <c r="K1434" s="243">
        <v>2</v>
      </c>
      <c r="L1434" s="243" t="str">
        <f t="shared" si="110"/>
        <v>関東一高等学校</v>
      </c>
      <c r="M1434" s="243" t="str">
        <f t="shared" si="111"/>
        <v>関東一</v>
      </c>
      <c r="N1434" t="str">
        <f t="shared" si="112"/>
        <v>山田　陽太(2)</v>
      </c>
      <c r="O1434" t="str">
        <f t="shared" si="113"/>
        <v>関東一</v>
      </c>
      <c r="P1434" t="str">
        <f t="shared" si="114"/>
        <v>2</v>
      </c>
    </row>
    <row r="1435" spans="1:16" x14ac:dyDescent="0.2">
      <c r="A1435" s="243">
        <v>229</v>
      </c>
      <c r="B1435" s="243">
        <v>22937</v>
      </c>
      <c r="C1435" s="243" t="s">
        <v>1459</v>
      </c>
      <c r="D1435" s="243" t="s">
        <v>6174</v>
      </c>
      <c r="E1435" s="243" t="s">
        <v>1461</v>
      </c>
      <c r="F1435" s="243" t="s">
        <v>6175</v>
      </c>
      <c r="G1435" s="243" t="s">
        <v>1463</v>
      </c>
      <c r="H1435" s="243" t="s">
        <v>6176</v>
      </c>
      <c r="I1435" s="243" t="s">
        <v>946</v>
      </c>
      <c r="J1435" s="243" t="s">
        <v>971</v>
      </c>
      <c r="K1435" s="243">
        <v>2</v>
      </c>
      <c r="L1435" s="243" t="str">
        <f t="shared" si="110"/>
        <v>関東一高等学校</v>
      </c>
      <c r="M1435" s="243" t="str">
        <f t="shared" si="111"/>
        <v>関東一</v>
      </c>
      <c r="N1435" t="str">
        <f t="shared" si="112"/>
        <v>松本　英夢(2)</v>
      </c>
      <c r="O1435" t="str">
        <f t="shared" si="113"/>
        <v>関東一</v>
      </c>
      <c r="P1435" t="str">
        <f t="shared" si="114"/>
        <v>2</v>
      </c>
    </row>
    <row r="1436" spans="1:16" x14ac:dyDescent="0.2">
      <c r="A1436" s="243">
        <v>229</v>
      </c>
      <c r="B1436" s="243">
        <v>22938</v>
      </c>
      <c r="C1436" s="243" t="s">
        <v>6177</v>
      </c>
      <c r="D1436" s="243" t="s">
        <v>6178</v>
      </c>
      <c r="E1436" s="243" t="s">
        <v>6179</v>
      </c>
      <c r="F1436" s="243" t="s">
        <v>4403</v>
      </c>
      <c r="G1436" s="243" t="s">
        <v>6180</v>
      </c>
      <c r="H1436" s="243" t="s">
        <v>4404</v>
      </c>
      <c r="I1436" s="243" t="s">
        <v>946</v>
      </c>
      <c r="J1436" s="243" t="s">
        <v>971</v>
      </c>
      <c r="K1436" s="243">
        <v>2</v>
      </c>
      <c r="L1436" s="243" t="str">
        <f t="shared" si="110"/>
        <v>関東一高等学校</v>
      </c>
      <c r="M1436" s="243" t="str">
        <f t="shared" si="111"/>
        <v>関東一</v>
      </c>
      <c r="N1436" t="str">
        <f t="shared" si="112"/>
        <v>向後　達貴(2)</v>
      </c>
      <c r="O1436" t="str">
        <f t="shared" si="113"/>
        <v>関東一</v>
      </c>
      <c r="P1436" t="str">
        <f t="shared" si="114"/>
        <v>2</v>
      </c>
    </row>
    <row r="1437" spans="1:16" x14ac:dyDescent="0.2">
      <c r="A1437" s="243">
        <v>229</v>
      </c>
      <c r="B1437" s="243">
        <v>22940</v>
      </c>
      <c r="C1437" s="243" t="s">
        <v>3148</v>
      </c>
      <c r="D1437" s="243" t="s">
        <v>1814</v>
      </c>
      <c r="E1437" s="243" t="s">
        <v>3149</v>
      </c>
      <c r="F1437" s="243" t="s">
        <v>1816</v>
      </c>
      <c r="G1437" s="243" t="s">
        <v>3150</v>
      </c>
      <c r="H1437" s="243" t="s">
        <v>1818</v>
      </c>
      <c r="I1437" s="243" t="s">
        <v>946</v>
      </c>
      <c r="J1437" s="243" t="s">
        <v>971</v>
      </c>
      <c r="K1437" s="243">
        <v>2</v>
      </c>
      <c r="L1437" s="243" t="str">
        <f t="shared" si="110"/>
        <v>関東一高等学校</v>
      </c>
      <c r="M1437" s="243" t="str">
        <f t="shared" si="111"/>
        <v>関東一</v>
      </c>
      <c r="N1437" t="str">
        <f t="shared" si="112"/>
        <v>小島　優斗(2)</v>
      </c>
      <c r="O1437" t="str">
        <f t="shared" si="113"/>
        <v>関東一</v>
      </c>
      <c r="P1437" t="str">
        <f t="shared" si="114"/>
        <v>2</v>
      </c>
    </row>
    <row r="1438" spans="1:16" x14ac:dyDescent="0.2">
      <c r="A1438" s="243">
        <v>229</v>
      </c>
      <c r="B1438" s="243">
        <v>22941</v>
      </c>
      <c r="C1438" s="243" t="s">
        <v>1007</v>
      </c>
      <c r="D1438" s="243" t="s">
        <v>6181</v>
      </c>
      <c r="E1438" s="243" t="s">
        <v>1009</v>
      </c>
      <c r="F1438" s="243" t="s">
        <v>1864</v>
      </c>
      <c r="G1438" s="243" t="s">
        <v>1011</v>
      </c>
      <c r="H1438" s="243" t="s">
        <v>1866</v>
      </c>
      <c r="I1438" s="243" t="s">
        <v>946</v>
      </c>
      <c r="J1438" s="243" t="s">
        <v>1000</v>
      </c>
      <c r="K1438" s="243">
        <v>2</v>
      </c>
      <c r="L1438" s="243" t="str">
        <f t="shared" si="110"/>
        <v>関東一高等学校</v>
      </c>
      <c r="M1438" s="243" t="str">
        <f t="shared" si="111"/>
        <v>関東一</v>
      </c>
      <c r="N1438" t="str">
        <f t="shared" si="112"/>
        <v>小野　雅博(2)</v>
      </c>
      <c r="O1438" t="str">
        <f t="shared" si="113"/>
        <v>関東一</v>
      </c>
      <c r="P1438" t="str">
        <f t="shared" si="114"/>
        <v>2</v>
      </c>
    </row>
    <row r="1439" spans="1:16" x14ac:dyDescent="0.2">
      <c r="A1439" s="243">
        <v>229</v>
      </c>
      <c r="B1439" s="243">
        <v>22942</v>
      </c>
      <c r="C1439" s="243" t="s">
        <v>2582</v>
      </c>
      <c r="D1439" s="243" t="s">
        <v>6182</v>
      </c>
      <c r="E1439" s="243" t="s">
        <v>2584</v>
      </c>
      <c r="F1439" s="243" t="s">
        <v>6183</v>
      </c>
      <c r="G1439" s="243" t="s">
        <v>2585</v>
      </c>
      <c r="H1439" s="243" t="s">
        <v>6184</v>
      </c>
      <c r="I1439" s="243" t="s">
        <v>946</v>
      </c>
      <c r="J1439" s="243" t="s">
        <v>947</v>
      </c>
      <c r="K1439" s="243">
        <v>3</v>
      </c>
      <c r="L1439" s="243" t="str">
        <f t="shared" si="110"/>
        <v>関東一高等学校</v>
      </c>
      <c r="M1439" s="243" t="str">
        <f t="shared" si="111"/>
        <v>関東一</v>
      </c>
      <c r="N1439" t="str">
        <f t="shared" si="112"/>
        <v>三浦　太郎(3)</v>
      </c>
      <c r="O1439" t="str">
        <f t="shared" si="113"/>
        <v>関東一</v>
      </c>
      <c r="P1439" t="str">
        <f t="shared" si="114"/>
        <v>2</v>
      </c>
    </row>
    <row r="1440" spans="1:16" x14ac:dyDescent="0.2">
      <c r="A1440" s="243">
        <v>229</v>
      </c>
      <c r="B1440" s="243">
        <v>22943</v>
      </c>
      <c r="C1440" s="243" t="s">
        <v>1038</v>
      </c>
      <c r="D1440" s="243" t="s">
        <v>6185</v>
      </c>
      <c r="E1440" s="243" t="s">
        <v>3328</v>
      </c>
      <c r="F1440" s="243" t="s">
        <v>6186</v>
      </c>
      <c r="G1440" s="243" t="s">
        <v>3330</v>
      </c>
      <c r="H1440" s="243" t="s">
        <v>6187</v>
      </c>
      <c r="I1440" s="243" t="s">
        <v>946</v>
      </c>
      <c r="J1440" s="243" t="s">
        <v>971</v>
      </c>
      <c r="K1440" s="243">
        <v>2</v>
      </c>
      <c r="L1440" s="243" t="str">
        <f t="shared" si="110"/>
        <v>関東一高等学校</v>
      </c>
      <c r="M1440" s="243" t="str">
        <f t="shared" si="111"/>
        <v>関東一</v>
      </c>
      <c r="N1440" t="str">
        <f t="shared" si="112"/>
        <v>川田　輝空(2)</v>
      </c>
      <c r="O1440" t="str">
        <f t="shared" si="113"/>
        <v>関東一</v>
      </c>
      <c r="P1440" t="str">
        <f t="shared" si="114"/>
        <v>2</v>
      </c>
    </row>
    <row r="1441" spans="1:16" x14ac:dyDescent="0.2">
      <c r="A1441" s="243">
        <v>229</v>
      </c>
      <c r="B1441" s="243">
        <v>22944</v>
      </c>
      <c r="C1441" s="243" t="s">
        <v>6188</v>
      </c>
      <c r="D1441" s="243" t="s">
        <v>6189</v>
      </c>
      <c r="E1441" s="243" t="s">
        <v>6190</v>
      </c>
      <c r="F1441" s="243" t="s">
        <v>4763</v>
      </c>
      <c r="G1441" s="243" t="s">
        <v>6191</v>
      </c>
      <c r="H1441" s="243" t="s">
        <v>4765</v>
      </c>
      <c r="I1441" s="243" t="s">
        <v>946</v>
      </c>
      <c r="J1441" s="243" t="s">
        <v>971</v>
      </c>
      <c r="K1441" s="243">
        <v>2</v>
      </c>
      <c r="L1441" s="243" t="str">
        <f t="shared" si="110"/>
        <v>関東一高等学校</v>
      </c>
      <c r="M1441" s="243" t="str">
        <f t="shared" si="111"/>
        <v>関東一</v>
      </c>
      <c r="N1441" t="str">
        <f t="shared" si="112"/>
        <v>稲見　圭飛(2)</v>
      </c>
      <c r="O1441" t="str">
        <f t="shared" si="113"/>
        <v>関東一</v>
      </c>
      <c r="P1441" t="str">
        <f t="shared" si="114"/>
        <v>2</v>
      </c>
    </row>
    <row r="1442" spans="1:16" x14ac:dyDescent="0.2">
      <c r="A1442" s="243">
        <v>229</v>
      </c>
      <c r="B1442" s="243">
        <v>22985</v>
      </c>
      <c r="C1442" s="243" t="s">
        <v>3760</v>
      </c>
      <c r="D1442" s="243" t="s">
        <v>954</v>
      </c>
      <c r="E1442" s="243" t="s">
        <v>3762</v>
      </c>
      <c r="F1442" s="243" t="s">
        <v>956</v>
      </c>
      <c r="G1442" s="243" t="s">
        <v>3763</v>
      </c>
      <c r="H1442" s="243" t="s">
        <v>958</v>
      </c>
      <c r="I1442" s="243" t="s">
        <v>1013</v>
      </c>
      <c r="J1442" s="243" t="s">
        <v>947</v>
      </c>
      <c r="K1442" s="243">
        <v>3</v>
      </c>
      <c r="L1442" s="243" t="str">
        <f t="shared" si="110"/>
        <v>関東一高等学校</v>
      </c>
      <c r="M1442" s="243" t="str">
        <f t="shared" si="111"/>
        <v>関東一</v>
      </c>
      <c r="N1442" t="str">
        <f t="shared" si="112"/>
        <v>松﨑　楓(3)</v>
      </c>
      <c r="O1442" t="str">
        <f t="shared" si="113"/>
        <v>関東一</v>
      </c>
      <c r="P1442" t="str">
        <f t="shared" si="114"/>
        <v>2</v>
      </c>
    </row>
    <row r="1443" spans="1:16" x14ac:dyDescent="0.2">
      <c r="A1443" s="243">
        <v>229</v>
      </c>
      <c r="B1443" s="243">
        <v>22990</v>
      </c>
      <c r="C1443" s="243" t="s">
        <v>2342</v>
      </c>
      <c r="D1443" s="243" t="s">
        <v>6192</v>
      </c>
      <c r="E1443" s="243" t="s">
        <v>2344</v>
      </c>
      <c r="F1443" s="243" t="s">
        <v>2763</v>
      </c>
      <c r="G1443" s="243" t="s">
        <v>6193</v>
      </c>
      <c r="H1443" s="243" t="s">
        <v>2765</v>
      </c>
      <c r="I1443" s="243" t="s">
        <v>1013</v>
      </c>
      <c r="J1443" s="243" t="s">
        <v>971</v>
      </c>
      <c r="K1443" s="243">
        <v>2</v>
      </c>
      <c r="L1443" s="243" t="str">
        <f t="shared" si="110"/>
        <v>関東一高等学校</v>
      </c>
      <c r="M1443" s="243" t="str">
        <f t="shared" si="111"/>
        <v>関東一</v>
      </c>
      <c r="N1443" t="str">
        <f t="shared" si="112"/>
        <v>大西　萌生(2)</v>
      </c>
      <c r="O1443" t="str">
        <f t="shared" si="113"/>
        <v>関東一</v>
      </c>
      <c r="P1443" t="str">
        <f t="shared" si="114"/>
        <v>2</v>
      </c>
    </row>
    <row r="1444" spans="1:16" x14ac:dyDescent="0.2">
      <c r="A1444" s="243">
        <v>230</v>
      </c>
      <c r="B1444" s="243">
        <v>23012</v>
      </c>
      <c r="C1444" s="243" t="s">
        <v>6194</v>
      </c>
      <c r="D1444" s="243" t="s">
        <v>6195</v>
      </c>
      <c r="E1444" s="243" t="s">
        <v>6196</v>
      </c>
      <c r="F1444" s="243" t="s">
        <v>1533</v>
      </c>
      <c r="G1444" s="243" t="s">
        <v>6197</v>
      </c>
      <c r="H1444" s="243" t="s">
        <v>1535</v>
      </c>
      <c r="I1444" s="243" t="s">
        <v>946</v>
      </c>
      <c r="J1444" s="243" t="s">
        <v>947</v>
      </c>
      <c r="K1444" s="243">
        <v>3</v>
      </c>
      <c r="L1444" s="243" t="str">
        <f t="shared" si="110"/>
        <v>東京都立葛飾商業高等学校</v>
      </c>
      <c r="M1444" s="243" t="str">
        <f t="shared" si="111"/>
        <v>都葛飾商</v>
      </c>
      <c r="N1444" t="str">
        <f t="shared" si="112"/>
        <v>牛田　尚樹(3)</v>
      </c>
      <c r="O1444" t="str">
        <f t="shared" si="113"/>
        <v>都葛飾商</v>
      </c>
      <c r="P1444" t="str">
        <f t="shared" si="114"/>
        <v>2</v>
      </c>
    </row>
    <row r="1445" spans="1:16" x14ac:dyDescent="0.2">
      <c r="A1445" s="243">
        <v>230</v>
      </c>
      <c r="B1445" s="243">
        <v>23013</v>
      </c>
      <c r="C1445" s="243" t="s">
        <v>6198</v>
      </c>
      <c r="D1445" s="243" t="s">
        <v>2127</v>
      </c>
      <c r="E1445" s="243" t="s">
        <v>6199</v>
      </c>
      <c r="F1445" s="243" t="s">
        <v>1155</v>
      </c>
      <c r="G1445" s="243" t="s">
        <v>6200</v>
      </c>
      <c r="H1445" s="243" t="s">
        <v>1157</v>
      </c>
      <c r="I1445" s="243" t="s">
        <v>946</v>
      </c>
      <c r="J1445" s="243" t="s">
        <v>971</v>
      </c>
      <c r="K1445" s="243">
        <v>2</v>
      </c>
      <c r="L1445" s="243" t="str">
        <f t="shared" si="110"/>
        <v>東京都立葛飾商業高等学校</v>
      </c>
      <c r="M1445" s="243" t="str">
        <f t="shared" si="111"/>
        <v>都葛飾商</v>
      </c>
      <c r="N1445" t="str">
        <f t="shared" si="112"/>
        <v>安本　陸(2)</v>
      </c>
      <c r="O1445" t="str">
        <f t="shared" si="113"/>
        <v>都葛飾商</v>
      </c>
      <c r="P1445" t="str">
        <f t="shared" si="114"/>
        <v>2</v>
      </c>
    </row>
    <row r="1446" spans="1:16" x14ac:dyDescent="0.2">
      <c r="A1446" s="243">
        <v>230</v>
      </c>
      <c r="B1446" s="243">
        <v>23014</v>
      </c>
      <c r="C1446" s="243" t="s">
        <v>1926</v>
      </c>
      <c r="D1446" s="243" t="s">
        <v>6201</v>
      </c>
      <c r="E1446" s="243" t="s">
        <v>1928</v>
      </c>
      <c r="F1446" s="243" t="s">
        <v>968</v>
      </c>
      <c r="G1446" s="243" t="s">
        <v>1930</v>
      </c>
      <c r="H1446" s="243" t="s">
        <v>970</v>
      </c>
      <c r="I1446" s="243" t="s">
        <v>946</v>
      </c>
      <c r="J1446" s="243" t="s">
        <v>1000</v>
      </c>
      <c r="K1446" s="243">
        <v>2</v>
      </c>
      <c r="L1446" s="243" t="str">
        <f t="shared" si="110"/>
        <v>東京都立葛飾商業高等学校</v>
      </c>
      <c r="M1446" s="243" t="str">
        <f t="shared" si="111"/>
        <v>都葛飾商</v>
      </c>
      <c r="N1446" t="str">
        <f t="shared" si="112"/>
        <v>今泉　圭吾(2)</v>
      </c>
      <c r="O1446" t="str">
        <f t="shared" si="113"/>
        <v>都葛飾商</v>
      </c>
      <c r="P1446" t="str">
        <f t="shared" si="114"/>
        <v>2</v>
      </c>
    </row>
    <row r="1447" spans="1:16" x14ac:dyDescent="0.2">
      <c r="A1447" s="243">
        <v>230</v>
      </c>
      <c r="B1447" s="243">
        <v>23015</v>
      </c>
      <c r="C1447" s="243" t="s">
        <v>1014</v>
      </c>
      <c r="D1447" s="243" t="s">
        <v>1099</v>
      </c>
      <c r="E1447" s="243" t="s">
        <v>1016</v>
      </c>
      <c r="F1447" s="243" t="s">
        <v>1101</v>
      </c>
      <c r="G1447" s="243" t="s">
        <v>3776</v>
      </c>
      <c r="H1447" s="243" t="s">
        <v>1103</v>
      </c>
      <c r="I1447" s="243" t="s">
        <v>946</v>
      </c>
      <c r="J1447" s="243" t="s">
        <v>971</v>
      </c>
      <c r="K1447" s="243">
        <v>2</v>
      </c>
      <c r="L1447" s="243" t="str">
        <f t="shared" si="110"/>
        <v>東京都立葛飾商業高等学校</v>
      </c>
      <c r="M1447" s="243" t="str">
        <f t="shared" si="111"/>
        <v>都葛飾商</v>
      </c>
      <c r="N1447" t="str">
        <f t="shared" si="112"/>
        <v>太田　拓斗(2)</v>
      </c>
      <c r="O1447" t="str">
        <f t="shared" si="113"/>
        <v>都葛飾商</v>
      </c>
      <c r="P1447" t="str">
        <f t="shared" si="114"/>
        <v>2</v>
      </c>
    </row>
    <row r="1448" spans="1:16" x14ac:dyDescent="0.2">
      <c r="A1448" s="243">
        <v>230</v>
      </c>
      <c r="B1448" s="243">
        <v>23016</v>
      </c>
      <c r="C1448" s="243" t="s">
        <v>3000</v>
      </c>
      <c r="D1448" s="243" t="s">
        <v>6202</v>
      </c>
      <c r="E1448" s="243" t="s">
        <v>3002</v>
      </c>
      <c r="F1448" s="243" t="s">
        <v>6203</v>
      </c>
      <c r="G1448" s="243" t="s">
        <v>3004</v>
      </c>
      <c r="H1448" s="243" t="s">
        <v>6204</v>
      </c>
      <c r="I1448" s="243" t="s">
        <v>946</v>
      </c>
      <c r="J1448" s="243" t="s">
        <v>971</v>
      </c>
      <c r="K1448" s="243">
        <v>2</v>
      </c>
      <c r="L1448" s="243" t="str">
        <f t="shared" si="110"/>
        <v>東京都立葛飾商業高等学校</v>
      </c>
      <c r="M1448" s="243" t="str">
        <f t="shared" si="111"/>
        <v>都葛飾商</v>
      </c>
      <c r="N1448" t="str">
        <f t="shared" si="112"/>
        <v>前田　智徳(2)</v>
      </c>
      <c r="O1448" t="str">
        <f t="shared" si="113"/>
        <v>都葛飾商</v>
      </c>
      <c r="P1448" t="str">
        <f t="shared" si="114"/>
        <v>2</v>
      </c>
    </row>
    <row r="1449" spans="1:16" x14ac:dyDescent="0.2">
      <c r="A1449" s="243">
        <v>230</v>
      </c>
      <c r="B1449" s="243">
        <v>23017</v>
      </c>
      <c r="C1449" s="243" t="s">
        <v>3259</v>
      </c>
      <c r="D1449" s="243" t="s">
        <v>6205</v>
      </c>
      <c r="E1449" s="243" t="s">
        <v>3261</v>
      </c>
      <c r="F1449" s="243" t="s">
        <v>1521</v>
      </c>
      <c r="G1449" s="243" t="s">
        <v>3262</v>
      </c>
      <c r="H1449" s="243" t="s">
        <v>1523</v>
      </c>
      <c r="I1449" s="243" t="s">
        <v>946</v>
      </c>
      <c r="J1449" s="243" t="s">
        <v>971</v>
      </c>
      <c r="K1449" s="243">
        <v>2</v>
      </c>
      <c r="L1449" s="243" t="str">
        <f t="shared" si="110"/>
        <v>東京都立葛飾商業高等学校</v>
      </c>
      <c r="M1449" s="243" t="str">
        <f t="shared" si="111"/>
        <v>都葛飾商</v>
      </c>
      <c r="N1449" t="str">
        <f t="shared" si="112"/>
        <v>加藤　琢磨(2)</v>
      </c>
      <c r="O1449" t="str">
        <f t="shared" si="113"/>
        <v>都葛飾商</v>
      </c>
      <c r="P1449" t="str">
        <f t="shared" si="114"/>
        <v>2</v>
      </c>
    </row>
    <row r="1450" spans="1:16" x14ac:dyDescent="0.2">
      <c r="A1450" s="243">
        <v>230</v>
      </c>
      <c r="B1450" s="243">
        <v>23018</v>
      </c>
      <c r="C1450" s="243" t="s">
        <v>6206</v>
      </c>
      <c r="D1450" s="243" t="s">
        <v>6207</v>
      </c>
      <c r="E1450" s="243" t="s">
        <v>6208</v>
      </c>
      <c r="F1450" s="243" t="s">
        <v>6209</v>
      </c>
      <c r="G1450" s="243" t="s">
        <v>6210</v>
      </c>
      <c r="H1450" s="243" t="s">
        <v>6211</v>
      </c>
      <c r="I1450" s="243" t="s">
        <v>946</v>
      </c>
      <c r="J1450" s="243" t="s">
        <v>971</v>
      </c>
      <c r="K1450" s="243">
        <v>2</v>
      </c>
      <c r="L1450" s="243" t="str">
        <f t="shared" si="110"/>
        <v>東京都立葛飾商業高等学校</v>
      </c>
      <c r="M1450" s="243" t="str">
        <f t="shared" si="111"/>
        <v>都葛飾商</v>
      </c>
      <c r="N1450" t="str">
        <f t="shared" si="112"/>
        <v>濱岡　楓芽(2)</v>
      </c>
      <c r="O1450" t="str">
        <f t="shared" si="113"/>
        <v>都葛飾商</v>
      </c>
      <c r="P1450" t="str">
        <f t="shared" si="114"/>
        <v>2</v>
      </c>
    </row>
    <row r="1451" spans="1:16" x14ac:dyDescent="0.2">
      <c r="A1451" s="243">
        <v>230</v>
      </c>
      <c r="B1451" s="243">
        <v>23019</v>
      </c>
      <c r="C1451" s="243" t="s">
        <v>6212</v>
      </c>
      <c r="D1451" s="243" t="s">
        <v>2108</v>
      </c>
      <c r="E1451" s="243" t="s">
        <v>6213</v>
      </c>
      <c r="F1451" s="243" t="s">
        <v>1416</v>
      </c>
      <c r="G1451" s="243" t="s">
        <v>6214</v>
      </c>
      <c r="H1451" s="243" t="s">
        <v>1972</v>
      </c>
      <c r="I1451" s="243" t="s">
        <v>946</v>
      </c>
      <c r="J1451" s="243" t="s">
        <v>1299</v>
      </c>
      <c r="K1451" s="243">
        <v>1</v>
      </c>
      <c r="L1451" s="243" t="str">
        <f t="shared" si="110"/>
        <v>東京都立葛飾商業高等学校</v>
      </c>
      <c r="M1451" s="243" t="str">
        <f t="shared" si="111"/>
        <v>都葛飾商</v>
      </c>
      <c r="N1451" t="str">
        <f t="shared" si="112"/>
        <v>髙久　裕希(1)</v>
      </c>
      <c r="O1451" t="str">
        <f t="shared" si="113"/>
        <v>都葛飾商</v>
      </c>
      <c r="P1451" t="str">
        <f t="shared" si="114"/>
        <v>2</v>
      </c>
    </row>
    <row r="1452" spans="1:16" x14ac:dyDescent="0.2">
      <c r="A1452" s="243">
        <v>230</v>
      </c>
      <c r="B1452" s="243">
        <v>23020</v>
      </c>
      <c r="C1452" s="243" t="s">
        <v>1164</v>
      </c>
      <c r="D1452" s="243" t="s">
        <v>6215</v>
      </c>
      <c r="E1452" s="243" t="s">
        <v>1166</v>
      </c>
      <c r="F1452" s="243" t="s">
        <v>5489</v>
      </c>
      <c r="G1452" s="243" t="s">
        <v>6216</v>
      </c>
      <c r="H1452" s="243" t="s">
        <v>6217</v>
      </c>
      <c r="I1452" s="243" t="s">
        <v>946</v>
      </c>
      <c r="J1452" s="243" t="s">
        <v>1000</v>
      </c>
      <c r="K1452" s="243">
        <v>1</v>
      </c>
      <c r="L1452" s="243" t="str">
        <f t="shared" si="110"/>
        <v>東京都立葛飾商業高等学校</v>
      </c>
      <c r="M1452" s="243" t="str">
        <f t="shared" si="111"/>
        <v>都葛飾商</v>
      </c>
      <c r="N1452" t="str">
        <f t="shared" si="112"/>
        <v>星野　秀人(1)</v>
      </c>
      <c r="O1452" t="str">
        <f t="shared" si="113"/>
        <v>都葛飾商</v>
      </c>
      <c r="P1452" t="str">
        <f t="shared" si="114"/>
        <v>2</v>
      </c>
    </row>
    <row r="1453" spans="1:16" x14ac:dyDescent="0.2">
      <c r="A1453" s="243">
        <v>230</v>
      </c>
      <c r="B1453" s="243">
        <v>23021</v>
      </c>
      <c r="C1453" s="243" t="s">
        <v>2534</v>
      </c>
      <c r="D1453" s="243" t="s">
        <v>6218</v>
      </c>
      <c r="E1453" s="243" t="s">
        <v>2536</v>
      </c>
      <c r="F1453" s="243" t="s">
        <v>6219</v>
      </c>
      <c r="G1453" s="243" t="s">
        <v>2538</v>
      </c>
      <c r="H1453" s="243" t="s">
        <v>6220</v>
      </c>
      <c r="I1453" s="243" t="s">
        <v>946</v>
      </c>
      <c r="J1453" s="243" t="s">
        <v>1000</v>
      </c>
      <c r="K1453" s="243">
        <v>1</v>
      </c>
      <c r="L1453" s="243" t="str">
        <f t="shared" si="110"/>
        <v>東京都立葛飾商業高等学校</v>
      </c>
      <c r="M1453" s="243" t="str">
        <f t="shared" si="111"/>
        <v>都葛飾商</v>
      </c>
      <c r="N1453" t="str">
        <f t="shared" si="112"/>
        <v>金子　幸明(1)</v>
      </c>
      <c r="O1453" t="str">
        <f t="shared" si="113"/>
        <v>都葛飾商</v>
      </c>
      <c r="P1453" t="str">
        <f t="shared" si="114"/>
        <v>2</v>
      </c>
    </row>
    <row r="1454" spans="1:16" x14ac:dyDescent="0.2">
      <c r="A1454" s="243">
        <v>230</v>
      </c>
      <c r="B1454" s="243">
        <v>23022</v>
      </c>
      <c r="C1454" s="243" t="s">
        <v>6221</v>
      </c>
      <c r="D1454" s="243" t="s">
        <v>6222</v>
      </c>
      <c r="E1454" s="243" t="s">
        <v>6223</v>
      </c>
      <c r="F1454" s="243" t="s">
        <v>2569</v>
      </c>
      <c r="G1454" s="243" t="s">
        <v>6224</v>
      </c>
      <c r="H1454" s="243" t="s">
        <v>5509</v>
      </c>
      <c r="I1454" s="243" t="s">
        <v>946</v>
      </c>
      <c r="J1454" s="243" t="s">
        <v>1000</v>
      </c>
      <c r="K1454" s="243">
        <v>1</v>
      </c>
      <c r="L1454" s="243" t="str">
        <f t="shared" si="110"/>
        <v>東京都立葛飾商業高等学校</v>
      </c>
      <c r="M1454" s="243" t="str">
        <f t="shared" si="111"/>
        <v>都葛飾商</v>
      </c>
      <c r="N1454" t="str">
        <f t="shared" si="112"/>
        <v>尾形　優大(1)</v>
      </c>
      <c r="O1454" t="str">
        <f t="shared" si="113"/>
        <v>都葛飾商</v>
      </c>
      <c r="P1454" t="str">
        <f t="shared" si="114"/>
        <v>2</v>
      </c>
    </row>
    <row r="1455" spans="1:16" x14ac:dyDescent="0.2">
      <c r="A1455" s="243">
        <v>230</v>
      </c>
      <c r="B1455" s="243">
        <v>23023</v>
      </c>
      <c r="C1455" s="243" t="s">
        <v>1491</v>
      </c>
      <c r="D1455" s="243" t="s">
        <v>6225</v>
      </c>
      <c r="E1455" s="243" t="s">
        <v>1492</v>
      </c>
      <c r="F1455" s="243" t="s">
        <v>1134</v>
      </c>
      <c r="G1455" s="243" t="s">
        <v>1493</v>
      </c>
      <c r="H1455" s="243" t="s">
        <v>1136</v>
      </c>
      <c r="I1455" s="243" t="s">
        <v>946</v>
      </c>
      <c r="J1455" s="243" t="s">
        <v>1299</v>
      </c>
      <c r="K1455" s="243">
        <v>1</v>
      </c>
      <c r="L1455" s="243" t="str">
        <f t="shared" si="110"/>
        <v>東京都立葛飾商業高等学校</v>
      </c>
      <c r="M1455" s="243" t="str">
        <f t="shared" si="111"/>
        <v>都葛飾商</v>
      </c>
      <c r="N1455" t="str">
        <f t="shared" si="112"/>
        <v>渡邉　春熙(1)</v>
      </c>
      <c r="O1455" t="str">
        <f t="shared" si="113"/>
        <v>都葛飾商</v>
      </c>
      <c r="P1455" t="str">
        <f t="shared" si="114"/>
        <v>2</v>
      </c>
    </row>
    <row r="1456" spans="1:16" x14ac:dyDescent="0.2">
      <c r="A1456" s="243">
        <v>230</v>
      </c>
      <c r="B1456" s="243">
        <v>23024</v>
      </c>
      <c r="C1456" s="243" t="s">
        <v>3000</v>
      </c>
      <c r="D1456" s="243" t="s">
        <v>2546</v>
      </c>
      <c r="E1456" s="243" t="s">
        <v>3002</v>
      </c>
      <c r="F1456" s="243" t="s">
        <v>6226</v>
      </c>
      <c r="G1456" s="243" t="s">
        <v>3004</v>
      </c>
      <c r="H1456" s="243" t="s">
        <v>6227</v>
      </c>
      <c r="I1456" s="243" t="s">
        <v>946</v>
      </c>
      <c r="J1456" s="243" t="s">
        <v>1000</v>
      </c>
      <c r="K1456" s="243">
        <v>1</v>
      </c>
      <c r="L1456" s="243" t="str">
        <f t="shared" si="110"/>
        <v>東京都立葛飾商業高等学校</v>
      </c>
      <c r="M1456" s="243" t="str">
        <f t="shared" si="111"/>
        <v>都葛飾商</v>
      </c>
      <c r="N1456" t="str">
        <f t="shared" si="112"/>
        <v>前田　一樹(1)</v>
      </c>
      <c r="O1456" t="str">
        <f t="shared" si="113"/>
        <v>都葛飾商</v>
      </c>
      <c r="P1456" t="str">
        <f t="shared" si="114"/>
        <v>2</v>
      </c>
    </row>
    <row r="1457" spans="1:16" x14ac:dyDescent="0.2">
      <c r="A1457" s="243">
        <v>230</v>
      </c>
      <c r="B1457" s="243">
        <v>23051</v>
      </c>
      <c r="C1457" s="243" t="s">
        <v>6228</v>
      </c>
      <c r="D1457" s="243" t="s">
        <v>6229</v>
      </c>
      <c r="E1457" s="243" t="s">
        <v>6230</v>
      </c>
      <c r="F1457" s="243" t="s">
        <v>6231</v>
      </c>
      <c r="G1457" s="243" t="s">
        <v>6232</v>
      </c>
      <c r="H1457" s="243" t="s">
        <v>6233</v>
      </c>
      <c r="I1457" s="243" t="s">
        <v>1013</v>
      </c>
      <c r="J1457" s="243" t="s">
        <v>947</v>
      </c>
      <c r="K1457" s="243">
        <v>3</v>
      </c>
      <c r="L1457" s="243" t="str">
        <f t="shared" si="110"/>
        <v>東京都立葛飾商業高等学校</v>
      </c>
      <c r="M1457" s="243" t="str">
        <f t="shared" si="111"/>
        <v>都葛飾商</v>
      </c>
      <c r="N1457" t="str">
        <f t="shared" si="112"/>
        <v>二本栁　媛佳(3)</v>
      </c>
      <c r="O1457" t="str">
        <f t="shared" si="113"/>
        <v>都葛飾商</v>
      </c>
      <c r="P1457" t="str">
        <f t="shared" si="114"/>
        <v>2</v>
      </c>
    </row>
    <row r="1458" spans="1:16" x14ac:dyDescent="0.2">
      <c r="A1458" s="243">
        <v>230</v>
      </c>
      <c r="B1458" s="243">
        <v>23052</v>
      </c>
      <c r="C1458" s="243" t="s">
        <v>6234</v>
      </c>
      <c r="D1458" s="243" t="s">
        <v>4145</v>
      </c>
      <c r="E1458" s="243" t="s">
        <v>3093</v>
      </c>
      <c r="F1458" s="243" t="s">
        <v>1625</v>
      </c>
      <c r="G1458" s="243" t="s">
        <v>3095</v>
      </c>
      <c r="H1458" s="243" t="s">
        <v>1627</v>
      </c>
      <c r="I1458" s="243" t="s">
        <v>1013</v>
      </c>
      <c r="J1458" s="243" t="s">
        <v>971</v>
      </c>
      <c r="K1458" s="243">
        <v>2</v>
      </c>
      <c r="L1458" s="243" t="str">
        <f t="shared" si="110"/>
        <v>東京都立葛飾商業高等学校</v>
      </c>
      <c r="M1458" s="243" t="str">
        <f t="shared" si="111"/>
        <v>都葛飾商</v>
      </c>
      <c r="N1458" t="str">
        <f t="shared" si="112"/>
        <v>金沢　彩花(2)</v>
      </c>
      <c r="O1458" t="str">
        <f t="shared" si="113"/>
        <v>都葛飾商</v>
      </c>
      <c r="P1458" t="str">
        <f t="shared" si="114"/>
        <v>2</v>
      </c>
    </row>
    <row r="1459" spans="1:16" x14ac:dyDescent="0.2">
      <c r="A1459" s="243">
        <v>230</v>
      </c>
      <c r="B1459" s="243">
        <v>23053</v>
      </c>
      <c r="C1459" s="243" t="s">
        <v>1194</v>
      </c>
      <c r="D1459" s="243" t="s">
        <v>6235</v>
      </c>
      <c r="E1459" s="243" t="s">
        <v>1196</v>
      </c>
      <c r="F1459" s="243" t="s">
        <v>4519</v>
      </c>
      <c r="G1459" s="243" t="s">
        <v>1198</v>
      </c>
      <c r="H1459" s="243" t="s">
        <v>3723</v>
      </c>
      <c r="I1459" s="243" t="s">
        <v>1013</v>
      </c>
      <c r="J1459" s="243" t="s">
        <v>1299</v>
      </c>
      <c r="K1459" s="243">
        <v>1</v>
      </c>
      <c r="L1459" s="243" t="str">
        <f t="shared" si="110"/>
        <v>東京都立葛飾商業高等学校</v>
      </c>
      <c r="M1459" s="243" t="str">
        <f t="shared" si="111"/>
        <v>都葛飾商</v>
      </c>
      <c r="N1459" t="str">
        <f t="shared" si="112"/>
        <v>山田　夕菜(1)</v>
      </c>
      <c r="O1459" t="str">
        <f t="shared" si="113"/>
        <v>都葛飾商</v>
      </c>
      <c r="P1459" t="str">
        <f t="shared" si="114"/>
        <v>2</v>
      </c>
    </row>
    <row r="1460" spans="1:16" x14ac:dyDescent="0.2">
      <c r="A1460" s="243">
        <v>231</v>
      </c>
      <c r="B1460" s="243">
        <v>23115</v>
      </c>
      <c r="C1460" s="243" t="s">
        <v>4428</v>
      </c>
      <c r="D1460" s="243" t="s">
        <v>6236</v>
      </c>
      <c r="E1460" s="243" t="s">
        <v>4430</v>
      </c>
      <c r="F1460" s="243" t="s">
        <v>4647</v>
      </c>
      <c r="G1460" s="243" t="s">
        <v>4431</v>
      </c>
      <c r="H1460" s="243" t="s">
        <v>4648</v>
      </c>
      <c r="I1460" s="243" t="s">
        <v>946</v>
      </c>
      <c r="J1460" s="243" t="s">
        <v>971</v>
      </c>
      <c r="K1460" s="243">
        <v>3</v>
      </c>
      <c r="L1460" s="243" t="str">
        <f t="shared" si="110"/>
        <v>東京都立葛飾野高等学校</v>
      </c>
      <c r="M1460" s="243" t="str">
        <f t="shared" si="111"/>
        <v>都葛飾野</v>
      </c>
      <c r="N1460" t="str">
        <f t="shared" si="112"/>
        <v>遠藤　駿喜(3)</v>
      </c>
      <c r="O1460" t="str">
        <f t="shared" si="113"/>
        <v>都葛飾野</v>
      </c>
      <c r="P1460" t="str">
        <f t="shared" si="114"/>
        <v>2</v>
      </c>
    </row>
    <row r="1461" spans="1:16" x14ac:dyDescent="0.2">
      <c r="A1461" s="243">
        <v>231</v>
      </c>
      <c r="B1461" s="243">
        <v>23117</v>
      </c>
      <c r="C1461" s="243" t="s">
        <v>6237</v>
      </c>
      <c r="D1461" s="243" t="s">
        <v>6238</v>
      </c>
      <c r="E1461" s="243" t="s">
        <v>6239</v>
      </c>
      <c r="F1461" s="243" t="s">
        <v>3309</v>
      </c>
      <c r="G1461" s="243" t="s">
        <v>6240</v>
      </c>
      <c r="H1461" s="243" t="s">
        <v>3311</v>
      </c>
      <c r="I1461" s="243" t="s">
        <v>946</v>
      </c>
      <c r="J1461" s="243" t="s">
        <v>947</v>
      </c>
      <c r="K1461" s="243">
        <v>3</v>
      </c>
      <c r="L1461" s="243" t="str">
        <f t="shared" si="110"/>
        <v>東京都立葛飾野高等学校</v>
      </c>
      <c r="M1461" s="243" t="str">
        <f t="shared" si="111"/>
        <v>都葛飾野</v>
      </c>
      <c r="N1461" t="str">
        <f t="shared" si="112"/>
        <v>星　幹太(3)</v>
      </c>
      <c r="O1461" t="str">
        <f t="shared" si="113"/>
        <v>都葛飾野</v>
      </c>
      <c r="P1461" t="str">
        <f t="shared" si="114"/>
        <v>2</v>
      </c>
    </row>
    <row r="1462" spans="1:16" x14ac:dyDescent="0.2">
      <c r="A1462" s="243">
        <v>231</v>
      </c>
      <c r="B1462" s="243">
        <v>23118</v>
      </c>
      <c r="C1462" s="243" t="s">
        <v>2621</v>
      </c>
      <c r="D1462" s="243" t="s">
        <v>1207</v>
      </c>
      <c r="E1462" s="243" t="s">
        <v>2623</v>
      </c>
      <c r="F1462" s="243" t="s">
        <v>1209</v>
      </c>
      <c r="G1462" s="243" t="s">
        <v>2625</v>
      </c>
      <c r="H1462" s="243" t="s">
        <v>6241</v>
      </c>
      <c r="I1462" s="243" t="s">
        <v>946</v>
      </c>
      <c r="J1462" s="243" t="s">
        <v>947</v>
      </c>
      <c r="K1462" s="243">
        <v>3</v>
      </c>
      <c r="L1462" s="243" t="str">
        <f t="shared" si="110"/>
        <v>東京都立葛飾野高等学校</v>
      </c>
      <c r="M1462" s="243" t="str">
        <f t="shared" si="111"/>
        <v>都葛飾野</v>
      </c>
      <c r="N1462" t="str">
        <f t="shared" si="112"/>
        <v>服部　翔大(3)</v>
      </c>
      <c r="O1462" t="str">
        <f t="shared" si="113"/>
        <v>都葛飾野</v>
      </c>
      <c r="P1462" t="str">
        <f t="shared" si="114"/>
        <v>2</v>
      </c>
    </row>
    <row r="1463" spans="1:16" x14ac:dyDescent="0.2">
      <c r="A1463" s="243">
        <v>231</v>
      </c>
      <c r="B1463" s="243">
        <v>23119</v>
      </c>
      <c r="C1463" s="243" t="s">
        <v>4877</v>
      </c>
      <c r="D1463" s="243" t="s">
        <v>4926</v>
      </c>
      <c r="E1463" s="243" t="s">
        <v>4879</v>
      </c>
      <c r="F1463" s="243" t="s">
        <v>4691</v>
      </c>
      <c r="G1463" s="243" t="s">
        <v>4880</v>
      </c>
      <c r="H1463" s="243" t="s">
        <v>4692</v>
      </c>
      <c r="I1463" s="243" t="s">
        <v>946</v>
      </c>
      <c r="J1463" s="243" t="s">
        <v>947</v>
      </c>
      <c r="K1463" s="243">
        <v>3</v>
      </c>
      <c r="L1463" s="243" t="str">
        <f t="shared" si="110"/>
        <v>東京都立葛飾野高等学校</v>
      </c>
      <c r="M1463" s="243" t="str">
        <f t="shared" si="111"/>
        <v>都葛飾野</v>
      </c>
      <c r="N1463" t="str">
        <f t="shared" si="112"/>
        <v>平野　智也(3)</v>
      </c>
      <c r="O1463" t="str">
        <f t="shared" si="113"/>
        <v>都葛飾野</v>
      </c>
      <c r="P1463" t="str">
        <f t="shared" si="114"/>
        <v>2</v>
      </c>
    </row>
    <row r="1464" spans="1:16" x14ac:dyDescent="0.2">
      <c r="A1464" s="243">
        <v>231</v>
      </c>
      <c r="B1464" s="243">
        <v>23120</v>
      </c>
      <c r="C1464" s="243" t="s">
        <v>6242</v>
      </c>
      <c r="D1464" s="243" t="s">
        <v>2242</v>
      </c>
      <c r="E1464" s="243" t="s">
        <v>4955</v>
      </c>
      <c r="F1464" s="243" t="s">
        <v>2244</v>
      </c>
      <c r="G1464" s="243" t="s">
        <v>4957</v>
      </c>
      <c r="H1464" s="243" t="s">
        <v>6243</v>
      </c>
      <c r="I1464" s="243" t="s">
        <v>946</v>
      </c>
      <c r="J1464" s="243" t="s">
        <v>1000</v>
      </c>
      <c r="K1464" s="243">
        <v>2</v>
      </c>
      <c r="L1464" s="243" t="str">
        <f t="shared" si="110"/>
        <v>東京都立葛飾野高等学校</v>
      </c>
      <c r="M1464" s="243" t="str">
        <f t="shared" si="111"/>
        <v>都葛飾野</v>
      </c>
      <c r="N1464" t="str">
        <f t="shared" si="112"/>
        <v>矢城　翔也(2)</v>
      </c>
      <c r="O1464" t="str">
        <f t="shared" si="113"/>
        <v>都葛飾野</v>
      </c>
      <c r="P1464" t="str">
        <f t="shared" si="114"/>
        <v>2</v>
      </c>
    </row>
    <row r="1465" spans="1:16" x14ac:dyDescent="0.2">
      <c r="A1465" s="243">
        <v>231</v>
      </c>
      <c r="B1465" s="243">
        <v>23122</v>
      </c>
      <c r="C1465" s="243" t="s">
        <v>6244</v>
      </c>
      <c r="D1465" s="243" t="s">
        <v>2375</v>
      </c>
      <c r="E1465" s="243" t="s">
        <v>6245</v>
      </c>
      <c r="F1465" s="243" t="s">
        <v>2376</v>
      </c>
      <c r="G1465" s="243" t="s">
        <v>6246</v>
      </c>
      <c r="H1465" s="243" t="s">
        <v>2377</v>
      </c>
      <c r="I1465" s="243" t="s">
        <v>946</v>
      </c>
      <c r="J1465" s="243" t="s">
        <v>971</v>
      </c>
      <c r="K1465" s="243">
        <v>2</v>
      </c>
      <c r="L1465" s="243" t="str">
        <f t="shared" si="110"/>
        <v>東京都立葛飾野高等学校</v>
      </c>
      <c r="M1465" s="243" t="str">
        <f t="shared" si="111"/>
        <v>都葛飾野</v>
      </c>
      <c r="N1465" t="str">
        <f t="shared" si="112"/>
        <v>乙川　和希(2)</v>
      </c>
      <c r="O1465" t="str">
        <f t="shared" si="113"/>
        <v>都葛飾野</v>
      </c>
      <c r="P1465" t="str">
        <f t="shared" si="114"/>
        <v>2</v>
      </c>
    </row>
    <row r="1466" spans="1:16" x14ac:dyDescent="0.2">
      <c r="A1466" s="243">
        <v>231</v>
      </c>
      <c r="B1466" s="243">
        <v>23124</v>
      </c>
      <c r="C1466" s="243" t="s">
        <v>6247</v>
      </c>
      <c r="D1466" s="243" t="s">
        <v>1707</v>
      </c>
      <c r="E1466" s="243" t="s">
        <v>6248</v>
      </c>
      <c r="F1466" s="243" t="s">
        <v>2376</v>
      </c>
      <c r="G1466" s="243" t="s">
        <v>6249</v>
      </c>
      <c r="H1466" s="243" t="s">
        <v>2377</v>
      </c>
      <c r="I1466" s="243" t="s">
        <v>946</v>
      </c>
      <c r="J1466" s="243" t="s">
        <v>947</v>
      </c>
      <c r="K1466" s="243">
        <v>3</v>
      </c>
      <c r="L1466" s="243" t="str">
        <f t="shared" si="110"/>
        <v>東京都立葛飾野高等学校</v>
      </c>
      <c r="M1466" s="243" t="str">
        <f t="shared" si="111"/>
        <v>都葛飾野</v>
      </c>
      <c r="N1466" t="str">
        <f t="shared" si="112"/>
        <v>北島　一貴(3)</v>
      </c>
      <c r="O1466" t="str">
        <f t="shared" si="113"/>
        <v>都葛飾野</v>
      </c>
      <c r="P1466" t="str">
        <f t="shared" si="114"/>
        <v>2</v>
      </c>
    </row>
    <row r="1467" spans="1:16" x14ac:dyDescent="0.2">
      <c r="A1467" s="243">
        <v>231</v>
      </c>
      <c r="B1467" s="243">
        <v>23126</v>
      </c>
      <c r="C1467" s="243" t="s">
        <v>4453</v>
      </c>
      <c r="D1467" s="243" t="s">
        <v>6250</v>
      </c>
      <c r="E1467" s="243" t="s">
        <v>4455</v>
      </c>
      <c r="F1467" s="243" t="s">
        <v>3499</v>
      </c>
      <c r="G1467" s="243" t="s">
        <v>4544</v>
      </c>
      <c r="H1467" s="243" t="s">
        <v>3500</v>
      </c>
      <c r="I1467" s="243" t="s">
        <v>946</v>
      </c>
      <c r="J1467" s="243" t="s">
        <v>947</v>
      </c>
      <c r="K1467" s="243">
        <v>3</v>
      </c>
      <c r="L1467" s="243" t="str">
        <f t="shared" si="110"/>
        <v>東京都立葛飾野高等学校</v>
      </c>
      <c r="M1467" s="243" t="str">
        <f t="shared" si="111"/>
        <v>都葛飾野</v>
      </c>
      <c r="N1467" t="str">
        <f t="shared" si="112"/>
        <v>大山　卓也(3)</v>
      </c>
      <c r="O1467" t="str">
        <f t="shared" si="113"/>
        <v>都葛飾野</v>
      </c>
      <c r="P1467" t="str">
        <f t="shared" si="114"/>
        <v>2</v>
      </c>
    </row>
    <row r="1468" spans="1:16" x14ac:dyDescent="0.2">
      <c r="A1468" s="243">
        <v>231</v>
      </c>
      <c r="B1468" s="243">
        <v>23131</v>
      </c>
      <c r="C1468" s="243" t="s">
        <v>1664</v>
      </c>
      <c r="D1468" s="243" t="s">
        <v>6251</v>
      </c>
      <c r="E1468" s="243" t="s">
        <v>1666</v>
      </c>
      <c r="F1468" s="243" t="s">
        <v>2079</v>
      </c>
      <c r="G1468" s="243" t="s">
        <v>1668</v>
      </c>
      <c r="H1468" s="243" t="s">
        <v>2081</v>
      </c>
      <c r="I1468" s="243" t="s">
        <v>946</v>
      </c>
      <c r="J1468" s="243" t="s">
        <v>1299</v>
      </c>
      <c r="K1468" s="243">
        <v>1</v>
      </c>
      <c r="L1468" s="243" t="str">
        <f t="shared" si="110"/>
        <v>東京都立葛飾野高等学校</v>
      </c>
      <c r="M1468" s="243" t="str">
        <f t="shared" si="111"/>
        <v>都葛飾野</v>
      </c>
      <c r="N1468" t="str">
        <f t="shared" si="112"/>
        <v>阿部　旺亮(1)</v>
      </c>
      <c r="O1468" t="str">
        <f t="shared" si="113"/>
        <v>都葛飾野</v>
      </c>
      <c r="P1468" t="str">
        <f t="shared" si="114"/>
        <v>2</v>
      </c>
    </row>
    <row r="1469" spans="1:16" x14ac:dyDescent="0.2">
      <c r="A1469" s="243">
        <v>231</v>
      </c>
      <c r="B1469" s="243">
        <v>23132</v>
      </c>
      <c r="C1469" s="243" t="s">
        <v>6252</v>
      </c>
      <c r="D1469" s="243" t="s">
        <v>1980</v>
      </c>
      <c r="E1469" s="243" t="s">
        <v>6253</v>
      </c>
      <c r="F1469" s="243" t="s">
        <v>1703</v>
      </c>
      <c r="G1469" s="243" t="s">
        <v>6254</v>
      </c>
      <c r="H1469" s="243" t="s">
        <v>1705</v>
      </c>
      <c r="I1469" s="243" t="s">
        <v>946</v>
      </c>
      <c r="J1469" s="243" t="s">
        <v>1000</v>
      </c>
      <c r="K1469" s="243">
        <v>1</v>
      </c>
      <c r="L1469" s="243" t="str">
        <f t="shared" si="110"/>
        <v>東京都立葛飾野高等学校</v>
      </c>
      <c r="M1469" s="243" t="str">
        <f t="shared" si="111"/>
        <v>都葛飾野</v>
      </c>
      <c r="N1469" t="str">
        <f t="shared" si="112"/>
        <v>平澤　大翔(1)</v>
      </c>
      <c r="O1469" t="str">
        <f t="shared" si="113"/>
        <v>都葛飾野</v>
      </c>
      <c r="P1469" t="str">
        <f t="shared" si="114"/>
        <v>2</v>
      </c>
    </row>
    <row r="1470" spans="1:16" x14ac:dyDescent="0.2">
      <c r="A1470" s="243">
        <v>231</v>
      </c>
      <c r="B1470" s="243">
        <v>23133</v>
      </c>
      <c r="C1470" s="243" t="s">
        <v>6255</v>
      </c>
      <c r="D1470" s="243" t="s">
        <v>6256</v>
      </c>
      <c r="E1470" s="243" t="s">
        <v>6257</v>
      </c>
      <c r="F1470" s="243" t="s">
        <v>1134</v>
      </c>
      <c r="G1470" s="243" t="s">
        <v>6258</v>
      </c>
      <c r="H1470" s="243" t="s">
        <v>1136</v>
      </c>
      <c r="I1470" s="243" t="s">
        <v>946</v>
      </c>
      <c r="J1470" s="243" t="s">
        <v>1000</v>
      </c>
      <c r="K1470" s="243">
        <v>1</v>
      </c>
      <c r="L1470" s="243" t="str">
        <f t="shared" si="110"/>
        <v>東京都立葛飾野高等学校</v>
      </c>
      <c r="M1470" s="243" t="str">
        <f t="shared" si="111"/>
        <v>都葛飾野</v>
      </c>
      <c r="N1470" t="str">
        <f t="shared" si="112"/>
        <v>神林　遥紀(1)</v>
      </c>
      <c r="O1470" t="str">
        <f t="shared" si="113"/>
        <v>都葛飾野</v>
      </c>
      <c r="P1470" t="str">
        <f t="shared" si="114"/>
        <v>2</v>
      </c>
    </row>
    <row r="1471" spans="1:16" x14ac:dyDescent="0.2">
      <c r="A1471" s="243">
        <v>231</v>
      </c>
      <c r="B1471" s="243">
        <v>23134</v>
      </c>
      <c r="C1471" s="243" t="s">
        <v>1137</v>
      </c>
      <c r="D1471" s="243" t="s">
        <v>6259</v>
      </c>
      <c r="E1471" s="243" t="s">
        <v>1139</v>
      </c>
      <c r="F1471" s="243" t="s">
        <v>1374</v>
      </c>
      <c r="G1471" s="243" t="s">
        <v>1141</v>
      </c>
      <c r="H1471" s="243" t="s">
        <v>1376</v>
      </c>
      <c r="I1471" s="243" t="s">
        <v>946</v>
      </c>
      <c r="J1471" s="243" t="s">
        <v>1000</v>
      </c>
      <c r="K1471" s="243">
        <v>1</v>
      </c>
      <c r="L1471" s="243" t="str">
        <f t="shared" si="110"/>
        <v>東京都立葛飾野高等学校</v>
      </c>
      <c r="M1471" s="243" t="str">
        <f t="shared" si="111"/>
        <v>都葛飾野</v>
      </c>
      <c r="N1471" t="str">
        <f t="shared" si="112"/>
        <v>石井　貢輔(1)</v>
      </c>
      <c r="O1471" t="str">
        <f t="shared" si="113"/>
        <v>都葛飾野</v>
      </c>
      <c r="P1471" t="str">
        <f t="shared" si="114"/>
        <v>2</v>
      </c>
    </row>
    <row r="1472" spans="1:16" x14ac:dyDescent="0.2">
      <c r="A1472" s="243">
        <v>231</v>
      </c>
      <c r="B1472" s="243">
        <v>23151</v>
      </c>
      <c r="C1472" s="243" t="s">
        <v>6260</v>
      </c>
      <c r="D1472" s="243" t="s">
        <v>6261</v>
      </c>
      <c r="E1472" s="243" t="s">
        <v>6262</v>
      </c>
      <c r="F1472" s="243" t="s">
        <v>1776</v>
      </c>
      <c r="G1472" s="243" t="s">
        <v>6263</v>
      </c>
      <c r="H1472" s="243" t="s">
        <v>1778</v>
      </c>
      <c r="I1472" s="243" t="s">
        <v>1013</v>
      </c>
      <c r="J1472" s="243" t="s">
        <v>1000</v>
      </c>
      <c r="K1472" s="243">
        <v>1</v>
      </c>
      <c r="L1472" s="243" t="str">
        <f t="shared" si="110"/>
        <v>東京都立葛飾野高等学校</v>
      </c>
      <c r="M1472" s="243" t="str">
        <f t="shared" si="111"/>
        <v>都葛飾野</v>
      </c>
      <c r="N1472" t="str">
        <f t="shared" si="112"/>
        <v>田波　妃那(1)</v>
      </c>
      <c r="O1472" t="str">
        <f t="shared" si="113"/>
        <v>都葛飾野</v>
      </c>
      <c r="P1472" t="str">
        <f t="shared" si="114"/>
        <v>2</v>
      </c>
    </row>
    <row r="1473" spans="1:16" x14ac:dyDescent="0.2">
      <c r="A1473" s="243">
        <v>231</v>
      </c>
      <c r="B1473" s="243">
        <v>23152</v>
      </c>
      <c r="C1473" s="243" t="s">
        <v>1182</v>
      </c>
      <c r="D1473" s="243" t="s">
        <v>6264</v>
      </c>
      <c r="E1473" s="243" t="s">
        <v>1184</v>
      </c>
      <c r="F1473" s="243" t="s">
        <v>6265</v>
      </c>
      <c r="G1473" s="243" t="s">
        <v>1186</v>
      </c>
      <c r="H1473" s="243" t="s">
        <v>6266</v>
      </c>
      <c r="I1473" s="243" t="s">
        <v>1013</v>
      </c>
      <c r="J1473" s="243" t="s">
        <v>1000</v>
      </c>
      <c r="K1473" s="243">
        <v>1</v>
      </c>
      <c r="L1473" s="243" t="str">
        <f t="shared" si="110"/>
        <v>東京都立葛飾野高等学校</v>
      </c>
      <c r="M1473" s="243" t="str">
        <f t="shared" si="111"/>
        <v>都葛飾野</v>
      </c>
      <c r="N1473" t="str">
        <f t="shared" si="112"/>
        <v>田中　愛海瑠(1)</v>
      </c>
      <c r="O1473" t="str">
        <f t="shared" si="113"/>
        <v>都葛飾野</v>
      </c>
      <c r="P1473" t="str">
        <f t="shared" si="114"/>
        <v>2</v>
      </c>
    </row>
    <row r="1474" spans="1:16" x14ac:dyDescent="0.2">
      <c r="A1474" s="243">
        <v>231</v>
      </c>
      <c r="B1474" s="243">
        <v>23160</v>
      </c>
      <c r="C1474" s="243" t="s">
        <v>1044</v>
      </c>
      <c r="D1474" s="243" t="s">
        <v>2272</v>
      </c>
      <c r="E1474" s="243" t="s">
        <v>1046</v>
      </c>
      <c r="F1474" s="243" t="s">
        <v>6267</v>
      </c>
      <c r="G1474" s="243" t="s">
        <v>1439</v>
      </c>
      <c r="H1474" s="243" t="s">
        <v>6268</v>
      </c>
      <c r="I1474" s="243" t="s">
        <v>1013</v>
      </c>
      <c r="J1474" s="243" t="s">
        <v>971</v>
      </c>
      <c r="K1474" s="243">
        <v>3</v>
      </c>
      <c r="L1474" s="243" t="str">
        <f t="shared" ref="L1474:L1537" si="115">VLOOKUP(A1474,official,3,0)</f>
        <v>東京都立葛飾野高等学校</v>
      </c>
      <c r="M1474" s="243" t="str">
        <f t="shared" ref="M1474:M1537" si="116">VLOOKUP(A1474,official,2,0)</f>
        <v>都葛飾野</v>
      </c>
      <c r="N1474" t="str">
        <f t="shared" si="112"/>
        <v>伊藤　沙奈(3)</v>
      </c>
      <c r="O1474" t="str">
        <f t="shared" si="113"/>
        <v>都葛飾野</v>
      </c>
      <c r="P1474" t="str">
        <f t="shared" si="114"/>
        <v>2</v>
      </c>
    </row>
    <row r="1475" spans="1:16" x14ac:dyDescent="0.2">
      <c r="A1475" s="243">
        <v>231</v>
      </c>
      <c r="B1475" s="243">
        <v>23163</v>
      </c>
      <c r="C1475" s="243" t="s">
        <v>6269</v>
      </c>
      <c r="D1475" s="243" t="s">
        <v>2336</v>
      </c>
      <c r="E1475" s="243" t="s">
        <v>6270</v>
      </c>
      <c r="F1475" s="243" t="s">
        <v>1290</v>
      </c>
      <c r="G1475" s="243" t="s">
        <v>6271</v>
      </c>
      <c r="H1475" s="243" t="s">
        <v>1292</v>
      </c>
      <c r="I1475" s="243" t="s">
        <v>1013</v>
      </c>
      <c r="J1475" s="243" t="s">
        <v>947</v>
      </c>
      <c r="K1475" s="243">
        <v>3</v>
      </c>
      <c r="L1475" s="243" t="str">
        <f t="shared" si="115"/>
        <v>東京都立葛飾野高等学校</v>
      </c>
      <c r="M1475" s="243" t="str">
        <f t="shared" si="116"/>
        <v>都葛飾野</v>
      </c>
      <c r="N1475" t="str">
        <f t="shared" ref="N1475:N1538" si="117">C1475&amp;"　"&amp;D1475&amp;"("&amp;K1475&amp;")"</f>
        <v>曽我部　真央(3)</v>
      </c>
      <c r="O1475" t="str">
        <f t="shared" ref="O1475:O1538" si="118">M1475</f>
        <v>都葛飾野</v>
      </c>
      <c r="P1475" t="str">
        <f t="shared" ref="P1475:P1538" si="119">LEFT(A1475,1)</f>
        <v>2</v>
      </c>
    </row>
    <row r="1476" spans="1:16" x14ac:dyDescent="0.2">
      <c r="A1476" s="243">
        <v>231</v>
      </c>
      <c r="B1476" s="243">
        <v>23164</v>
      </c>
      <c r="C1476" s="243" t="s">
        <v>4542</v>
      </c>
      <c r="D1476" s="243" t="s">
        <v>6272</v>
      </c>
      <c r="E1476" s="243" t="s">
        <v>5457</v>
      </c>
      <c r="F1476" s="243" t="s">
        <v>6273</v>
      </c>
      <c r="G1476" s="243" t="s">
        <v>5459</v>
      </c>
      <c r="H1476" s="243" t="s">
        <v>6274</v>
      </c>
      <c r="I1476" s="243" t="s">
        <v>1013</v>
      </c>
      <c r="J1476" s="243" t="s">
        <v>947</v>
      </c>
      <c r="K1476" s="243">
        <v>3</v>
      </c>
      <c r="L1476" s="243" t="str">
        <f t="shared" si="115"/>
        <v>東京都立葛飾野高等学校</v>
      </c>
      <c r="M1476" s="243" t="str">
        <f t="shared" si="116"/>
        <v>都葛飾野</v>
      </c>
      <c r="N1476" t="str">
        <f t="shared" si="117"/>
        <v>小山　佳海(3)</v>
      </c>
      <c r="O1476" t="str">
        <f t="shared" si="118"/>
        <v>都葛飾野</v>
      </c>
      <c r="P1476" t="str">
        <f t="shared" si="119"/>
        <v>2</v>
      </c>
    </row>
    <row r="1477" spans="1:16" x14ac:dyDescent="0.2">
      <c r="A1477" s="243">
        <v>231</v>
      </c>
      <c r="B1477" s="243">
        <v>23165</v>
      </c>
      <c r="C1477" s="243" t="s">
        <v>6275</v>
      </c>
      <c r="D1477" s="243" t="s">
        <v>6276</v>
      </c>
      <c r="E1477" s="243" t="s">
        <v>6277</v>
      </c>
      <c r="F1477" s="243" t="s">
        <v>1149</v>
      </c>
      <c r="G1477" s="243" t="s">
        <v>6278</v>
      </c>
      <c r="H1477" s="243" t="s">
        <v>1151</v>
      </c>
      <c r="I1477" s="243" t="s">
        <v>1013</v>
      </c>
      <c r="J1477" s="243" t="s">
        <v>971</v>
      </c>
      <c r="K1477" s="243">
        <v>2</v>
      </c>
      <c r="L1477" s="243" t="str">
        <f t="shared" si="115"/>
        <v>東京都立葛飾野高等学校</v>
      </c>
      <c r="M1477" s="243" t="str">
        <f t="shared" si="116"/>
        <v>都葛飾野</v>
      </c>
      <c r="N1477" t="str">
        <f t="shared" si="117"/>
        <v>柏﨑　唯(2)</v>
      </c>
      <c r="O1477" t="str">
        <f t="shared" si="118"/>
        <v>都葛飾野</v>
      </c>
      <c r="P1477" t="str">
        <f t="shared" si="119"/>
        <v>2</v>
      </c>
    </row>
    <row r="1478" spans="1:16" x14ac:dyDescent="0.2">
      <c r="A1478" s="243">
        <v>233</v>
      </c>
      <c r="B1478" s="243">
        <v>23330</v>
      </c>
      <c r="C1478" s="243" t="s">
        <v>6279</v>
      </c>
      <c r="D1478" s="243" t="s">
        <v>6280</v>
      </c>
      <c r="E1478" s="243" t="s">
        <v>6281</v>
      </c>
      <c r="F1478" s="243" t="s">
        <v>4809</v>
      </c>
      <c r="G1478" s="243" t="s">
        <v>6282</v>
      </c>
      <c r="H1478" s="243" t="s">
        <v>4811</v>
      </c>
      <c r="I1478" s="243" t="s">
        <v>946</v>
      </c>
      <c r="J1478" s="243" t="s">
        <v>971</v>
      </c>
      <c r="K1478" s="243">
        <v>3</v>
      </c>
      <c r="L1478" s="243" t="str">
        <f t="shared" si="115"/>
        <v>東京都立農産高等学校</v>
      </c>
      <c r="M1478" s="243" t="str">
        <f t="shared" si="116"/>
        <v>都農産</v>
      </c>
      <c r="N1478" t="str">
        <f t="shared" si="117"/>
        <v>井谷　壮太(3)</v>
      </c>
      <c r="O1478" t="str">
        <f t="shared" si="118"/>
        <v>都農産</v>
      </c>
      <c r="P1478" t="str">
        <f t="shared" si="119"/>
        <v>2</v>
      </c>
    </row>
    <row r="1479" spans="1:16" x14ac:dyDescent="0.2">
      <c r="A1479" s="243">
        <v>233</v>
      </c>
      <c r="B1479" s="243">
        <v>23333</v>
      </c>
      <c r="C1479" s="243" t="s">
        <v>2582</v>
      </c>
      <c r="D1479" s="243" t="s">
        <v>5066</v>
      </c>
      <c r="E1479" s="243" t="s">
        <v>2584</v>
      </c>
      <c r="F1479" s="243" t="s">
        <v>1303</v>
      </c>
      <c r="G1479" s="243" t="s">
        <v>2585</v>
      </c>
      <c r="H1479" s="243" t="s">
        <v>1305</v>
      </c>
      <c r="I1479" s="243" t="s">
        <v>946</v>
      </c>
      <c r="J1479" s="243" t="s">
        <v>947</v>
      </c>
      <c r="K1479" s="243">
        <v>3</v>
      </c>
      <c r="L1479" s="243" t="str">
        <f t="shared" si="115"/>
        <v>東京都立農産高等学校</v>
      </c>
      <c r="M1479" s="243" t="str">
        <f t="shared" si="116"/>
        <v>都農産</v>
      </c>
      <c r="N1479" t="str">
        <f t="shared" si="117"/>
        <v>三浦　滉太(3)</v>
      </c>
      <c r="O1479" t="str">
        <f t="shared" si="118"/>
        <v>都農産</v>
      </c>
      <c r="P1479" t="str">
        <f t="shared" si="119"/>
        <v>2</v>
      </c>
    </row>
    <row r="1480" spans="1:16" x14ac:dyDescent="0.2">
      <c r="A1480" s="243">
        <v>233</v>
      </c>
      <c r="B1480" s="243">
        <v>23334</v>
      </c>
      <c r="C1480" s="243" t="s">
        <v>6283</v>
      </c>
      <c r="D1480" s="243" t="s">
        <v>6284</v>
      </c>
      <c r="E1480" s="243" t="s">
        <v>6285</v>
      </c>
      <c r="F1480" s="243" t="s">
        <v>1816</v>
      </c>
      <c r="G1480" s="243" t="s">
        <v>6286</v>
      </c>
      <c r="H1480" s="243" t="s">
        <v>6287</v>
      </c>
      <c r="I1480" s="243" t="s">
        <v>946</v>
      </c>
      <c r="J1480" s="243" t="s">
        <v>947</v>
      </c>
      <c r="K1480" s="243">
        <v>3</v>
      </c>
      <c r="L1480" s="243" t="str">
        <f t="shared" si="115"/>
        <v>東京都立農産高等学校</v>
      </c>
      <c r="M1480" s="243" t="str">
        <f t="shared" si="116"/>
        <v>都農産</v>
      </c>
      <c r="N1480" t="str">
        <f t="shared" si="117"/>
        <v>浅古　悠叶(3)</v>
      </c>
      <c r="O1480" t="str">
        <f t="shared" si="118"/>
        <v>都農産</v>
      </c>
      <c r="P1480" t="str">
        <f t="shared" si="119"/>
        <v>2</v>
      </c>
    </row>
    <row r="1481" spans="1:16" x14ac:dyDescent="0.2">
      <c r="A1481" s="243">
        <v>233</v>
      </c>
      <c r="B1481" s="243">
        <v>23335</v>
      </c>
      <c r="C1481" s="243" t="s">
        <v>6288</v>
      </c>
      <c r="D1481" s="243" t="s">
        <v>6289</v>
      </c>
      <c r="E1481" s="243" t="s">
        <v>6290</v>
      </c>
      <c r="F1481" s="243" t="s">
        <v>2048</v>
      </c>
      <c r="G1481" s="243" t="s">
        <v>6291</v>
      </c>
      <c r="H1481" s="243" t="s">
        <v>2049</v>
      </c>
      <c r="I1481" s="243" t="s">
        <v>946</v>
      </c>
      <c r="J1481" s="243" t="s">
        <v>947</v>
      </c>
      <c r="K1481" s="243">
        <v>3</v>
      </c>
      <c r="L1481" s="243" t="str">
        <f t="shared" si="115"/>
        <v>東京都立農産高等学校</v>
      </c>
      <c r="M1481" s="243" t="str">
        <f t="shared" si="116"/>
        <v>都農産</v>
      </c>
      <c r="N1481" t="str">
        <f t="shared" si="117"/>
        <v>笹本　海登(3)</v>
      </c>
      <c r="O1481" t="str">
        <f t="shared" si="118"/>
        <v>都農産</v>
      </c>
      <c r="P1481" t="str">
        <f t="shared" si="119"/>
        <v>2</v>
      </c>
    </row>
    <row r="1482" spans="1:16" x14ac:dyDescent="0.2">
      <c r="A1482" s="243">
        <v>233</v>
      </c>
      <c r="B1482" s="243">
        <v>23336</v>
      </c>
      <c r="C1482" s="243" t="s">
        <v>6292</v>
      </c>
      <c r="D1482" s="243" t="s">
        <v>6293</v>
      </c>
      <c r="E1482" s="243" t="s">
        <v>6294</v>
      </c>
      <c r="F1482" s="243" t="s">
        <v>1191</v>
      </c>
      <c r="G1482" s="243" t="s">
        <v>6295</v>
      </c>
      <c r="H1482" s="243" t="s">
        <v>1193</v>
      </c>
      <c r="I1482" s="243" t="s">
        <v>946</v>
      </c>
      <c r="J1482" s="243" t="s">
        <v>1000</v>
      </c>
      <c r="K1482" s="243">
        <v>1</v>
      </c>
      <c r="L1482" s="243" t="str">
        <f t="shared" si="115"/>
        <v>東京都立農産高等学校</v>
      </c>
      <c r="M1482" s="243" t="str">
        <f t="shared" si="116"/>
        <v>都農産</v>
      </c>
      <c r="N1482" t="str">
        <f t="shared" si="117"/>
        <v>川部谷　紫音(1)</v>
      </c>
      <c r="O1482" t="str">
        <f t="shared" si="118"/>
        <v>都農産</v>
      </c>
      <c r="P1482" t="str">
        <f t="shared" si="119"/>
        <v>2</v>
      </c>
    </row>
    <row r="1483" spans="1:16" x14ac:dyDescent="0.2">
      <c r="A1483" s="243">
        <v>233</v>
      </c>
      <c r="B1483" s="243">
        <v>23337</v>
      </c>
      <c r="C1483" s="243" t="s">
        <v>1275</v>
      </c>
      <c r="D1483" s="243" t="s">
        <v>6296</v>
      </c>
      <c r="E1483" s="243" t="s">
        <v>1277</v>
      </c>
      <c r="F1483" s="243" t="s">
        <v>1956</v>
      </c>
      <c r="G1483" s="243" t="s">
        <v>1279</v>
      </c>
      <c r="H1483" s="243" t="s">
        <v>1958</v>
      </c>
      <c r="I1483" s="243" t="s">
        <v>946</v>
      </c>
      <c r="J1483" s="243" t="s">
        <v>1000</v>
      </c>
      <c r="K1483" s="243">
        <v>1</v>
      </c>
      <c r="L1483" s="243" t="str">
        <f t="shared" si="115"/>
        <v>東京都立農産高等学校</v>
      </c>
      <c r="M1483" s="243" t="str">
        <f t="shared" si="116"/>
        <v>都農産</v>
      </c>
      <c r="N1483" t="str">
        <f t="shared" si="117"/>
        <v>小林　漣(1)</v>
      </c>
      <c r="O1483" t="str">
        <f t="shared" si="118"/>
        <v>都農産</v>
      </c>
      <c r="P1483" t="str">
        <f t="shared" si="119"/>
        <v>2</v>
      </c>
    </row>
    <row r="1484" spans="1:16" x14ac:dyDescent="0.2">
      <c r="A1484" s="243">
        <v>233</v>
      </c>
      <c r="B1484" s="243">
        <v>23338</v>
      </c>
      <c r="C1484" s="243" t="s">
        <v>1044</v>
      </c>
      <c r="D1484" s="243" t="s">
        <v>6297</v>
      </c>
      <c r="E1484" s="243" t="s">
        <v>1046</v>
      </c>
      <c r="F1484" s="243" t="s">
        <v>3907</v>
      </c>
      <c r="G1484" s="243" t="s">
        <v>1439</v>
      </c>
      <c r="H1484" s="243" t="s">
        <v>4711</v>
      </c>
      <c r="I1484" s="243" t="s">
        <v>946</v>
      </c>
      <c r="J1484" s="243" t="s">
        <v>1299</v>
      </c>
      <c r="K1484" s="243">
        <v>1</v>
      </c>
      <c r="L1484" s="243" t="str">
        <f t="shared" si="115"/>
        <v>東京都立農産高等学校</v>
      </c>
      <c r="M1484" s="243" t="str">
        <f t="shared" si="116"/>
        <v>都農産</v>
      </c>
      <c r="N1484" t="str">
        <f t="shared" si="117"/>
        <v>伊藤　崚佑(1)</v>
      </c>
      <c r="O1484" t="str">
        <f t="shared" si="118"/>
        <v>都農産</v>
      </c>
      <c r="P1484" t="str">
        <f t="shared" si="119"/>
        <v>2</v>
      </c>
    </row>
    <row r="1485" spans="1:16" x14ac:dyDescent="0.2">
      <c r="A1485" s="243">
        <v>233</v>
      </c>
      <c r="B1485" s="243">
        <v>23365</v>
      </c>
      <c r="C1485" s="243" t="s">
        <v>1014</v>
      </c>
      <c r="D1485" s="243" t="s">
        <v>6298</v>
      </c>
      <c r="E1485" s="243" t="s">
        <v>1016</v>
      </c>
      <c r="F1485" s="243" t="s">
        <v>4488</v>
      </c>
      <c r="G1485" s="243" t="s">
        <v>3776</v>
      </c>
      <c r="H1485" s="243" t="s">
        <v>4490</v>
      </c>
      <c r="I1485" s="243" t="s">
        <v>1013</v>
      </c>
      <c r="J1485" s="243" t="s">
        <v>947</v>
      </c>
      <c r="K1485" s="243">
        <v>3</v>
      </c>
      <c r="L1485" s="243" t="str">
        <f t="shared" si="115"/>
        <v>東京都立農産高等学校</v>
      </c>
      <c r="M1485" s="243" t="str">
        <f t="shared" si="116"/>
        <v>都農産</v>
      </c>
      <c r="N1485" t="str">
        <f t="shared" si="117"/>
        <v>太田　海潤(3)</v>
      </c>
      <c r="O1485" t="str">
        <f t="shared" si="118"/>
        <v>都農産</v>
      </c>
      <c r="P1485" t="str">
        <f t="shared" si="119"/>
        <v>2</v>
      </c>
    </row>
    <row r="1486" spans="1:16" x14ac:dyDescent="0.2">
      <c r="A1486" s="243">
        <v>233</v>
      </c>
      <c r="B1486" s="243">
        <v>23366</v>
      </c>
      <c r="C1486" s="243" t="s">
        <v>1508</v>
      </c>
      <c r="D1486" s="243" t="s">
        <v>6299</v>
      </c>
      <c r="E1486" s="243" t="s">
        <v>1510</v>
      </c>
      <c r="F1486" s="243" t="s">
        <v>3083</v>
      </c>
      <c r="G1486" s="243" t="s">
        <v>1512</v>
      </c>
      <c r="H1486" s="243" t="s">
        <v>3084</v>
      </c>
      <c r="I1486" s="243" t="s">
        <v>1013</v>
      </c>
      <c r="J1486" s="243" t="s">
        <v>1299</v>
      </c>
      <c r="K1486" s="243">
        <v>1</v>
      </c>
      <c r="L1486" s="243" t="str">
        <f t="shared" si="115"/>
        <v>東京都立農産高等学校</v>
      </c>
      <c r="M1486" s="243" t="str">
        <f t="shared" si="116"/>
        <v>都農産</v>
      </c>
      <c r="N1486" t="str">
        <f t="shared" si="117"/>
        <v>鈴木　来春(1)</v>
      </c>
      <c r="O1486" t="str">
        <f t="shared" si="118"/>
        <v>都農産</v>
      </c>
      <c r="P1486" t="str">
        <f t="shared" si="119"/>
        <v>2</v>
      </c>
    </row>
    <row r="1487" spans="1:16" x14ac:dyDescent="0.2">
      <c r="A1487" s="243">
        <v>234</v>
      </c>
      <c r="B1487" s="243">
        <v>23410</v>
      </c>
      <c r="C1487" s="243" t="s">
        <v>6300</v>
      </c>
      <c r="D1487" s="243" t="s">
        <v>6301</v>
      </c>
      <c r="E1487" s="243" t="s">
        <v>6223</v>
      </c>
      <c r="F1487" s="243" t="s">
        <v>3019</v>
      </c>
      <c r="G1487" s="243" t="s">
        <v>6224</v>
      </c>
      <c r="H1487" s="243" t="s">
        <v>4873</v>
      </c>
      <c r="I1487" s="243" t="s">
        <v>946</v>
      </c>
      <c r="J1487" s="243" t="s">
        <v>971</v>
      </c>
      <c r="K1487" s="243">
        <v>3</v>
      </c>
      <c r="L1487" s="243" t="str">
        <f t="shared" si="115"/>
        <v>東京都立葛飾総合高等学校</v>
      </c>
      <c r="M1487" s="243" t="str">
        <f t="shared" si="116"/>
        <v>都葛飾総合</v>
      </c>
      <c r="N1487" t="str">
        <f t="shared" si="117"/>
        <v>緒方　浩紀(3)</v>
      </c>
      <c r="O1487" t="str">
        <f t="shared" si="118"/>
        <v>都葛飾総合</v>
      </c>
      <c r="P1487" t="str">
        <f t="shared" si="119"/>
        <v>2</v>
      </c>
    </row>
    <row r="1488" spans="1:16" x14ac:dyDescent="0.2">
      <c r="A1488" s="243">
        <v>234</v>
      </c>
      <c r="B1488" s="243">
        <v>23411</v>
      </c>
      <c r="C1488" s="243" t="s">
        <v>6302</v>
      </c>
      <c r="D1488" s="243" t="s">
        <v>6303</v>
      </c>
      <c r="E1488" s="243" t="s">
        <v>6304</v>
      </c>
      <c r="F1488" s="243" t="s">
        <v>2056</v>
      </c>
      <c r="G1488" s="243" t="s">
        <v>6305</v>
      </c>
      <c r="H1488" s="243" t="s">
        <v>2058</v>
      </c>
      <c r="I1488" s="243" t="s">
        <v>946</v>
      </c>
      <c r="J1488" s="243" t="s">
        <v>947</v>
      </c>
      <c r="K1488" s="243">
        <v>3</v>
      </c>
      <c r="L1488" s="243" t="str">
        <f t="shared" si="115"/>
        <v>東京都立葛飾総合高等学校</v>
      </c>
      <c r="M1488" s="243" t="str">
        <f t="shared" si="116"/>
        <v>都葛飾総合</v>
      </c>
      <c r="N1488" t="str">
        <f t="shared" si="117"/>
        <v>別府　来夏(3)</v>
      </c>
      <c r="O1488" t="str">
        <f t="shared" si="118"/>
        <v>都葛飾総合</v>
      </c>
      <c r="P1488" t="str">
        <f t="shared" si="119"/>
        <v>2</v>
      </c>
    </row>
    <row r="1489" spans="1:16" x14ac:dyDescent="0.2">
      <c r="A1489" s="243">
        <v>234</v>
      </c>
      <c r="B1489" s="243">
        <v>23412</v>
      </c>
      <c r="C1489" s="243" t="s">
        <v>6306</v>
      </c>
      <c r="D1489" s="243" t="s">
        <v>6307</v>
      </c>
      <c r="E1489" s="243" t="s">
        <v>6308</v>
      </c>
      <c r="F1489" s="243" t="s">
        <v>6309</v>
      </c>
      <c r="G1489" s="243" t="s">
        <v>6310</v>
      </c>
      <c r="H1489" s="243" t="s">
        <v>6311</v>
      </c>
      <c r="I1489" s="243" t="s">
        <v>946</v>
      </c>
      <c r="J1489" s="243" t="s">
        <v>971</v>
      </c>
      <c r="K1489" s="243">
        <v>2</v>
      </c>
      <c r="L1489" s="243" t="str">
        <f t="shared" si="115"/>
        <v>東京都立葛飾総合高等学校</v>
      </c>
      <c r="M1489" s="243" t="str">
        <f t="shared" si="116"/>
        <v>都葛飾総合</v>
      </c>
      <c r="N1489" t="str">
        <f t="shared" si="117"/>
        <v>内野　矢萩(2)</v>
      </c>
      <c r="O1489" t="str">
        <f t="shared" si="118"/>
        <v>都葛飾総合</v>
      </c>
      <c r="P1489" t="str">
        <f t="shared" si="119"/>
        <v>2</v>
      </c>
    </row>
    <row r="1490" spans="1:16" x14ac:dyDescent="0.2">
      <c r="A1490" s="243">
        <v>234</v>
      </c>
      <c r="B1490" s="243">
        <v>23413</v>
      </c>
      <c r="C1490" s="243" t="s">
        <v>6247</v>
      </c>
      <c r="D1490" s="243" t="s">
        <v>6312</v>
      </c>
      <c r="E1490" s="243" t="s">
        <v>6248</v>
      </c>
      <c r="F1490" s="243" t="s">
        <v>6313</v>
      </c>
      <c r="G1490" s="243" t="s">
        <v>6249</v>
      </c>
      <c r="H1490" s="243" t="s">
        <v>6314</v>
      </c>
      <c r="I1490" s="243" t="s">
        <v>946</v>
      </c>
      <c r="J1490" s="243" t="s">
        <v>1000</v>
      </c>
      <c r="K1490" s="243">
        <v>1</v>
      </c>
      <c r="L1490" s="243" t="str">
        <f t="shared" si="115"/>
        <v>東京都立葛飾総合高等学校</v>
      </c>
      <c r="M1490" s="243" t="str">
        <f t="shared" si="116"/>
        <v>都葛飾総合</v>
      </c>
      <c r="N1490" t="str">
        <f t="shared" si="117"/>
        <v>北島　周十郎(1)</v>
      </c>
      <c r="O1490" t="str">
        <f t="shared" si="118"/>
        <v>都葛飾総合</v>
      </c>
      <c r="P1490" t="str">
        <f t="shared" si="119"/>
        <v>2</v>
      </c>
    </row>
    <row r="1491" spans="1:16" x14ac:dyDescent="0.2">
      <c r="A1491" s="243">
        <v>234</v>
      </c>
      <c r="B1491" s="243">
        <v>23414</v>
      </c>
      <c r="C1491" s="243" t="s">
        <v>2265</v>
      </c>
      <c r="D1491" s="243" t="s">
        <v>6315</v>
      </c>
      <c r="E1491" s="243" t="s">
        <v>2267</v>
      </c>
      <c r="F1491" s="243" t="s">
        <v>1416</v>
      </c>
      <c r="G1491" s="243" t="s">
        <v>2269</v>
      </c>
      <c r="H1491" s="243" t="s">
        <v>1418</v>
      </c>
      <c r="I1491" s="243" t="s">
        <v>946</v>
      </c>
      <c r="J1491" s="243" t="s">
        <v>1000</v>
      </c>
      <c r="K1491" s="243">
        <v>1</v>
      </c>
      <c r="L1491" s="243" t="str">
        <f t="shared" si="115"/>
        <v>東京都立葛飾総合高等学校</v>
      </c>
      <c r="M1491" s="243" t="str">
        <f t="shared" si="116"/>
        <v>都葛飾総合</v>
      </c>
      <c r="N1491" t="str">
        <f t="shared" si="117"/>
        <v>中山　優生(1)</v>
      </c>
      <c r="O1491" t="str">
        <f t="shared" si="118"/>
        <v>都葛飾総合</v>
      </c>
      <c r="P1491" t="str">
        <f t="shared" si="119"/>
        <v>2</v>
      </c>
    </row>
    <row r="1492" spans="1:16" x14ac:dyDescent="0.2">
      <c r="A1492" s="243">
        <v>234</v>
      </c>
      <c r="B1492" s="243">
        <v>23451</v>
      </c>
      <c r="C1492" s="243" t="s">
        <v>4084</v>
      </c>
      <c r="D1492" s="243" t="s">
        <v>6316</v>
      </c>
      <c r="E1492" s="243" t="s">
        <v>4085</v>
      </c>
      <c r="F1492" s="243" t="s">
        <v>6317</v>
      </c>
      <c r="G1492" s="243" t="s">
        <v>4086</v>
      </c>
      <c r="H1492" s="243" t="s">
        <v>6318</v>
      </c>
      <c r="I1492" s="243" t="s">
        <v>1013</v>
      </c>
      <c r="J1492" s="243" t="s">
        <v>1000</v>
      </c>
      <c r="K1492" s="243">
        <v>1</v>
      </c>
      <c r="L1492" s="243" t="str">
        <f t="shared" si="115"/>
        <v>東京都立葛飾総合高等学校</v>
      </c>
      <c r="M1492" s="243" t="str">
        <f t="shared" si="116"/>
        <v>都葛飾総合</v>
      </c>
      <c r="N1492" t="str">
        <f t="shared" si="117"/>
        <v>酒井　優未(1)</v>
      </c>
      <c r="O1492" t="str">
        <f t="shared" si="118"/>
        <v>都葛飾総合</v>
      </c>
      <c r="P1492" t="str">
        <f t="shared" si="119"/>
        <v>2</v>
      </c>
    </row>
    <row r="1493" spans="1:16" x14ac:dyDescent="0.2">
      <c r="A1493" s="243">
        <v>234</v>
      </c>
      <c r="B1493" s="243">
        <v>23452</v>
      </c>
      <c r="C1493" s="243" t="s">
        <v>5217</v>
      </c>
      <c r="D1493" s="243" t="s">
        <v>6319</v>
      </c>
      <c r="E1493" s="243" t="s">
        <v>5219</v>
      </c>
      <c r="F1493" s="243" t="s">
        <v>6320</v>
      </c>
      <c r="G1493" s="243" t="s">
        <v>5220</v>
      </c>
      <c r="H1493" s="243" t="s">
        <v>6321</v>
      </c>
      <c r="I1493" s="243" t="s">
        <v>1013</v>
      </c>
      <c r="J1493" s="243" t="s">
        <v>1299</v>
      </c>
      <c r="K1493" s="243">
        <v>1</v>
      </c>
      <c r="L1493" s="243" t="str">
        <f t="shared" si="115"/>
        <v>東京都立葛飾総合高等学校</v>
      </c>
      <c r="M1493" s="243" t="str">
        <f t="shared" si="116"/>
        <v>都葛飾総合</v>
      </c>
      <c r="N1493" t="str">
        <f t="shared" si="117"/>
        <v>久保　静香(1)</v>
      </c>
      <c r="O1493" t="str">
        <f t="shared" si="118"/>
        <v>都葛飾総合</v>
      </c>
      <c r="P1493" t="str">
        <f t="shared" si="119"/>
        <v>2</v>
      </c>
    </row>
    <row r="1494" spans="1:16" x14ac:dyDescent="0.2">
      <c r="A1494" s="243">
        <v>234</v>
      </c>
      <c r="B1494" s="243">
        <v>23453</v>
      </c>
      <c r="C1494" s="243" t="s">
        <v>1032</v>
      </c>
      <c r="D1494" s="243" t="s">
        <v>6322</v>
      </c>
      <c r="E1494" s="243" t="s">
        <v>1034</v>
      </c>
      <c r="F1494" s="243" t="s">
        <v>2640</v>
      </c>
      <c r="G1494" s="243" t="s">
        <v>1744</v>
      </c>
      <c r="H1494" s="243" t="s">
        <v>2642</v>
      </c>
      <c r="I1494" s="243" t="s">
        <v>1013</v>
      </c>
      <c r="J1494" s="243" t="s">
        <v>1000</v>
      </c>
      <c r="K1494" s="243">
        <v>1</v>
      </c>
      <c r="L1494" s="243" t="str">
        <f t="shared" si="115"/>
        <v>東京都立葛飾総合高等学校</v>
      </c>
      <c r="M1494" s="243" t="str">
        <f t="shared" si="116"/>
        <v>都葛飾総合</v>
      </c>
      <c r="N1494" t="str">
        <f t="shared" si="117"/>
        <v>佐藤　美咲(1)</v>
      </c>
      <c r="O1494" t="str">
        <f t="shared" si="118"/>
        <v>都葛飾総合</v>
      </c>
      <c r="P1494" t="str">
        <f t="shared" si="119"/>
        <v>2</v>
      </c>
    </row>
    <row r="1495" spans="1:16" x14ac:dyDescent="0.2">
      <c r="A1495" s="243">
        <v>234</v>
      </c>
      <c r="B1495" s="243">
        <v>23485</v>
      </c>
      <c r="C1495" s="243" t="s">
        <v>2019</v>
      </c>
      <c r="D1495" s="243" t="s">
        <v>6323</v>
      </c>
      <c r="E1495" s="243" t="s">
        <v>2020</v>
      </c>
      <c r="F1495" s="243" t="s">
        <v>1643</v>
      </c>
      <c r="G1495" s="243" t="s">
        <v>2021</v>
      </c>
      <c r="H1495" s="243" t="s">
        <v>1645</v>
      </c>
      <c r="I1495" s="243" t="s">
        <v>1013</v>
      </c>
      <c r="J1495" s="243" t="s">
        <v>971</v>
      </c>
      <c r="K1495" s="243">
        <v>3</v>
      </c>
      <c r="L1495" s="243" t="str">
        <f t="shared" si="115"/>
        <v>東京都立葛飾総合高等学校</v>
      </c>
      <c r="M1495" s="243" t="str">
        <f t="shared" si="116"/>
        <v>都葛飾総合</v>
      </c>
      <c r="N1495" t="str">
        <f t="shared" si="117"/>
        <v>郡司　菜央(3)</v>
      </c>
      <c r="O1495" t="str">
        <f t="shared" si="118"/>
        <v>都葛飾総合</v>
      </c>
      <c r="P1495" t="str">
        <f t="shared" si="119"/>
        <v>2</v>
      </c>
    </row>
    <row r="1496" spans="1:16" x14ac:dyDescent="0.2">
      <c r="A1496" s="243">
        <v>234</v>
      </c>
      <c r="B1496" s="243">
        <v>23486</v>
      </c>
      <c r="C1496" s="243" t="s">
        <v>6324</v>
      </c>
      <c r="D1496" s="243" t="s">
        <v>6325</v>
      </c>
      <c r="E1496" s="243" t="s">
        <v>6326</v>
      </c>
      <c r="F1496" s="243" t="s">
        <v>2754</v>
      </c>
      <c r="G1496" s="243" t="s">
        <v>6327</v>
      </c>
      <c r="H1496" s="243" t="s">
        <v>2755</v>
      </c>
      <c r="I1496" s="243" t="s">
        <v>1013</v>
      </c>
      <c r="J1496" s="243" t="s">
        <v>971</v>
      </c>
      <c r="K1496" s="243">
        <v>2</v>
      </c>
      <c r="L1496" s="243" t="str">
        <f t="shared" si="115"/>
        <v>東京都立葛飾総合高等学校</v>
      </c>
      <c r="M1496" s="243" t="str">
        <f t="shared" si="116"/>
        <v>都葛飾総合</v>
      </c>
      <c r="N1496" t="str">
        <f t="shared" si="117"/>
        <v>渕上　佳納(2)</v>
      </c>
      <c r="O1496" t="str">
        <f t="shared" si="118"/>
        <v>都葛飾総合</v>
      </c>
      <c r="P1496" t="str">
        <f t="shared" si="119"/>
        <v>2</v>
      </c>
    </row>
    <row r="1497" spans="1:16" x14ac:dyDescent="0.2">
      <c r="A1497" s="243">
        <v>236</v>
      </c>
      <c r="B1497" s="243">
        <v>23613</v>
      </c>
      <c r="C1497" s="243" t="s">
        <v>6328</v>
      </c>
      <c r="D1497" s="243" t="s">
        <v>6329</v>
      </c>
      <c r="E1497" s="243" t="s">
        <v>6330</v>
      </c>
      <c r="F1497" s="243" t="s">
        <v>1416</v>
      </c>
      <c r="G1497" s="243" t="s">
        <v>6331</v>
      </c>
      <c r="H1497" s="243" t="s">
        <v>1418</v>
      </c>
      <c r="I1497" s="243" t="s">
        <v>946</v>
      </c>
      <c r="J1497" s="243" t="s">
        <v>947</v>
      </c>
      <c r="K1497" s="243">
        <v>3</v>
      </c>
      <c r="L1497" s="243" t="str">
        <f t="shared" si="115"/>
        <v>東京都立南葛飾高等学校</v>
      </c>
      <c r="M1497" s="243" t="str">
        <f t="shared" si="116"/>
        <v>都南葛飾</v>
      </c>
      <c r="N1497" t="str">
        <f t="shared" si="117"/>
        <v>百田　裕貴(3)</v>
      </c>
      <c r="O1497" t="str">
        <f t="shared" si="118"/>
        <v>都南葛飾</v>
      </c>
      <c r="P1497" t="str">
        <f t="shared" si="119"/>
        <v>2</v>
      </c>
    </row>
    <row r="1498" spans="1:16" x14ac:dyDescent="0.2">
      <c r="A1498" s="243">
        <v>236</v>
      </c>
      <c r="B1498" s="243">
        <v>23624</v>
      </c>
      <c r="C1498" s="243" t="s">
        <v>6332</v>
      </c>
      <c r="D1498" s="243" t="s">
        <v>6333</v>
      </c>
      <c r="E1498" s="243" t="s">
        <v>990</v>
      </c>
      <c r="F1498" s="243" t="s">
        <v>4741</v>
      </c>
      <c r="G1498" s="243" t="s">
        <v>992</v>
      </c>
      <c r="H1498" s="243" t="s">
        <v>5729</v>
      </c>
      <c r="I1498" s="243" t="s">
        <v>946</v>
      </c>
      <c r="J1498" s="243" t="s">
        <v>947</v>
      </c>
      <c r="K1498" s="243">
        <v>3</v>
      </c>
      <c r="L1498" s="243" t="str">
        <f t="shared" si="115"/>
        <v>東京都立南葛飾高等学校</v>
      </c>
      <c r="M1498" s="243" t="str">
        <f t="shared" si="116"/>
        <v>都南葛飾</v>
      </c>
      <c r="N1498" t="str">
        <f t="shared" si="117"/>
        <v>磯﨑　響介(3)</v>
      </c>
      <c r="O1498" t="str">
        <f t="shared" si="118"/>
        <v>都南葛飾</v>
      </c>
      <c r="P1498" t="str">
        <f t="shared" si="119"/>
        <v>2</v>
      </c>
    </row>
    <row r="1499" spans="1:16" x14ac:dyDescent="0.2">
      <c r="A1499" s="243">
        <v>236</v>
      </c>
      <c r="B1499" s="243">
        <v>23629</v>
      </c>
      <c r="C1499" s="243" t="s">
        <v>1329</v>
      </c>
      <c r="D1499" s="243" t="s">
        <v>2477</v>
      </c>
      <c r="E1499" s="243" t="s">
        <v>1331</v>
      </c>
      <c r="F1499" s="243" t="s">
        <v>1115</v>
      </c>
      <c r="G1499" s="243" t="s">
        <v>1333</v>
      </c>
      <c r="H1499" s="243" t="s">
        <v>2682</v>
      </c>
      <c r="I1499" s="243" t="s">
        <v>946</v>
      </c>
      <c r="J1499" s="243" t="s">
        <v>1000</v>
      </c>
      <c r="K1499" s="243">
        <v>1</v>
      </c>
      <c r="L1499" s="243" t="str">
        <f t="shared" si="115"/>
        <v>東京都立南葛飾高等学校</v>
      </c>
      <c r="M1499" s="243" t="str">
        <f t="shared" si="116"/>
        <v>都南葛飾</v>
      </c>
      <c r="N1499" t="str">
        <f t="shared" si="117"/>
        <v>小川　大輝(1)</v>
      </c>
      <c r="O1499" t="str">
        <f t="shared" si="118"/>
        <v>都南葛飾</v>
      </c>
      <c r="P1499" t="str">
        <f t="shared" si="119"/>
        <v>2</v>
      </c>
    </row>
    <row r="1500" spans="1:16" x14ac:dyDescent="0.2">
      <c r="A1500" s="243">
        <v>236</v>
      </c>
      <c r="B1500" s="243">
        <v>23646</v>
      </c>
      <c r="C1500" s="243" t="s">
        <v>5535</v>
      </c>
      <c r="D1500" s="243" t="s">
        <v>2897</v>
      </c>
      <c r="E1500" s="243" t="s">
        <v>5537</v>
      </c>
      <c r="F1500" s="243" t="s">
        <v>1315</v>
      </c>
      <c r="G1500" s="243" t="s">
        <v>5539</v>
      </c>
      <c r="H1500" s="243" t="s">
        <v>2899</v>
      </c>
      <c r="I1500" s="243" t="s">
        <v>946</v>
      </c>
      <c r="J1500" s="243" t="s">
        <v>971</v>
      </c>
      <c r="K1500" s="243">
        <v>3</v>
      </c>
      <c r="L1500" s="243" t="str">
        <f t="shared" si="115"/>
        <v>東京都立南葛飾高等学校</v>
      </c>
      <c r="M1500" s="243" t="str">
        <f t="shared" si="116"/>
        <v>都南葛飾</v>
      </c>
      <c r="N1500" t="str">
        <f t="shared" si="117"/>
        <v>千葉　翔太郎(3)</v>
      </c>
      <c r="O1500" t="str">
        <f t="shared" si="118"/>
        <v>都南葛飾</v>
      </c>
      <c r="P1500" t="str">
        <f t="shared" si="119"/>
        <v>2</v>
      </c>
    </row>
    <row r="1501" spans="1:16" x14ac:dyDescent="0.2">
      <c r="A1501" s="243">
        <v>236</v>
      </c>
      <c r="B1501" s="243">
        <v>23651</v>
      </c>
      <c r="C1501" s="243" t="s">
        <v>4405</v>
      </c>
      <c r="D1501" s="243" t="s">
        <v>6334</v>
      </c>
      <c r="E1501" s="243" t="s">
        <v>4406</v>
      </c>
      <c r="F1501" s="243" t="s">
        <v>4561</v>
      </c>
      <c r="G1501" s="243" t="s">
        <v>6335</v>
      </c>
      <c r="H1501" s="243" t="s">
        <v>4563</v>
      </c>
      <c r="I1501" s="243" t="s">
        <v>1013</v>
      </c>
      <c r="J1501" s="243" t="s">
        <v>947</v>
      </c>
      <c r="K1501" s="243">
        <v>3</v>
      </c>
      <c r="L1501" s="243" t="str">
        <f t="shared" si="115"/>
        <v>東京都立南葛飾高等学校</v>
      </c>
      <c r="M1501" s="243" t="str">
        <f t="shared" si="116"/>
        <v>都南葛飾</v>
      </c>
      <c r="N1501" t="str">
        <f t="shared" si="117"/>
        <v>大竹　伶佳(3)</v>
      </c>
      <c r="O1501" t="str">
        <f t="shared" si="118"/>
        <v>都南葛飾</v>
      </c>
      <c r="P1501" t="str">
        <f t="shared" si="119"/>
        <v>2</v>
      </c>
    </row>
    <row r="1502" spans="1:16" x14ac:dyDescent="0.2">
      <c r="A1502" s="243">
        <v>236</v>
      </c>
      <c r="B1502" s="243">
        <v>23661</v>
      </c>
      <c r="C1502" s="243" t="s">
        <v>6336</v>
      </c>
      <c r="D1502" s="243" t="s">
        <v>6337</v>
      </c>
      <c r="E1502" s="243" t="s">
        <v>6338</v>
      </c>
      <c r="F1502" s="243" t="s">
        <v>6339</v>
      </c>
      <c r="G1502" s="243" t="s">
        <v>6340</v>
      </c>
      <c r="H1502" s="243" t="s">
        <v>6341</v>
      </c>
      <c r="I1502" s="243" t="s">
        <v>1013</v>
      </c>
      <c r="J1502" s="243" t="s">
        <v>971</v>
      </c>
      <c r="K1502" s="243">
        <v>2</v>
      </c>
      <c r="L1502" s="243" t="str">
        <f t="shared" si="115"/>
        <v>東京都立南葛飾高等学校</v>
      </c>
      <c r="M1502" s="243" t="str">
        <f t="shared" si="116"/>
        <v>都南葛飾</v>
      </c>
      <c r="N1502" t="str">
        <f t="shared" si="117"/>
        <v>田麦　多翼(2)</v>
      </c>
      <c r="O1502" t="str">
        <f t="shared" si="118"/>
        <v>都南葛飾</v>
      </c>
      <c r="P1502" t="str">
        <f t="shared" si="119"/>
        <v>2</v>
      </c>
    </row>
    <row r="1503" spans="1:16" x14ac:dyDescent="0.2">
      <c r="A1503" s="243">
        <v>236</v>
      </c>
      <c r="B1503" s="243">
        <v>23662</v>
      </c>
      <c r="C1503" s="243" t="s">
        <v>1137</v>
      </c>
      <c r="D1503" s="243" t="s">
        <v>3662</v>
      </c>
      <c r="E1503" s="243" t="s">
        <v>1139</v>
      </c>
      <c r="F1503" s="243" t="s">
        <v>3664</v>
      </c>
      <c r="G1503" s="243" t="s">
        <v>1141</v>
      </c>
      <c r="H1503" s="243" t="s">
        <v>3666</v>
      </c>
      <c r="I1503" s="243" t="s">
        <v>1013</v>
      </c>
      <c r="J1503" s="243" t="s">
        <v>1000</v>
      </c>
      <c r="K1503" s="243">
        <v>2</v>
      </c>
      <c r="L1503" s="243" t="str">
        <f t="shared" si="115"/>
        <v>東京都立南葛飾高等学校</v>
      </c>
      <c r="M1503" s="243" t="str">
        <f t="shared" si="116"/>
        <v>都南葛飾</v>
      </c>
      <c r="N1503" t="str">
        <f t="shared" si="117"/>
        <v>石井　沙羅(2)</v>
      </c>
      <c r="O1503" t="str">
        <f t="shared" si="118"/>
        <v>都南葛飾</v>
      </c>
      <c r="P1503" t="str">
        <f t="shared" si="119"/>
        <v>2</v>
      </c>
    </row>
    <row r="1504" spans="1:16" x14ac:dyDescent="0.2">
      <c r="A1504" s="243">
        <v>236</v>
      </c>
      <c r="B1504" s="243">
        <v>23671</v>
      </c>
      <c r="C1504" s="243" t="s">
        <v>6342</v>
      </c>
      <c r="D1504" s="243" t="s">
        <v>6343</v>
      </c>
      <c r="E1504" s="243" t="s">
        <v>6344</v>
      </c>
      <c r="F1504" s="243" t="s">
        <v>6345</v>
      </c>
      <c r="G1504" s="243" t="s">
        <v>6346</v>
      </c>
      <c r="H1504" s="243" t="s">
        <v>6347</v>
      </c>
      <c r="I1504" s="243" t="s">
        <v>1013</v>
      </c>
      <c r="J1504" s="243" t="s">
        <v>971</v>
      </c>
      <c r="K1504" s="243">
        <v>2</v>
      </c>
      <c r="L1504" s="243" t="str">
        <f t="shared" si="115"/>
        <v>東京都立南葛飾高等学校</v>
      </c>
      <c r="M1504" s="243" t="str">
        <f t="shared" si="116"/>
        <v>都南葛飾</v>
      </c>
      <c r="N1504" t="str">
        <f t="shared" si="117"/>
        <v>湯田　奈乃香(2)</v>
      </c>
      <c r="O1504" t="str">
        <f t="shared" si="118"/>
        <v>都南葛飾</v>
      </c>
      <c r="P1504" t="str">
        <f t="shared" si="119"/>
        <v>2</v>
      </c>
    </row>
    <row r="1505" spans="1:16" x14ac:dyDescent="0.2">
      <c r="A1505" s="243">
        <v>236</v>
      </c>
      <c r="B1505" s="243">
        <v>23672</v>
      </c>
      <c r="C1505" s="243" t="s">
        <v>1459</v>
      </c>
      <c r="D1505" s="243" t="s">
        <v>5425</v>
      </c>
      <c r="E1505" s="243" t="s">
        <v>1461</v>
      </c>
      <c r="F1505" s="243" t="s">
        <v>6348</v>
      </c>
      <c r="G1505" s="243" t="s">
        <v>1463</v>
      </c>
      <c r="H1505" s="243" t="s">
        <v>6349</v>
      </c>
      <c r="I1505" s="243" t="s">
        <v>1013</v>
      </c>
      <c r="J1505" s="243" t="s">
        <v>971</v>
      </c>
      <c r="K1505" s="243">
        <v>2</v>
      </c>
      <c r="L1505" s="243" t="str">
        <f t="shared" si="115"/>
        <v>東京都立南葛飾高等学校</v>
      </c>
      <c r="M1505" s="243" t="str">
        <f t="shared" si="116"/>
        <v>都南葛飾</v>
      </c>
      <c r="N1505" t="str">
        <f t="shared" si="117"/>
        <v>松本　海音(2)</v>
      </c>
      <c r="O1505" t="str">
        <f t="shared" si="118"/>
        <v>都南葛飾</v>
      </c>
      <c r="P1505" t="str">
        <f t="shared" si="119"/>
        <v>2</v>
      </c>
    </row>
    <row r="1506" spans="1:16" x14ac:dyDescent="0.2">
      <c r="A1506" s="243">
        <v>236</v>
      </c>
      <c r="B1506" s="243">
        <v>23686</v>
      </c>
      <c r="C1506" s="243" t="s">
        <v>3610</v>
      </c>
      <c r="D1506" s="243" t="s">
        <v>3987</v>
      </c>
      <c r="E1506" s="243" t="s">
        <v>3611</v>
      </c>
      <c r="F1506" s="243" t="s">
        <v>1661</v>
      </c>
      <c r="G1506" s="243" t="s">
        <v>3612</v>
      </c>
      <c r="H1506" s="243" t="s">
        <v>1663</v>
      </c>
      <c r="I1506" s="243" t="s">
        <v>1013</v>
      </c>
      <c r="J1506" s="243" t="s">
        <v>1299</v>
      </c>
      <c r="K1506" s="243">
        <v>1</v>
      </c>
      <c r="L1506" s="243" t="str">
        <f t="shared" si="115"/>
        <v>東京都立南葛飾高等学校</v>
      </c>
      <c r="M1506" s="243" t="str">
        <f t="shared" si="116"/>
        <v>都南葛飾</v>
      </c>
      <c r="N1506" t="str">
        <f t="shared" si="117"/>
        <v>岩本　陽香(1)</v>
      </c>
      <c r="O1506" t="str">
        <f t="shared" si="118"/>
        <v>都南葛飾</v>
      </c>
      <c r="P1506" t="str">
        <f t="shared" si="119"/>
        <v>2</v>
      </c>
    </row>
    <row r="1507" spans="1:16" x14ac:dyDescent="0.2">
      <c r="A1507" s="243">
        <v>236</v>
      </c>
      <c r="B1507" s="243">
        <v>23689</v>
      </c>
      <c r="C1507" s="243" t="s">
        <v>1508</v>
      </c>
      <c r="D1507" s="243" t="s">
        <v>6350</v>
      </c>
      <c r="E1507" s="243" t="s">
        <v>1510</v>
      </c>
      <c r="F1507" s="243" t="s">
        <v>6351</v>
      </c>
      <c r="G1507" s="243" t="s">
        <v>1512</v>
      </c>
      <c r="H1507" s="243" t="s">
        <v>3726</v>
      </c>
      <c r="I1507" s="243" t="s">
        <v>1013</v>
      </c>
      <c r="J1507" s="243" t="s">
        <v>947</v>
      </c>
      <c r="K1507" s="243">
        <v>3</v>
      </c>
      <c r="L1507" s="243" t="str">
        <f t="shared" si="115"/>
        <v>東京都立南葛飾高等学校</v>
      </c>
      <c r="M1507" s="243" t="str">
        <f t="shared" si="116"/>
        <v>都南葛飾</v>
      </c>
      <c r="N1507" t="str">
        <f t="shared" si="117"/>
        <v>鈴木　優彩(3)</v>
      </c>
      <c r="O1507" t="str">
        <f t="shared" si="118"/>
        <v>都南葛飾</v>
      </c>
      <c r="P1507" t="str">
        <f t="shared" si="119"/>
        <v>2</v>
      </c>
    </row>
    <row r="1508" spans="1:16" x14ac:dyDescent="0.2">
      <c r="A1508" s="243">
        <v>236</v>
      </c>
      <c r="B1508" s="243">
        <v>23696</v>
      </c>
      <c r="C1508" s="243" t="s">
        <v>2196</v>
      </c>
      <c r="D1508" s="243" t="s">
        <v>6352</v>
      </c>
      <c r="E1508" s="243" t="s">
        <v>1404</v>
      </c>
      <c r="F1508" s="243" t="s">
        <v>1251</v>
      </c>
      <c r="G1508" s="243" t="s">
        <v>1405</v>
      </c>
      <c r="H1508" s="243" t="s">
        <v>1253</v>
      </c>
      <c r="I1508" s="243" t="s">
        <v>1013</v>
      </c>
      <c r="J1508" s="243" t="s">
        <v>947</v>
      </c>
      <c r="K1508" s="243">
        <v>3</v>
      </c>
      <c r="L1508" s="243" t="str">
        <f t="shared" si="115"/>
        <v>東京都立南葛飾高等学校</v>
      </c>
      <c r="M1508" s="243" t="str">
        <f t="shared" si="116"/>
        <v>都南葛飾</v>
      </c>
      <c r="N1508" t="str">
        <f t="shared" si="117"/>
        <v>髙橋　久流弥(3)</v>
      </c>
      <c r="O1508" t="str">
        <f t="shared" si="118"/>
        <v>都南葛飾</v>
      </c>
      <c r="P1508" t="str">
        <f t="shared" si="119"/>
        <v>2</v>
      </c>
    </row>
    <row r="1509" spans="1:16" x14ac:dyDescent="0.2">
      <c r="A1509" s="243">
        <v>237</v>
      </c>
      <c r="B1509" s="243">
        <v>23723</v>
      </c>
      <c r="C1509" s="243" t="s">
        <v>4604</v>
      </c>
      <c r="D1509" s="243" t="s">
        <v>6353</v>
      </c>
      <c r="E1509" s="243" t="s">
        <v>4605</v>
      </c>
      <c r="F1509" s="243" t="s">
        <v>6354</v>
      </c>
      <c r="G1509" s="243" t="s">
        <v>4606</v>
      </c>
      <c r="H1509" s="243" t="s">
        <v>6355</v>
      </c>
      <c r="I1509" s="243" t="s">
        <v>946</v>
      </c>
      <c r="J1509" s="243" t="s">
        <v>1000</v>
      </c>
      <c r="K1509" s="243">
        <v>2</v>
      </c>
      <c r="L1509" s="243" t="str">
        <f t="shared" si="115"/>
        <v>共栄学園高等学校</v>
      </c>
      <c r="M1509" s="243" t="str">
        <f t="shared" si="116"/>
        <v>共栄</v>
      </c>
      <c r="N1509" t="str">
        <f t="shared" si="117"/>
        <v>岡田　杏慈(2)</v>
      </c>
      <c r="O1509" t="str">
        <f t="shared" si="118"/>
        <v>共栄</v>
      </c>
      <c r="P1509" t="str">
        <f t="shared" si="119"/>
        <v>2</v>
      </c>
    </row>
    <row r="1510" spans="1:16" x14ac:dyDescent="0.2">
      <c r="A1510" s="243">
        <v>237</v>
      </c>
      <c r="B1510" s="243">
        <v>23728</v>
      </c>
      <c r="C1510" s="243" t="s">
        <v>1275</v>
      </c>
      <c r="D1510" s="243" t="s">
        <v>6356</v>
      </c>
      <c r="E1510" s="243" t="s">
        <v>1277</v>
      </c>
      <c r="F1510" s="243" t="s">
        <v>6357</v>
      </c>
      <c r="G1510" s="243" t="s">
        <v>1279</v>
      </c>
      <c r="H1510" s="243" t="s">
        <v>6358</v>
      </c>
      <c r="I1510" s="243" t="s">
        <v>946</v>
      </c>
      <c r="J1510" s="243" t="s">
        <v>971</v>
      </c>
      <c r="K1510" s="243">
        <v>2</v>
      </c>
      <c r="L1510" s="243" t="str">
        <f t="shared" si="115"/>
        <v>共栄学園高等学校</v>
      </c>
      <c r="M1510" s="243" t="str">
        <f t="shared" si="116"/>
        <v>共栄</v>
      </c>
      <c r="N1510" t="str">
        <f t="shared" si="117"/>
        <v>小林　蒼平(2)</v>
      </c>
      <c r="O1510" t="str">
        <f t="shared" si="118"/>
        <v>共栄</v>
      </c>
      <c r="P1510" t="str">
        <f t="shared" si="119"/>
        <v>2</v>
      </c>
    </row>
    <row r="1511" spans="1:16" x14ac:dyDescent="0.2">
      <c r="A1511" s="243">
        <v>237</v>
      </c>
      <c r="B1511" s="243">
        <v>23729</v>
      </c>
      <c r="C1511" s="243" t="s">
        <v>1275</v>
      </c>
      <c r="D1511" s="243" t="s">
        <v>6075</v>
      </c>
      <c r="E1511" s="243" t="s">
        <v>1277</v>
      </c>
      <c r="F1511" s="243" t="s">
        <v>1935</v>
      </c>
      <c r="G1511" s="243" t="s">
        <v>1279</v>
      </c>
      <c r="H1511" s="243" t="s">
        <v>1937</v>
      </c>
      <c r="I1511" s="243" t="s">
        <v>946</v>
      </c>
      <c r="J1511" s="243" t="s">
        <v>971</v>
      </c>
      <c r="K1511" s="243">
        <v>2</v>
      </c>
      <c r="L1511" s="243" t="str">
        <f t="shared" si="115"/>
        <v>共栄学園高等学校</v>
      </c>
      <c r="M1511" s="243" t="str">
        <f t="shared" si="116"/>
        <v>共栄</v>
      </c>
      <c r="N1511" t="str">
        <f t="shared" si="117"/>
        <v>小林　巧(2)</v>
      </c>
      <c r="O1511" t="str">
        <f t="shared" si="118"/>
        <v>共栄</v>
      </c>
      <c r="P1511" t="str">
        <f t="shared" si="119"/>
        <v>2</v>
      </c>
    </row>
    <row r="1512" spans="1:16" x14ac:dyDescent="0.2">
      <c r="A1512" s="243">
        <v>237</v>
      </c>
      <c r="B1512" s="243">
        <v>23732</v>
      </c>
      <c r="C1512" s="243" t="s">
        <v>6359</v>
      </c>
      <c r="D1512" s="243" t="s">
        <v>1954</v>
      </c>
      <c r="E1512" s="243" t="s">
        <v>6360</v>
      </c>
      <c r="F1512" s="243" t="s">
        <v>1956</v>
      </c>
      <c r="G1512" s="243" t="s">
        <v>6361</v>
      </c>
      <c r="H1512" s="243" t="s">
        <v>1958</v>
      </c>
      <c r="I1512" s="243" t="s">
        <v>946</v>
      </c>
      <c r="J1512" s="243" t="s">
        <v>971</v>
      </c>
      <c r="K1512" s="243">
        <v>2</v>
      </c>
      <c r="L1512" s="243" t="str">
        <f t="shared" si="115"/>
        <v>共栄学園高等学校</v>
      </c>
      <c r="M1512" s="243" t="str">
        <f t="shared" si="116"/>
        <v>共栄</v>
      </c>
      <c r="N1512" t="str">
        <f t="shared" si="117"/>
        <v>嶋谷　蓮(2)</v>
      </c>
      <c r="O1512" t="str">
        <f t="shared" si="118"/>
        <v>共栄</v>
      </c>
      <c r="P1512" t="str">
        <f t="shared" si="119"/>
        <v>2</v>
      </c>
    </row>
    <row r="1513" spans="1:16" x14ac:dyDescent="0.2">
      <c r="A1513" s="243">
        <v>237</v>
      </c>
      <c r="B1513" s="243">
        <v>23734</v>
      </c>
      <c r="C1513" s="243" t="s">
        <v>1275</v>
      </c>
      <c r="D1513" s="243" t="s">
        <v>1917</v>
      </c>
      <c r="E1513" s="243" t="s">
        <v>1277</v>
      </c>
      <c r="F1513" s="243" t="s">
        <v>1511</v>
      </c>
      <c r="G1513" s="243" t="s">
        <v>1279</v>
      </c>
      <c r="H1513" s="243" t="s">
        <v>1513</v>
      </c>
      <c r="I1513" s="243" t="s">
        <v>946</v>
      </c>
      <c r="J1513" s="243" t="s">
        <v>971</v>
      </c>
      <c r="K1513" s="243">
        <v>2</v>
      </c>
      <c r="L1513" s="243" t="str">
        <f t="shared" si="115"/>
        <v>共栄学園高等学校</v>
      </c>
      <c r="M1513" s="243" t="str">
        <f t="shared" si="116"/>
        <v>共栄</v>
      </c>
      <c r="N1513" t="str">
        <f t="shared" si="117"/>
        <v>小林　隼人(2)</v>
      </c>
      <c r="O1513" t="str">
        <f t="shared" si="118"/>
        <v>共栄</v>
      </c>
      <c r="P1513" t="str">
        <f t="shared" si="119"/>
        <v>2</v>
      </c>
    </row>
    <row r="1514" spans="1:16" x14ac:dyDescent="0.2">
      <c r="A1514" s="243">
        <v>237</v>
      </c>
      <c r="B1514" s="243">
        <v>23735</v>
      </c>
      <c r="C1514" s="243" t="s">
        <v>5159</v>
      </c>
      <c r="D1514" s="243" t="s">
        <v>5735</v>
      </c>
      <c r="E1514" s="243" t="s">
        <v>5161</v>
      </c>
      <c r="F1514" s="243" t="s">
        <v>1004</v>
      </c>
      <c r="G1514" s="243" t="s">
        <v>5163</v>
      </c>
      <c r="H1514" s="243" t="s">
        <v>1006</v>
      </c>
      <c r="I1514" s="243" t="s">
        <v>946</v>
      </c>
      <c r="J1514" s="243" t="s">
        <v>971</v>
      </c>
      <c r="K1514" s="243">
        <v>2</v>
      </c>
      <c r="L1514" s="243" t="str">
        <f t="shared" si="115"/>
        <v>共栄学園高等学校</v>
      </c>
      <c r="M1514" s="243" t="str">
        <f t="shared" si="116"/>
        <v>共栄</v>
      </c>
      <c r="N1514" t="str">
        <f t="shared" si="117"/>
        <v>西尾　涼太(2)</v>
      </c>
      <c r="O1514" t="str">
        <f t="shared" si="118"/>
        <v>共栄</v>
      </c>
      <c r="P1514" t="str">
        <f t="shared" si="119"/>
        <v>2</v>
      </c>
    </row>
    <row r="1515" spans="1:16" x14ac:dyDescent="0.2">
      <c r="A1515" s="243">
        <v>237</v>
      </c>
      <c r="B1515" s="243">
        <v>23737</v>
      </c>
      <c r="C1515" s="243" t="s">
        <v>451</v>
      </c>
      <c r="D1515" s="243" t="s">
        <v>6362</v>
      </c>
      <c r="E1515" s="243" t="s">
        <v>3923</v>
      </c>
      <c r="F1515" s="243" t="s">
        <v>6363</v>
      </c>
      <c r="G1515" s="243" t="s">
        <v>3924</v>
      </c>
      <c r="H1515" s="243" t="s">
        <v>6364</v>
      </c>
      <c r="I1515" s="243" t="s">
        <v>946</v>
      </c>
      <c r="J1515" s="243" t="s">
        <v>947</v>
      </c>
      <c r="K1515" s="243">
        <v>3</v>
      </c>
      <c r="L1515" s="243" t="str">
        <f t="shared" si="115"/>
        <v>共栄学園高等学校</v>
      </c>
      <c r="M1515" s="243" t="str">
        <f t="shared" si="116"/>
        <v>共栄</v>
      </c>
      <c r="N1515" t="str">
        <f t="shared" si="117"/>
        <v>安田　潮(3)</v>
      </c>
      <c r="O1515" t="str">
        <f t="shared" si="118"/>
        <v>共栄</v>
      </c>
      <c r="P1515" t="str">
        <f t="shared" si="119"/>
        <v>2</v>
      </c>
    </row>
    <row r="1516" spans="1:16" x14ac:dyDescent="0.2">
      <c r="A1516" s="243">
        <v>237</v>
      </c>
      <c r="B1516" s="243">
        <v>23740</v>
      </c>
      <c r="C1516" s="243" t="s">
        <v>2200</v>
      </c>
      <c r="D1516" s="243" t="s">
        <v>6365</v>
      </c>
      <c r="E1516" s="243" t="s">
        <v>2202</v>
      </c>
      <c r="F1516" s="243" t="s">
        <v>6366</v>
      </c>
      <c r="G1516" s="243" t="s">
        <v>2204</v>
      </c>
      <c r="H1516" s="243" t="s">
        <v>6367</v>
      </c>
      <c r="I1516" s="243" t="s">
        <v>946</v>
      </c>
      <c r="J1516" s="243" t="s">
        <v>947</v>
      </c>
      <c r="K1516" s="243">
        <v>3</v>
      </c>
      <c r="L1516" s="243" t="str">
        <f t="shared" si="115"/>
        <v>共栄学園高等学校</v>
      </c>
      <c r="M1516" s="243" t="str">
        <f t="shared" si="116"/>
        <v>共栄</v>
      </c>
      <c r="N1516" t="str">
        <f t="shared" si="117"/>
        <v>市川　耀司(3)</v>
      </c>
      <c r="O1516" t="str">
        <f t="shared" si="118"/>
        <v>共栄</v>
      </c>
      <c r="P1516" t="str">
        <f t="shared" si="119"/>
        <v>2</v>
      </c>
    </row>
    <row r="1517" spans="1:16" x14ac:dyDescent="0.2">
      <c r="A1517" s="243">
        <v>237</v>
      </c>
      <c r="B1517" s="243">
        <v>23742</v>
      </c>
      <c r="C1517" s="243" t="s">
        <v>1194</v>
      </c>
      <c r="D1517" s="243" t="s">
        <v>6368</v>
      </c>
      <c r="E1517" s="243" t="s">
        <v>1196</v>
      </c>
      <c r="F1517" s="243" t="s">
        <v>3133</v>
      </c>
      <c r="G1517" s="243" t="s">
        <v>1198</v>
      </c>
      <c r="H1517" s="243" t="s">
        <v>3135</v>
      </c>
      <c r="I1517" s="243" t="s">
        <v>946</v>
      </c>
      <c r="J1517" s="243" t="s">
        <v>947</v>
      </c>
      <c r="K1517" s="243">
        <v>3</v>
      </c>
      <c r="L1517" s="243" t="str">
        <f t="shared" si="115"/>
        <v>共栄学園高等学校</v>
      </c>
      <c r="M1517" s="243" t="str">
        <f t="shared" si="116"/>
        <v>共栄</v>
      </c>
      <c r="N1517" t="str">
        <f t="shared" si="117"/>
        <v>山田　渉(3)</v>
      </c>
      <c r="O1517" t="str">
        <f t="shared" si="118"/>
        <v>共栄</v>
      </c>
      <c r="P1517" t="str">
        <f t="shared" si="119"/>
        <v>2</v>
      </c>
    </row>
    <row r="1518" spans="1:16" x14ac:dyDescent="0.2">
      <c r="A1518" s="243">
        <v>237</v>
      </c>
      <c r="B1518" s="243">
        <v>23745</v>
      </c>
      <c r="C1518" s="243" t="s">
        <v>1552</v>
      </c>
      <c r="D1518" s="243" t="s">
        <v>3121</v>
      </c>
      <c r="E1518" s="243" t="s">
        <v>1554</v>
      </c>
      <c r="F1518" s="243" t="s">
        <v>2376</v>
      </c>
      <c r="G1518" s="243" t="s">
        <v>1556</v>
      </c>
      <c r="H1518" s="243" t="s">
        <v>2377</v>
      </c>
      <c r="I1518" s="243" t="s">
        <v>946</v>
      </c>
      <c r="J1518" s="243" t="s">
        <v>1000</v>
      </c>
      <c r="K1518" s="243">
        <v>1</v>
      </c>
      <c r="L1518" s="243" t="str">
        <f t="shared" si="115"/>
        <v>共栄学園高等学校</v>
      </c>
      <c r="M1518" s="243" t="str">
        <f t="shared" si="116"/>
        <v>共栄</v>
      </c>
      <c r="N1518" t="str">
        <f t="shared" si="117"/>
        <v>横山　和樹(1)</v>
      </c>
      <c r="O1518" t="str">
        <f t="shared" si="118"/>
        <v>共栄</v>
      </c>
      <c r="P1518" t="str">
        <f t="shared" si="119"/>
        <v>2</v>
      </c>
    </row>
    <row r="1519" spans="1:16" x14ac:dyDescent="0.2">
      <c r="A1519" s="243">
        <v>237</v>
      </c>
      <c r="B1519" s="243">
        <v>23760</v>
      </c>
      <c r="C1519" s="243" t="s">
        <v>6369</v>
      </c>
      <c r="D1519" s="243" t="s">
        <v>4011</v>
      </c>
      <c r="E1519" s="243" t="s">
        <v>6370</v>
      </c>
      <c r="F1519" s="243" t="s">
        <v>1059</v>
      </c>
      <c r="G1519" s="243" t="s">
        <v>6371</v>
      </c>
      <c r="H1519" s="243" t="s">
        <v>1061</v>
      </c>
      <c r="I1519" s="243" t="s">
        <v>1013</v>
      </c>
      <c r="J1519" s="243" t="s">
        <v>1000</v>
      </c>
      <c r="K1519" s="243">
        <v>2</v>
      </c>
      <c r="L1519" s="243" t="str">
        <f t="shared" si="115"/>
        <v>共栄学園高等学校</v>
      </c>
      <c r="M1519" s="243" t="str">
        <f t="shared" si="116"/>
        <v>共栄</v>
      </c>
      <c r="N1519" t="str">
        <f t="shared" si="117"/>
        <v>阿瀬　さくら(2)</v>
      </c>
      <c r="O1519" t="str">
        <f t="shared" si="118"/>
        <v>共栄</v>
      </c>
      <c r="P1519" t="str">
        <f t="shared" si="119"/>
        <v>2</v>
      </c>
    </row>
    <row r="1520" spans="1:16" x14ac:dyDescent="0.2">
      <c r="A1520" s="243">
        <v>237</v>
      </c>
      <c r="B1520" s="243">
        <v>23761</v>
      </c>
      <c r="C1520" s="243" t="s">
        <v>3359</v>
      </c>
      <c r="D1520" s="243" t="s">
        <v>6372</v>
      </c>
      <c r="E1520" s="243" t="s">
        <v>1368</v>
      </c>
      <c r="F1520" s="243" t="s">
        <v>3738</v>
      </c>
      <c r="G1520" s="243" t="s">
        <v>3362</v>
      </c>
      <c r="H1520" s="243" t="s">
        <v>3739</v>
      </c>
      <c r="I1520" s="243" t="s">
        <v>1013</v>
      </c>
      <c r="J1520" s="243" t="s">
        <v>971</v>
      </c>
      <c r="K1520" s="243">
        <v>2</v>
      </c>
      <c r="L1520" s="243" t="str">
        <f t="shared" si="115"/>
        <v>共栄学園高等学校</v>
      </c>
      <c r="M1520" s="243" t="str">
        <f t="shared" si="116"/>
        <v>共栄</v>
      </c>
      <c r="N1520" t="str">
        <f t="shared" si="117"/>
        <v>関　七海(2)</v>
      </c>
      <c r="O1520" t="str">
        <f t="shared" si="118"/>
        <v>共栄</v>
      </c>
      <c r="P1520" t="str">
        <f t="shared" si="119"/>
        <v>2</v>
      </c>
    </row>
    <row r="1521" spans="1:16" x14ac:dyDescent="0.2">
      <c r="A1521" s="243">
        <v>237</v>
      </c>
      <c r="B1521" s="243">
        <v>23762</v>
      </c>
      <c r="C1521" s="243" t="s">
        <v>2397</v>
      </c>
      <c r="D1521" s="243" t="s">
        <v>6373</v>
      </c>
      <c r="E1521" s="243" t="s">
        <v>2399</v>
      </c>
      <c r="F1521" s="243" t="s">
        <v>6374</v>
      </c>
      <c r="G1521" s="243" t="s">
        <v>2400</v>
      </c>
      <c r="H1521" s="243" t="s">
        <v>6375</v>
      </c>
      <c r="I1521" s="243" t="s">
        <v>1013</v>
      </c>
      <c r="J1521" s="243" t="s">
        <v>947</v>
      </c>
      <c r="K1521" s="243">
        <v>3</v>
      </c>
      <c r="L1521" s="243" t="str">
        <f t="shared" si="115"/>
        <v>共栄学園高等学校</v>
      </c>
      <c r="M1521" s="243" t="str">
        <f t="shared" si="116"/>
        <v>共栄</v>
      </c>
      <c r="N1521" t="str">
        <f t="shared" si="117"/>
        <v>清水　心葉(3)</v>
      </c>
      <c r="O1521" t="str">
        <f t="shared" si="118"/>
        <v>共栄</v>
      </c>
      <c r="P1521" t="str">
        <f t="shared" si="119"/>
        <v>2</v>
      </c>
    </row>
    <row r="1522" spans="1:16" x14ac:dyDescent="0.2">
      <c r="A1522" s="243">
        <v>237</v>
      </c>
      <c r="B1522" s="243">
        <v>23763</v>
      </c>
      <c r="C1522" s="243" t="s">
        <v>6376</v>
      </c>
      <c r="D1522" s="243" t="s">
        <v>1261</v>
      </c>
      <c r="E1522" s="243" t="s">
        <v>6377</v>
      </c>
      <c r="F1522" s="243" t="s">
        <v>1263</v>
      </c>
      <c r="G1522" s="243" t="s">
        <v>6378</v>
      </c>
      <c r="H1522" s="243" t="s">
        <v>1265</v>
      </c>
      <c r="I1522" s="243" t="s">
        <v>1013</v>
      </c>
      <c r="J1522" s="243" t="s">
        <v>947</v>
      </c>
      <c r="K1522" s="243">
        <v>3</v>
      </c>
      <c r="L1522" s="243" t="str">
        <f t="shared" si="115"/>
        <v>共栄学園高等学校</v>
      </c>
      <c r="M1522" s="243" t="str">
        <f t="shared" si="116"/>
        <v>共栄</v>
      </c>
      <c r="N1522" t="str">
        <f t="shared" si="117"/>
        <v>寺内　麻衣(3)</v>
      </c>
      <c r="O1522" t="str">
        <f t="shared" si="118"/>
        <v>共栄</v>
      </c>
      <c r="P1522" t="str">
        <f t="shared" si="119"/>
        <v>2</v>
      </c>
    </row>
    <row r="1523" spans="1:16" x14ac:dyDescent="0.2">
      <c r="A1523" s="243">
        <v>237</v>
      </c>
      <c r="B1523" s="243">
        <v>23764</v>
      </c>
      <c r="C1523" s="243" t="s">
        <v>1676</v>
      </c>
      <c r="D1523" s="243" t="s">
        <v>6379</v>
      </c>
      <c r="E1523" s="243" t="s">
        <v>1678</v>
      </c>
      <c r="F1523" s="243" t="s">
        <v>6380</v>
      </c>
      <c r="G1523" s="243" t="s">
        <v>1680</v>
      </c>
      <c r="H1523" s="243" t="s">
        <v>6381</v>
      </c>
      <c r="I1523" s="243" t="s">
        <v>1013</v>
      </c>
      <c r="J1523" s="243" t="s">
        <v>1000</v>
      </c>
      <c r="K1523" s="243">
        <v>2</v>
      </c>
      <c r="L1523" s="243" t="str">
        <f t="shared" si="115"/>
        <v>共栄学園高等学校</v>
      </c>
      <c r="M1523" s="243" t="str">
        <f t="shared" si="116"/>
        <v>共栄</v>
      </c>
      <c r="N1523" t="str">
        <f t="shared" si="117"/>
        <v>吉田　睦弓(2)</v>
      </c>
      <c r="O1523" t="str">
        <f t="shared" si="118"/>
        <v>共栄</v>
      </c>
      <c r="P1523" t="str">
        <f t="shared" si="119"/>
        <v>2</v>
      </c>
    </row>
    <row r="1524" spans="1:16" x14ac:dyDescent="0.2">
      <c r="A1524" s="243">
        <v>237</v>
      </c>
      <c r="B1524" s="243">
        <v>23765</v>
      </c>
      <c r="C1524" s="243" t="s">
        <v>1224</v>
      </c>
      <c r="D1524" s="243" t="s">
        <v>6382</v>
      </c>
      <c r="E1524" s="243" t="s">
        <v>1226</v>
      </c>
      <c r="F1524" s="243" t="s">
        <v>1776</v>
      </c>
      <c r="G1524" s="243" t="s">
        <v>1228</v>
      </c>
      <c r="H1524" s="243" t="s">
        <v>1778</v>
      </c>
      <c r="I1524" s="243" t="s">
        <v>1013</v>
      </c>
      <c r="J1524" s="243" t="s">
        <v>1000</v>
      </c>
      <c r="K1524" s="243">
        <v>1</v>
      </c>
      <c r="L1524" s="243" t="str">
        <f t="shared" si="115"/>
        <v>共栄学園高等学校</v>
      </c>
      <c r="M1524" s="243" t="str">
        <f t="shared" si="116"/>
        <v>共栄</v>
      </c>
      <c r="N1524" t="str">
        <f t="shared" si="117"/>
        <v>新井　日菜(1)</v>
      </c>
      <c r="O1524" t="str">
        <f t="shared" si="118"/>
        <v>共栄</v>
      </c>
      <c r="P1524" t="str">
        <f t="shared" si="119"/>
        <v>2</v>
      </c>
    </row>
    <row r="1525" spans="1:16" x14ac:dyDescent="0.2">
      <c r="A1525" s="243">
        <v>237</v>
      </c>
      <c r="B1525" s="243">
        <v>23766</v>
      </c>
      <c r="C1525" s="243" t="s">
        <v>1206</v>
      </c>
      <c r="D1525" s="243" t="s">
        <v>6383</v>
      </c>
      <c r="E1525" s="243" t="s">
        <v>1208</v>
      </c>
      <c r="F1525" s="243" t="s">
        <v>4903</v>
      </c>
      <c r="G1525" s="243" t="s">
        <v>1210</v>
      </c>
      <c r="H1525" s="243" t="s">
        <v>4905</v>
      </c>
      <c r="I1525" s="243" t="s">
        <v>1013</v>
      </c>
      <c r="J1525" s="243" t="s">
        <v>1299</v>
      </c>
      <c r="K1525" s="243">
        <v>1</v>
      </c>
      <c r="L1525" s="243" t="str">
        <f t="shared" si="115"/>
        <v>共栄学園高等学校</v>
      </c>
      <c r="M1525" s="243" t="str">
        <f t="shared" si="116"/>
        <v>共栄</v>
      </c>
      <c r="N1525" t="str">
        <f t="shared" si="117"/>
        <v>山下　美思(1)</v>
      </c>
      <c r="O1525" t="str">
        <f t="shared" si="118"/>
        <v>共栄</v>
      </c>
      <c r="P1525" t="str">
        <f t="shared" si="119"/>
        <v>2</v>
      </c>
    </row>
    <row r="1526" spans="1:16" x14ac:dyDescent="0.2">
      <c r="A1526" s="243">
        <v>238</v>
      </c>
      <c r="B1526" s="243">
        <v>23807</v>
      </c>
      <c r="C1526" s="243" t="s">
        <v>3259</v>
      </c>
      <c r="D1526" s="243" t="s">
        <v>6384</v>
      </c>
      <c r="E1526" s="243" t="s">
        <v>3261</v>
      </c>
      <c r="F1526" s="243" t="s">
        <v>1173</v>
      </c>
      <c r="G1526" s="243" t="s">
        <v>3262</v>
      </c>
      <c r="H1526" s="243" t="s">
        <v>1175</v>
      </c>
      <c r="I1526" s="243" t="s">
        <v>946</v>
      </c>
      <c r="J1526" s="243" t="s">
        <v>947</v>
      </c>
      <c r="K1526" s="243">
        <v>3</v>
      </c>
      <c r="L1526" s="243" t="str">
        <f t="shared" si="115"/>
        <v>修徳高等学校</v>
      </c>
      <c r="M1526" s="243" t="str">
        <f t="shared" si="116"/>
        <v>修徳</v>
      </c>
      <c r="N1526" t="str">
        <f t="shared" si="117"/>
        <v>加藤　凌(3)</v>
      </c>
      <c r="O1526" t="str">
        <f t="shared" si="118"/>
        <v>修徳</v>
      </c>
      <c r="P1526" t="str">
        <f t="shared" si="119"/>
        <v>2</v>
      </c>
    </row>
    <row r="1527" spans="1:16" x14ac:dyDescent="0.2">
      <c r="A1527" s="243">
        <v>238</v>
      </c>
      <c r="B1527" s="243">
        <v>23808</v>
      </c>
      <c r="C1527" s="243" t="s">
        <v>6385</v>
      </c>
      <c r="D1527" s="243" t="s">
        <v>2473</v>
      </c>
      <c r="E1527" s="243" t="s">
        <v>6386</v>
      </c>
      <c r="F1527" s="243" t="s">
        <v>1004</v>
      </c>
      <c r="G1527" s="243" t="s">
        <v>6387</v>
      </c>
      <c r="H1527" s="243" t="s">
        <v>3570</v>
      </c>
      <c r="I1527" s="243" t="s">
        <v>946</v>
      </c>
      <c r="J1527" s="243" t="s">
        <v>947</v>
      </c>
      <c r="K1527" s="243">
        <v>3</v>
      </c>
      <c r="L1527" s="243" t="str">
        <f t="shared" si="115"/>
        <v>修徳高等学校</v>
      </c>
      <c r="M1527" s="243" t="str">
        <f t="shared" si="116"/>
        <v>修徳</v>
      </c>
      <c r="N1527" t="str">
        <f t="shared" si="117"/>
        <v>若松　凌汰(3)</v>
      </c>
      <c r="O1527" t="str">
        <f t="shared" si="118"/>
        <v>修徳</v>
      </c>
      <c r="P1527" t="str">
        <f t="shared" si="119"/>
        <v>2</v>
      </c>
    </row>
    <row r="1528" spans="1:16" x14ac:dyDescent="0.2">
      <c r="A1528" s="243">
        <v>238</v>
      </c>
      <c r="B1528" s="243">
        <v>23809</v>
      </c>
      <c r="C1528" s="243" t="s">
        <v>6388</v>
      </c>
      <c r="D1528" s="243" t="s">
        <v>6389</v>
      </c>
      <c r="E1528" s="243" t="s">
        <v>6390</v>
      </c>
      <c r="F1528" s="243" t="s">
        <v>5489</v>
      </c>
      <c r="G1528" s="243" t="s">
        <v>6391</v>
      </c>
      <c r="H1528" s="243" t="s">
        <v>5491</v>
      </c>
      <c r="I1528" s="243" t="s">
        <v>946</v>
      </c>
      <c r="J1528" s="243" t="s">
        <v>1000</v>
      </c>
      <c r="K1528" s="243">
        <v>1</v>
      </c>
      <c r="L1528" s="243" t="str">
        <f t="shared" si="115"/>
        <v>修徳高等学校</v>
      </c>
      <c r="M1528" s="243" t="str">
        <f t="shared" si="116"/>
        <v>修徳</v>
      </c>
      <c r="N1528" t="str">
        <f t="shared" si="117"/>
        <v>楠本　修斗(1)</v>
      </c>
      <c r="O1528" t="str">
        <f t="shared" si="118"/>
        <v>修徳</v>
      </c>
      <c r="P1528" t="str">
        <f t="shared" si="119"/>
        <v>2</v>
      </c>
    </row>
    <row r="1529" spans="1:16" x14ac:dyDescent="0.2">
      <c r="A1529" s="243">
        <v>238</v>
      </c>
      <c r="B1529" s="243">
        <v>23810</v>
      </c>
      <c r="C1529" s="243" t="s">
        <v>6392</v>
      </c>
      <c r="D1529" s="243" t="s">
        <v>6393</v>
      </c>
      <c r="E1529" s="243" t="s">
        <v>6394</v>
      </c>
      <c r="F1529" s="243" t="s">
        <v>6395</v>
      </c>
      <c r="G1529" s="243" t="s">
        <v>6396</v>
      </c>
      <c r="H1529" s="243" t="s">
        <v>6397</v>
      </c>
      <c r="I1529" s="243" t="s">
        <v>946</v>
      </c>
      <c r="J1529" s="243" t="s">
        <v>1000</v>
      </c>
      <c r="K1529" s="243">
        <v>1</v>
      </c>
      <c r="L1529" s="243" t="str">
        <f t="shared" si="115"/>
        <v>修徳高等学校</v>
      </c>
      <c r="M1529" s="243" t="str">
        <f t="shared" si="116"/>
        <v>修徳</v>
      </c>
      <c r="N1529" t="str">
        <f t="shared" si="117"/>
        <v>猪俣　玄大(1)</v>
      </c>
      <c r="O1529" t="str">
        <f t="shared" si="118"/>
        <v>修徳</v>
      </c>
      <c r="P1529" t="str">
        <f t="shared" si="119"/>
        <v>2</v>
      </c>
    </row>
    <row r="1530" spans="1:16" x14ac:dyDescent="0.2">
      <c r="A1530" s="243">
        <v>238</v>
      </c>
      <c r="B1530" s="243">
        <v>23811</v>
      </c>
      <c r="C1530" s="243" t="s">
        <v>1904</v>
      </c>
      <c r="D1530" s="243" t="s">
        <v>1120</v>
      </c>
      <c r="E1530" s="243" t="s">
        <v>1906</v>
      </c>
      <c r="F1530" s="243" t="s">
        <v>3769</v>
      </c>
      <c r="G1530" s="243" t="s">
        <v>1908</v>
      </c>
      <c r="H1530" s="243" t="s">
        <v>3770</v>
      </c>
      <c r="I1530" s="243" t="s">
        <v>946</v>
      </c>
      <c r="J1530" s="243" t="s">
        <v>1000</v>
      </c>
      <c r="K1530" s="243">
        <v>1</v>
      </c>
      <c r="L1530" s="243" t="str">
        <f t="shared" si="115"/>
        <v>修徳高等学校</v>
      </c>
      <c r="M1530" s="243" t="str">
        <f t="shared" si="116"/>
        <v>修徳</v>
      </c>
      <c r="N1530" t="str">
        <f t="shared" si="117"/>
        <v>江口　海(1)</v>
      </c>
      <c r="O1530" t="str">
        <f t="shared" si="118"/>
        <v>修徳</v>
      </c>
      <c r="P1530" t="str">
        <f t="shared" si="119"/>
        <v>2</v>
      </c>
    </row>
    <row r="1531" spans="1:16" x14ac:dyDescent="0.2">
      <c r="A1531" s="243">
        <v>238</v>
      </c>
      <c r="B1531" s="243">
        <v>23812</v>
      </c>
      <c r="C1531" s="243" t="s">
        <v>1770</v>
      </c>
      <c r="D1531" s="243" t="s">
        <v>3625</v>
      </c>
      <c r="E1531" s="243" t="s">
        <v>1771</v>
      </c>
      <c r="F1531" s="243" t="s">
        <v>1834</v>
      </c>
      <c r="G1531" s="243" t="s">
        <v>1772</v>
      </c>
      <c r="H1531" s="243" t="s">
        <v>1836</v>
      </c>
      <c r="I1531" s="243" t="s">
        <v>946</v>
      </c>
      <c r="J1531" s="243" t="s">
        <v>1299</v>
      </c>
      <c r="K1531" s="243">
        <v>1</v>
      </c>
      <c r="L1531" s="243" t="str">
        <f t="shared" si="115"/>
        <v>修徳高等学校</v>
      </c>
      <c r="M1531" s="243" t="str">
        <f t="shared" si="116"/>
        <v>修徳</v>
      </c>
      <c r="N1531" t="str">
        <f t="shared" si="117"/>
        <v>徳田　葵(1)</v>
      </c>
      <c r="O1531" t="str">
        <f t="shared" si="118"/>
        <v>修徳</v>
      </c>
      <c r="P1531" t="str">
        <f t="shared" si="119"/>
        <v>2</v>
      </c>
    </row>
    <row r="1532" spans="1:16" x14ac:dyDescent="0.2">
      <c r="A1532" s="243">
        <v>238</v>
      </c>
      <c r="B1532" s="243">
        <v>23813</v>
      </c>
      <c r="C1532" s="243" t="s">
        <v>1402</v>
      </c>
      <c r="D1532" s="243" t="s">
        <v>4236</v>
      </c>
      <c r="E1532" s="243" t="s">
        <v>1404</v>
      </c>
      <c r="F1532" s="243" t="s">
        <v>1004</v>
      </c>
      <c r="G1532" s="243" t="s">
        <v>1405</v>
      </c>
      <c r="H1532" s="243" t="s">
        <v>3570</v>
      </c>
      <c r="I1532" s="243" t="s">
        <v>946</v>
      </c>
      <c r="J1532" s="243" t="s">
        <v>1000</v>
      </c>
      <c r="K1532" s="243">
        <v>1</v>
      </c>
      <c r="L1532" s="243" t="str">
        <f t="shared" si="115"/>
        <v>修徳高等学校</v>
      </c>
      <c r="M1532" s="243" t="str">
        <f t="shared" si="116"/>
        <v>修徳</v>
      </c>
      <c r="N1532" t="str">
        <f t="shared" si="117"/>
        <v>高橋　亮太(1)</v>
      </c>
      <c r="O1532" t="str">
        <f t="shared" si="118"/>
        <v>修徳</v>
      </c>
      <c r="P1532" t="str">
        <f t="shared" si="119"/>
        <v>2</v>
      </c>
    </row>
    <row r="1533" spans="1:16" x14ac:dyDescent="0.2">
      <c r="A1533" s="243">
        <v>238</v>
      </c>
      <c r="B1533" s="243">
        <v>23814</v>
      </c>
      <c r="C1533" s="243" t="s">
        <v>6398</v>
      </c>
      <c r="D1533" s="243" t="s">
        <v>1868</v>
      </c>
      <c r="E1533" s="243" t="s">
        <v>6399</v>
      </c>
      <c r="F1533" s="243" t="s">
        <v>1395</v>
      </c>
      <c r="G1533" s="243" t="s">
        <v>6400</v>
      </c>
      <c r="H1533" s="243" t="s">
        <v>1397</v>
      </c>
      <c r="I1533" s="243" t="s">
        <v>946</v>
      </c>
      <c r="J1533" s="243" t="s">
        <v>1000</v>
      </c>
      <c r="K1533" s="243">
        <v>1</v>
      </c>
      <c r="L1533" s="243" t="str">
        <f t="shared" si="115"/>
        <v>修徳高等学校</v>
      </c>
      <c r="M1533" s="243" t="str">
        <f t="shared" si="116"/>
        <v>修徳</v>
      </c>
      <c r="N1533" t="str">
        <f t="shared" si="117"/>
        <v>道田　大智(1)</v>
      </c>
      <c r="O1533" t="str">
        <f t="shared" si="118"/>
        <v>修徳</v>
      </c>
      <c r="P1533" t="str">
        <f t="shared" si="119"/>
        <v>2</v>
      </c>
    </row>
    <row r="1534" spans="1:16" x14ac:dyDescent="0.2">
      <c r="A1534" s="243">
        <v>238</v>
      </c>
      <c r="B1534" s="243">
        <v>23815</v>
      </c>
      <c r="C1534" s="243" t="s">
        <v>4751</v>
      </c>
      <c r="D1534" s="243" t="s">
        <v>1980</v>
      </c>
      <c r="E1534" s="243" t="s">
        <v>4753</v>
      </c>
      <c r="F1534" s="243" t="s">
        <v>1982</v>
      </c>
      <c r="G1534" s="243" t="s">
        <v>4754</v>
      </c>
      <c r="H1534" s="243" t="s">
        <v>1984</v>
      </c>
      <c r="I1534" s="243" t="s">
        <v>946</v>
      </c>
      <c r="J1534" s="243" t="s">
        <v>1000</v>
      </c>
      <c r="K1534" s="243">
        <v>1</v>
      </c>
      <c r="L1534" s="243" t="str">
        <f t="shared" si="115"/>
        <v>修徳高等学校</v>
      </c>
      <c r="M1534" s="243" t="str">
        <f t="shared" si="116"/>
        <v>修徳</v>
      </c>
      <c r="N1534" t="str">
        <f t="shared" si="117"/>
        <v>森本　大翔(1)</v>
      </c>
      <c r="O1534" t="str">
        <f t="shared" si="118"/>
        <v>修徳</v>
      </c>
      <c r="P1534" t="str">
        <f t="shared" si="119"/>
        <v>2</v>
      </c>
    </row>
    <row r="1535" spans="1:16" x14ac:dyDescent="0.2">
      <c r="A1535" s="243">
        <v>238</v>
      </c>
      <c r="B1535" s="243">
        <v>23888</v>
      </c>
      <c r="C1535" s="243" t="s">
        <v>6401</v>
      </c>
      <c r="D1535" s="243" t="s">
        <v>6402</v>
      </c>
      <c r="E1535" s="243" t="s">
        <v>6403</v>
      </c>
      <c r="F1535" s="243" t="s">
        <v>2505</v>
      </c>
      <c r="G1535" s="243" t="s">
        <v>6404</v>
      </c>
      <c r="H1535" s="243" t="s">
        <v>3276</v>
      </c>
      <c r="I1535" s="243" t="s">
        <v>1013</v>
      </c>
      <c r="J1535" s="243" t="s">
        <v>1299</v>
      </c>
      <c r="K1535" s="243">
        <v>1</v>
      </c>
      <c r="L1535" s="243" t="str">
        <f t="shared" si="115"/>
        <v>修徳高等学校</v>
      </c>
      <c r="M1535" s="243" t="str">
        <f t="shared" si="116"/>
        <v>修徳</v>
      </c>
      <c r="N1535" t="str">
        <f t="shared" si="117"/>
        <v>細川　友(1)</v>
      </c>
      <c r="O1535" t="str">
        <f t="shared" si="118"/>
        <v>修徳</v>
      </c>
      <c r="P1535" t="str">
        <f t="shared" si="119"/>
        <v>2</v>
      </c>
    </row>
    <row r="1536" spans="1:16" x14ac:dyDescent="0.2">
      <c r="A1536" s="243">
        <v>238</v>
      </c>
      <c r="B1536" s="243">
        <v>23889</v>
      </c>
      <c r="C1536" s="243" t="s">
        <v>6405</v>
      </c>
      <c r="D1536" s="243" t="s">
        <v>6406</v>
      </c>
      <c r="E1536" s="243" t="s">
        <v>6407</v>
      </c>
      <c r="F1536" s="243" t="s">
        <v>2345</v>
      </c>
      <c r="G1536" s="243" t="s">
        <v>6408</v>
      </c>
      <c r="H1536" s="243" t="s">
        <v>2347</v>
      </c>
      <c r="I1536" s="243" t="s">
        <v>1013</v>
      </c>
      <c r="J1536" s="243" t="s">
        <v>1000</v>
      </c>
      <c r="K1536" s="243">
        <v>1</v>
      </c>
      <c r="L1536" s="243" t="str">
        <f t="shared" si="115"/>
        <v>修徳高等学校</v>
      </c>
      <c r="M1536" s="243" t="str">
        <f t="shared" si="116"/>
        <v>修徳</v>
      </c>
      <c r="N1536" t="str">
        <f t="shared" si="117"/>
        <v>山賀　香凛(1)</v>
      </c>
      <c r="O1536" t="str">
        <f t="shared" si="118"/>
        <v>修徳</v>
      </c>
      <c r="P1536" t="str">
        <f t="shared" si="119"/>
        <v>2</v>
      </c>
    </row>
    <row r="1537" spans="1:16" x14ac:dyDescent="0.2">
      <c r="A1537" s="243">
        <v>238</v>
      </c>
      <c r="B1537" s="243">
        <v>23890</v>
      </c>
      <c r="C1537" s="243" t="s">
        <v>3515</v>
      </c>
      <c r="D1537" s="243" t="s">
        <v>6409</v>
      </c>
      <c r="E1537" s="243" t="s">
        <v>3517</v>
      </c>
      <c r="F1537" s="243" t="s">
        <v>1290</v>
      </c>
      <c r="G1537" s="243" t="s">
        <v>3518</v>
      </c>
      <c r="H1537" s="243" t="s">
        <v>1292</v>
      </c>
      <c r="I1537" s="243" t="s">
        <v>1013</v>
      </c>
      <c r="J1537" s="243" t="s">
        <v>1299</v>
      </c>
      <c r="K1537" s="243">
        <v>1</v>
      </c>
      <c r="L1537" s="243" t="str">
        <f t="shared" si="115"/>
        <v>修徳高等学校</v>
      </c>
      <c r="M1537" s="243" t="str">
        <f t="shared" si="116"/>
        <v>修徳</v>
      </c>
      <c r="N1537" t="str">
        <f t="shared" si="117"/>
        <v>岡野　茉央(1)</v>
      </c>
      <c r="O1537" t="str">
        <f t="shared" si="118"/>
        <v>修徳</v>
      </c>
      <c r="P1537" t="str">
        <f t="shared" si="119"/>
        <v>2</v>
      </c>
    </row>
    <row r="1538" spans="1:16" x14ac:dyDescent="0.2">
      <c r="A1538" s="243">
        <v>238</v>
      </c>
      <c r="B1538" s="243">
        <v>23891</v>
      </c>
      <c r="C1538" s="243" t="s">
        <v>6410</v>
      </c>
      <c r="D1538" s="243" t="s">
        <v>6411</v>
      </c>
      <c r="E1538" s="243" t="s">
        <v>6412</v>
      </c>
      <c r="F1538" s="243" t="s">
        <v>2833</v>
      </c>
      <c r="G1538" s="243" t="s">
        <v>6413</v>
      </c>
      <c r="H1538" s="243" t="s">
        <v>2835</v>
      </c>
      <c r="I1538" s="243" t="s">
        <v>1013</v>
      </c>
      <c r="J1538" s="243" t="s">
        <v>1000</v>
      </c>
      <c r="K1538" s="243">
        <v>1</v>
      </c>
      <c r="L1538" s="243" t="str">
        <f t="shared" ref="L1538:L1601" si="120">VLOOKUP(A1538,official,3,0)</f>
        <v>修徳高等学校</v>
      </c>
      <c r="M1538" s="243" t="str">
        <f t="shared" ref="M1538:M1601" si="121">VLOOKUP(A1538,official,2,0)</f>
        <v>修徳</v>
      </c>
      <c r="N1538" t="str">
        <f t="shared" si="117"/>
        <v>水品　文伽(1)</v>
      </c>
      <c r="O1538" t="str">
        <f t="shared" si="118"/>
        <v>修徳</v>
      </c>
      <c r="P1538" t="str">
        <f t="shared" si="119"/>
        <v>2</v>
      </c>
    </row>
    <row r="1539" spans="1:16" x14ac:dyDescent="0.2">
      <c r="A1539" s="243">
        <v>240</v>
      </c>
      <c r="B1539" s="243">
        <v>24011</v>
      </c>
      <c r="C1539" s="243" t="s">
        <v>6414</v>
      </c>
      <c r="D1539" s="243" t="s">
        <v>6415</v>
      </c>
      <c r="E1539" s="243" t="s">
        <v>6416</v>
      </c>
      <c r="F1539" s="243" t="s">
        <v>2079</v>
      </c>
      <c r="G1539" s="243" t="s">
        <v>6417</v>
      </c>
      <c r="H1539" s="243" t="s">
        <v>2081</v>
      </c>
      <c r="I1539" s="243" t="s">
        <v>946</v>
      </c>
      <c r="J1539" s="243" t="s">
        <v>971</v>
      </c>
      <c r="K1539" s="243">
        <v>2</v>
      </c>
      <c r="L1539" s="243" t="str">
        <f t="shared" si="120"/>
        <v>東京都立科学技術高等学校</v>
      </c>
      <c r="M1539" s="243" t="str">
        <f t="shared" si="121"/>
        <v>都科学技術</v>
      </c>
      <c r="N1539" t="str">
        <f t="shared" ref="N1539:N1602" si="122">C1539&amp;"　"&amp;D1539&amp;"("&amp;K1539&amp;")"</f>
        <v>赤池　桜輔(2)</v>
      </c>
      <c r="O1539" t="str">
        <f t="shared" ref="O1539:O1602" si="123">M1539</f>
        <v>都科学技術</v>
      </c>
      <c r="P1539" t="str">
        <f t="shared" ref="P1539:P1602" si="124">LEFT(A1539,1)</f>
        <v>2</v>
      </c>
    </row>
    <row r="1540" spans="1:16" x14ac:dyDescent="0.2">
      <c r="A1540" s="243">
        <v>240</v>
      </c>
      <c r="B1540" s="243">
        <v>24012</v>
      </c>
      <c r="C1540" s="243" t="s">
        <v>1062</v>
      </c>
      <c r="D1540" s="243" t="s">
        <v>6418</v>
      </c>
      <c r="E1540" s="243" t="s">
        <v>1064</v>
      </c>
      <c r="F1540" s="243" t="s">
        <v>3019</v>
      </c>
      <c r="G1540" s="243" t="s">
        <v>1066</v>
      </c>
      <c r="H1540" s="243" t="s">
        <v>4873</v>
      </c>
      <c r="I1540" s="243" t="s">
        <v>946</v>
      </c>
      <c r="J1540" s="243" t="s">
        <v>971</v>
      </c>
      <c r="K1540" s="243">
        <v>2</v>
      </c>
      <c r="L1540" s="243" t="str">
        <f t="shared" si="120"/>
        <v>東京都立科学技術高等学校</v>
      </c>
      <c r="M1540" s="243" t="str">
        <f t="shared" si="121"/>
        <v>都科学技術</v>
      </c>
      <c r="N1540" t="str">
        <f t="shared" si="122"/>
        <v>池田　洸希(2)</v>
      </c>
      <c r="O1540" t="str">
        <f t="shared" si="123"/>
        <v>都科学技術</v>
      </c>
      <c r="P1540" t="str">
        <f t="shared" si="124"/>
        <v>2</v>
      </c>
    </row>
    <row r="1541" spans="1:16" x14ac:dyDescent="0.2">
      <c r="A1541" s="243">
        <v>242</v>
      </c>
      <c r="B1541" s="243">
        <v>24213</v>
      </c>
      <c r="C1541" s="243" t="s">
        <v>4512</v>
      </c>
      <c r="D1541" s="243" t="s">
        <v>6419</v>
      </c>
      <c r="E1541" s="243" t="s">
        <v>4514</v>
      </c>
      <c r="F1541" s="243" t="s">
        <v>1995</v>
      </c>
      <c r="G1541" s="243" t="s">
        <v>4515</v>
      </c>
      <c r="H1541" s="243" t="s">
        <v>1997</v>
      </c>
      <c r="I1541" s="243" t="s">
        <v>946</v>
      </c>
      <c r="J1541" s="243" t="s">
        <v>947</v>
      </c>
      <c r="K1541" s="243">
        <v>3</v>
      </c>
      <c r="L1541" s="243" t="str">
        <f t="shared" si="120"/>
        <v>東京都立城東高等学校</v>
      </c>
      <c r="M1541" s="243" t="str">
        <f t="shared" si="121"/>
        <v>都城東</v>
      </c>
      <c r="N1541" t="str">
        <f t="shared" si="122"/>
        <v>岩井　佑太郎(3)</v>
      </c>
      <c r="O1541" t="str">
        <f t="shared" si="123"/>
        <v>都城東</v>
      </c>
      <c r="P1541" t="str">
        <f t="shared" si="124"/>
        <v>2</v>
      </c>
    </row>
    <row r="1542" spans="1:16" x14ac:dyDescent="0.2">
      <c r="A1542" s="243">
        <v>242</v>
      </c>
      <c r="B1542" s="243">
        <v>24214</v>
      </c>
      <c r="C1542" s="243" t="s">
        <v>6420</v>
      </c>
      <c r="D1542" s="243" t="s">
        <v>1342</v>
      </c>
      <c r="E1542" s="243" t="s">
        <v>6421</v>
      </c>
      <c r="F1542" s="243" t="s">
        <v>1935</v>
      </c>
      <c r="G1542" s="243" t="s">
        <v>6422</v>
      </c>
      <c r="H1542" s="243" t="s">
        <v>1937</v>
      </c>
      <c r="I1542" s="243" t="s">
        <v>946</v>
      </c>
      <c r="J1542" s="243" t="s">
        <v>947</v>
      </c>
      <c r="K1542" s="243">
        <v>3</v>
      </c>
      <c r="L1542" s="243" t="str">
        <f t="shared" si="120"/>
        <v>東京都立城東高等学校</v>
      </c>
      <c r="M1542" s="243" t="str">
        <f t="shared" si="121"/>
        <v>都城東</v>
      </c>
      <c r="N1542" t="str">
        <f t="shared" si="122"/>
        <v>出雲　匠(3)</v>
      </c>
      <c r="O1542" t="str">
        <f t="shared" si="123"/>
        <v>都城東</v>
      </c>
      <c r="P1542" t="str">
        <f t="shared" si="124"/>
        <v>2</v>
      </c>
    </row>
    <row r="1543" spans="1:16" x14ac:dyDescent="0.2">
      <c r="A1543" s="243">
        <v>242</v>
      </c>
      <c r="B1543" s="243">
        <v>24215</v>
      </c>
      <c r="C1543" s="243" t="s">
        <v>6423</v>
      </c>
      <c r="D1543" s="243" t="s">
        <v>6424</v>
      </c>
      <c r="E1543" s="243" t="s">
        <v>6425</v>
      </c>
      <c r="F1543" s="243" t="s">
        <v>3293</v>
      </c>
      <c r="G1543" s="243" t="s">
        <v>6426</v>
      </c>
      <c r="H1543" s="243" t="s">
        <v>3215</v>
      </c>
      <c r="I1543" s="243" t="s">
        <v>946</v>
      </c>
      <c r="J1543" s="243" t="s">
        <v>947</v>
      </c>
      <c r="K1543" s="243">
        <v>3</v>
      </c>
      <c r="L1543" s="243" t="str">
        <f t="shared" si="120"/>
        <v>東京都立城東高等学校</v>
      </c>
      <c r="M1543" s="243" t="str">
        <f t="shared" si="121"/>
        <v>都城東</v>
      </c>
      <c r="N1543" t="str">
        <f t="shared" si="122"/>
        <v>芦田　虎太郎(3)</v>
      </c>
      <c r="O1543" t="str">
        <f t="shared" si="123"/>
        <v>都城東</v>
      </c>
      <c r="P1543" t="str">
        <f t="shared" si="124"/>
        <v>2</v>
      </c>
    </row>
    <row r="1544" spans="1:16" x14ac:dyDescent="0.2">
      <c r="A1544" s="243">
        <v>242</v>
      </c>
      <c r="B1544" s="243">
        <v>24216</v>
      </c>
      <c r="C1544" s="243" t="s">
        <v>1542</v>
      </c>
      <c r="D1544" s="243" t="s">
        <v>2217</v>
      </c>
      <c r="E1544" s="243" t="s">
        <v>1544</v>
      </c>
      <c r="F1544" s="243" t="s">
        <v>943</v>
      </c>
      <c r="G1544" s="243" t="s">
        <v>1545</v>
      </c>
      <c r="H1544" s="243" t="s">
        <v>945</v>
      </c>
      <c r="I1544" s="243" t="s">
        <v>946</v>
      </c>
      <c r="J1544" s="243" t="s">
        <v>947</v>
      </c>
      <c r="K1544" s="243">
        <v>3</v>
      </c>
      <c r="L1544" s="243" t="str">
        <f t="shared" si="120"/>
        <v>東京都立城東高等学校</v>
      </c>
      <c r="M1544" s="243" t="str">
        <f t="shared" si="121"/>
        <v>都城東</v>
      </c>
      <c r="N1544" t="str">
        <f t="shared" si="122"/>
        <v>内田　裕太(3)</v>
      </c>
      <c r="O1544" t="str">
        <f t="shared" si="123"/>
        <v>都城東</v>
      </c>
      <c r="P1544" t="str">
        <f t="shared" si="124"/>
        <v>2</v>
      </c>
    </row>
    <row r="1545" spans="1:16" x14ac:dyDescent="0.2">
      <c r="A1545" s="243">
        <v>242</v>
      </c>
      <c r="B1545" s="243">
        <v>24217</v>
      </c>
      <c r="C1545" s="243" t="s">
        <v>6427</v>
      </c>
      <c r="D1545" s="243" t="s">
        <v>6428</v>
      </c>
      <c r="E1545" s="243" t="s">
        <v>6429</v>
      </c>
      <c r="F1545" s="243" t="s">
        <v>6430</v>
      </c>
      <c r="G1545" s="243" t="s">
        <v>6431</v>
      </c>
      <c r="H1545" s="243" t="s">
        <v>6432</v>
      </c>
      <c r="I1545" s="243" t="s">
        <v>946</v>
      </c>
      <c r="J1545" s="243" t="s">
        <v>947</v>
      </c>
      <c r="K1545" s="243">
        <v>3</v>
      </c>
      <c r="L1545" s="243" t="str">
        <f t="shared" si="120"/>
        <v>東京都立城東高等学校</v>
      </c>
      <c r="M1545" s="243" t="str">
        <f t="shared" si="121"/>
        <v>都城東</v>
      </c>
      <c r="N1545" t="str">
        <f t="shared" si="122"/>
        <v>山梨　亜嵐(3)</v>
      </c>
      <c r="O1545" t="str">
        <f t="shared" si="123"/>
        <v>都城東</v>
      </c>
      <c r="P1545" t="str">
        <f t="shared" si="124"/>
        <v>2</v>
      </c>
    </row>
    <row r="1546" spans="1:16" x14ac:dyDescent="0.2">
      <c r="A1546" s="243">
        <v>242</v>
      </c>
      <c r="B1546" s="243">
        <v>24218</v>
      </c>
      <c r="C1546" s="243" t="s">
        <v>5629</v>
      </c>
      <c r="D1546" s="243" t="s">
        <v>6433</v>
      </c>
      <c r="E1546" s="243" t="s">
        <v>5630</v>
      </c>
      <c r="F1546" s="243" t="s">
        <v>6434</v>
      </c>
      <c r="G1546" s="243" t="s">
        <v>5631</v>
      </c>
      <c r="H1546" s="243" t="s">
        <v>6435</v>
      </c>
      <c r="I1546" s="243" t="s">
        <v>946</v>
      </c>
      <c r="J1546" s="243" t="s">
        <v>971</v>
      </c>
      <c r="K1546" s="243">
        <v>3</v>
      </c>
      <c r="L1546" s="243" t="str">
        <f t="shared" si="120"/>
        <v>東京都立城東高等学校</v>
      </c>
      <c r="M1546" s="243" t="str">
        <f t="shared" si="121"/>
        <v>都城東</v>
      </c>
      <c r="N1546" t="str">
        <f t="shared" si="122"/>
        <v>園田　涼真(3)</v>
      </c>
      <c r="O1546" t="str">
        <f t="shared" si="123"/>
        <v>都城東</v>
      </c>
      <c r="P1546" t="str">
        <f t="shared" si="124"/>
        <v>2</v>
      </c>
    </row>
    <row r="1547" spans="1:16" x14ac:dyDescent="0.2">
      <c r="A1547" s="243">
        <v>242</v>
      </c>
      <c r="B1547" s="243">
        <v>24219</v>
      </c>
      <c r="C1547" s="243" t="s">
        <v>6436</v>
      </c>
      <c r="D1547" s="243" t="s">
        <v>6437</v>
      </c>
      <c r="E1547" s="243" t="s">
        <v>6438</v>
      </c>
      <c r="F1547" s="243" t="s">
        <v>1816</v>
      </c>
      <c r="G1547" s="243" t="s">
        <v>6439</v>
      </c>
      <c r="H1547" s="243" t="s">
        <v>6287</v>
      </c>
      <c r="I1547" s="243" t="s">
        <v>946</v>
      </c>
      <c r="J1547" s="243" t="s">
        <v>947</v>
      </c>
      <c r="K1547" s="243">
        <v>3</v>
      </c>
      <c r="L1547" s="243" t="str">
        <f t="shared" si="120"/>
        <v>東京都立城東高等学校</v>
      </c>
      <c r="M1547" s="243" t="str">
        <f t="shared" si="121"/>
        <v>都城東</v>
      </c>
      <c r="N1547" t="str">
        <f t="shared" si="122"/>
        <v>野原　悠登(3)</v>
      </c>
      <c r="O1547" t="str">
        <f t="shared" si="123"/>
        <v>都城東</v>
      </c>
      <c r="P1547" t="str">
        <f t="shared" si="124"/>
        <v>2</v>
      </c>
    </row>
    <row r="1548" spans="1:16" x14ac:dyDescent="0.2">
      <c r="A1548" s="243">
        <v>242</v>
      </c>
      <c r="B1548" s="243">
        <v>24221</v>
      </c>
      <c r="C1548" s="243" t="s">
        <v>1194</v>
      </c>
      <c r="D1548" s="243" t="s">
        <v>6440</v>
      </c>
      <c r="E1548" s="243" t="s">
        <v>1196</v>
      </c>
      <c r="F1548" s="243" t="s">
        <v>1511</v>
      </c>
      <c r="G1548" s="243" t="s">
        <v>1198</v>
      </c>
      <c r="H1548" s="243" t="s">
        <v>1513</v>
      </c>
      <c r="I1548" s="243" t="s">
        <v>946</v>
      </c>
      <c r="J1548" s="243" t="s">
        <v>971</v>
      </c>
      <c r="K1548" s="243">
        <v>3</v>
      </c>
      <c r="L1548" s="243" t="str">
        <f t="shared" si="120"/>
        <v>東京都立城東高等学校</v>
      </c>
      <c r="M1548" s="243" t="str">
        <f t="shared" si="121"/>
        <v>都城東</v>
      </c>
      <c r="N1548" t="str">
        <f t="shared" si="122"/>
        <v>山田　駿斗(3)</v>
      </c>
      <c r="O1548" t="str">
        <f t="shared" si="123"/>
        <v>都城東</v>
      </c>
      <c r="P1548" t="str">
        <f t="shared" si="124"/>
        <v>2</v>
      </c>
    </row>
    <row r="1549" spans="1:16" x14ac:dyDescent="0.2">
      <c r="A1549" s="243">
        <v>242</v>
      </c>
      <c r="B1549" s="243">
        <v>24222</v>
      </c>
      <c r="C1549" s="243" t="s">
        <v>6441</v>
      </c>
      <c r="D1549" s="243" t="s">
        <v>6442</v>
      </c>
      <c r="E1549" s="243" t="s">
        <v>6443</v>
      </c>
      <c r="F1549" s="243" t="s">
        <v>1995</v>
      </c>
      <c r="G1549" s="243" t="s">
        <v>6444</v>
      </c>
      <c r="H1549" s="243" t="s">
        <v>1997</v>
      </c>
      <c r="I1549" s="243" t="s">
        <v>946</v>
      </c>
      <c r="J1549" s="243" t="s">
        <v>947</v>
      </c>
      <c r="K1549" s="243">
        <v>3</v>
      </c>
      <c r="L1549" s="243" t="str">
        <f t="shared" si="120"/>
        <v>東京都立城東高等学校</v>
      </c>
      <c r="M1549" s="243" t="str">
        <f t="shared" si="121"/>
        <v>都城東</v>
      </c>
      <c r="N1549" t="str">
        <f t="shared" si="122"/>
        <v>塚越　悠太郎(3)</v>
      </c>
      <c r="O1549" t="str">
        <f t="shared" si="123"/>
        <v>都城東</v>
      </c>
      <c r="P1549" t="str">
        <f t="shared" si="124"/>
        <v>2</v>
      </c>
    </row>
    <row r="1550" spans="1:16" x14ac:dyDescent="0.2">
      <c r="A1550" s="243">
        <v>242</v>
      </c>
      <c r="B1550" s="243">
        <v>24225</v>
      </c>
      <c r="C1550" s="243" t="s">
        <v>1524</v>
      </c>
      <c r="D1550" s="243" t="s">
        <v>6445</v>
      </c>
      <c r="E1550" s="243" t="s">
        <v>1526</v>
      </c>
      <c r="F1550" s="243" t="s">
        <v>6446</v>
      </c>
      <c r="G1550" s="243" t="s">
        <v>1528</v>
      </c>
      <c r="H1550" s="243" t="s">
        <v>6447</v>
      </c>
      <c r="I1550" s="243" t="s">
        <v>946</v>
      </c>
      <c r="J1550" s="243" t="s">
        <v>1000</v>
      </c>
      <c r="K1550" s="243">
        <v>2</v>
      </c>
      <c r="L1550" s="243" t="str">
        <f t="shared" si="120"/>
        <v>東京都立城東高等学校</v>
      </c>
      <c r="M1550" s="243" t="str">
        <f t="shared" si="121"/>
        <v>都城東</v>
      </c>
      <c r="N1550" t="str">
        <f t="shared" si="122"/>
        <v>青木　柊真(2)</v>
      </c>
      <c r="O1550" t="str">
        <f t="shared" si="123"/>
        <v>都城東</v>
      </c>
      <c r="P1550" t="str">
        <f t="shared" si="124"/>
        <v>2</v>
      </c>
    </row>
    <row r="1551" spans="1:16" x14ac:dyDescent="0.2">
      <c r="A1551" s="243">
        <v>242</v>
      </c>
      <c r="B1551" s="243">
        <v>24226</v>
      </c>
      <c r="C1551" s="243" t="s">
        <v>6448</v>
      </c>
      <c r="D1551" s="243" t="s">
        <v>6449</v>
      </c>
      <c r="E1551" s="243" t="s">
        <v>3087</v>
      </c>
      <c r="F1551" s="243" t="s">
        <v>2109</v>
      </c>
      <c r="G1551" s="243" t="s">
        <v>3089</v>
      </c>
      <c r="H1551" s="243" t="s">
        <v>2110</v>
      </c>
      <c r="I1551" s="243" t="s">
        <v>946</v>
      </c>
      <c r="J1551" s="243" t="s">
        <v>971</v>
      </c>
      <c r="K1551" s="243">
        <v>2</v>
      </c>
      <c r="L1551" s="243" t="str">
        <f t="shared" si="120"/>
        <v>東京都立城東高等学校</v>
      </c>
      <c r="M1551" s="243" t="str">
        <f t="shared" si="121"/>
        <v>都城東</v>
      </c>
      <c r="N1551" t="str">
        <f t="shared" si="122"/>
        <v>森屋　裕生(2)</v>
      </c>
      <c r="O1551" t="str">
        <f t="shared" si="123"/>
        <v>都城東</v>
      </c>
      <c r="P1551" t="str">
        <f t="shared" si="124"/>
        <v>2</v>
      </c>
    </row>
    <row r="1552" spans="1:16" x14ac:dyDescent="0.2">
      <c r="A1552" s="243">
        <v>242</v>
      </c>
      <c r="B1552" s="243">
        <v>24227</v>
      </c>
      <c r="C1552" s="243" t="s">
        <v>2654</v>
      </c>
      <c r="D1552" s="243" t="s">
        <v>979</v>
      </c>
      <c r="E1552" s="243" t="s">
        <v>2656</v>
      </c>
      <c r="F1552" s="243" t="s">
        <v>981</v>
      </c>
      <c r="G1552" s="243" t="s">
        <v>2657</v>
      </c>
      <c r="H1552" s="243" t="s">
        <v>983</v>
      </c>
      <c r="I1552" s="243" t="s">
        <v>946</v>
      </c>
      <c r="J1552" s="243" t="s">
        <v>971</v>
      </c>
      <c r="K1552" s="243">
        <v>2</v>
      </c>
      <c r="L1552" s="243" t="str">
        <f t="shared" si="120"/>
        <v>東京都立城東高等学校</v>
      </c>
      <c r="M1552" s="243" t="str">
        <f t="shared" si="121"/>
        <v>都城東</v>
      </c>
      <c r="N1552" t="str">
        <f t="shared" si="122"/>
        <v>佐々木　航大(2)</v>
      </c>
      <c r="O1552" t="str">
        <f t="shared" si="123"/>
        <v>都城東</v>
      </c>
      <c r="P1552" t="str">
        <f t="shared" si="124"/>
        <v>2</v>
      </c>
    </row>
    <row r="1553" spans="1:16" x14ac:dyDescent="0.2">
      <c r="A1553" s="243">
        <v>242</v>
      </c>
      <c r="B1553" s="243">
        <v>24228</v>
      </c>
      <c r="C1553" s="243" t="s">
        <v>6450</v>
      </c>
      <c r="D1553" s="243" t="s">
        <v>6451</v>
      </c>
      <c r="E1553" s="243" t="s">
        <v>1489</v>
      </c>
      <c r="F1553" s="243" t="s">
        <v>2394</v>
      </c>
      <c r="G1553" s="243" t="s">
        <v>1490</v>
      </c>
      <c r="H1553" s="243" t="s">
        <v>4820</v>
      </c>
      <c r="I1553" s="243" t="s">
        <v>946</v>
      </c>
      <c r="J1553" s="243" t="s">
        <v>971</v>
      </c>
      <c r="K1553" s="243">
        <v>2</v>
      </c>
      <c r="L1553" s="243" t="str">
        <f t="shared" si="120"/>
        <v>東京都立城東高等学校</v>
      </c>
      <c r="M1553" s="243" t="str">
        <f t="shared" si="121"/>
        <v>都城東</v>
      </c>
      <c r="N1553" t="str">
        <f t="shared" si="122"/>
        <v>土肥　晃太朗(2)</v>
      </c>
      <c r="O1553" t="str">
        <f t="shared" si="123"/>
        <v>都城東</v>
      </c>
      <c r="P1553" t="str">
        <f t="shared" si="124"/>
        <v>2</v>
      </c>
    </row>
    <row r="1554" spans="1:16" x14ac:dyDescent="0.2">
      <c r="A1554" s="243">
        <v>242</v>
      </c>
      <c r="B1554" s="243">
        <v>24229</v>
      </c>
      <c r="C1554" s="243" t="s">
        <v>3359</v>
      </c>
      <c r="D1554" s="243" t="s">
        <v>6452</v>
      </c>
      <c r="E1554" s="243" t="s">
        <v>1368</v>
      </c>
      <c r="F1554" s="243" t="s">
        <v>2315</v>
      </c>
      <c r="G1554" s="243" t="s">
        <v>3362</v>
      </c>
      <c r="H1554" s="243" t="s">
        <v>2317</v>
      </c>
      <c r="I1554" s="243" t="s">
        <v>946</v>
      </c>
      <c r="J1554" s="243" t="s">
        <v>971</v>
      </c>
      <c r="K1554" s="243">
        <v>2</v>
      </c>
      <c r="L1554" s="243" t="str">
        <f t="shared" si="120"/>
        <v>東京都立城東高等学校</v>
      </c>
      <c r="M1554" s="243" t="str">
        <f t="shared" si="121"/>
        <v>都城東</v>
      </c>
      <c r="N1554" t="str">
        <f t="shared" si="122"/>
        <v>関　真成澄(2)</v>
      </c>
      <c r="O1554" t="str">
        <f t="shared" si="123"/>
        <v>都城東</v>
      </c>
      <c r="P1554" t="str">
        <f t="shared" si="124"/>
        <v>2</v>
      </c>
    </row>
    <row r="1555" spans="1:16" x14ac:dyDescent="0.2">
      <c r="A1555" s="243">
        <v>242</v>
      </c>
      <c r="B1555" s="243">
        <v>24230</v>
      </c>
      <c r="C1555" s="243" t="s">
        <v>6453</v>
      </c>
      <c r="D1555" s="243" t="s">
        <v>6454</v>
      </c>
      <c r="E1555" s="243" t="s">
        <v>6455</v>
      </c>
      <c r="F1555" s="243" t="s">
        <v>1203</v>
      </c>
      <c r="G1555" s="243" t="s">
        <v>6456</v>
      </c>
      <c r="H1555" s="243" t="s">
        <v>1205</v>
      </c>
      <c r="I1555" s="243" t="s">
        <v>946</v>
      </c>
      <c r="J1555" s="243" t="s">
        <v>971</v>
      </c>
      <c r="K1555" s="243">
        <v>2</v>
      </c>
      <c r="L1555" s="243" t="str">
        <f t="shared" si="120"/>
        <v>東京都立城東高等学校</v>
      </c>
      <c r="M1555" s="243" t="str">
        <f t="shared" si="121"/>
        <v>都城東</v>
      </c>
      <c r="N1555" t="str">
        <f t="shared" si="122"/>
        <v>發知　春杜(2)</v>
      </c>
      <c r="O1555" t="str">
        <f t="shared" si="123"/>
        <v>都城東</v>
      </c>
      <c r="P1555" t="str">
        <f t="shared" si="124"/>
        <v>2</v>
      </c>
    </row>
    <row r="1556" spans="1:16" x14ac:dyDescent="0.2">
      <c r="A1556" s="243">
        <v>242</v>
      </c>
      <c r="B1556" s="243">
        <v>24231</v>
      </c>
      <c r="C1556" s="243" t="s">
        <v>4428</v>
      </c>
      <c r="D1556" s="243" t="s">
        <v>2232</v>
      </c>
      <c r="E1556" s="243" t="s">
        <v>4430</v>
      </c>
      <c r="F1556" s="243" t="s">
        <v>943</v>
      </c>
      <c r="G1556" s="243" t="s">
        <v>4431</v>
      </c>
      <c r="H1556" s="243" t="s">
        <v>1187</v>
      </c>
      <c r="I1556" s="243" t="s">
        <v>946</v>
      </c>
      <c r="J1556" s="243" t="s">
        <v>971</v>
      </c>
      <c r="K1556" s="243">
        <v>2</v>
      </c>
      <c r="L1556" s="243" t="str">
        <f t="shared" si="120"/>
        <v>東京都立城東高等学校</v>
      </c>
      <c r="M1556" s="243" t="str">
        <f t="shared" si="121"/>
        <v>都城東</v>
      </c>
      <c r="N1556" t="str">
        <f t="shared" si="122"/>
        <v>遠藤　祐太(2)</v>
      </c>
      <c r="O1556" t="str">
        <f t="shared" si="123"/>
        <v>都城東</v>
      </c>
      <c r="P1556" t="str">
        <f t="shared" si="124"/>
        <v>2</v>
      </c>
    </row>
    <row r="1557" spans="1:16" x14ac:dyDescent="0.2">
      <c r="A1557" s="243">
        <v>242</v>
      </c>
      <c r="B1557" s="243">
        <v>24232</v>
      </c>
      <c r="C1557" s="243" t="s">
        <v>6457</v>
      </c>
      <c r="D1557" s="243" t="s">
        <v>6458</v>
      </c>
      <c r="E1557" s="243" t="s">
        <v>6459</v>
      </c>
      <c r="F1557" s="243" t="s">
        <v>4311</v>
      </c>
      <c r="G1557" s="243" t="s">
        <v>6460</v>
      </c>
      <c r="H1557" s="243" t="s">
        <v>4841</v>
      </c>
      <c r="I1557" s="243" t="s">
        <v>946</v>
      </c>
      <c r="J1557" s="243" t="s">
        <v>971</v>
      </c>
      <c r="K1557" s="243">
        <v>2</v>
      </c>
      <c r="L1557" s="243" t="str">
        <f t="shared" si="120"/>
        <v>東京都立城東高等学校</v>
      </c>
      <c r="M1557" s="243" t="str">
        <f t="shared" si="121"/>
        <v>都城東</v>
      </c>
      <c r="N1557" t="str">
        <f t="shared" si="122"/>
        <v>熊川　耕平(2)</v>
      </c>
      <c r="O1557" t="str">
        <f t="shared" si="123"/>
        <v>都城東</v>
      </c>
      <c r="P1557" t="str">
        <f t="shared" si="124"/>
        <v>2</v>
      </c>
    </row>
    <row r="1558" spans="1:16" x14ac:dyDescent="0.2">
      <c r="A1558" s="243">
        <v>242</v>
      </c>
      <c r="B1558" s="243">
        <v>24233</v>
      </c>
      <c r="C1558" s="243" t="s">
        <v>2854</v>
      </c>
      <c r="D1558" s="243" t="s">
        <v>6461</v>
      </c>
      <c r="E1558" s="243" t="s">
        <v>2856</v>
      </c>
      <c r="F1558" s="243" t="s">
        <v>2315</v>
      </c>
      <c r="G1558" s="243" t="s">
        <v>2858</v>
      </c>
      <c r="H1558" s="243" t="s">
        <v>2317</v>
      </c>
      <c r="I1558" s="243" t="s">
        <v>946</v>
      </c>
      <c r="J1558" s="243" t="s">
        <v>971</v>
      </c>
      <c r="K1558" s="243">
        <v>2</v>
      </c>
      <c r="L1558" s="243" t="str">
        <f t="shared" si="120"/>
        <v>東京都立城東高等学校</v>
      </c>
      <c r="M1558" s="243" t="str">
        <f t="shared" si="121"/>
        <v>都城東</v>
      </c>
      <c r="N1558" t="str">
        <f t="shared" si="122"/>
        <v>井上　慎翔(2)</v>
      </c>
      <c r="O1558" t="str">
        <f t="shared" si="123"/>
        <v>都城東</v>
      </c>
      <c r="P1558" t="str">
        <f t="shared" si="124"/>
        <v>2</v>
      </c>
    </row>
    <row r="1559" spans="1:16" x14ac:dyDescent="0.2">
      <c r="A1559" s="243">
        <v>242</v>
      </c>
      <c r="B1559" s="243">
        <v>24234</v>
      </c>
      <c r="C1559" s="243" t="s">
        <v>4536</v>
      </c>
      <c r="D1559" s="243" t="s">
        <v>6462</v>
      </c>
      <c r="E1559" s="243" t="s">
        <v>4538</v>
      </c>
      <c r="F1559" s="243" t="s">
        <v>1203</v>
      </c>
      <c r="G1559" s="243" t="s">
        <v>4540</v>
      </c>
      <c r="H1559" s="243" t="s">
        <v>1205</v>
      </c>
      <c r="I1559" s="243" t="s">
        <v>946</v>
      </c>
      <c r="J1559" s="243" t="s">
        <v>971</v>
      </c>
      <c r="K1559" s="243">
        <v>2</v>
      </c>
      <c r="L1559" s="243" t="str">
        <f t="shared" si="120"/>
        <v>東京都立城東高等学校</v>
      </c>
      <c r="M1559" s="243" t="str">
        <f t="shared" si="121"/>
        <v>都城東</v>
      </c>
      <c r="N1559" t="str">
        <f t="shared" si="122"/>
        <v>鎌田　悠杜(2)</v>
      </c>
      <c r="O1559" t="str">
        <f t="shared" si="123"/>
        <v>都城東</v>
      </c>
      <c r="P1559" t="str">
        <f t="shared" si="124"/>
        <v>2</v>
      </c>
    </row>
    <row r="1560" spans="1:16" x14ac:dyDescent="0.2">
      <c r="A1560" s="243">
        <v>242</v>
      </c>
      <c r="B1560" s="243">
        <v>24235</v>
      </c>
      <c r="C1560" s="243" t="s">
        <v>6463</v>
      </c>
      <c r="D1560" s="243" t="s">
        <v>6462</v>
      </c>
      <c r="E1560" s="243" t="s">
        <v>6464</v>
      </c>
      <c r="F1560" s="243" t="s">
        <v>1203</v>
      </c>
      <c r="G1560" s="243" t="s">
        <v>6465</v>
      </c>
      <c r="H1560" s="243" t="s">
        <v>1205</v>
      </c>
      <c r="I1560" s="243" t="s">
        <v>946</v>
      </c>
      <c r="J1560" s="243" t="s">
        <v>1299</v>
      </c>
      <c r="K1560" s="243">
        <v>1</v>
      </c>
      <c r="L1560" s="243" t="str">
        <f t="shared" si="120"/>
        <v>東京都立城東高等学校</v>
      </c>
      <c r="M1560" s="243" t="str">
        <f t="shared" si="121"/>
        <v>都城東</v>
      </c>
      <c r="N1560" t="str">
        <f t="shared" si="122"/>
        <v>新澤　悠杜(1)</v>
      </c>
      <c r="O1560" t="str">
        <f t="shared" si="123"/>
        <v>都城東</v>
      </c>
      <c r="P1560" t="str">
        <f t="shared" si="124"/>
        <v>2</v>
      </c>
    </row>
    <row r="1561" spans="1:16" x14ac:dyDescent="0.2">
      <c r="A1561" s="243">
        <v>242</v>
      </c>
      <c r="B1561" s="243">
        <v>24236</v>
      </c>
      <c r="C1561" s="243" t="s">
        <v>6466</v>
      </c>
      <c r="D1561" s="243" t="s">
        <v>6077</v>
      </c>
      <c r="E1561" s="243" t="s">
        <v>6467</v>
      </c>
      <c r="F1561" s="243" t="s">
        <v>1855</v>
      </c>
      <c r="G1561" s="243" t="s">
        <v>6468</v>
      </c>
      <c r="H1561" s="243" t="s">
        <v>1857</v>
      </c>
      <c r="I1561" s="243" t="s">
        <v>946</v>
      </c>
      <c r="J1561" s="243" t="s">
        <v>1000</v>
      </c>
      <c r="K1561" s="243">
        <v>1</v>
      </c>
      <c r="L1561" s="243" t="str">
        <f t="shared" si="120"/>
        <v>東京都立城東高等学校</v>
      </c>
      <c r="M1561" s="243" t="str">
        <f t="shared" si="121"/>
        <v>都城東</v>
      </c>
      <c r="N1561" t="str">
        <f t="shared" si="122"/>
        <v>北森　大暉(1)</v>
      </c>
      <c r="O1561" t="str">
        <f t="shared" si="123"/>
        <v>都城東</v>
      </c>
      <c r="P1561" t="str">
        <f t="shared" si="124"/>
        <v>2</v>
      </c>
    </row>
    <row r="1562" spans="1:16" x14ac:dyDescent="0.2">
      <c r="A1562" s="243">
        <v>242</v>
      </c>
      <c r="B1562" s="243">
        <v>24237</v>
      </c>
      <c r="C1562" s="243" t="s">
        <v>6469</v>
      </c>
      <c r="D1562" s="243" t="s">
        <v>1933</v>
      </c>
      <c r="E1562" s="243" t="s">
        <v>6470</v>
      </c>
      <c r="F1562" s="243" t="s">
        <v>1935</v>
      </c>
      <c r="G1562" s="243" t="s">
        <v>6471</v>
      </c>
      <c r="H1562" s="243" t="s">
        <v>1937</v>
      </c>
      <c r="I1562" s="243" t="s">
        <v>946</v>
      </c>
      <c r="J1562" s="243" t="s">
        <v>1000</v>
      </c>
      <c r="K1562" s="243">
        <v>1</v>
      </c>
      <c r="L1562" s="243" t="str">
        <f t="shared" si="120"/>
        <v>東京都立城東高等学校</v>
      </c>
      <c r="M1562" s="243" t="str">
        <f t="shared" si="121"/>
        <v>都城東</v>
      </c>
      <c r="N1562" t="str">
        <f t="shared" si="122"/>
        <v>中間　拓海(1)</v>
      </c>
      <c r="O1562" t="str">
        <f t="shared" si="123"/>
        <v>都城東</v>
      </c>
      <c r="P1562" t="str">
        <f t="shared" si="124"/>
        <v>2</v>
      </c>
    </row>
    <row r="1563" spans="1:16" x14ac:dyDescent="0.2">
      <c r="A1563" s="243">
        <v>242</v>
      </c>
      <c r="B1563" s="243">
        <v>24238</v>
      </c>
      <c r="C1563" s="243" t="s">
        <v>6472</v>
      </c>
      <c r="D1563" s="243" t="s">
        <v>3768</v>
      </c>
      <c r="E1563" s="243" t="s">
        <v>6473</v>
      </c>
      <c r="F1563" s="243" t="s">
        <v>3769</v>
      </c>
      <c r="G1563" s="243" t="s">
        <v>6474</v>
      </c>
      <c r="H1563" s="243" t="s">
        <v>3770</v>
      </c>
      <c r="I1563" s="243" t="s">
        <v>946</v>
      </c>
      <c r="J1563" s="243" t="s">
        <v>1299</v>
      </c>
      <c r="K1563" s="243">
        <v>1</v>
      </c>
      <c r="L1563" s="243" t="str">
        <f t="shared" si="120"/>
        <v>東京都立城東高等学校</v>
      </c>
      <c r="M1563" s="243" t="str">
        <f t="shared" si="121"/>
        <v>都城東</v>
      </c>
      <c r="N1563" t="str">
        <f t="shared" si="122"/>
        <v>永山　快(1)</v>
      </c>
      <c r="O1563" t="str">
        <f t="shared" si="123"/>
        <v>都城東</v>
      </c>
      <c r="P1563" t="str">
        <f t="shared" si="124"/>
        <v>2</v>
      </c>
    </row>
    <row r="1564" spans="1:16" x14ac:dyDescent="0.2">
      <c r="A1564" s="243">
        <v>242</v>
      </c>
      <c r="B1564" s="243">
        <v>24239</v>
      </c>
      <c r="C1564" s="243" t="s">
        <v>1682</v>
      </c>
      <c r="D1564" s="243" t="s">
        <v>1905</v>
      </c>
      <c r="E1564" s="243" t="s">
        <v>1684</v>
      </c>
      <c r="F1564" s="243" t="s">
        <v>1907</v>
      </c>
      <c r="G1564" s="243" t="s">
        <v>1686</v>
      </c>
      <c r="H1564" s="243" t="s">
        <v>6475</v>
      </c>
      <c r="I1564" s="243" t="s">
        <v>946</v>
      </c>
      <c r="J1564" s="243" t="s">
        <v>1000</v>
      </c>
      <c r="K1564" s="243">
        <v>1</v>
      </c>
      <c r="L1564" s="243" t="str">
        <f t="shared" si="120"/>
        <v>東京都立城東高等学校</v>
      </c>
      <c r="M1564" s="243" t="str">
        <f t="shared" si="121"/>
        <v>都城東</v>
      </c>
      <c r="N1564" t="str">
        <f t="shared" si="122"/>
        <v>榎本　豪(1)</v>
      </c>
      <c r="O1564" t="str">
        <f t="shared" si="123"/>
        <v>都城東</v>
      </c>
      <c r="P1564" t="str">
        <f t="shared" si="124"/>
        <v>2</v>
      </c>
    </row>
    <row r="1565" spans="1:16" x14ac:dyDescent="0.2">
      <c r="A1565" s="243">
        <v>242</v>
      </c>
      <c r="B1565" s="243">
        <v>24240</v>
      </c>
      <c r="C1565" s="243" t="s">
        <v>6476</v>
      </c>
      <c r="D1565" s="243" t="s">
        <v>4925</v>
      </c>
      <c r="E1565" s="243" t="s">
        <v>1689</v>
      </c>
      <c r="F1565" s="243" t="s">
        <v>3769</v>
      </c>
      <c r="G1565" s="243" t="s">
        <v>6477</v>
      </c>
      <c r="H1565" s="243" t="s">
        <v>3770</v>
      </c>
      <c r="I1565" s="243" t="s">
        <v>946</v>
      </c>
      <c r="J1565" s="243" t="s">
        <v>1000</v>
      </c>
      <c r="K1565" s="243">
        <v>1</v>
      </c>
      <c r="L1565" s="243" t="str">
        <f t="shared" si="120"/>
        <v>東京都立城東高等学校</v>
      </c>
      <c r="M1565" s="243" t="str">
        <f t="shared" si="121"/>
        <v>都城東</v>
      </c>
      <c r="N1565" t="str">
        <f t="shared" si="122"/>
        <v>嶋崎　開(1)</v>
      </c>
      <c r="O1565" t="str">
        <f t="shared" si="123"/>
        <v>都城東</v>
      </c>
      <c r="P1565" t="str">
        <f t="shared" si="124"/>
        <v>2</v>
      </c>
    </row>
    <row r="1566" spans="1:16" x14ac:dyDescent="0.2">
      <c r="A1566" s="243">
        <v>242</v>
      </c>
      <c r="B1566" s="243">
        <v>24263</v>
      </c>
      <c r="C1566" s="243" t="s">
        <v>4388</v>
      </c>
      <c r="D1566" s="243" t="s">
        <v>6478</v>
      </c>
      <c r="E1566" s="243" t="s">
        <v>4390</v>
      </c>
      <c r="F1566" s="243" t="s">
        <v>1834</v>
      </c>
      <c r="G1566" s="243" t="s">
        <v>4391</v>
      </c>
      <c r="H1566" s="243" t="s">
        <v>1836</v>
      </c>
      <c r="I1566" s="243" t="s">
        <v>1013</v>
      </c>
      <c r="J1566" s="243" t="s">
        <v>947</v>
      </c>
      <c r="K1566" s="243">
        <v>3</v>
      </c>
      <c r="L1566" s="243" t="str">
        <f t="shared" si="120"/>
        <v>東京都立城東高等学校</v>
      </c>
      <c r="M1566" s="243" t="str">
        <f t="shared" si="121"/>
        <v>都城東</v>
      </c>
      <c r="N1566" t="str">
        <f t="shared" si="122"/>
        <v>橋本　碧(3)</v>
      </c>
      <c r="O1566" t="str">
        <f t="shared" si="123"/>
        <v>都城東</v>
      </c>
      <c r="P1566" t="str">
        <f t="shared" si="124"/>
        <v>2</v>
      </c>
    </row>
    <row r="1567" spans="1:16" x14ac:dyDescent="0.2">
      <c r="A1567" s="243">
        <v>242</v>
      </c>
      <c r="B1567" s="243">
        <v>24264</v>
      </c>
      <c r="C1567" s="243" t="s">
        <v>6479</v>
      </c>
      <c r="D1567" s="243" t="s">
        <v>6480</v>
      </c>
      <c r="E1567" s="243" t="s">
        <v>6481</v>
      </c>
      <c r="F1567" s="243" t="s">
        <v>3856</v>
      </c>
      <c r="G1567" s="243" t="s">
        <v>6482</v>
      </c>
      <c r="H1567" s="243" t="s">
        <v>3858</v>
      </c>
      <c r="I1567" s="243" t="s">
        <v>1013</v>
      </c>
      <c r="J1567" s="243" t="s">
        <v>947</v>
      </c>
      <c r="K1567" s="243">
        <v>3</v>
      </c>
      <c r="L1567" s="243" t="str">
        <f t="shared" si="120"/>
        <v>東京都立城東高等学校</v>
      </c>
      <c r="M1567" s="243" t="str">
        <f t="shared" si="121"/>
        <v>都城東</v>
      </c>
      <c r="N1567" t="str">
        <f t="shared" si="122"/>
        <v>嶋津　美玖(3)</v>
      </c>
      <c r="O1567" t="str">
        <f t="shared" si="123"/>
        <v>都城東</v>
      </c>
      <c r="P1567" t="str">
        <f t="shared" si="124"/>
        <v>2</v>
      </c>
    </row>
    <row r="1568" spans="1:16" x14ac:dyDescent="0.2">
      <c r="A1568" s="243">
        <v>242</v>
      </c>
      <c r="B1568" s="243">
        <v>24265</v>
      </c>
      <c r="C1568" s="243" t="s">
        <v>6483</v>
      </c>
      <c r="D1568" s="243" t="s">
        <v>6484</v>
      </c>
      <c r="E1568" s="243" t="s">
        <v>6485</v>
      </c>
      <c r="F1568" s="243" t="s">
        <v>1941</v>
      </c>
      <c r="G1568" s="243" t="s">
        <v>6486</v>
      </c>
      <c r="H1568" s="243" t="s">
        <v>1943</v>
      </c>
      <c r="I1568" s="243" t="s">
        <v>1013</v>
      </c>
      <c r="J1568" s="243" t="s">
        <v>971</v>
      </c>
      <c r="K1568" s="243">
        <v>2</v>
      </c>
      <c r="L1568" s="243" t="str">
        <f t="shared" si="120"/>
        <v>東京都立城東高等学校</v>
      </c>
      <c r="M1568" s="243" t="str">
        <f t="shared" si="121"/>
        <v>都城東</v>
      </c>
      <c r="N1568" t="str">
        <f t="shared" si="122"/>
        <v>佐久間　理緒(2)</v>
      </c>
      <c r="O1568" t="str">
        <f t="shared" si="123"/>
        <v>都城東</v>
      </c>
      <c r="P1568" t="str">
        <f t="shared" si="124"/>
        <v>2</v>
      </c>
    </row>
    <row r="1569" spans="1:16" x14ac:dyDescent="0.2">
      <c r="A1569" s="243">
        <v>242</v>
      </c>
      <c r="B1569" s="243">
        <v>24267</v>
      </c>
      <c r="C1569" s="243" t="s">
        <v>1182</v>
      </c>
      <c r="D1569" s="243" t="s">
        <v>6487</v>
      </c>
      <c r="E1569" s="243" t="s">
        <v>1184</v>
      </c>
      <c r="F1569" s="243" t="s">
        <v>1806</v>
      </c>
      <c r="G1569" s="243" t="s">
        <v>1186</v>
      </c>
      <c r="H1569" s="243" t="s">
        <v>1808</v>
      </c>
      <c r="I1569" s="243" t="s">
        <v>1013</v>
      </c>
      <c r="J1569" s="243" t="s">
        <v>971</v>
      </c>
      <c r="K1569" s="243">
        <v>2</v>
      </c>
      <c r="L1569" s="243" t="str">
        <f t="shared" si="120"/>
        <v>東京都立城東高等学校</v>
      </c>
      <c r="M1569" s="243" t="str">
        <f t="shared" si="121"/>
        <v>都城東</v>
      </c>
      <c r="N1569" t="str">
        <f t="shared" si="122"/>
        <v>田中　芹奈(2)</v>
      </c>
      <c r="O1569" t="str">
        <f t="shared" si="123"/>
        <v>都城東</v>
      </c>
      <c r="P1569" t="str">
        <f t="shared" si="124"/>
        <v>2</v>
      </c>
    </row>
    <row r="1570" spans="1:16" x14ac:dyDescent="0.2">
      <c r="A1570" s="243">
        <v>242</v>
      </c>
      <c r="B1570" s="243">
        <v>24268</v>
      </c>
      <c r="C1570" s="243" t="s">
        <v>6488</v>
      </c>
      <c r="D1570" s="243" t="s">
        <v>6489</v>
      </c>
      <c r="E1570" s="243" t="s">
        <v>6490</v>
      </c>
      <c r="F1570" s="243" t="s">
        <v>6491</v>
      </c>
      <c r="G1570" s="243" t="s">
        <v>6492</v>
      </c>
      <c r="H1570" s="243" t="s">
        <v>6493</v>
      </c>
      <c r="I1570" s="243" t="s">
        <v>1013</v>
      </c>
      <c r="J1570" s="243" t="s">
        <v>1000</v>
      </c>
      <c r="K1570" s="243">
        <v>2</v>
      </c>
      <c r="L1570" s="243" t="str">
        <f t="shared" si="120"/>
        <v>東京都立城東高等学校</v>
      </c>
      <c r="M1570" s="243" t="str">
        <f t="shared" si="121"/>
        <v>都城東</v>
      </c>
      <c r="N1570" t="str">
        <f t="shared" si="122"/>
        <v>岩楯　小雪(2)</v>
      </c>
      <c r="O1570" t="str">
        <f t="shared" si="123"/>
        <v>都城東</v>
      </c>
      <c r="P1570" t="str">
        <f t="shared" si="124"/>
        <v>2</v>
      </c>
    </row>
    <row r="1571" spans="1:16" x14ac:dyDescent="0.2">
      <c r="A1571" s="243">
        <v>242</v>
      </c>
      <c r="B1571" s="243">
        <v>24269</v>
      </c>
      <c r="C1571" s="243" t="s">
        <v>5048</v>
      </c>
      <c r="D1571" s="243" t="s">
        <v>4153</v>
      </c>
      <c r="E1571" s="243" t="s">
        <v>6494</v>
      </c>
      <c r="F1571" s="243" t="s">
        <v>2696</v>
      </c>
      <c r="G1571" s="243" t="s">
        <v>6495</v>
      </c>
      <c r="H1571" s="243" t="s">
        <v>2698</v>
      </c>
      <c r="I1571" s="243" t="s">
        <v>1013</v>
      </c>
      <c r="J1571" s="243" t="s">
        <v>971</v>
      </c>
      <c r="K1571" s="243">
        <v>2</v>
      </c>
      <c r="L1571" s="243" t="str">
        <f t="shared" si="120"/>
        <v>東京都立城東高等学校</v>
      </c>
      <c r="M1571" s="243" t="str">
        <f t="shared" si="121"/>
        <v>都城東</v>
      </c>
      <c r="N1571" t="str">
        <f t="shared" si="122"/>
        <v>宮地　和花(2)</v>
      </c>
      <c r="O1571" t="str">
        <f t="shared" si="123"/>
        <v>都城東</v>
      </c>
      <c r="P1571" t="str">
        <f t="shared" si="124"/>
        <v>2</v>
      </c>
    </row>
    <row r="1572" spans="1:16" x14ac:dyDescent="0.2">
      <c r="A1572" s="243">
        <v>242</v>
      </c>
      <c r="B1572" s="243">
        <v>24270</v>
      </c>
      <c r="C1572" s="243" t="s">
        <v>6496</v>
      </c>
      <c r="D1572" s="243" t="s">
        <v>6497</v>
      </c>
      <c r="E1572" s="243" t="s">
        <v>6498</v>
      </c>
      <c r="F1572" s="243" t="s">
        <v>4475</v>
      </c>
      <c r="G1572" s="243" t="s">
        <v>6499</v>
      </c>
      <c r="H1572" s="243" t="s">
        <v>4477</v>
      </c>
      <c r="I1572" s="243" t="s">
        <v>1013</v>
      </c>
      <c r="J1572" s="243" t="s">
        <v>971</v>
      </c>
      <c r="K1572" s="243">
        <v>2</v>
      </c>
      <c r="L1572" s="243" t="str">
        <f t="shared" si="120"/>
        <v>東京都立城東高等学校</v>
      </c>
      <c r="M1572" s="243" t="str">
        <f t="shared" si="121"/>
        <v>都城東</v>
      </c>
      <c r="N1572" t="str">
        <f t="shared" si="122"/>
        <v>中垣　笑(2)</v>
      </c>
      <c r="O1572" t="str">
        <f t="shared" si="123"/>
        <v>都城東</v>
      </c>
      <c r="P1572" t="str">
        <f t="shared" si="124"/>
        <v>2</v>
      </c>
    </row>
    <row r="1573" spans="1:16" x14ac:dyDescent="0.2">
      <c r="A1573" s="243">
        <v>242</v>
      </c>
      <c r="B1573" s="243">
        <v>24271</v>
      </c>
      <c r="C1573" s="243" t="s">
        <v>2342</v>
      </c>
      <c r="D1573" s="243" t="s">
        <v>6500</v>
      </c>
      <c r="E1573" s="243" t="s">
        <v>2344</v>
      </c>
      <c r="F1573" s="243" t="s">
        <v>6501</v>
      </c>
      <c r="G1573" s="243" t="s">
        <v>2346</v>
      </c>
      <c r="H1573" s="243" t="s">
        <v>6502</v>
      </c>
      <c r="I1573" s="243" t="s">
        <v>1013</v>
      </c>
      <c r="J1573" s="243" t="s">
        <v>1000</v>
      </c>
      <c r="K1573" s="243">
        <v>1</v>
      </c>
      <c r="L1573" s="243" t="str">
        <f t="shared" si="120"/>
        <v>東京都立城東高等学校</v>
      </c>
      <c r="M1573" s="243" t="str">
        <f t="shared" si="121"/>
        <v>都城東</v>
      </c>
      <c r="N1573" t="str">
        <f t="shared" si="122"/>
        <v>大西　月稀(1)</v>
      </c>
      <c r="O1573" t="str">
        <f t="shared" si="123"/>
        <v>都城東</v>
      </c>
      <c r="P1573" t="str">
        <f t="shared" si="124"/>
        <v>2</v>
      </c>
    </row>
    <row r="1574" spans="1:16" x14ac:dyDescent="0.2">
      <c r="A1574" s="243">
        <v>242</v>
      </c>
      <c r="B1574" s="243">
        <v>24272</v>
      </c>
      <c r="C1574" s="243" t="s">
        <v>1137</v>
      </c>
      <c r="D1574" s="243" t="s">
        <v>6503</v>
      </c>
      <c r="E1574" s="243" t="s">
        <v>1139</v>
      </c>
      <c r="F1574" s="243" t="s">
        <v>6504</v>
      </c>
      <c r="G1574" s="243" t="s">
        <v>1141</v>
      </c>
      <c r="H1574" s="243" t="s">
        <v>6505</v>
      </c>
      <c r="I1574" s="243" t="s">
        <v>1013</v>
      </c>
      <c r="J1574" s="243" t="s">
        <v>1000</v>
      </c>
      <c r="K1574" s="243">
        <v>1</v>
      </c>
      <c r="L1574" s="243" t="str">
        <f t="shared" si="120"/>
        <v>東京都立城東高等学校</v>
      </c>
      <c r="M1574" s="243" t="str">
        <f t="shared" si="121"/>
        <v>都城東</v>
      </c>
      <c r="N1574" t="str">
        <f t="shared" si="122"/>
        <v>石井　渚彩(1)</v>
      </c>
      <c r="O1574" t="str">
        <f t="shared" si="123"/>
        <v>都城東</v>
      </c>
      <c r="P1574" t="str">
        <f t="shared" si="124"/>
        <v>2</v>
      </c>
    </row>
    <row r="1575" spans="1:16" x14ac:dyDescent="0.2">
      <c r="A1575" s="243">
        <v>242</v>
      </c>
      <c r="B1575" s="243">
        <v>24273</v>
      </c>
      <c r="C1575" s="243" t="s">
        <v>6506</v>
      </c>
      <c r="D1575" s="243" t="s">
        <v>6507</v>
      </c>
      <c r="E1575" s="243" t="s">
        <v>6508</v>
      </c>
      <c r="F1575" s="243" t="s">
        <v>6509</v>
      </c>
      <c r="G1575" s="243" t="s">
        <v>6510</v>
      </c>
      <c r="H1575" s="243" t="s">
        <v>6511</v>
      </c>
      <c r="I1575" s="243" t="s">
        <v>1013</v>
      </c>
      <c r="J1575" s="243" t="s">
        <v>1000</v>
      </c>
      <c r="K1575" s="243">
        <v>1</v>
      </c>
      <c r="L1575" s="243" t="str">
        <f t="shared" si="120"/>
        <v>東京都立城東高等学校</v>
      </c>
      <c r="M1575" s="243" t="str">
        <f t="shared" si="121"/>
        <v>都城東</v>
      </c>
      <c r="N1575" t="str">
        <f t="shared" si="122"/>
        <v>権田　美凛(1)</v>
      </c>
      <c r="O1575" t="str">
        <f t="shared" si="123"/>
        <v>都城東</v>
      </c>
      <c r="P1575" t="str">
        <f t="shared" si="124"/>
        <v>2</v>
      </c>
    </row>
    <row r="1576" spans="1:16" x14ac:dyDescent="0.2">
      <c r="A1576" s="243">
        <v>242</v>
      </c>
      <c r="B1576" s="243">
        <v>24274</v>
      </c>
      <c r="C1576" s="243" t="s">
        <v>1119</v>
      </c>
      <c r="D1576" s="243" t="s">
        <v>6512</v>
      </c>
      <c r="E1576" s="243" t="s">
        <v>1121</v>
      </c>
      <c r="F1576" s="243" t="s">
        <v>6026</v>
      </c>
      <c r="G1576" s="243" t="s">
        <v>1123</v>
      </c>
      <c r="H1576" s="243" t="s">
        <v>1474</v>
      </c>
      <c r="I1576" s="243" t="s">
        <v>1013</v>
      </c>
      <c r="J1576" s="243" t="s">
        <v>1299</v>
      </c>
      <c r="K1576" s="243">
        <v>1</v>
      </c>
      <c r="L1576" s="243" t="str">
        <f t="shared" si="120"/>
        <v>東京都立城東高等学校</v>
      </c>
      <c r="M1576" s="243" t="str">
        <f t="shared" si="121"/>
        <v>都城東</v>
      </c>
      <c r="N1576" t="str">
        <f t="shared" si="122"/>
        <v>森川　由茉(1)</v>
      </c>
      <c r="O1576" t="str">
        <f t="shared" si="123"/>
        <v>都城東</v>
      </c>
      <c r="P1576" t="str">
        <f t="shared" si="124"/>
        <v>2</v>
      </c>
    </row>
    <row r="1577" spans="1:16" x14ac:dyDescent="0.2">
      <c r="A1577" s="243">
        <v>242</v>
      </c>
      <c r="B1577" s="243">
        <v>24275</v>
      </c>
      <c r="C1577" s="243" t="s">
        <v>2247</v>
      </c>
      <c r="D1577" s="243" t="s">
        <v>3425</v>
      </c>
      <c r="E1577" s="243" t="s">
        <v>2249</v>
      </c>
      <c r="F1577" s="243" t="s">
        <v>1149</v>
      </c>
      <c r="G1577" s="243" t="s">
        <v>2251</v>
      </c>
      <c r="H1577" s="243" t="s">
        <v>1151</v>
      </c>
      <c r="I1577" s="243" t="s">
        <v>1013</v>
      </c>
      <c r="J1577" s="243" t="s">
        <v>1000</v>
      </c>
      <c r="K1577" s="243">
        <v>1</v>
      </c>
      <c r="L1577" s="243" t="str">
        <f t="shared" si="120"/>
        <v>東京都立城東高等学校</v>
      </c>
      <c r="M1577" s="243" t="str">
        <f t="shared" si="121"/>
        <v>都城東</v>
      </c>
      <c r="N1577" t="str">
        <f t="shared" si="122"/>
        <v>天野　結衣(1)</v>
      </c>
      <c r="O1577" t="str">
        <f t="shared" si="123"/>
        <v>都城東</v>
      </c>
      <c r="P1577" t="str">
        <f t="shared" si="124"/>
        <v>2</v>
      </c>
    </row>
    <row r="1578" spans="1:16" x14ac:dyDescent="0.2">
      <c r="A1578" s="243">
        <v>242</v>
      </c>
      <c r="B1578" s="243">
        <v>24276</v>
      </c>
      <c r="C1578" s="243" t="s">
        <v>6513</v>
      </c>
      <c r="D1578" s="243" t="s">
        <v>6514</v>
      </c>
      <c r="E1578" s="243" t="s">
        <v>6515</v>
      </c>
      <c r="F1578" s="243" t="s">
        <v>6516</v>
      </c>
      <c r="G1578" s="243" t="s">
        <v>6517</v>
      </c>
      <c r="H1578" s="243" t="s">
        <v>6518</v>
      </c>
      <c r="I1578" s="243" t="s">
        <v>1013</v>
      </c>
      <c r="J1578" s="243" t="s">
        <v>1299</v>
      </c>
      <c r="K1578" s="243">
        <v>1</v>
      </c>
      <c r="L1578" s="243" t="str">
        <f t="shared" si="120"/>
        <v>東京都立城東高等学校</v>
      </c>
      <c r="M1578" s="243" t="str">
        <f t="shared" si="121"/>
        <v>都城東</v>
      </c>
      <c r="N1578" t="str">
        <f t="shared" si="122"/>
        <v>矢口　愛里子(1)</v>
      </c>
      <c r="O1578" t="str">
        <f t="shared" si="123"/>
        <v>都城東</v>
      </c>
      <c r="P1578" t="str">
        <f t="shared" si="124"/>
        <v>2</v>
      </c>
    </row>
    <row r="1579" spans="1:16" x14ac:dyDescent="0.2">
      <c r="A1579" s="243">
        <v>242</v>
      </c>
      <c r="B1579" s="243">
        <v>24277</v>
      </c>
      <c r="C1579" s="243" t="s">
        <v>1329</v>
      </c>
      <c r="D1579" s="243" t="s">
        <v>6519</v>
      </c>
      <c r="E1579" s="243" t="s">
        <v>1331</v>
      </c>
      <c r="F1579" s="243" t="s">
        <v>4519</v>
      </c>
      <c r="G1579" s="243" t="s">
        <v>1333</v>
      </c>
      <c r="H1579" s="243" t="s">
        <v>3723</v>
      </c>
      <c r="I1579" s="243" t="s">
        <v>1013</v>
      </c>
      <c r="J1579" s="243" t="s">
        <v>1000</v>
      </c>
      <c r="K1579" s="243">
        <v>1</v>
      </c>
      <c r="L1579" s="243" t="str">
        <f t="shared" si="120"/>
        <v>東京都立城東高等学校</v>
      </c>
      <c r="M1579" s="243" t="str">
        <f t="shared" si="121"/>
        <v>都城東</v>
      </c>
      <c r="N1579" t="str">
        <f t="shared" si="122"/>
        <v>小川　侑南(1)</v>
      </c>
      <c r="O1579" t="str">
        <f t="shared" si="123"/>
        <v>都城東</v>
      </c>
      <c r="P1579" t="str">
        <f t="shared" si="124"/>
        <v>2</v>
      </c>
    </row>
    <row r="1580" spans="1:16" x14ac:dyDescent="0.2">
      <c r="A1580" s="243">
        <v>242</v>
      </c>
      <c r="B1580" s="243">
        <v>24278</v>
      </c>
      <c r="C1580" s="243" t="s">
        <v>1664</v>
      </c>
      <c r="D1580" s="243" t="s">
        <v>6520</v>
      </c>
      <c r="E1580" s="243" t="s">
        <v>1666</v>
      </c>
      <c r="F1580" s="243" t="s">
        <v>3706</v>
      </c>
      <c r="G1580" s="243" t="s">
        <v>1668</v>
      </c>
      <c r="H1580" s="243" t="s">
        <v>3707</v>
      </c>
      <c r="I1580" s="243" t="s">
        <v>1013</v>
      </c>
      <c r="J1580" s="243" t="s">
        <v>971</v>
      </c>
      <c r="K1580" s="243">
        <v>3</v>
      </c>
      <c r="L1580" s="243" t="str">
        <f t="shared" si="120"/>
        <v>東京都立城東高等学校</v>
      </c>
      <c r="M1580" s="243" t="str">
        <f t="shared" si="121"/>
        <v>都城東</v>
      </c>
      <c r="N1580" t="str">
        <f t="shared" si="122"/>
        <v>阿部　眞弥(3)</v>
      </c>
      <c r="O1580" t="str">
        <f t="shared" si="123"/>
        <v>都城東</v>
      </c>
      <c r="P1580" t="str">
        <f t="shared" si="124"/>
        <v>2</v>
      </c>
    </row>
    <row r="1581" spans="1:16" x14ac:dyDescent="0.2">
      <c r="A1581" s="243">
        <v>242</v>
      </c>
      <c r="B1581" s="243">
        <v>24279</v>
      </c>
      <c r="C1581" s="243" t="s">
        <v>6521</v>
      </c>
      <c r="D1581" s="243" t="s">
        <v>6522</v>
      </c>
      <c r="E1581" s="243" t="s">
        <v>3255</v>
      </c>
      <c r="F1581" s="243" t="s">
        <v>3526</v>
      </c>
      <c r="G1581" s="243" t="s">
        <v>3257</v>
      </c>
      <c r="H1581" s="243" t="s">
        <v>3528</v>
      </c>
      <c r="I1581" s="243" t="s">
        <v>1013</v>
      </c>
      <c r="J1581" s="243" t="s">
        <v>971</v>
      </c>
      <c r="K1581" s="243">
        <v>2</v>
      </c>
      <c r="L1581" s="243" t="str">
        <f t="shared" si="120"/>
        <v>東京都立城東高等学校</v>
      </c>
      <c r="M1581" s="243" t="str">
        <f t="shared" si="121"/>
        <v>都城東</v>
      </c>
      <c r="N1581" t="str">
        <f t="shared" si="122"/>
        <v>間瀬　珠海(2)</v>
      </c>
      <c r="O1581" t="str">
        <f t="shared" si="123"/>
        <v>都城東</v>
      </c>
      <c r="P1581" t="str">
        <f t="shared" si="124"/>
        <v>2</v>
      </c>
    </row>
    <row r="1582" spans="1:16" x14ac:dyDescent="0.2">
      <c r="A1582" s="243">
        <v>243</v>
      </c>
      <c r="B1582" s="243">
        <v>24302</v>
      </c>
      <c r="C1582" s="243" t="s">
        <v>6523</v>
      </c>
      <c r="D1582" s="243" t="s">
        <v>6524</v>
      </c>
      <c r="E1582" s="243" t="s">
        <v>6523</v>
      </c>
      <c r="F1582" s="243" t="s">
        <v>6524</v>
      </c>
      <c r="G1582" s="243" t="s">
        <v>6525</v>
      </c>
      <c r="H1582" s="243" t="s">
        <v>6526</v>
      </c>
      <c r="I1582" s="243" t="s">
        <v>946</v>
      </c>
      <c r="J1582" s="243" t="s">
        <v>947</v>
      </c>
      <c r="K1582" s="243">
        <v>3</v>
      </c>
      <c r="L1582" s="243" t="str">
        <f t="shared" si="120"/>
        <v>東京都立墨田工業高等学校</v>
      </c>
      <c r="M1582" s="243" t="str">
        <f t="shared" si="121"/>
        <v>都墨田工</v>
      </c>
      <c r="N1582" t="str">
        <f t="shared" si="122"/>
        <v>ｱﾆｽ　ｱﾃﾞｨｶﾘ(3)</v>
      </c>
      <c r="O1582" t="str">
        <f t="shared" si="123"/>
        <v>都墨田工</v>
      </c>
      <c r="P1582" t="str">
        <f t="shared" si="124"/>
        <v>2</v>
      </c>
    </row>
    <row r="1583" spans="1:16" x14ac:dyDescent="0.2">
      <c r="A1583" s="243">
        <v>243</v>
      </c>
      <c r="B1583" s="243">
        <v>24303</v>
      </c>
      <c r="C1583" s="243" t="s">
        <v>6527</v>
      </c>
      <c r="D1583" s="243" t="s">
        <v>6528</v>
      </c>
      <c r="E1583" s="243" t="s">
        <v>6529</v>
      </c>
      <c r="F1583" s="243" t="s">
        <v>6530</v>
      </c>
      <c r="G1583" s="243" t="s">
        <v>6531</v>
      </c>
      <c r="H1583" s="243" t="s">
        <v>6532</v>
      </c>
      <c r="I1583" s="243" t="s">
        <v>946</v>
      </c>
      <c r="J1583" s="243" t="s">
        <v>947</v>
      </c>
      <c r="K1583" s="243">
        <v>3</v>
      </c>
      <c r="L1583" s="243" t="str">
        <f t="shared" si="120"/>
        <v>東京都立墨田工業高等学校</v>
      </c>
      <c r="M1583" s="243" t="str">
        <f t="shared" si="121"/>
        <v>都墨田工</v>
      </c>
      <c r="N1583" t="str">
        <f t="shared" si="122"/>
        <v>岡安　真吾(3)</v>
      </c>
      <c r="O1583" t="str">
        <f t="shared" si="123"/>
        <v>都墨田工</v>
      </c>
      <c r="P1583" t="str">
        <f t="shared" si="124"/>
        <v>2</v>
      </c>
    </row>
    <row r="1584" spans="1:16" x14ac:dyDescent="0.2">
      <c r="A1584" s="243">
        <v>243</v>
      </c>
      <c r="B1584" s="243">
        <v>24304</v>
      </c>
      <c r="C1584" s="243" t="s">
        <v>6533</v>
      </c>
      <c r="D1584" s="243" t="s">
        <v>6534</v>
      </c>
      <c r="E1584" s="243" t="s">
        <v>6535</v>
      </c>
      <c r="F1584" s="243" t="s">
        <v>6536</v>
      </c>
      <c r="G1584" s="243" t="s">
        <v>6537</v>
      </c>
      <c r="H1584" s="243" t="s">
        <v>6538</v>
      </c>
      <c r="I1584" s="243" t="s">
        <v>946</v>
      </c>
      <c r="J1584" s="243" t="s">
        <v>1000</v>
      </c>
      <c r="K1584" s="243">
        <v>2</v>
      </c>
      <c r="L1584" s="243" t="str">
        <f t="shared" si="120"/>
        <v>東京都立墨田工業高等学校</v>
      </c>
      <c r="M1584" s="243" t="str">
        <f t="shared" si="121"/>
        <v>都墨田工</v>
      </c>
      <c r="N1584" t="str">
        <f t="shared" si="122"/>
        <v>宮下　元(2)</v>
      </c>
      <c r="O1584" t="str">
        <f t="shared" si="123"/>
        <v>都墨田工</v>
      </c>
      <c r="P1584" t="str">
        <f t="shared" si="124"/>
        <v>2</v>
      </c>
    </row>
    <row r="1585" spans="1:16" x14ac:dyDescent="0.2">
      <c r="A1585" s="243">
        <v>243</v>
      </c>
      <c r="B1585" s="243">
        <v>24306</v>
      </c>
      <c r="C1585" s="243" t="s">
        <v>6539</v>
      </c>
      <c r="D1585" s="243" t="s">
        <v>1543</v>
      </c>
      <c r="E1585" s="243" t="s">
        <v>6540</v>
      </c>
      <c r="F1585" s="243" t="s">
        <v>1128</v>
      </c>
      <c r="G1585" s="243" t="s">
        <v>6541</v>
      </c>
      <c r="H1585" s="243" t="s">
        <v>1130</v>
      </c>
      <c r="I1585" s="243" t="s">
        <v>946</v>
      </c>
      <c r="J1585" s="243" t="s">
        <v>971</v>
      </c>
      <c r="K1585" s="243">
        <v>2</v>
      </c>
      <c r="L1585" s="243" t="str">
        <f t="shared" si="120"/>
        <v>東京都立墨田工業高等学校</v>
      </c>
      <c r="M1585" s="243" t="str">
        <f t="shared" si="121"/>
        <v>都墨田工</v>
      </c>
      <c r="N1585" t="str">
        <f t="shared" si="122"/>
        <v>髙倉　誠也(2)</v>
      </c>
      <c r="O1585" t="str">
        <f t="shared" si="123"/>
        <v>都墨田工</v>
      </c>
      <c r="P1585" t="str">
        <f t="shared" si="124"/>
        <v>2</v>
      </c>
    </row>
    <row r="1586" spans="1:16" x14ac:dyDescent="0.2">
      <c r="A1586" s="243">
        <v>243</v>
      </c>
      <c r="B1586" s="243">
        <v>24307</v>
      </c>
      <c r="C1586" s="243" t="s">
        <v>6542</v>
      </c>
      <c r="D1586" s="243" t="s">
        <v>6543</v>
      </c>
      <c r="E1586" s="243" t="s">
        <v>6544</v>
      </c>
      <c r="F1586" s="243" t="s">
        <v>1004</v>
      </c>
      <c r="G1586" s="243" t="s">
        <v>6545</v>
      </c>
      <c r="H1586" s="243" t="s">
        <v>3570</v>
      </c>
      <c r="I1586" s="243" t="s">
        <v>946</v>
      </c>
      <c r="J1586" s="243" t="s">
        <v>1000</v>
      </c>
      <c r="K1586" s="243">
        <v>2</v>
      </c>
      <c r="L1586" s="243" t="str">
        <f t="shared" si="120"/>
        <v>東京都立墨田工業高等学校</v>
      </c>
      <c r="M1586" s="243" t="str">
        <f t="shared" si="121"/>
        <v>都墨田工</v>
      </c>
      <c r="N1586" t="str">
        <f t="shared" si="122"/>
        <v>髙阿田　諒太(2)</v>
      </c>
      <c r="O1586" t="str">
        <f t="shared" si="123"/>
        <v>都墨田工</v>
      </c>
      <c r="P1586" t="str">
        <f t="shared" si="124"/>
        <v>2</v>
      </c>
    </row>
    <row r="1587" spans="1:16" x14ac:dyDescent="0.2">
      <c r="A1587" s="243">
        <v>243</v>
      </c>
      <c r="B1587" s="243">
        <v>24309</v>
      </c>
      <c r="C1587" s="243" t="s">
        <v>5146</v>
      </c>
      <c r="D1587" s="243" t="s">
        <v>1599</v>
      </c>
      <c r="E1587" s="243" t="s">
        <v>1308</v>
      </c>
      <c r="F1587" s="243" t="s">
        <v>1601</v>
      </c>
      <c r="G1587" s="243" t="s">
        <v>1310</v>
      </c>
      <c r="H1587" s="243" t="s">
        <v>1603</v>
      </c>
      <c r="I1587" s="243" t="s">
        <v>946</v>
      </c>
      <c r="J1587" s="243" t="s">
        <v>971</v>
      </c>
      <c r="K1587" s="243">
        <v>2</v>
      </c>
      <c r="L1587" s="243" t="str">
        <f t="shared" si="120"/>
        <v>東京都立墨田工業高等学校</v>
      </c>
      <c r="M1587" s="243" t="str">
        <f t="shared" si="121"/>
        <v>都墨田工</v>
      </c>
      <c r="N1587" t="str">
        <f t="shared" si="122"/>
        <v>川合　裕也(2)</v>
      </c>
      <c r="O1587" t="str">
        <f t="shared" si="123"/>
        <v>都墨田工</v>
      </c>
      <c r="P1587" t="str">
        <f t="shared" si="124"/>
        <v>2</v>
      </c>
    </row>
    <row r="1588" spans="1:16" x14ac:dyDescent="0.2">
      <c r="A1588" s="243">
        <v>243</v>
      </c>
      <c r="B1588" s="243">
        <v>24310</v>
      </c>
      <c r="C1588" s="243" t="s">
        <v>6546</v>
      </c>
      <c r="D1588" s="243" t="s">
        <v>6547</v>
      </c>
      <c r="E1588" s="243" t="s">
        <v>6548</v>
      </c>
      <c r="F1588" s="243" t="s">
        <v>1303</v>
      </c>
      <c r="G1588" s="243" t="s">
        <v>6549</v>
      </c>
      <c r="H1588" s="243" t="s">
        <v>3842</v>
      </c>
      <c r="I1588" s="243" t="s">
        <v>946</v>
      </c>
      <c r="J1588" s="243" t="s">
        <v>971</v>
      </c>
      <c r="K1588" s="243">
        <v>2</v>
      </c>
      <c r="L1588" s="243" t="str">
        <f t="shared" si="120"/>
        <v>東京都立墨田工業高等学校</v>
      </c>
      <c r="M1588" s="243" t="str">
        <f t="shared" si="121"/>
        <v>都墨田工</v>
      </c>
      <c r="N1588" t="str">
        <f t="shared" si="122"/>
        <v>前屋敷　航太(2)</v>
      </c>
      <c r="O1588" t="str">
        <f t="shared" si="123"/>
        <v>都墨田工</v>
      </c>
      <c r="P1588" t="str">
        <f t="shared" si="124"/>
        <v>2</v>
      </c>
    </row>
    <row r="1589" spans="1:16" x14ac:dyDescent="0.2">
      <c r="A1589" s="243">
        <v>243</v>
      </c>
      <c r="B1589" s="243">
        <v>24315</v>
      </c>
      <c r="C1589" s="243" t="s">
        <v>1904</v>
      </c>
      <c r="D1589" s="243" t="s">
        <v>1488</v>
      </c>
      <c r="E1589" s="243" t="s">
        <v>1906</v>
      </c>
      <c r="F1589" s="243" t="s">
        <v>1185</v>
      </c>
      <c r="G1589" s="243" t="s">
        <v>1908</v>
      </c>
      <c r="H1589" s="243" t="s">
        <v>6173</v>
      </c>
      <c r="I1589" s="243" t="s">
        <v>946</v>
      </c>
      <c r="J1589" s="243" t="s">
        <v>1000</v>
      </c>
      <c r="K1589" s="243">
        <v>1</v>
      </c>
      <c r="L1589" s="243" t="str">
        <f t="shared" si="120"/>
        <v>東京都立墨田工業高等学校</v>
      </c>
      <c r="M1589" s="243" t="str">
        <f t="shared" si="121"/>
        <v>都墨田工</v>
      </c>
      <c r="N1589" t="str">
        <f t="shared" si="122"/>
        <v>江口　陽太(1)</v>
      </c>
      <c r="O1589" t="str">
        <f t="shared" si="123"/>
        <v>都墨田工</v>
      </c>
      <c r="P1589" t="str">
        <f t="shared" si="124"/>
        <v>2</v>
      </c>
    </row>
    <row r="1590" spans="1:16" x14ac:dyDescent="0.2">
      <c r="A1590" s="243">
        <v>243</v>
      </c>
      <c r="B1590" s="243">
        <v>24316</v>
      </c>
      <c r="C1590" s="243" t="s">
        <v>6550</v>
      </c>
      <c r="D1590" s="243" t="s">
        <v>3054</v>
      </c>
      <c r="E1590" s="243" t="s">
        <v>3762</v>
      </c>
      <c r="F1590" s="243" t="s">
        <v>1601</v>
      </c>
      <c r="G1590" s="243" t="s">
        <v>6551</v>
      </c>
      <c r="H1590" s="243" t="s">
        <v>6552</v>
      </c>
      <c r="I1590" s="243" t="s">
        <v>946</v>
      </c>
      <c r="J1590" s="243" t="s">
        <v>1000</v>
      </c>
      <c r="K1590" s="243">
        <v>1</v>
      </c>
      <c r="L1590" s="243" t="str">
        <f t="shared" si="120"/>
        <v>東京都立墨田工業高等学校</v>
      </c>
      <c r="M1590" s="243" t="str">
        <f t="shared" si="121"/>
        <v>都墨田工</v>
      </c>
      <c r="N1590" t="str">
        <f t="shared" si="122"/>
        <v>松崎　雄也(1)</v>
      </c>
      <c r="O1590" t="str">
        <f t="shared" si="123"/>
        <v>都墨田工</v>
      </c>
      <c r="P1590" t="str">
        <f t="shared" si="124"/>
        <v>2</v>
      </c>
    </row>
    <row r="1591" spans="1:16" x14ac:dyDescent="0.2">
      <c r="A1591" s="243">
        <v>245</v>
      </c>
      <c r="B1591" s="243">
        <v>24501</v>
      </c>
      <c r="C1591" s="243" t="s">
        <v>2200</v>
      </c>
      <c r="D1591" s="243" t="s">
        <v>3996</v>
      </c>
      <c r="E1591" s="243" t="s">
        <v>2202</v>
      </c>
      <c r="F1591" s="243" t="s">
        <v>1838</v>
      </c>
      <c r="G1591" s="243" t="s">
        <v>2204</v>
      </c>
      <c r="H1591" s="243" t="s">
        <v>2533</v>
      </c>
      <c r="I1591" s="243" t="s">
        <v>946</v>
      </c>
      <c r="J1591" s="243" t="s">
        <v>947</v>
      </c>
      <c r="K1591" s="243">
        <v>3</v>
      </c>
      <c r="L1591" s="243" t="str">
        <f t="shared" si="120"/>
        <v>東京都立東高等学校</v>
      </c>
      <c r="M1591" s="243" t="str">
        <f t="shared" si="121"/>
        <v>都東</v>
      </c>
      <c r="N1591" t="str">
        <f t="shared" si="122"/>
        <v>市川　太陽(3)</v>
      </c>
      <c r="O1591" t="str">
        <f t="shared" si="123"/>
        <v>都東</v>
      </c>
      <c r="P1591" t="str">
        <f t="shared" si="124"/>
        <v>2</v>
      </c>
    </row>
    <row r="1592" spans="1:16" x14ac:dyDescent="0.2">
      <c r="A1592" s="243">
        <v>245</v>
      </c>
      <c r="B1592" s="243">
        <v>24502</v>
      </c>
      <c r="C1592" s="243" t="s">
        <v>6553</v>
      </c>
      <c r="D1592" s="243" t="s">
        <v>6554</v>
      </c>
      <c r="E1592" s="243" t="s">
        <v>6555</v>
      </c>
      <c r="F1592" s="243" t="s">
        <v>2295</v>
      </c>
      <c r="G1592" s="243" t="s">
        <v>6556</v>
      </c>
      <c r="H1592" s="243" t="s">
        <v>2297</v>
      </c>
      <c r="I1592" s="243" t="s">
        <v>946</v>
      </c>
      <c r="J1592" s="243" t="s">
        <v>947</v>
      </c>
      <c r="K1592" s="243">
        <v>3</v>
      </c>
      <c r="L1592" s="243" t="str">
        <f t="shared" si="120"/>
        <v>東京都立東高等学校</v>
      </c>
      <c r="M1592" s="243" t="str">
        <f t="shared" si="121"/>
        <v>都東</v>
      </c>
      <c r="N1592" t="str">
        <f t="shared" si="122"/>
        <v>国枝　祐丞(3)</v>
      </c>
      <c r="O1592" t="str">
        <f t="shared" si="123"/>
        <v>都東</v>
      </c>
      <c r="P1592" t="str">
        <f t="shared" si="124"/>
        <v>2</v>
      </c>
    </row>
    <row r="1593" spans="1:16" x14ac:dyDescent="0.2">
      <c r="A1593" s="243">
        <v>245</v>
      </c>
      <c r="B1593" s="243">
        <v>24503</v>
      </c>
      <c r="C1593" s="243" t="s">
        <v>6557</v>
      </c>
      <c r="D1593" s="243" t="s">
        <v>6558</v>
      </c>
      <c r="E1593" s="243" t="s">
        <v>6559</v>
      </c>
      <c r="F1593" s="243" t="s">
        <v>1816</v>
      </c>
      <c r="G1593" s="243" t="s">
        <v>6560</v>
      </c>
      <c r="H1593" s="243" t="s">
        <v>1818</v>
      </c>
      <c r="I1593" s="243" t="s">
        <v>946</v>
      </c>
      <c r="J1593" s="243" t="s">
        <v>947</v>
      </c>
      <c r="K1593" s="243">
        <v>3</v>
      </c>
      <c r="L1593" s="243" t="str">
        <f t="shared" si="120"/>
        <v>東京都立東高等学校</v>
      </c>
      <c r="M1593" s="243" t="str">
        <f t="shared" si="121"/>
        <v>都東</v>
      </c>
      <c r="N1593" t="str">
        <f t="shared" si="122"/>
        <v>栗原　侑士(3)</v>
      </c>
      <c r="O1593" t="str">
        <f t="shared" si="123"/>
        <v>都東</v>
      </c>
      <c r="P1593" t="str">
        <f t="shared" si="124"/>
        <v>2</v>
      </c>
    </row>
    <row r="1594" spans="1:16" x14ac:dyDescent="0.2">
      <c r="A1594" s="243">
        <v>245</v>
      </c>
      <c r="B1594" s="243">
        <v>24504</v>
      </c>
      <c r="C1594" s="243" t="s">
        <v>1944</v>
      </c>
      <c r="D1594" s="243" t="s">
        <v>6561</v>
      </c>
      <c r="E1594" s="243" t="s">
        <v>1946</v>
      </c>
      <c r="F1594" s="243" t="s">
        <v>6562</v>
      </c>
      <c r="G1594" s="243" t="s">
        <v>1948</v>
      </c>
      <c r="H1594" s="243" t="s">
        <v>6563</v>
      </c>
      <c r="I1594" s="243" t="s">
        <v>946</v>
      </c>
      <c r="J1594" s="243" t="s">
        <v>947</v>
      </c>
      <c r="K1594" s="243">
        <v>3</v>
      </c>
      <c r="L1594" s="243" t="str">
        <f t="shared" si="120"/>
        <v>東京都立東高等学校</v>
      </c>
      <c r="M1594" s="243" t="str">
        <f t="shared" si="121"/>
        <v>都東</v>
      </c>
      <c r="N1594" t="str">
        <f t="shared" si="122"/>
        <v>中野　弥太郎(3)</v>
      </c>
      <c r="O1594" t="str">
        <f t="shared" si="123"/>
        <v>都東</v>
      </c>
      <c r="P1594" t="str">
        <f t="shared" si="124"/>
        <v>2</v>
      </c>
    </row>
    <row r="1595" spans="1:16" x14ac:dyDescent="0.2">
      <c r="A1595" s="243">
        <v>245</v>
      </c>
      <c r="B1595" s="243">
        <v>24506</v>
      </c>
      <c r="C1595" s="243" t="s">
        <v>6564</v>
      </c>
      <c r="D1595" s="243" t="s">
        <v>6565</v>
      </c>
      <c r="E1595" s="243" t="s">
        <v>6566</v>
      </c>
      <c r="F1595" s="243" t="s">
        <v>1601</v>
      </c>
      <c r="G1595" s="243" t="s">
        <v>6567</v>
      </c>
      <c r="H1595" s="243" t="s">
        <v>1603</v>
      </c>
      <c r="I1595" s="243" t="s">
        <v>946</v>
      </c>
      <c r="J1595" s="243" t="s">
        <v>971</v>
      </c>
      <c r="K1595" s="243">
        <v>2</v>
      </c>
      <c r="L1595" s="243" t="str">
        <f t="shared" si="120"/>
        <v>東京都立東高等学校</v>
      </c>
      <c r="M1595" s="243" t="str">
        <f t="shared" si="121"/>
        <v>都東</v>
      </c>
      <c r="N1595" t="str">
        <f t="shared" si="122"/>
        <v>五十嵐　夕弥(2)</v>
      </c>
      <c r="O1595" t="str">
        <f t="shared" si="123"/>
        <v>都東</v>
      </c>
      <c r="P1595" t="str">
        <f t="shared" si="124"/>
        <v>2</v>
      </c>
    </row>
    <row r="1596" spans="1:16" x14ac:dyDescent="0.2">
      <c r="A1596" s="243">
        <v>245</v>
      </c>
      <c r="B1596" s="243">
        <v>24507</v>
      </c>
      <c r="C1596" s="243" t="s">
        <v>6568</v>
      </c>
      <c r="D1596" s="243" t="s">
        <v>6569</v>
      </c>
      <c r="E1596" s="243" t="s">
        <v>6570</v>
      </c>
      <c r="F1596" s="243" t="s">
        <v>1173</v>
      </c>
      <c r="G1596" s="243" t="s">
        <v>6571</v>
      </c>
      <c r="H1596" s="243" t="s">
        <v>1175</v>
      </c>
      <c r="I1596" s="243" t="s">
        <v>946</v>
      </c>
      <c r="J1596" s="243" t="s">
        <v>971</v>
      </c>
      <c r="K1596" s="243">
        <v>2</v>
      </c>
      <c r="L1596" s="243" t="str">
        <f t="shared" si="120"/>
        <v>東京都立東高等学校</v>
      </c>
      <c r="M1596" s="243" t="str">
        <f t="shared" si="121"/>
        <v>都東</v>
      </c>
      <c r="N1596" t="str">
        <f t="shared" si="122"/>
        <v>笹川　稜央(2)</v>
      </c>
      <c r="O1596" t="str">
        <f t="shared" si="123"/>
        <v>都東</v>
      </c>
      <c r="P1596" t="str">
        <f t="shared" si="124"/>
        <v>2</v>
      </c>
    </row>
    <row r="1597" spans="1:16" x14ac:dyDescent="0.2">
      <c r="A1597" s="243">
        <v>245</v>
      </c>
      <c r="B1597" s="243">
        <v>24508</v>
      </c>
      <c r="C1597" s="243" t="s">
        <v>6572</v>
      </c>
      <c r="D1597" s="243" t="s">
        <v>6573</v>
      </c>
      <c r="E1597" s="243" t="s">
        <v>4753</v>
      </c>
      <c r="F1597" s="243" t="s">
        <v>6574</v>
      </c>
      <c r="G1597" s="243" t="s">
        <v>4754</v>
      </c>
      <c r="H1597" s="243" t="s">
        <v>6575</v>
      </c>
      <c r="I1597" s="243" t="s">
        <v>946</v>
      </c>
      <c r="J1597" s="243" t="s">
        <v>971</v>
      </c>
      <c r="K1597" s="243">
        <v>2</v>
      </c>
      <c r="L1597" s="243" t="str">
        <f t="shared" si="120"/>
        <v>東京都立東高等学校</v>
      </c>
      <c r="M1597" s="243" t="str">
        <f t="shared" si="121"/>
        <v>都東</v>
      </c>
      <c r="N1597" t="str">
        <f t="shared" si="122"/>
        <v>森元　誠太郎(2)</v>
      </c>
      <c r="O1597" t="str">
        <f t="shared" si="123"/>
        <v>都東</v>
      </c>
      <c r="P1597" t="str">
        <f t="shared" si="124"/>
        <v>2</v>
      </c>
    </row>
    <row r="1598" spans="1:16" x14ac:dyDescent="0.2">
      <c r="A1598" s="243">
        <v>245</v>
      </c>
      <c r="B1598" s="243">
        <v>24509</v>
      </c>
      <c r="C1598" s="243" t="s">
        <v>5703</v>
      </c>
      <c r="D1598" s="243" t="s">
        <v>6576</v>
      </c>
      <c r="E1598" s="243" t="s">
        <v>5705</v>
      </c>
      <c r="F1598" s="243" t="s">
        <v>6577</v>
      </c>
      <c r="G1598" s="243" t="s">
        <v>5706</v>
      </c>
      <c r="H1598" s="243" t="s">
        <v>6578</v>
      </c>
      <c r="I1598" s="243" t="s">
        <v>946</v>
      </c>
      <c r="J1598" s="243" t="s">
        <v>1000</v>
      </c>
      <c r="K1598" s="243">
        <v>1</v>
      </c>
      <c r="L1598" s="243" t="str">
        <f t="shared" si="120"/>
        <v>東京都立東高等学校</v>
      </c>
      <c r="M1598" s="243" t="str">
        <f t="shared" si="121"/>
        <v>都東</v>
      </c>
      <c r="N1598" t="str">
        <f t="shared" si="122"/>
        <v>及川　呂偉(1)</v>
      </c>
      <c r="O1598" t="str">
        <f t="shared" si="123"/>
        <v>都東</v>
      </c>
      <c r="P1598" t="str">
        <f t="shared" si="124"/>
        <v>2</v>
      </c>
    </row>
    <row r="1599" spans="1:16" x14ac:dyDescent="0.2">
      <c r="A1599" s="243">
        <v>245</v>
      </c>
      <c r="B1599" s="243">
        <v>24510</v>
      </c>
      <c r="C1599" s="243" t="s">
        <v>6579</v>
      </c>
      <c r="D1599" s="243" t="s">
        <v>6580</v>
      </c>
      <c r="E1599" s="243" t="s">
        <v>6581</v>
      </c>
      <c r="F1599" s="243" t="s">
        <v>1576</v>
      </c>
      <c r="G1599" s="243" t="s">
        <v>6582</v>
      </c>
      <c r="H1599" s="243" t="s">
        <v>6583</v>
      </c>
      <c r="I1599" s="243" t="s">
        <v>946</v>
      </c>
      <c r="J1599" s="243" t="s">
        <v>1000</v>
      </c>
      <c r="K1599" s="243">
        <v>1</v>
      </c>
      <c r="L1599" s="243" t="str">
        <f t="shared" si="120"/>
        <v>東京都立東高等学校</v>
      </c>
      <c r="M1599" s="243" t="str">
        <f t="shared" si="121"/>
        <v>都東</v>
      </c>
      <c r="N1599" t="str">
        <f t="shared" si="122"/>
        <v>樋浦　彰吾(1)</v>
      </c>
      <c r="O1599" t="str">
        <f t="shared" si="123"/>
        <v>都東</v>
      </c>
      <c r="P1599" t="str">
        <f t="shared" si="124"/>
        <v>2</v>
      </c>
    </row>
    <row r="1600" spans="1:16" x14ac:dyDescent="0.2">
      <c r="A1600" s="243">
        <v>245</v>
      </c>
      <c r="B1600" s="243">
        <v>24561</v>
      </c>
      <c r="C1600" s="243" t="s">
        <v>6584</v>
      </c>
      <c r="D1600" s="243" t="s">
        <v>6585</v>
      </c>
      <c r="E1600" s="243" t="s">
        <v>6584</v>
      </c>
      <c r="F1600" s="243" t="s">
        <v>6586</v>
      </c>
      <c r="G1600" s="243" t="s">
        <v>6587</v>
      </c>
      <c r="H1600" s="243" t="s">
        <v>3342</v>
      </c>
      <c r="I1600" s="243" t="s">
        <v>1013</v>
      </c>
      <c r="J1600" s="243" t="s">
        <v>971</v>
      </c>
      <c r="K1600" s="243">
        <v>3</v>
      </c>
      <c r="L1600" s="243" t="str">
        <f t="shared" si="120"/>
        <v>東京都立東高等学校</v>
      </c>
      <c r="M1600" s="243" t="str">
        <f t="shared" si="121"/>
        <v>都東</v>
      </c>
      <c r="N1600" t="str">
        <f t="shared" si="122"/>
        <v>ｼｭﾚｽﾀ　香織ﾃﾞｨﾖ(3)</v>
      </c>
      <c r="O1600" t="str">
        <f t="shared" si="123"/>
        <v>都東</v>
      </c>
      <c r="P1600" t="str">
        <f t="shared" si="124"/>
        <v>2</v>
      </c>
    </row>
    <row r="1601" spans="1:16" x14ac:dyDescent="0.2">
      <c r="A1601" s="243">
        <v>245</v>
      </c>
      <c r="B1601" s="243">
        <v>24562</v>
      </c>
      <c r="C1601" s="243" t="s">
        <v>6588</v>
      </c>
      <c r="D1601" s="243" t="s">
        <v>4503</v>
      </c>
      <c r="E1601" s="243" t="s">
        <v>6589</v>
      </c>
      <c r="F1601" s="243" t="s">
        <v>2062</v>
      </c>
      <c r="G1601" s="243" t="s">
        <v>6590</v>
      </c>
      <c r="H1601" s="243" t="s">
        <v>2064</v>
      </c>
      <c r="I1601" s="243" t="s">
        <v>1013</v>
      </c>
      <c r="J1601" s="243" t="s">
        <v>947</v>
      </c>
      <c r="K1601" s="243">
        <v>3</v>
      </c>
      <c r="L1601" s="243" t="str">
        <f t="shared" si="120"/>
        <v>東京都立東高等学校</v>
      </c>
      <c r="M1601" s="243" t="str">
        <f t="shared" si="121"/>
        <v>都東</v>
      </c>
      <c r="N1601" t="str">
        <f t="shared" si="122"/>
        <v>安村　美聖(3)</v>
      </c>
      <c r="O1601" t="str">
        <f t="shared" si="123"/>
        <v>都東</v>
      </c>
      <c r="P1601" t="str">
        <f t="shared" si="124"/>
        <v>2</v>
      </c>
    </row>
    <row r="1602" spans="1:16" x14ac:dyDescent="0.2">
      <c r="A1602" s="243">
        <v>245</v>
      </c>
      <c r="B1602" s="243">
        <v>24563</v>
      </c>
      <c r="C1602" s="243" t="s">
        <v>6591</v>
      </c>
      <c r="D1602" s="243" t="s">
        <v>6592</v>
      </c>
      <c r="E1602" s="243" t="s">
        <v>6593</v>
      </c>
      <c r="F1602" s="243" t="s">
        <v>4903</v>
      </c>
      <c r="G1602" s="243" t="s">
        <v>6594</v>
      </c>
      <c r="H1602" s="243" t="s">
        <v>4905</v>
      </c>
      <c r="I1602" s="243" t="s">
        <v>1013</v>
      </c>
      <c r="J1602" s="243" t="s">
        <v>1000</v>
      </c>
      <c r="K1602" s="243">
        <v>2</v>
      </c>
      <c r="L1602" s="243" t="str">
        <f t="shared" ref="L1602:L1665" si="125">VLOOKUP(A1602,official,3,0)</f>
        <v>東京都立東高等学校</v>
      </c>
      <c r="M1602" s="243" t="str">
        <f t="shared" ref="M1602:M1665" si="126">VLOOKUP(A1602,official,2,0)</f>
        <v>都東</v>
      </c>
      <c r="N1602" t="str">
        <f t="shared" si="122"/>
        <v>大塚　心琴(2)</v>
      </c>
      <c r="O1602" t="str">
        <f t="shared" si="123"/>
        <v>都東</v>
      </c>
      <c r="P1602" t="str">
        <f t="shared" si="124"/>
        <v>2</v>
      </c>
    </row>
    <row r="1603" spans="1:16" x14ac:dyDescent="0.2">
      <c r="A1603" s="243">
        <v>245</v>
      </c>
      <c r="B1603" s="243">
        <v>24564</v>
      </c>
      <c r="C1603" s="243" t="s">
        <v>2875</v>
      </c>
      <c r="D1603" s="243" t="s">
        <v>6595</v>
      </c>
      <c r="E1603" s="243" t="s">
        <v>2877</v>
      </c>
      <c r="F1603" s="243" t="s">
        <v>6596</v>
      </c>
      <c r="G1603" s="243" t="s">
        <v>6597</v>
      </c>
      <c r="H1603" s="243" t="s">
        <v>6598</v>
      </c>
      <c r="I1603" s="243" t="s">
        <v>1013</v>
      </c>
      <c r="J1603" s="243" t="s">
        <v>1299</v>
      </c>
      <c r="K1603" s="243">
        <v>1</v>
      </c>
      <c r="L1603" s="243" t="str">
        <f t="shared" si="125"/>
        <v>東京都立東高等学校</v>
      </c>
      <c r="M1603" s="243" t="str">
        <f t="shared" si="126"/>
        <v>都東</v>
      </c>
      <c r="N1603" t="str">
        <f t="shared" ref="N1603:N1666" si="127">C1603&amp;"　"&amp;D1603&amp;"("&amp;K1603&amp;")"</f>
        <v>藤井　幸乃(1)</v>
      </c>
      <c r="O1603" t="str">
        <f t="shared" ref="O1603:O1666" si="128">M1603</f>
        <v>都東</v>
      </c>
      <c r="P1603" t="str">
        <f t="shared" ref="P1603:P1666" si="129">LEFT(A1603,1)</f>
        <v>2</v>
      </c>
    </row>
    <row r="1604" spans="1:16" x14ac:dyDescent="0.2">
      <c r="A1604" s="243">
        <v>245</v>
      </c>
      <c r="B1604" s="243">
        <v>24565</v>
      </c>
      <c r="C1604" s="243" t="s">
        <v>6599</v>
      </c>
      <c r="D1604" s="243" t="s">
        <v>6600</v>
      </c>
      <c r="E1604" s="243" t="s">
        <v>6601</v>
      </c>
      <c r="F1604" s="243" t="s">
        <v>2763</v>
      </c>
      <c r="G1604" s="243" t="s">
        <v>6602</v>
      </c>
      <c r="H1604" s="243" t="s">
        <v>2765</v>
      </c>
      <c r="I1604" s="243" t="s">
        <v>1013</v>
      </c>
      <c r="J1604" s="243" t="s">
        <v>1000</v>
      </c>
      <c r="K1604" s="243">
        <v>1</v>
      </c>
      <c r="L1604" s="243" t="str">
        <f t="shared" si="125"/>
        <v>東京都立東高等学校</v>
      </c>
      <c r="M1604" s="243" t="str">
        <f t="shared" si="126"/>
        <v>都東</v>
      </c>
      <c r="N1604" t="str">
        <f t="shared" si="127"/>
        <v>大﨑　姫愛(1)</v>
      </c>
      <c r="O1604" t="str">
        <f t="shared" si="128"/>
        <v>都東</v>
      </c>
      <c r="P1604" t="str">
        <f t="shared" si="129"/>
        <v>2</v>
      </c>
    </row>
    <row r="1605" spans="1:16" x14ac:dyDescent="0.2">
      <c r="A1605" s="243">
        <v>245</v>
      </c>
      <c r="B1605" s="243">
        <v>24566</v>
      </c>
      <c r="C1605" s="243" t="s">
        <v>6603</v>
      </c>
      <c r="D1605" s="243" t="s">
        <v>6372</v>
      </c>
      <c r="E1605" s="243" t="s">
        <v>6604</v>
      </c>
      <c r="F1605" s="243" t="s">
        <v>3738</v>
      </c>
      <c r="G1605" s="243" t="s">
        <v>6605</v>
      </c>
      <c r="H1605" s="243" t="s">
        <v>3739</v>
      </c>
      <c r="I1605" s="243" t="s">
        <v>1013</v>
      </c>
      <c r="J1605" s="243" t="s">
        <v>1000</v>
      </c>
      <c r="K1605" s="243">
        <v>1</v>
      </c>
      <c r="L1605" s="243" t="str">
        <f t="shared" si="125"/>
        <v>東京都立東高等学校</v>
      </c>
      <c r="M1605" s="243" t="str">
        <f t="shared" si="126"/>
        <v>都東</v>
      </c>
      <c r="N1605" t="str">
        <f t="shared" si="127"/>
        <v>新垣　七海(1)</v>
      </c>
      <c r="O1605" t="str">
        <f t="shared" si="128"/>
        <v>都東</v>
      </c>
      <c r="P1605" t="str">
        <f t="shared" si="129"/>
        <v>2</v>
      </c>
    </row>
    <row r="1606" spans="1:16" x14ac:dyDescent="0.2">
      <c r="A1606" s="243">
        <v>245</v>
      </c>
      <c r="B1606" s="243">
        <v>24567</v>
      </c>
      <c r="C1606" s="243" t="s">
        <v>2303</v>
      </c>
      <c r="D1606" s="243" t="s">
        <v>6606</v>
      </c>
      <c r="E1606" s="243" t="s">
        <v>986</v>
      </c>
      <c r="F1606" s="243" t="s">
        <v>6607</v>
      </c>
      <c r="G1606" s="243" t="s">
        <v>1839</v>
      </c>
      <c r="H1606" s="243" t="s">
        <v>6608</v>
      </c>
      <c r="I1606" s="243" t="s">
        <v>1013</v>
      </c>
      <c r="J1606" s="243" t="s">
        <v>1000</v>
      </c>
      <c r="K1606" s="243">
        <v>1</v>
      </c>
      <c r="L1606" s="243" t="str">
        <f t="shared" si="125"/>
        <v>東京都立東高等学校</v>
      </c>
      <c r="M1606" s="243" t="str">
        <f t="shared" si="126"/>
        <v>都東</v>
      </c>
      <c r="N1606" t="str">
        <f t="shared" si="127"/>
        <v>菊池　志緒(1)</v>
      </c>
      <c r="O1606" t="str">
        <f t="shared" si="128"/>
        <v>都東</v>
      </c>
      <c r="P1606" t="str">
        <f t="shared" si="129"/>
        <v>2</v>
      </c>
    </row>
    <row r="1607" spans="1:16" x14ac:dyDescent="0.2">
      <c r="A1607" s="243">
        <v>245</v>
      </c>
      <c r="B1607" s="243">
        <v>24568</v>
      </c>
      <c r="C1607" s="243" t="s">
        <v>2710</v>
      </c>
      <c r="D1607" s="243" t="s">
        <v>4253</v>
      </c>
      <c r="E1607" s="243" t="s">
        <v>2712</v>
      </c>
      <c r="F1607" s="243" t="s">
        <v>2763</v>
      </c>
      <c r="G1607" s="243" t="s">
        <v>2714</v>
      </c>
      <c r="H1607" s="243" t="s">
        <v>2765</v>
      </c>
      <c r="I1607" s="243" t="s">
        <v>1013</v>
      </c>
      <c r="J1607" s="243" t="s">
        <v>1000</v>
      </c>
      <c r="K1607" s="243">
        <v>2</v>
      </c>
      <c r="L1607" s="243" t="str">
        <f t="shared" si="125"/>
        <v>東京都立東高等学校</v>
      </c>
      <c r="M1607" s="243" t="str">
        <f t="shared" si="126"/>
        <v>都東</v>
      </c>
      <c r="N1607" t="str">
        <f t="shared" si="127"/>
        <v>森山　芽衣(2)</v>
      </c>
      <c r="O1607" t="str">
        <f t="shared" si="128"/>
        <v>都東</v>
      </c>
      <c r="P1607" t="str">
        <f t="shared" si="129"/>
        <v>2</v>
      </c>
    </row>
    <row r="1608" spans="1:16" x14ac:dyDescent="0.2">
      <c r="A1608" s="243">
        <v>246</v>
      </c>
      <c r="B1608" s="243">
        <v>24601</v>
      </c>
      <c r="C1608" s="243" t="s">
        <v>1999</v>
      </c>
      <c r="D1608" s="243" t="s">
        <v>6609</v>
      </c>
      <c r="E1608" s="243" t="s">
        <v>2001</v>
      </c>
      <c r="F1608" s="243" t="s">
        <v>2376</v>
      </c>
      <c r="G1608" s="243" t="s">
        <v>2002</v>
      </c>
      <c r="H1608" s="243" t="s">
        <v>2377</v>
      </c>
      <c r="I1608" s="243" t="s">
        <v>946</v>
      </c>
      <c r="J1608" s="243" t="s">
        <v>947</v>
      </c>
      <c r="K1608" s="243">
        <v>3</v>
      </c>
      <c r="L1608" s="243" t="str">
        <f t="shared" si="125"/>
        <v>東京都立深川高等学校</v>
      </c>
      <c r="M1608" s="243" t="str">
        <f t="shared" si="126"/>
        <v>都深川</v>
      </c>
      <c r="N1608" t="str">
        <f t="shared" si="127"/>
        <v>西澤　七輝(3)</v>
      </c>
      <c r="O1608" t="str">
        <f t="shared" si="128"/>
        <v>都深川</v>
      </c>
      <c r="P1608" t="str">
        <f t="shared" si="129"/>
        <v>2</v>
      </c>
    </row>
    <row r="1609" spans="1:16" x14ac:dyDescent="0.2">
      <c r="A1609" s="243">
        <v>246</v>
      </c>
      <c r="B1609" s="243">
        <v>24602</v>
      </c>
      <c r="C1609" s="243" t="s">
        <v>1979</v>
      </c>
      <c r="D1609" s="243" t="s">
        <v>5922</v>
      </c>
      <c r="E1609" s="243" t="s">
        <v>1981</v>
      </c>
      <c r="F1609" s="243" t="s">
        <v>1816</v>
      </c>
      <c r="G1609" s="243" t="s">
        <v>1983</v>
      </c>
      <c r="H1609" s="243" t="s">
        <v>1818</v>
      </c>
      <c r="I1609" s="243" t="s">
        <v>946</v>
      </c>
      <c r="J1609" s="243" t="s">
        <v>947</v>
      </c>
      <c r="K1609" s="243">
        <v>3</v>
      </c>
      <c r="L1609" s="243" t="str">
        <f t="shared" si="125"/>
        <v>東京都立深川高等学校</v>
      </c>
      <c r="M1609" s="243" t="str">
        <f t="shared" si="126"/>
        <v>都深川</v>
      </c>
      <c r="N1609" t="str">
        <f t="shared" si="127"/>
        <v>長谷川　優人(3)</v>
      </c>
      <c r="O1609" t="str">
        <f t="shared" si="128"/>
        <v>都深川</v>
      </c>
      <c r="P1609" t="str">
        <f t="shared" si="129"/>
        <v>2</v>
      </c>
    </row>
    <row r="1610" spans="1:16" x14ac:dyDescent="0.2">
      <c r="A1610" s="243">
        <v>246</v>
      </c>
      <c r="B1610" s="243">
        <v>24603</v>
      </c>
      <c r="C1610" s="243" t="s">
        <v>3306</v>
      </c>
      <c r="D1610" s="243" t="s">
        <v>6610</v>
      </c>
      <c r="E1610" s="243" t="s">
        <v>3308</v>
      </c>
      <c r="F1610" s="243" t="s">
        <v>3187</v>
      </c>
      <c r="G1610" s="243" t="s">
        <v>3310</v>
      </c>
      <c r="H1610" s="243" t="s">
        <v>3189</v>
      </c>
      <c r="I1610" s="243" t="s">
        <v>946</v>
      </c>
      <c r="J1610" s="243" t="s">
        <v>947</v>
      </c>
      <c r="K1610" s="243">
        <v>3</v>
      </c>
      <c r="L1610" s="243" t="str">
        <f t="shared" si="125"/>
        <v>東京都立深川高等学校</v>
      </c>
      <c r="M1610" s="243" t="str">
        <f t="shared" si="126"/>
        <v>都深川</v>
      </c>
      <c r="N1610" t="str">
        <f t="shared" si="127"/>
        <v>堀内　敦翔(3)</v>
      </c>
      <c r="O1610" t="str">
        <f t="shared" si="128"/>
        <v>都深川</v>
      </c>
      <c r="P1610" t="str">
        <f t="shared" si="129"/>
        <v>2</v>
      </c>
    </row>
    <row r="1611" spans="1:16" x14ac:dyDescent="0.2">
      <c r="A1611" s="243">
        <v>246</v>
      </c>
      <c r="B1611" s="243">
        <v>24605</v>
      </c>
      <c r="C1611" s="243" t="s">
        <v>1706</v>
      </c>
      <c r="D1611" s="243" t="s">
        <v>6611</v>
      </c>
      <c r="E1611" s="243" t="s">
        <v>1708</v>
      </c>
      <c r="F1611" s="243" t="s">
        <v>1467</v>
      </c>
      <c r="G1611" s="243" t="s">
        <v>1710</v>
      </c>
      <c r="H1611" s="243" t="s">
        <v>1468</v>
      </c>
      <c r="I1611" s="243" t="s">
        <v>946</v>
      </c>
      <c r="J1611" s="243" t="s">
        <v>971</v>
      </c>
      <c r="K1611" s="243">
        <v>3</v>
      </c>
      <c r="L1611" s="243" t="str">
        <f t="shared" si="125"/>
        <v>東京都立深川高等学校</v>
      </c>
      <c r="M1611" s="243" t="str">
        <f t="shared" si="126"/>
        <v>都深川</v>
      </c>
      <c r="N1611" t="str">
        <f t="shared" si="127"/>
        <v>中村　晃也(3)</v>
      </c>
      <c r="O1611" t="str">
        <f t="shared" si="128"/>
        <v>都深川</v>
      </c>
      <c r="P1611" t="str">
        <f t="shared" si="129"/>
        <v>2</v>
      </c>
    </row>
    <row r="1612" spans="1:16" x14ac:dyDescent="0.2">
      <c r="A1612" s="243">
        <v>246</v>
      </c>
      <c r="B1612" s="243">
        <v>24606</v>
      </c>
      <c r="C1612" s="243" t="s">
        <v>4583</v>
      </c>
      <c r="D1612" s="243" t="s">
        <v>6612</v>
      </c>
      <c r="E1612" s="243" t="s">
        <v>4644</v>
      </c>
      <c r="F1612" s="243" t="s">
        <v>6613</v>
      </c>
      <c r="G1612" s="243" t="s">
        <v>6614</v>
      </c>
      <c r="H1612" s="243" t="s">
        <v>6615</v>
      </c>
      <c r="I1612" s="243" t="s">
        <v>946</v>
      </c>
      <c r="J1612" s="243" t="s">
        <v>971</v>
      </c>
      <c r="K1612" s="243">
        <v>2</v>
      </c>
      <c r="L1612" s="243" t="str">
        <f t="shared" si="125"/>
        <v>東京都立深川高等学校</v>
      </c>
      <c r="M1612" s="243" t="str">
        <f t="shared" si="126"/>
        <v>都深川</v>
      </c>
      <c r="N1612" t="str">
        <f t="shared" si="127"/>
        <v>須藤　翔渉(2)</v>
      </c>
      <c r="O1612" t="str">
        <f t="shared" si="128"/>
        <v>都深川</v>
      </c>
      <c r="P1612" t="str">
        <f t="shared" si="129"/>
        <v>2</v>
      </c>
    </row>
    <row r="1613" spans="1:16" x14ac:dyDescent="0.2">
      <c r="A1613" s="243">
        <v>246</v>
      </c>
      <c r="B1613" s="243">
        <v>24607</v>
      </c>
      <c r="C1613" s="243" t="s">
        <v>2032</v>
      </c>
      <c r="D1613" s="243" t="s">
        <v>3914</v>
      </c>
      <c r="E1613" s="243" t="s">
        <v>2033</v>
      </c>
      <c r="F1613" s="243" t="s">
        <v>6616</v>
      </c>
      <c r="G1613" s="243" t="s">
        <v>2034</v>
      </c>
      <c r="H1613" s="243" t="s">
        <v>6617</v>
      </c>
      <c r="I1613" s="243" t="s">
        <v>946</v>
      </c>
      <c r="J1613" s="243" t="s">
        <v>971</v>
      </c>
      <c r="K1613" s="243">
        <v>2</v>
      </c>
      <c r="L1613" s="243" t="str">
        <f t="shared" si="125"/>
        <v>東京都立深川高等学校</v>
      </c>
      <c r="M1613" s="243" t="str">
        <f t="shared" si="126"/>
        <v>都深川</v>
      </c>
      <c r="N1613" t="str">
        <f t="shared" si="127"/>
        <v>髙木　颯人(2)</v>
      </c>
      <c r="O1613" t="str">
        <f t="shared" si="128"/>
        <v>都深川</v>
      </c>
      <c r="P1613" t="str">
        <f t="shared" si="129"/>
        <v>2</v>
      </c>
    </row>
    <row r="1614" spans="1:16" x14ac:dyDescent="0.2">
      <c r="A1614" s="243">
        <v>246</v>
      </c>
      <c r="B1614" s="243">
        <v>24608</v>
      </c>
      <c r="C1614" s="243" t="s">
        <v>4485</v>
      </c>
      <c r="D1614" s="243" t="s">
        <v>1837</v>
      </c>
      <c r="E1614" s="243" t="s">
        <v>4487</v>
      </c>
      <c r="F1614" s="243" t="s">
        <v>1838</v>
      </c>
      <c r="G1614" s="243" t="s">
        <v>4489</v>
      </c>
      <c r="H1614" s="243" t="s">
        <v>2533</v>
      </c>
      <c r="I1614" s="243" t="s">
        <v>946</v>
      </c>
      <c r="J1614" s="243" t="s">
        <v>971</v>
      </c>
      <c r="K1614" s="243">
        <v>2</v>
      </c>
      <c r="L1614" s="243" t="str">
        <f t="shared" si="125"/>
        <v>東京都立深川高等学校</v>
      </c>
      <c r="M1614" s="243" t="str">
        <f t="shared" si="126"/>
        <v>都深川</v>
      </c>
      <c r="N1614" t="str">
        <f t="shared" si="127"/>
        <v>菅原　大洋(2)</v>
      </c>
      <c r="O1614" t="str">
        <f t="shared" si="128"/>
        <v>都深川</v>
      </c>
      <c r="P1614" t="str">
        <f t="shared" si="129"/>
        <v>2</v>
      </c>
    </row>
    <row r="1615" spans="1:16" x14ac:dyDescent="0.2">
      <c r="A1615" s="243">
        <v>246</v>
      </c>
      <c r="B1615" s="243">
        <v>24609</v>
      </c>
      <c r="C1615" s="243" t="s">
        <v>6618</v>
      </c>
      <c r="D1615" s="243" t="s">
        <v>6619</v>
      </c>
      <c r="E1615" s="243" t="s">
        <v>6620</v>
      </c>
      <c r="F1615" s="243" t="s">
        <v>1533</v>
      </c>
      <c r="G1615" s="243" t="s">
        <v>6621</v>
      </c>
      <c r="H1615" s="243" t="s">
        <v>1535</v>
      </c>
      <c r="I1615" s="243" t="s">
        <v>946</v>
      </c>
      <c r="J1615" s="243" t="s">
        <v>971</v>
      </c>
      <c r="K1615" s="243">
        <v>2</v>
      </c>
      <c r="L1615" s="243" t="str">
        <f t="shared" si="125"/>
        <v>東京都立深川高等学校</v>
      </c>
      <c r="M1615" s="243" t="str">
        <f t="shared" si="126"/>
        <v>都深川</v>
      </c>
      <c r="N1615" t="str">
        <f t="shared" si="127"/>
        <v>内間　直希(2)</v>
      </c>
      <c r="O1615" t="str">
        <f t="shared" si="128"/>
        <v>都深川</v>
      </c>
      <c r="P1615" t="str">
        <f t="shared" si="129"/>
        <v>2</v>
      </c>
    </row>
    <row r="1616" spans="1:16" x14ac:dyDescent="0.2">
      <c r="A1616" s="243">
        <v>246</v>
      </c>
      <c r="B1616" s="243">
        <v>24610</v>
      </c>
      <c r="C1616" s="243" t="s">
        <v>6622</v>
      </c>
      <c r="D1616" s="243" t="s">
        <v>1939</v>
      </c>
      <c r="E1616" s="243" t="s">
        <v>6623</v>
      </c>
      <c r="F1616" s="243" t="s">
        <v>1941</v>
      </c>
      <c r="G1616" s="243" t="s">
        <v>6624</v>
      </c>
      <c r="H1616" s="243" t="s">
        <v>1943</v>
      </c>
      <c r="I1616" s="243" t="s">
        <v>946</v>
      </c>
      <c r="J1616" s="243" t="s">
        <v>971</v>
      </c>
      <c r="K1616" s="243">
        <v>2</v>
      </c>
      <c r="L1616" s="243" t="str">
        <f t="shared" si="125"/>
        <v>東京都立深川高等学校</v>
      </c>
      <c r="M1616" s="243" t="str">
        <f t="shared" si="126"/>
        <v>都深川</v>
      </c>
      <c r="N1616" t="str">
        <f t="shared" si="127"/>
        <v>礒田　理央(2)</v>
      </c>
      <c r="O1616" t="str">
        <f t="shared" si="128"/>
        <v>都深川</v>
      </c>
      <c r="P1616" t="str">
        <f t="shared" si="129"/>
        <v>2</v>
      </c>
    </row>
    <row r="1617" spans="1:16" x14ac:dyDescent="0.2">
      <c r="A1617" s="243">
        <v>246</v>
      </c>
      <c r="B1617" s="243">
        <v>24611</v>
      </c>
      <c r="C1617" s="243" t="s">
        <v>6188</v>
      </c>
      <c r="D1617" s="243" t="s">
        <v>5815</v>
      </c>
      <c r="E1617" s="243" t="s">
        <v>6190</v>
      </c>
      <c r="F1617" s="243" t="s">
        <v>3281</v>
      </c>
      <c r="G1617" s="243" t="s">
        <v>6191</v>
      </c>
      <c r="H1617" s="243" t="s">
        <v>3282</v>
      </c>
      <c r="I1617" s="243" t="s">
        <v>946</v>
      </c>
      <c r="J1617" s="243" t="s">
        <v>971</v>
      </c>
      <c r="K1617" s="243">
        <v>2</v>
      </c>
      <c r="L1617" s="243" t="str">
        <f t="shared" si="125"/>
        <v>東京都立深川高等学校</v>
      </c>
      <c r="M1617" s="243" t="str">
        <f t="shared" si="126"/>
        <v>都深川</v>
      </c>
      <c r="N1617" t="str">
        <f t="shared" si="127"/>
        <v>稲見　啓太(2)</v>
      </c>
      <c r="O1617" t="str">
        <f t="shared" si="128"/>
        <v>都深川</v>
      </c>
      <c r="P1617" t="str">
        <f t="shared" si="129"/>
        <v>2</v>
      </c>
    </row>
    <row r="1618" spans="1:16" x14ac:dyDescent="0.2">
      <c r="A1618" s="243">
        <v>246</v>
      </c>
      <c r="B1618" s="243">
        <v>24612</v>
      </c>
      <c r="C1618" s="243" t="s">
        <v>1508</v>
      </c>
      <c r="D1618" s="243" t="s">
        <v>6625</v>
      </c>
      <c r="E1618" s="243" t="s">
        <v>1510</v>
      </c>
      <c r="F1618" s="243" t="s">
        <v>6626</v>
      </c>
      <c r="G1618" s="243" t="s">
        <v>1512</v>
      </c>
      <c r="H1618" s="243" t="s">
        <v>6627</v>
      </c>
      <c r="I1618" s="243" t="s">
        <v>946</v>
      </c>
      <c r="J1618" s="243" t="s">
        <v>971</v>
      </c>
      <c r="K1618" s="243">
        <v>2</v>
      </c>
      <c r="L1618" s="243" t="str">
        <f t="shared" si="125"/>
        <v>東京都立深川高等学校</v>
      </c>
      <c r="M1618" s="243" t="str">
        <f t="shared" si="126"/>
        <v>都深川</v>
      </c>
      <c r="N1618" t="str">
        <f t="shared" si="127"/>
        <v>鈴木　成(2)</v>
      </c>
      <c r="O1618" t="str">
        <f t="shared" si="128"/>
        <v>都深川</v>
      </c>
      <c r="P1618" t="str">
        <f t="shared" si="129"/>
        <v>2</v>
      </c>
    </row>
    <row r="1619" spans="1:16" x14ac:dyDescent="0.2">
      <c r="A1619" s="243">
        <v>246</v>
      </c>
      <c r="B1619" s="243">
        <v>24613</v>
      </c>
      <c r="C1619" s="243" t="s">
        <v>2854</v>
      </c>
      <c r="D1619" s="243" t="s">
        <v>2217</v>
      </c>
      <c r="E1619" s="243" t="s">
        <v>2856</v>
      </c>
      <c r="F1619" s="243" t="s">
        <v>943</v>
      </c>
      <c r="G1619" s="243" t="s">
        <v>2858</v>
      </c>
      <c r="H1619" s="243" t="s">
        <v>1565</v>
      </c>
      <c r="I1619" s="243" t="s">
        <v>946</v>
      </c>
      <c r="J1619" s="243" t="s">
        <v>1000</v>
      </c>
      <c r="K1619" s="243">
        <v>1</v>
      </c>
      <c r="L1619" s="243" t="str">
        <f t="shared" si="125"/>
        <v>東京都立深川高等学校</v>
      </c>
      <c r="M1619" s="243" t="str">
        <f t="shared" si="126"/>
        <v>都深川</v>
      </c>
      <c r="N1619" t="str">
        <f t="shared" si="127"/>
        <v>井上　裕太(1)</v>
      </c>
      <c r="O1619" t="str">
        <f t="shared" si="128"/>
        <v>都深川</v>
      </c>
      <c r="P1619" t="str">
        <f t="shared" si="129"/>
        <v>2</v>
      </c>
    </row>
    <row r="1620" spans="1:16" x14ac:dyDescent="0.2">
      <c r="A1620" s="243">
        <v>246</v>
      </c>
      <c r="B1620" s="243">
        <v>24614</v>
      </c>
      <c r="C1620" s="243" t="s">
        <v>6628</v>
      </c>
      <c r="D1620" s="243" t="s">
        <v>1378</v>
      </c>
      <c r="E1620" s="243" t="s">
        <v>6629</v>
      </c>
      <c r="F1620" s="243" t="s">
        <v>1380</v>
      </c>
      <c r="G1620" s="243" t="s">
        <v>6630</v>
      </c>
      <c r="H1620" s="243" t="s">
        <v>1382</v>
      </c>
      <c r="I1620" s="243" t="s">
        <v>946</v>
      </c>
      <c r="J1620" s="243" t="s">
        <v>1299</v>
      </c>
      <c r="K1620" s="243">
        <v>1</v>
      </c>
      <c r="L1620" s="243" t="str">
        <f t="shared" si="125"/>
        <v>東京都立深川高等学校</v>
      </c>
      <c r="M1620" s="243" t="str">
        <f t="shared" si="126"/>
        <v>都深川</v>
      </c>
      <c r="N1620" t="str">
        <f t="shared" si="127"/>
        <v>埴原　達也(1)</v>
      </c>
      <c r="O1620" t="str">
        <f t="shared" si="128"/>
        <v>都深川</v>
      </c>
      <c r="P1620" t="str">
        <f t="shared" si="129"/>
        <v>2</v>
      </c>
    </row>
    <row r="1621" spans="1:16" x14ac:dyDescent="0.2">
      <c r="A1621" s="243">
        <v>246</v>
      </c>
      <c r="B1621" s="243">
        <v>24615</v>
      </c>
      <c r="C1621" s="243" t="s">
        <v>1275</v>
      </c>
      <c r="D1621" s="243" t="s">
        <v>6631</v>
      </c>
      <c r="E1621" s="243" t="s">
        <v>1277</v>
      </c>
      <c r="F1621" s="243" t="s">
        <v>2012</v>
      </c>
      <c r="G1621" s="243" t="s">
        <v>1279</v>
      </c>
      <c r="H1621" s="243" t="s">
        <v>2014</v>
      </c>
      <c r="I1621" s="243" t="s">
        <v>946</v>
      </c>
      <c r="J1621" s="243" t="s">
        <v>1000</v>
      </c>
      <c r="K1621" s="243">
        <v>1</v>
      </c>
      <c r="L1621" s="243" t="str">
        <f t="shared" si="125"/>
        <v>東京都立深川高等学校</v>
      </c>
      <c r="M1621" s="243" t="str">
        <f t="shared" si="126"/>
        <v>都深川</v>
      </c>
      <c r="N1621" t="str">
        <f t="shared" si="127"/>
        <v>小林　千紘(1)</v>
      </c>
      <c r="O1621" t="str">
        <f t="shared" si="128"/>
        <v>都深川</v>
      </c>
      <c r="P1621" t="str">
        <f t="shared" si="129"/>
        <v>2</v>
      </c>
    </row>
    <row r="1622" spans="1:16" x14ac:dyDescent="0.2">
      <c r="A1622" s="243">
        <v>246</v>
      </c>
      <c r="B1622" s="243">
        <v>24616</v>
      </c>
      <c r="C1622" s="243" t="s">
        <v>6632</v>
      </c>
      <c r="D1622" s="243" t="s">
        <v>6633</v>
      </c>
      <c r="E1622" s="243" t="s">
        <v>6634</v>
      </c>
      <c r="F1622" s="243" t="s">
        <v>6186</v>
      </c>
      <c r="G1622" s="243" t="s">
        <v>6635</v>
      </c>
      <c r="H1622" s="243" t="s">
        <v>6187</v>
      </c>
      <c r="I1622" s="243" t="s">
        <v>946</v>
      </c>
      <c r="J1622" s="243" t="s">
        <v>1000</v>
      </c>
      <c r="K1622" s="243">
        <v>1</v>
      </c>
      <c r="L1622" s="243" t="str">
        <f t="shared" si="125"/>
        <v>東京都立深川高等学校</v>
      </c>
      <c r="M1622" s="243" t="str">
        <f t="shared" si="126"/>
        <v>都深川</v>
      </c>
      <c r="N1622" t="str">
        <f t="shared" si="127"/>
        <v>檜山　騎良(1)</v>
      </c>
      <c r="O1622" t="str">
        <f t="shared" si="128"/>
        <v>都深川</v>
      </c>
      <c r="P1622" t="str">
        <f t="shared" si="129"/>
        <v>2</v>
      </c>
    </row>
    <row r="1623" spans="1:16" x14ac:dyDescent="0.2">
      <c r="A1623" s="243">
        <v>246</v>
      </c>
      <c r="B1623" s="243">
        <v>24617</v>
      </c>
      <c r="C1623" s="243" t="s">
        <v>4806</v>
      </c>
      <c r="D1623" s="243" t="s">
        <v>6636</v>
      </c>
      <c r="E1623" s="243" t="s">
        <v>4808</v>
      </c>
      <c r="F1623" s="243" t="s">
        <v>1203</v>
      </c>
      <c r="G1623" s="243" t="s">
        <v>4810</v>
      </c>
      <c r="H1623" s="243" t="s">
        <v>1205</v>
      </c>
      <c r="I1623" s="243" t="s">
        <v>946</v>
      </c>
      <c r="J1623" s="243" t="s">
        <v>1299</v>
      </c>
      <c r="K1623" s="243">
        <v>1</v>
      </c>
      <c r="L1623" s="243" t="str">
        <f t="shared" si="125"/>
        <v>東京都立深川高等学校</v>
      </c>
      <c r="M1623" s="243" t="str">
        <f t="shared" si="126"/>
        <v>都深川</v>
      </c>
      <c r="N1623" t="str">
        <f t="shared" si="127"/>
        <v>山口　陽大(1)</v>
      </c>
      <c r="O1623" t="str">
        <f t="shared" si="128"/>
        <v>都深川</v>
      </c>
      <c r="P1623" t="str">
        <f t="shared" si="129"/>
        <v>2</v>
      </c>
    </row>
    <row r="1624" spans="1:16" x14ac:dyDescent="0.2">
      <c r="A1624" s="243">
        <v>246</v>
      </c>
      <c r="B1624" s="243">
        <v>24618</v>
      </c>
      <c r="C1624" s="243" t="s">
        <v>2442</v>
      </c>
      <c r="D1624" s="243" t="s">
        <v>6637</v>
      </c>
      <c r="E1624" s="243" t="s">
        <v>6638</v>
      </c>
      <c r="F1624" s="243" t="s">
        <v>2048</v>
      </c>
      <c r="G1624" s="243" t="s">
        <v>6639</v>
      </c>
      <c r="H1624" s="243" t="s">
        <v>2049</v>
      </c>
      <c r="I1624" s="243" t="s">
        <v>946</v>
      </c>
      <c r="J1624" s="243" t="s">
        <v>1000</v>
      </c>
      <c r="K1624" s="243">
        <v>1</v>
      </c>
      <c r="L1624" s="243" t="str">
        <f t="shared" si="125"/>
        <v>東京都立深川高等学校</v>
      </c>
      <c r="M1624" s="243" t="str">
        <f t="shared" si="126"/>
        <v>都深川</v>
      </c>
      <c r="N1624" t="str">
        <f t="shared" si="127"/>
        <v>織田　海人(1)</v>
      </c>
      <c r="O1624" t="str">
        <f t="shared" si="128"/>
        <v>都深川</v>
      </c>
      <c r="P1624" t="str">
        <f t="shared" si="129"/>
        <v>2</v>
      </c>
    </row>
    <row r="1625" spans="1:16" x14ac:dyDescent="0.2">
      <c r="A1625" s="243">
        <v>246</v>
      </c>
      <c r="B1625" s="243">
        <v>24619</v>
      </c>
      <c r="C1625" s="243" t="s">
        <v>6640</v>
      </c>
      <c r="D1625" s="243" t="s">
        <v>1893</v>
      </c>
      <c r="E1625" s="243" t="s">
        <v>6641</v>
      </c>
      <c r="F1625" s="243" t="s">
        <v>1472</v>
      </c>
      <c r="G1625" s="243" t="s">
        <v>6642</v>
      </c>
      <c r="H1625" s="243" t="s">
        <v>1474</v>
      </c>
      <c r="I1625" s="243" t="s">
        <v>946</v>
      </c>
      <c r="J1625" s="243" t="s">
        <v>1000</v>
      </c>
      <c r="K1625" s="243">
        <v>1</v>
      </c>
      <c r="L1625" s="243" t="str">
        <f t="shared" si="125"/>
        <v>東京都立深川高等学校</v>
      </c>
      <c r="M1625" s="243" t="str">
        <f t="shared" si="126"/>
        <v>都深川</v>
      </c>
      <c r="N1625" t="str">
        <f t="shared" si="127"/>
        <v>名取　佑真(1)</v>
      </c>
      <c r="O1625" t="str">
        <f t="shared" si="128"/>
        <v>都深川</v>
      </c>
      <c r="P1625" t="str">
        <f t="shared" si="129"/>
        <v>2</v>
      </c>
    </row>
    <row r="1626" spans="1:16" x14ac:dyDescent="0.2">
      <c r="A1626" s="243">
        <v>246</v>
      </c>
      <c r="B1626" s="243">
        <v>24620</v>
      </c>
      <c r="C1626" s="243" t="s">
        <v>1491</v>
      </c>
      <c r="D1626" s="243" t="s">
        <v>6643</v>
      </c>
      <c r="E1626" s="243" t="s">
        <v>1492</v>
      </c>
      <c r="F1626" s="243" t="s">
        <v>3281</v>
      </c>
      <c r="G1626" s="243" t="s">
        <v>1493</v>
      </c>
      <c r="H1626" s="243" t="s">
        <v>3282</v>
      </c>
      <c r="I1626" s="243" t="s">
        <v>946</v>
      </c>
      <c r="J1626" s="243" t="s">
        <v>1000</v>
      </c>
      <c r="K1626" s="243">
        <v>1</v>
      </c>
      <c r="L1626" s="243" t="str">
        <f t="shared" si="125"/>
        <v>東京都立深川高等学校</v>
      </c>
      <c r="M1626" s="243" t="str">
        <f t="shared" si="126"/>
        <v>都深川</v>
      </c>
      <c r="N1626" t="str">
        <f t="shared" si="127"/>
        <v>渡邉　勁太(1)</v>
      </c>
      <c r="O1626" t="str">
        <f t="shared" si="128"/>
        <v>都深川</v>
      </c>
      <c r="P1626" t="str">
        <f t="shared" si="129"/>
        <v>2</v>
      </c>
    </row>
    <row r="1627" spans="1:16" x14ac:dyDescent="0.2">
      <c r="A1627" s="243">
        <v>246</v>
      </c>
      <c r="B1627" s="243">
        <v>24648</v>
      </c>
      <c r="C1627" s="243" t="s">
        <v>6644</v>
      </c>
      <c r="D1627" s="243" t="s">
        <v>6645</v>
      </c>
      <c r="E1627" s="243" t="s">
        <v>2536</v>
      </c>
      <c r="F1627" s="243" t="s">
        <v>4276</v>
      </c>
      <c r="G1627" s="243" t="s">
        <v>2538</v>
      </c>
      <c r="H1627" s="243" t="s">
        <v>4277</v>
      </c>
      <c r="I1627" s="243" t="s">
        <v>946</v>
      </c>
      <c r="J1627" s="243" t="s">
        <v>947</v>
      </c>
      <c r="K1627" s="243">
        <v>3</v>
      </c>
      <c r="L1627" s="243" t="str">
        <f t="shared" si="125"/>
        <v>東京都立深川高等学校</v>
      </c>
      <c r="M1627" s="243" t="str">
        <f t="shared" si="126"/>
        <v>都深川</v>
      </c>
      <c r="N1627" t="str">
        <f t="shared" si="127"/>
        <v>金香　太志(3)</v>
      </c>
      <c r="O1627" t="str">
        <f t="shared" si="128"/>
        <v>都深川</v>
      </c>
      <c r="P1627" t="str">
        <f t="shared" si="129"/>
        <v>2</v>
      </c>
    </row>
    <row r="1628" spans="1:16" x14ac:dyDescent="0.2">
      <c r="A1628" s="243">
        <v>246</v>
      </c>
      <c r="B1628" s="243">
        <v>24664</v>
      </c>
      <c r="C1628" s="243" t="s">
        <v>5499</v>
      </c>
      <c r="D1628" s="243" t="s">
        <v>6646</v>
      </c>
      <c r="E1628" s="243" t="s">
        <v>5501</v>
      </c>
      <c r="F1628" s="243" t="s">
        <v>1844</v>
      </c>
      <c r="G1628" s="243" t="s">
        <v>5503</v>
      </c>
      <c r="H1628" s="243" t="s">
        <v>1846</v>
      </c>
      <c r="I1628" s="243" t="s">
        <v>1013</v>
      </c>
      <c r="J1628" s="243" t="s">
        <v>947</v>
      </c>
      <c r="K1628" s="243">
        <v>3</v>
      </c>
      <c r="L1628" s="243" t="str">
        <f t="shared" si="125"/>
        <v>東京都立深川高等学校</v>
      </c>
      <c r="M1628" s="243" t="str">
        <f t="shared" si="126"/>
        <v>都深川</v>
      </c>
      <c r="N1628" t="str">
        <f t="shared" si="127"/>
        <v>萩原　晶(3)</v>
      </c>
      <c r="O1628" t="str">
        <f t="shared" si="128"/>
        <v>都深川</v>
      </c>
      <c r="P1628" t="str">
        <f t="shared" si="129"/>
        <v>2</v>
      </c>
    </row>
    <row r="1629" spans="1:16" x14ac:dyDescent="0.2">
      <c r="A1629" s="243">
        <v>246</v>
      </c>
      <c r="B1629" s="243">
        <v>24665</v>
      </c>
      <c r="C1629" s="243" t="s">
        <v>4342</v>
      </c>
      <c r="D1629" s="243" t="s">
        <v>6647</v>
      </c>
      <c r="E1629" s="243" t="s">
        <v>1492</v>
      </c>
      <c r="F1629" s="243" t="s">
        <v>5130</v>
      </c>
      <c r="G1629" s="243" t="s">
        <v>1493</v>
      </c>
      <c r="H1629" s="243" t="s">
        <v>5131</v>
      </c>
      <c r="I1629" s="243" t="s">
        <v>1013</v>
      </c>
      <c r="J1629" s="243" t="s">
        <v>971</v>
      </c>
      <c r="K1629" s="243">
        <v>2</v>
      </c>
      <c r="L1629" s="243" t="str">
        <f t="shared" si="125"/>
        <v>東京都立深川高等学校</v>
      </c>
      <c r="M1629" s="243" t="str">
        <f t="shared" si="126"/>
        <v>都深川</v>
      </c>
      <c r="N1629" t="str">
        <f t="shared" si="127"/>
        <v>渡部　夏帆(2)</v>
      </c>
      <c r="O1629" t="str">
        <f t="shared" si="128"/>
        <v>都深川</v>
      </c>
      <c r="P1629" t="str">
        <f t="shared" si="129"/>
        <v>2</v>
      </c>
    </row>
    <row r="1630" spans="1:16" x14ac:dyDescent="0.2">
      <c r="A1630" s="243">
        <v>246</v>
      </c>
      <c r="B1630" s="243">
        <v>24666</v>
      </c>
      <c r="C1630" s="243" t="s">
        <v>4414</v>
      </c>
      <c r="D1630" s="243" t="s">
        <v>6648</v>
      </c>
      <c r="E1630" s="243" t="s">
        <v>4416</v>
      </c>
      <c r="F1630" s="243" t="s">
        <v>6649</v>
      </c>
      <c r="G1630" s="243" t="s">
        <v>4417</v>
      </c>
      <c r="H1630" s="243" t="s">
        <v>6650</v>
      </c>
      <c r="I1630" s="243" t="s">
        <v>1013</v>
      </c>
      <c r="J1630" s="243" t="s">
        <v>971</v>
      </c>
      <c r="K1630" s="243">
        <v>2</v>
      </c>
      <c r="L1630" s="243" t="str">
        <f t="shared" si="125"/>
        <v>東京都立深川高等学校</v>
      </c>
      <c r="M1630" s="243" t="str">
        <f t="shared" si="126"/>
        <v>都深川</v>
      </c>
      <c r="N1630" t="str">
        <f t="shared" si="127"/>
        <v>難波　乃泳莉(2)</v>
      </c>
      <c r="O1630" t="str">
        <f t="shared" si="128"/>
        <v>都深川</v>
      </c>
      <c r="P1630" t="str">
        <f t="shared" si="129"/>
        <v>2</v>
      </c>
    </row>
    <row r="1631" spans="1:16" x14ac:dyDescent="0.2">
      <c r="A1631" s="243">
        <v>246</v>
      </c>
      <c r="B1631" s="243">
        <v>24669</v>
      </c>
      <c r="C1631" s="243" t="s">
        <v>6651</v>
      </c>
      <c r="D1631" s="243" t="s">
        <v>5335</v>
      </c>
      <c r="E1631" s="243" t="s">
        <v>6652</v>
      </c>
      <c r="F1631" s="243" t="s">
        <v>2847</v>
      </c>
      <c r="G1631" s="243" t="s">
        <v>6653</v>
      </c>
      <c r="H1631" s="243" t="s">
        <v>2849</v>
      </c>
      <c r="I1631" s="243" t="s">
        <v>1013</v>
      </c>
      <c r="J1631" s="243" t="s">
        <v>971</v>
      </c>
      <c r="K1631" s="243">
        <v>2</v>
      </c>
      <c r="L1631" s="243" t="str">
        <f t="shared" si="125"/>
        <v>東京都立深川高等学校</v>
      </c>
      <c r="M1631" s="243" t="str">
        <f t="shared" si="126"/>
        <v>都深川</v>
      </c>
      <c r="N1631" t="str">
        <f t="shared" si="127"/>
        <v>髙口　萌花(2)</v>
      </c>
      <c r="O1631" t="str">
        <f t="shared" si="128"/>
        <v>都深川</v>
      </c>
      <c r="P1631" t="str">
        <f t="shared" si="129"/>
        <v>2</v>
      </c>
    </row>
    <row r="1632" spans="1:16" x14ac:dyDescent="0.2">
      <c r="A1632" s="243">
        <v>246</v>
      </c>
      <c r="B1632" s="243">
        <v>24670</v>
      </c>
      <c r="C1632" s="243" t="s">
        <v>2283</v>
      </c>
      <c r="D1632" s="243" t="s">
        <v>6654</v>
      </c>
      <c r="E1632" s="243" t="s">
        <v>2285</v>
      </c>
      <c r="F1632" s="243" t="s">
        <v>4505</v>
      </c>
      <c r="G1632" s="243" t="s">
        <v>2286</v>
      </c>
      <c r="H1632" s="243" t="s">
        <v>4506</v>
      </c>
      <c r="I1632" s="243" t="s">
        <v>1013</v>
      </c>
      <c r="J1632" s="243" t="s">
        <v>1000</v>
      </c>
      <c r="K1632" s="243">
        <v>1</v>
      </c>
      <c r="L1632" s="243" t="str">
        <f t="shared" si="125"/>
        <v>東京都立深川高等学校</v>
      </c>
      <c r="M1632" s="243" t="str">
        <f t="shared" si="126"/>
        <v>都深川</v>
      </c>
      <c r="N1632" t="str">
        <f t="shared" si="127"/>
        <v>箕輪　千暖(1)</v>
      </c>
      <c r="O1632" t="str">
        <f t="shared" si="128"/>
        <v>都深川</v>
      </c>
      <c r="P1632" t="str">
        <f t="shared" si="129"/>
        <v>2</v>
      </c>
    </row>
    <row r="1633" spans="1:16" x14ac:dyDescent="0.2">
      <c r="A1633" s="243">
        <v>246</v>
      </c>
      <c r="B1633" s="243">
        <v>24671</v>
      </c>
      <c r="C1633" s="243" t="s">
        <v>4546</v>
      </c>
      <c r="D1633" s="243" t="s">
        <v>6655</v>
      </c>
      <c r="E1633" s="243" t="s">
        <v>4548</v>
      </c>
      <c r="F1633" s="243" t="s">
        <v>6656</v>
      </c>
      <c r="G1633" s="243" t="s">
        <v>4550</v>
      </c>
      <c r="H1633" s="243" t="s">
        <v>6657</v>
      </c>
      <c r="I1633" s="243" t="s">
        <v>1013</v>
      </c>
      <c r="J1633" s="243" t="s">
        <v>1000</v>
      </c>
      <c r="K1633" s="243">
        <v>1</v>
      </c>
      <c r="L1633" s="243" t="str">
        <f t="shared" si="125"/>
        <v>東京都立深川高等学校</v>
      </c>
      <c r="M1633" s="243" t="str">
        <f t="shared" si="126"/>
        <v>都深川</v>
      </c>
      <c r="N1633" t="str">
        <f t="shared" si="127"/>
        <v>木下　愛菜(1)</v>
      </c>
      <c r="O1633" t="str">
        <f t="shared" si="128"/>
        <v>都深川</v>
      </c>
      <c r="P1633" t="str">
        <f t="shared" si="129"/>
        <v>2</v>
      </c>
    </row>
    <row r="1634" spans="1:16" x14ac:dyDescent="0.2">
      <c r="A1634" s="243">
        <v>246</v>
      </c>
      <c r="B1634" s="243">
        <v>24672</v>
      </c>
      <c r="C1634" s="243" t="s">
        <v>3359</v>
      </c>
      <c r="D1634" s="243" t="s">
        <v>6658</v>
      </c>
      <c r="E1634" s="243" t="s">
        <v>1368</v>
      </c>
      <c r="F1634" s="243" t="s">
        <v>6659</v>
      </c>
      <c r="G1634" s="243" t="s">
        <v>3362</v>
      </c>
      <c r="H1634" s="243" t="s">
        <v>6660</v>
      </c>
      <c r="I1634" s="243" t="s">
        <v>1013</v>
      </c>
      <c r="J1634" s="243" t="s">
        <v>1000</v>
      </c>
      <c r="K1634" s="243">
        <v>1</v>
      </c>
      <c r="L1634" s="243" t="str">
        <f t="shared" si="125"/>
        <v>東京都立深川高等学校</v>
      </c>
      <c r="M1634" s="243" t="str">
        <f t="shared" si="126"/>
        <v>都深川</v>
      </c>
      <c r="N1634" t="str">
        <f t="shared" si="127"/>
        <v>関　苺彩(1)</v>
      </c>
      <c r="O1634" t="str">
        <f t="shared" si="128"/>
        <v>都深川</v>
      </c>
      <c r="P1634" t="str">
        <f t="shared" si="129"/>
        <v>2</v>
      </c>
    </row>
    <row r="1635" spans="1:16" x14ac:dyDescent="0.2">
      <c r="A1635" s="243">
        <v>246</v>
      </c>
      <c r="B1635" s="243">
        <v>24673</v>
      </c>
      <c r="C1635" s="243" t="s">
        <v>4167</v>
      </c>
      <c r="D1635" s="243" t="s">
        <v>6661</v>
      </c>
      <c r="E1635" s="243" t="s">
        <v>3227</v>
      </c>
      <c r="F1635" s="243" t="s">
        <v>4772</v>
      </c>
      <c r="G1635" s="243" t="s">
        <v>3228</v>
      </c>
      <c r="H1635" s="243" t="s">
        <v>4774</v>
      </c>
      <c r="I1635" s="243" t="s">
        <v>1013</v>
      </c>
      <c r="J1635" s="243" t="s">
        <v>1299</v>
      </c>
      <c r="K1635" s="243">
        <v>1</v>
      </c>
      <c r="L1635" s="243" t="str">
        <f t="shared" si="125"/>
        <v>東京都立深川高等学校</v>
      </c>
      <c r="M1635" s="243" t="str">
        <f t="shared" si="126"/>
        <v>都深川</v>
      </c>
      <c r="N1635" t="str">
        <f t="shared" si="127"/>
        <v>高野　陽菜(1)</v>
      </c>
      <c r="O1635" t="str">
        <f t="shared" si="128"/>
        <v>都深川</v>
      </c>
      <c r="P1635" t="str">
        <f t="shared" si="129"/>
        <v>2</v>
      </c>
    </row>
    <row r="1636" spans="1:16" x14ac:dyDescent="0.2">
      <c r="A1636" s="243">
        <v>246</v>
      </c>
      <c r="B1636" s="243">
        <v>24674</v>
      </c>
      <c r="C1636" s="243" t="s">
        <v>6662</v>
      </c>
      <c r="D1636" s="243" t="s">
        <v>5335</v>
      </c>
      <c r="E1636" s="243" t="s">
        <v>6663</v>
      </c>
      <c r="F1636" s="243" t="s">
        <v>2847</v>
      </c>
      <c r="G1636" s="243" t="s">
        <v>6664</v>
      </c>
      <c r="H1636" s="243" t="s">
        <v>2849</v>
      </c>
      <c r="I1636" s="243" t="s">
        <v>1013</v>
      </c>
      <c r="J1636" s="243" t="s">
        <v>1000</v>
      </c>
      <c r="K1636" s="243">
        <v>1</v>
      </c>
      <c r="L1636" s="243" t="str">
        <f t="shared" si="125"/>
        <v>東京都立深川高等学校</v>
      </c>
      <c r="M1636" s="243" t="str">
        <f t="shared" si="126"/>
        <v>都深川</v>
      </c>
      <c r="N1636" t="str">
        <f t="shared" si="127"/>
        <v>南戸　萌花(1)</v>
      </c>
      <c r="O1636" t="str">
        <f t="shared" si="128"/>
        <v>都深川</v>
      </c>
      <c r="P1636" t="str">
        <f t="shared" si="129"/>
        <v>2</v>
      </c>
    </row>
    <row r="1637" spans="1:16" x14ac:dyDescent="0.2">
      <c r="A1637" s="243">
        <v>246</v>
      </c>
      <c r="B1637" s="243">
        <v>24675</v>
      </c>
      <c r="C1637" s="243" t="s">
        <v>6665</v>
      </c>
      <c r="D1637" s="243" t="s">
        <v>6666</v>
      </c>
      <c r="E1637" s="243" t="s">
        <v>6667</v>
      </c>
      <c r="F1637" s="243" t="s">
        <v>6668</v>
      </c>
      <c r="G1637" s="243" t="s">
        <v>6669</v>
      </c>
      <c r="H1637" s="243" t="s">
        <v>6670</v>
      </c>
      <c r="I1637" s="243" t="s">
        <v>1013</v>
      </c>
      <c r="J1637" s="243" t="s">
        <v>1000</v>
      </c>
      <c r="K1637" s="243">
        <v>1</v>
      </c>
      <c r="L1637" s="243" t="str">
        <f t="shared" si="125"/>
        <v>東京都立深川高等学校</v>
      </c>
      <c r="M1637" s="243" t="str">
        <f t="shared" si="126"/>
        <v>都深川</v>
      </c>
      <c r="N1637" t="str">
        <f t="shared" si="127"/>
        <v>坪井　ユリア(1)</v>
      </c>
      <c r="O1637" t="str">
        <f t="shared" si="128"/>
        <v>都深川</v>
      </c>
      <c r="P1637" t="str">
        <f t="shared" si="129"/>
        <v>2</v>
      </c>
    </row>
    <row r="1638" spans="1:16" x14ac:dyDescent="0.2">
      <c r="A1638" s="243">
        <v>246</v>
      </c>
      <c r="B1638" s="243">
        <v>24676</v>
      </c>
      <c r="C1638" s="243" t="s">
        <v>6671</v>
      </c>
      <c r="D1638" s="243" t="s">
        <v>4885</v>
      </c>
      <c r="E1638" s="243" t="s">
        <v>6672</v>
      </c>
      <c r="F1638" s="243" t="s">
        <v>1989</v>
      </c>
      <c r="G1638" s="243" t="s">
        <v>6673</v>
      </c>
      <c r="H1638" s="243" t="s">
        <v>1991</v>
      </c>
      <c r="I1638" s="243" t="s">
        <v>1013</v>
      </c>
      <c r="J1638" s="243" t="s">
        <v>1000</v>
      </c>
      <c r="K1638" s="243">
        <v>1</v>
      </c>
      <c r="L1638" s="243" t="str">
        <f t="shared" si="125"/>
        <v>東京都立深川高等学校</v>
      </c>
      <c r="M1638" s="243" t="str">
        <f t="shared" si="126"/>
        <v>都深川</v>
      </c>
      <c r="N1638" t="str">
        <f t="shared" si="127"/>
        <v>宮腰　ひなた(1)</v>
      </c>
      <c r="O1638" t="str">
        <f t="shared" si="128"/>
        <v>都深川</v>
      </c>
      <c r="P1638" t="str">
        <f t="shared" si="129"/>
        <v>2</v>
      </c>
    </row>
    <row r="1639" spans="1:16" x14ac:dyDescent="0.2">
      <c r="A1639" s="243">
        <v>248</v>
      </c>
      <c r="B1639" s="243">
        <v>24808</v>
      </c>
      <c r="C1639" s="243" t="s">
        <v>1224</v>
      </c>
      <c r="D1639" s="243" t="s">
        <v>3906</v>
      </c>
      <c r="E1639" s="243" t="s">
        <v>1226</v>
      </c>
      <c r="F1639" s="243" t="s">
        <v>3907</v>
      </c>
      <c r="G1639" s="243" t="s">
        <v>1228</v>
      </c>
      <c r="H1639" s="243" t="s">
        <v>4711</v>
      </c>
      <c r="I1639" s="243" t="s">
        <v>946</v>
      </c>
      <c r="J1639" s="243" t="s">
        <v>947</v>
      </c>
      <c r="K1639" s="243">
        <v>3</v>
      </c>
      <c r="L1639" s="243" t="str">
        <f t="shared" si="125"/>
        <v>中央学院大学中央高等学校</v>
      </c>
      <c r="M1639" s="243" t="str">
        <f t="shared" si="126"/>
        <v>中央学大中央</v>
      </c>
      <c r="N1639" t="str">
        <f t="shared" si="127"/>
        <v>新井　涼介(3)</v>
      </c>
      <c r="O1639" t="str">
        <f t="shared" si="128"/>
        <v>中央学大中央</v>
      </c>
      <c r="P1639" t="str">
        <f t="shared" si="129"/>
        <v>2</v>
      </c>
    </row>
    <row r="1640" spans="1:16" x14ac:dyDescent="0.2">
      <c r="A1640" s="243">
        <v>248</v>
      </c>
      <c r="B1640" s="243">
        <v>24810</v>
      </c>
      <c r="C1640" s="243" t="s">
        <v>1676</v>
      </c>
      <c r="D1640" s="243" t="s">
        <v>6674</v>
      </c>
      <c r="E1640" s="243" t="s">
        <v>1678</v>
      </c>
      <c r="F1640" s="243" t="s">
        <v>1935</v>
      </c>
      <c r="G1640" s="243" t="s">
        <v>1680</v>
      </c>
      <c r="H1640" s="243" t="s">
        <v>1937</v>
      </c>
      <c r="I1640" s="243" t="s">
        <v>946</v>
      </c>
      <c r="J1640" s="243" t="s">
        <v>971</v>
      </c>
      <c r="K1640" s="243">
        <v>2</v>
      </c>
      <c r="L1640" s="243" t="str">
        <f t="shared" si="125"/>
        <v>中央学院大学中央高等学校</v>
      </c>
      <c r="M1640" s="243" t="str">
        <f t="shared" si="126"/>
        <v>中央学大中央</v>
      </c>
      <c r="N1640" t="str">
        <f t="shared" si="127"/>
        <v>吉田　拓己(2)</v>
      </c>
      <c r="O1640" t="str">
        <f t="shared" si="128"/>
        <v>中央学大中央</v>
      </c>
      <c r="P1640" t="str">
        <f t="shared" si="129"/>
        <v>2</v>
      </c>
    </row>
    <row r="1641" spans="1:16" x14ac:dyDescent="0.2">
      <c r="A1641" s="243">
        <v>248</v>
      </c>
      <c r="B1641" s="243">
        <v>24811</v>
      </c>
      <c r="C1641" s="243" t="s">
        <v>4900</v>
      </c>
      <c r="D1641" s="243" t="s">
        <v>6675</v>
      </c>
      <c r="E1641" s="243" t="s">
        <v>4902</v>
      </c>
      <c r="F1641" s="243" t="s">
        <v>5348</v>
      </c>
      <c r="G1641" s="243" t="s">
        <v>4904</v>
      </c>
      <c r="H1641" s="243" t="s">
        <v>5350</v>
      </c>
      <c r="I1641" s="243" t="s">
        <v>946</v>
      </c>
      <c r="J1641" s="243" t="s">
        <v>971</v>
      </c>
      <c r="K1641" s="243">
        <v>2</v>
      </c>
      <c r="L1641" s="243" t="str">
        <f t="shared" si="125"/>
        <v>中央学院大学中央高等学校</v>
      </c>
      <c r="M1641" s="243" t="str">
        <f t="shared" si="126"/>
        <v>中央学大中央</v>
      </c>
      <c r="N1641" t="str">
        <f t="shared" si="127"/>
        <v>立石　依吹(2)</v>
      </c>
      <c r="O1641" t="str">
        <f t="shared" si="128"/>
        <v>中央学大中央</v>
      </c>
      <c r="P1641" t="str">
        <f t="shared" si="129"/>
        <v>2</v>
      </c>
    </row>
    <row r="1642" spans="1:16" x14ac:dyDescent="0.2">
      <c r="A1642" s="243">
        <v>248</v>
      </c>
      <c r="B1642" s="243">
        <v>24812</v>
      </c>
      <c r="C1642" s="243" t="s">
        <v>6676</v>
      </c>
      <c r="D1642" s="243" t="s">
        <v>6677</v>
      </c>
      <c r="E1642" s="243" t="s">
        <v>6678</v>
      </c>
      <c r="F1642" s="243" t="s">
        <v>1913</v>
      </c>
      <c r="G1642" s="243" t="s">
        <v>6679</v>
      </c>
      <c r="H1642" s="243" t="s">
        <v>6680</v>
      </c>
      <c r="I1642" s="243" t="s">
        <v>946</v>
      </c>
      <c r="J1642" s="243" t="s">
        <v>971</v>
      </c>
      <c r="K1642" s="243">
        <v>2</v>
      </c>
      <c r="L1642" s="243" t="str">
        <f t="shared" si="125"/>
        <v>中央学院大学中央高等学校</v>
      </c>
      <c r="M1642" s="243" t="str">
        <f t="shared" si="126"/>
        <v>中央学大中央</v>
      </c>
      <c r="N1642" t="str">
        <f t="shared" si="127"/>
        <v>戸澤　旺士(2)</v>
      </c>
      <c r="O1642" t="str">
        <f t="shared" si="128"/>
        <v>中央学大中央</v>
      </c>
      <c r="P1642" t="str">
        <f t="shared" si="129"/>
        <v>2</v>
      </c>
    </row>
    <row r="1643" spans="1:16" x14ac:dyDescent="0.2">
      <c r="A1643" s="243">
        <v>248</v>
      </c>
      <c r="B1643" s="243">
        <v>24813</v>
      </c>
      <c r="C1643" s="243" t="s">
        <v>6681</v>
      </c>
      <c r="D1643" s="243" t="s">
        <v>1917</v>
      </c>
      <c r="E1643" s="243" t="s">
        <v>6682</v>
      </c>
      <c r="F1643" s="243" t="s">
        <v>1511</v>
      </c>
      <c r="G1643" s="243" t="s">
        <v>6683</v>
      </c>
      <c r="H1643" s="243" t="s">
        <v>1513</v>
      </c>
      <c r="I1643" s="243" t="s">
        <v>946</v>
      </c>
      <c r="J1643" s="243" t="s">
        <v>971</v>
      </c>
      <c r="K1643" s="243">
        <v>2</v>
      </c>
      <c r="L1643" s="243" t="str">
        <f t="shared" si="125"/>
        <v>中央学院大学中央高等学校</v>
      </c>
      <c r="M1643" s="243" t="str">
        <f t="shared" si="126"/>
        <v>中央学大中央</v>
      </c>
      <c r="N1643" t="str">
        <f t="shared" si="127"/>
        <v>峠　隼人(2)</v>
      </c>
      <c r="O1643" t="str">
        <f t="shared" si="128"/>
        <v>中央学大中央</v>
      </c>
      <c r="P1643" t="str">
        <f t="shared" si="129"/>
        <v>2</v>
      </c>
    </row>
    <row r="1644" spans="1:16" x14ac:dyDescent="0.2">
      <c r="A1644" s="243">
        <v>248</v>
      </c>
      <c r="B1644" s="243">
        <v>24815</v>
      </c>
      <c r="C1644" s="243" t="s">
        <v>4825</v>
      </c>
      <c r="D1644" s="243" t="s">
        <v>6684</v>
      </c>
      <c r="E1644" s="243" t="s">
        <v>1046</v>
      </c>
      <c r="F1644" s="243" t="s">
        <v>991</v>
      </c>
      <c r="G1644" s="243" t="s">
        <v>1439</v>
      </c>
      <c r="H1644" s="243" t="s">
        <v>1406</v>
      </c>
      <c r="I1644" s="243" t="s">
        <v>946</v>
      </c>
      <c r="J1644" s="243" t="s">
        <v>1000</v>
      </c>
      <c r="K1644" s="243">
        <v>1</v>
      </c>
      <c r="L1644" s="243" t="str">
        <f t="shared" si="125"/>
        <v>中央学院大学中央高等学校</v>
      </c>
      <c r="M1644" s="243" t="str">
        <f t="shared" si="126"/>
        <v>中央学大中央</v>
      </c>
      <c r="N1644" t="str">
        <f t="shared" si="127"/>
        <v>伊東　夏輝(1)</v>
      </c>
      <c r="O1644" t="str">
        <f t="shared" si="128"/>
        <v>中央学大中央</v>
      </c>
      <c r="P1644" t="str">
        <f t="shared" si="129"/>
        <v>2</v>
      </c>
    </row>
    <row r="1645" spans="1:16" x14ac:dyDescent="0.2">
      <c r="A1645" s="243">
        <v>248</v>
      </c>
      <c r="B1645" s="243">
        <v>24816</v>
      </c>
      <c r="C1645" s="243" t="s">
        <v>6685</v>
      </c>
      <c r="D1645" s="243" t="s">
        <v>2284</v>
      </c>
      <c r="E1645" s="243" t="s">
        <v>6686</v>
      </c>
      <c r="F1645" s="243" t="s">
        <v>1209</v>
      </c>
      <c r="G1645" s="243" t="s">
        <v>6687</v>
      </c>
      <c r="H1645" s="243" t="s">
        <v>1211</v>
      </c>
      <c r="I1645" s="243" t="s">
        <v>946</v>
      </c>
      <c r="J1645" s="243" t="s">
        <v>1000</v>
      </c>
      <c r="K1645" s="243">
        <v>1</v>
      </c>
      <c r="L1645" s="243" t="str">
        <f t="shared" si="125"/>
        <v>中央学院大学中央高等学校</v>
      </c>
      <c r="M1645" s="243" t="str">
        <f t="shared" si="126"/>
        <v>中央学大中央</v>
      </c>
      <c r="N1645" t="str">
        <f t="shared" si="127"/>
        <v>笠松　翔太(1)</v>
      </c>
      <c r="O1645" t="str">
        <f t="shared" si="128"/>
        <v>中央学大中央</v>
      </c>
      <c r="P1645" t="str">
        <f t="shared" si="129"/>
        <v>2</v>
      </c>
    </row>
    <row r="1646" spans="1:16" x14ac:dyDescent="0.2">
      <c r="A1646" s="243">
        <v>248</v>
      </c>
      <c r="B1646" s="243">
        <v>24852</v>
      </c>
      <c r="C1646" s="243" t="s">
        <v>4323</v>
      </c>
      <c r="D1646" s="243" t="s">
        <v>6688</v>
      </c>
      <c r="E1646" s="243" t="s">
        <v>4325</v>
      </c>
      <c r="F1646" s="243" t="s">
        <v>6186</v>
      </c>
      <c r="G1646" s="243" t="s">
        <v>4327</v>
      </c>
      <c r="H1646" s="243" t="s">
        <v>6187</v>
      </c>
      <c r="I1646" s="243" t="s">
        <v>1013</v>
      </c>
      <c r="J1646" s="243" t="s">
        <v>1000</v>
      </c>
      <c r="K1646" s="243">
        <v>2</v>
      </c>
      <c r="L1646" s="243" t="str">
        <f t="shared" si="125"/>
        <v>中央学院大学中央高等学校</v>
      </c>
      <c r="M1646" s="243" t="str">
        <f t="shared" si="126"/>
        <v>中央学大中央</v>
      </c>
      <c r="N1646" t="str">
        <f t="shared" si="127"/>
        <v>松田　綺羅(2)</v>
      </c>
      <c r="O1646" t="str">
        <f t="shared" si="128"/>
        <v>中央学大中央</v>
      </c>
      <c r="P1646" t="str">
        <f t="shared" si="129"/>
        <v>2</v>
      </c>
    </row>
    <row r="1647" spans="1:16" x14ac:dyDescent="0.2">
      <c r="A1647" s="243">
        <v>248</v>
      </c>
      <c r="B1647" s="243">
        <v>24853</v>
      </c>
      <c r="C1647" s="243" t="s">
        <v>6689</v>
      </c>
      <c r="D1647" s="243" t="s">
        <v>5597</v>
      </c>
      <c r="E1647" s="243" t="s">
        <v>6690</v>
      </c>
      <c r="F1647" s="243" t="s">
        <v>5598</v>
      </c>
      <c r="G1647" s="243" t="s">
        <v>6691</v>
      </c>
      <c r="H1647" s="243" t="s">
        <v>5599</v>
      </c>
      <c r="I1647" s="243" t="s">
        <v>1013</v>
      </c>
      <c r="J1647" s="243" t="s">
        <v>971</v>
      </c>
      <c r="K1647" s="243">
        <v>2</v>
      </c>
      <c r="L1647" s="243" t="str">
        <f t="shared" si="125"/>
        <v>中央学院大学中央高等学校</v>
      </c>
      <c r="M1647" s="243" t="str">
        <f t="shared" si="126"/>
        <v>中央学大中央</v>
      </c>
      <c r="N1647" t="str">
        <f t="shared" si="127"/>
        <v>福山　愛子(2)</v>
      </c>
      <c r="O1647" t="str">
        <f t="shared" si="128"/>
        <v>中央学大中央</v>
      </c>
      <c r="P1647" t="str">
        <f t="shared" si="129"/>
        <v>2</v>
      </c>
    </row>
    <row r="1648" spans="1:16" x14ac:dyDescent="0.2">
      <c r="A1648" s="243">
        <v>249</v>
      </c>
      <c r="B1648" s="243">
        <v>24901</v>
      </c>
      <c r="C1648" s="243" t="s">
        <v>1383</v>
      </c>
      <c r="D1648" s="243" t="s">
        <v>6692</v>
      </c>
      <c r="E1648" s="243" t="s">
        <v>1385</v>
      </c>
      <c r="F1648" s="243" t="s">
        <v>6693</v>
      </c>
      <c r="G1648" s="243" t="s">
        <v>1387</v>
      </c>
      <c r="H1648" s="243" t="s">
        <v>6694</v>
      </c>
      <c r="I1648" s="243" t="s">
        <v>946</v>
      </c>
      <c r="J1648" s="243" t="s">
        <v>1000</v>
      </c>
      <c r="K1648" s="243">
        <v>1</v>
      </c>
      <c r="L1648" s="243" t="str">
        <f t="shared" si="125"/>
        <v>かえつ有明高等学校</v>
      </c>
      <c r="M1648" s="243" t="str">
        <f t="shared" si="126"/>
        <v>かえつ有明</v>
      </c>
      <c r="N1648" t="str">
        <f t="shared" si="127"/>
        <v>山本　裕武(1)</v>
      </c>
      <c r="O1648" t="str">
        <f t="shared" si="128"/>
        <v>かえつ有明</v>
      </c>
      <c r="P1648" t="str">
        <f t="shared" si="129"/>
        <v>2</v>
      </c>
    </row>
    <row r="1649" spans="1:16" x14ac:dyDescent="0.2">
      <c r="A1649" s="243">
        <v>249</v>
      </c>
      <c r="B1649" s="243">
        <v>24902</v>
      </c>
      <c r="C1649" s="243" t="s">
        <v>6695</v>
      </c>
      <c r="D1649" s="243" t="s">
        <v>3226</v>
      </c>
      <c r="E1649" s="243" t="s">
        <v>6696</v>
      </c>
      <c r="F1649" s="243" t="s">
        <v>2256</v>
      </c>
      <c r="G1649" s="243" t="s">
        <v>6697</v>
      </c>
      <c r="H1649" s="243" t="s">
        <v>5742</v>
      </c>
      <c r="I1649" s="243" t="s">
        <v>946</v>
      </c>
      <c r="J1649" s="243" t="s">
        <v>1000</v>
      </c>
      <c r="K1649" s="243">
        <v>1</v>
      </c>
      <c r="L1649" s="243" t="str">
        <f t="shared" si="125"/>
        <v>かえつ有明高等学校</v>
      </c>
      <c r="M1649" s="243" t="str">
        <f t="shared" si="126"/>
        <v>かえつ有明</v>
      </c>
      <c r="N1649" t="str">
        <f t="shared" si="127"/>
        <v>西嶋　駿(1)</v>
      </c>
      <c r="O1649" t="str">
        <f t="shared" si="128"/>
        <v>かえつ有明</v>
      </c>
      <c r="P1649" t="str">
        <f t="shared" si="129"/>
        <v>2</v>
      </c>
    </row>
    <row r="1650" spans="1:16" x14ac:dyDescent="0.2">
      <c r="A1650" s="243">
        <v>249</v>
      </c>
      <c r="B1650" s="243">
        <v>24903</v>
      </c>
      <c r="C1650" s="243" t="s">
        <v>6698</v>
      </c>
      <c r="D1650" s="243" t="s">
        <v>6699</v>
      </c>
      <c r="E1650" s="243" t="s">
        <v>3701</v>
      </c>
      <c r="F1650" s="243" t="s">
        <v>6700</v>
      </c>
      <c r="G1650" s="243" t="s">
        <v>3703</v>
      </c>
      <c r="H1650" s="243" t="s">
        <v>6701</v>
      </c>
      <c r="I1650" s="243" t="s">
        <v>946</v>
      </c>
      <c r="J1650" s="243" t="s">
        <v>1000</v>
      </c>
      <c r="K1650" s="243">
        <v>1</v>
      </c>
      <c r="L1650" s="243" t="str">
        <f t="shared" si="125"/>
        <v>かえつ有明高等学校</v>
      </c>
      <c r="M1650" s="243" t="str">
        <f t="shared" si="126"/>
        <v>かえつ有明</v>
      </c>
      <c r="N1650" t="str">
        <f t="shared" si="127"/>
        <v>長井　虎之助(1)</v>
      </c>
      <c r="O1650" t="str">
        <f t="shared" si="128"/>
        <v>かえつ有明</v>
      </c>
      <c r="P1650" t="str">
        <f t="shared" si="129"/>
        <v>2</v>
      </c>
    </row>
    <row r="1651" spans="1:16" x14ac:dyDescent="0.2">
      <c r="A1651" s="243">
        <v>249</v>
      </c>
      <c r="B1651" s="243">
        <v>24904</v>
      </c>
      <c r="C1651" s="243" t="s">
        <v>949</v>
      </c>
      <c r="D1651" s="243" t="s">
        <v>4690</v>
      </c>
      <c r="E1651" s="243" t="s">
        <v>6702</v>
      </c>
      <c r="F1651" s="243" t="s">
        <v>4691</v>
      </c>
      <c r="G1651" s="243" t="s">
        <v>6703</v>
      </c>
      <c r="H1651" s="243" t="s">
        <v>4692</v>
      </c>
      <c r="I1651" s="243" t="s">
        <v>946</v>
      </c>
      <c r="J1651" s="243" t="s">
        <v>1000</v>
      </c>
      <c r="K1651" s="243">
        <v>1</v>
      </c>
      <c r="L1651" s="243" t="str">
        <f t="shared" si="125"/>
        <v>かえつ有明高等学校</v>
      </c>
      <c r="M1651" s="243" t="str">
        <f t="shared" si="126"/>
        <v>かえつ有明</v>
      </c>
      <c r="N1651" t="str">
        <f t="shared" si="127"/>
        <v>勝　智哉(1)</v>
      </c>
      <c r="O1651" t="str">
        <f t="shared" si="128"/>
        <v>かえつ有明</v>
      </c>
      <c r="P1651" t="str">
        <f t="shared" si="129"/>
        <v>2</v>
      </c>
    </row>
    <row r="1652" spans="1:16" x14ac:dyDescent="0.2">
      <c r="A1652" s="243">
        <v>249</v>
      </c>
      <c r="B1652" s="243">
        <v>24944</v>
      </c>
      <c r="C1652" s="243" t="s">
        <v>6704</v>
      </c>
      <c r="D1652" s="243" t="s">
        <v>6705</v>
      </c>
      <c r="E1652" s="243" t="s">
        <v>6706</v>
      </c>
      <c r="F1652" s="243" t="s">
        <v>1533</v>
      </c>
      <c r="G1652" s="243" t="s">
        <v>6707</v>
      </c>
      <c r="H1652" s="243" t="s">
        <v>1535</v>
      </c>
      <c r="I1652" s="243" t="s">
        <v>946</v>
      </c>
      <c r="J1652" s="243" t="s">
        <v>971</v>
      </c>
      <c r="K1652" s="243">
        <v>2</v>
      </c>
      <c r="L1652" s="243" t="str">
        <f t="shared" si="125"/>
        <v>かえつ有明高等学校</v>
      </c>
      <c r="M1652" s="243" t="str">
        <f t="shared" si="126"/>
        <v>かえつ有明</v>
      </c>
      <c r="N1652" t="str">
        <f t="shared" si="127"/>
        <v>佐山　直毅(2)</v>
      </c>
      <c r="O1652" t="str">
        <f t="shared" si="128"/>
        <v>かえつ有明</v>
      </c>
      <c r="P1652" t="str">
        <f t="shared" si="129"/>
        <v>2</v>
      </c>
    </row>
    <row r="1653" spans="1:16" x14ac:dyDescent="0.2">
      <c r="A1653" s="243">
        <v>249</v>
      </c>
      <c r="B1653" s="243">
        <v>24945</v>
      </c>
      <c r="C1653" s="243" t="s">
        <v>2200</v>
      </c>
      <c r="D1653" s="243" t="s">
        <v>4933</v>
      </c>
      <c r="E1653" s="243" t="s">
        <v>2202</v>
      </c>
      <c r="F1653" s="243" t="s">
        <v>3187</v>
      </c>
      <c r="G1653" s="243" t="s">
        <v>2204</v>
      </c>
      <c r="H1653" s="243" t="s">
        <v>3189</v>
      </c>
      <c r="I1653" s="243" t="s">
        <v>946</v>
      </c>
      <c r="J1653" s="243" t="s">
        <v>971</v>
      </c>
      <c r="K1653" s="243">
        <v>2</v>
      </c>
      <c r="L1653" s="243" t="str">
        <f t="shared" si="125"/>
        <v>かえつ有明高等学校</v>
      </c>
      <c r="M1653" s="243" t="str">
        <f t="shared" si="126"/>
        <v>かえつ有明</v>
      </c>
      <c r="N1653" t="str">
        <f t="shared" si="127"/>
        <v>市川　泰雅(2)</v>
      </c>
      <c r="O1653" t="str">
        <f t="shared" si="128"/>
        <v>かえつ有明</v>
      </c>
      <c r="P1653" t="str">
        <f t="shared" si="129"/>
        <v>2</v>
      </c>
    </row>
    <row r="1654" spans="1:16" x14ac:dyDescent="0.2">
      <c r="A1654" s="243">
        <v>249</v>
      </c>
      <c r="B1654" s="243">
        <v>24946</v>
      </c>
      <c r="C1654" s="243" t="s">
        <v>6698</v>
      </c>
      <c r="D1654" s="243" t="s">
        <v>6708</v>
      </c>
      <c r="E1654" s="243" t="s">
        <v>3701</v>
      </c>
      <c r="F1654" s="243" t="s">
        <v>6709</v>
      </c>
      <c r="G1654" s="243" t="s">
        <v>3703</v>
      </c>
      <c r="H1654" s="243" t="s">
        <v>6710</v>
      </c>
      <c r="I1654" s="243" t="s">
        <v>946</v>
      </c>
      <c r="J1654" s="243" t="s">
        <v>971</v>
      </c>
      <c r="K1654" s="243">
        <v>2</v>
      </c>
      <c r="L1654" s="243" t="str">
        <f t="shared" si="125"/>
        <v>かえつ有明高等学校</v>
      </c>
      <c r="M1654" s="243" t="str">
        <f t="shared" si="126"/>
        <v>かえつ有明</v>
      </c>
      <c r="N1654" t="str">
        <f t="shared" si="127"/>
        <v>長井　瑛祐(2)</v>
      </c>
      <c r="O1654" t="str">
        <f t="shared" si="128"/>
        <v>かえつ有明</v>
      </c>
      <c r="P1654" t="str">
        <f t="shared" si="129"/>
        <v>2</v>
      </c>
    </row>
    <row r="1655" spans="1:16" x14ac:dyDescent="0.2">
      <c r="A1655" s="243">
        <v>249</v>
      </c>
      <c r="B1655" s="243">
        <v>24947</v>
      </c>
      <c r="C1655" s="243" t="s">
        <v>3484</v>
      </c>
      <c r="D1655" s="243" t="s">
        <v>6711</v>
      </c>
      <c r="E1655" s="243" t="s">
        <v>3486</v>
      </c>
      <c r="F1655" s="243" t="s">
        <v>6712</v>
      </c>
      <c r="G1655" s="243" t="s">
        <v>3488</v>
      </c>
      <c r="H1655" s="243" t="s">
        <v>6713</v>
      </c>
      <c r="I1655" s="243" t="s">
        <v>946</v>
      </c>
      <c r="J1655" s="243" t="s">
        <v>971</v>
      </c>
      <c r="K1655" s="243">
        <v>2</v>
      </c>
      <c r="L1655" s="243" t="str">
        <f t="shared" si="125"/>
        <v>かえつ有明高等学校</v>
      </c>
      <c r="M1655" s="243" t="str">
        <f t="shared" si="126"/>
        <v>かえつ有明</v>
      </c>
      <c r="N1655" t="str">
        <f t="shared" si="127"/>
        <v>今井　義明(2)</v>
      </c>
      <c r="O1655" t="str">
        <f t="shared" si="128"/>
        <v>かえつ有明</v>
      </c>
      <c r="P1655" t="str">
        <f t="shared" si="129"/>
        <v>2</v>
      </c>
    </row>
    <row r="1656" spans="1:16" x14ac:dyDescent="0.2">
      <c r="A1656" s="243">
        <v>249</v>
      </c>
      <c r="B1656" s="243">
        <v>24948</v>
      </c>
      <c r="C1656" s="243" t="s">
        <v>3269</v>
      </c>
      <c r="D1656" s="243" t="s">
        <v>6714</v>
      </c>
      <c r="E1656" s="243" t="s">
        <v>3270</v>
      </c>
      <c r="F1656" s="243" t="s">
        <v>2112</v>
      </c>
      <c r="G1656" s="243" t="s">
        <v>3271</v>
      </c>
      <c r="H1656" s="243" t="s">
        <v>2113</v>
      </c>
      <c r="I1656" s="243" t="s">
        <v>946</v>
      </c>
      <c r="J1656" s="243" t="s">
        <v>971</v>
      </c>
      <c r="K1656" s="243">
        <v>2</v>
      </c>
      <c r="L1656" s="243" t="str">
        <f t="shared" si="125"/>
        <v>かえつ有明高等学校</v>
      </c>
      <c r="M1656" s="243" t="str">
        <f t="shared" si="126"/>
        <v>かえつ有明</v>
      </c>
      <c r="N1656" t="str">
        <f t="shared" si="127"/>
        <v>柴田　英明(2)</v>
      </c>
      <c r="O1656" t="str">
        <f t="shared" si="128"/>
        <v>かえつ有明</v>
      </c>
      <c r="P1656" t="str">
        <f t="shared" si="129"/>
        <v>2</v>
      </c>
    </row>
    <row r="1657" spans="1:16" x14ac:dyDescent="0.2">
      <c r="A1657" s="243">
        <v>249</v>
      </c>
      <c r="B1657" s="243">
        <v>24949</v>
      </c>
      <c r="C1657" s="243" t="s">
        <v>1676</v>
      </c>
      <c r="D1657" s="243" t="s">
        <v>1933</v>
      </c>
      <c r="E1657" s="243" t="s">
        <v>1678</v>
      </c>
      <c r="F1657" s="243" t="s">
        <v>1935</v>
      </c>
      <c r="G1657" s="243" t="s">
        <v>1680</v>
      </c>
      <c r="H1657" s="243" t="s">
        <v>1937</v>
      </c>
      <c r="I1657" s="243" t="s">
        <v>946</v>
      </c>
      <c r="J1657" s="243" t="s">
        <v>971</v>
      </c>
      <c r="K1657" s="243">
        <v>2</v>
      </c>
      <c r="L1657" s="243" t="str">
        <f t="shared" si="125"/>
        <v>かえつ有明高等学校</v>
      </c>
      <c r="M1657" s="243" t="str">
        <f t="shared" si="126"/>
        <v>かえつ有明</v>
      </c>
      <c r="N1657" t="str">
        <f t="shared" si="127"/>
        <v>吉田　拓海(2)</v>
      </c>
      <c r="O1657" t="str">
        <f t="shared" si="128"/>
        <v>かえつ有明</v>
      </c>
      <c r="P1657" t="str">
        <f t="shared" si="129"/>
        <v>2</v>
      </c>
    </row>
    <row r="1658" spans="1:16" x14ac:dyDescent="0.2">
      <c r="A1658" s="243">
        <v>249</v>
      </c>
      <c r="B1658" s="243">
        <v>24950</v>
      </c>
      <c r="C1658" s="243" t="s">
        <v>3898</v>
      </c>
      <c r="D1658" s="243" t="s">
        <v>6715</v>
      </c>
      <c r="E1658" s="243" t="s">
        <v>6716</v>
      </c>
      <c r="F1658" s="243" t="s">
        <v>6717</v>
      </c>
      <c r="G1658" s="243" t="s">
        <v>6718</v>
      </c>
      <c r="H1658" s="243" t="s">
        <v>6719</v>
      </c>
      <c r="I1658" s="243" t="s">
        <v>946</v>
      </c>
      <c r="J1658" s="243" t="s">
        <v>971</v>
      </c>
      <c r="K1658" s="243">
        <v>2</v>
      </c>
      <c r="L1658" s="243" t="str">
        <f t="shared" si="125"/>
        <v>かえつ有明高等学校</v>
      </c>
      <c r="M1658" s="243" t="str">
        <f t="shared" si="126"/>
        <v>かえつ有明</v>
      </c>
      <c r="N1658" t="str">
        <f t="shared" si="127"/>
        <v>金野　壮輝(2)</v>
      </c>
      <c r="O1658" t="str">
        <f t="shared" si="128"/>
        <v>かえつ有明</v>
      </c>
      <c r="P1658" t="str">
        <f t="shared" si="129"/>
        <v>2</v>
      </c>
    </row>
    <row r="1659" spans="1:16" x14ac:dyDescent="0.2">
      <c r="A1659" s="243">
        <v>249</v>
      </c>
      <c r="B1659" s="243">
        <v>24973</v>
      </c>
      <c r="C1659" s="243" t="s">
        <v>4188</v>
      </c>
      <c r="D1659" s="243" t="s">
        <v>6720</v>
      </c>
      <c r="E1659" s="243" t="s">
        <v>4189</v>
      </c>
      <c r="F1659" s="243" t="s">
        <v>6721</v>
      </c>
      <c r="G1659" s="243" t="s">
        <v>4190</v>
      </c>
      <c r="H1659" s="243" t="s">
        <v>6722</v>
      </c>
      <c r="I1659" s="243" t="s">
        <v>1013</v>
      </c>
      <c r="J1659" s="243" t="s">
        <v>971</v>
      </c>
      <c r="K1659" s="243">
        <v>2</v>
      </c>
      <c r="L1659" s="243" t="str">
        <f t="shared" si="125"/>
        <v>かえつ有明高等学校</v>
      </c>
      <c r="M1659" s="243" t="str">
        <f t="shared" si="126"/>
        <v>かえつ有明</v>
      </c>
      <c r="N1659" t="str">
        <f t="shared" si="127"/>
        <v>武田　彩葉(2)</v>
      </c>
      <c r="O1659" t="str">
        <f t="shared" si="128"/>
        <v>かえつ有明</v>
      </c>
      <c r="P1659" t="str">
        <f t="shared" si="129"/>
        <v>2</v>
      </c>
    </row>
    <row r="1660" spans="1:16" x14ac:dyDescent="0.2">
      <c r="A1660" s="243">
        <v>249</v>
      </c>
      <c r="B1660" s="243">
        <v>24975</v>
      </c>
      <c r="C1660" s="243" t="s">
        <v>1700</v>
      </c>
      <c r="D1660" s="243" t="s">
        <v>6723</v>
      </c>
      <c r="E1660" s="243" t="s">
        <v>1702</v>
      </c>
      <c r="F1660" s="243" t="s">
        <v>6724</v>
      </c>
      <c r="G1660" s="243" t="s">
        <v>1704</v>
      </c>
      <c r="H1660" s="243" t="s">
        <v>6725</v>
      </c>
      <c r="I1660" s="243" t="s">
        <v>1013</v>
      </c>
      <c r="J1660" s="243" t="s">
        <v>1000</v>
      </c>
      <c r="K1660" s="243">
        <v>1</v>
      </c>
      <c r="L1660" s="243" t="str">
        <f t="shared" si="125"/>
        <v>かえつ有明高等学校</v>
      </c>
      <c r="M1660" s="243" t="str">
        <f t="shared" si="126"/>
        <v>かえつ有明</v>
      </c>
      <c r="N1660" t="str">
        <f t="shared" si="127"/>
        <v>藤原　伊織(1)</v>
      </c>
      <c r="O1660" t="str">
        <f t="shared" si="128"/>
        <v>かえつ有明</v>
      </c>
      <c r="P1660" t="str">
        <f t="shared" si="129"/>
        <v>2</v>
      </c>
    </row>
    <row r="1661" spans="1:16" x14ac:dyDescent="0.2">
      <c r="A1661" s="243">
        <v>249</v>
      </c>
      <c r="B1661" s="243">
        <v>24976</v>
      </c>
      <c r="C1661" s="243" t="s">
        <v>2472</v>
      </c>
      <c r="D1661" s="243" t="s">
        <v>6726</v>
      </c>
      <c r="E1661" s="243" t="s">
        <v>2474</v>
      </c>
      <c r="F1661" s="243" t="s">
        <v>1053</v>
      </c>
      <c r="G1661" s="243" t="s">
        <v>2475</v>
      </c>
      <c r="H1661" s="243" t="s">
        <v>1055</v>
      </c>
      <c r="I1661" s="243" t="s">
        <v>1013</v>
      </c>
      <c r="J1661" s="243" t="s">
        <v>1000</v>
      </c>
      <c r="K1661" s="243">
        <v>1</v>
      </c>
      <c r="L1661" s="243" t="str">
        <f t="shared" si="125"/>
        <v>かえつ有明高等学校</v>
      </c>
      <c r="M1661" s="243" t="str">
        <f t="shared" si="126"/>
        <v>かえつ有明</v>
      </c>
      <c r="N1661" t="str">
        <f t="shared" si="127"/>
        <v>林　亜祐美(1)</v>
      </c>
      <c r="O1661" t="str">
        <f t="shared" si="128"/>
        <v>かえつ有明</v>
      </c>
      <c r="P1661" t="str">
        <f t="shared" si="129"/>
        <v>2</v>
      </c>
    </row>
    <row r="1662" spans="1:16" x14ac:dyDescent="0.2">
      <c r="A1662" s="243">
        <v>249</v>
      </c>
      <c r="B1662" s="243">
        <v>24977</v>
      </c>
      <c r="C1662" s="243" t="s">
        <v>6727</v>
      </c>
      <c r="D1662" s="243" t="s">
        <v>6728</v>
      </c>
      <c r="E1662" s="243" t="s">
        <v>6729</v>
      </c>
      <c r="F1662" s="243" t="s">
        <v>6730</v>
      </c>
      <c r="G1662" s="243" t="s">
        <v>6731</v>
      </c>
      <c r="H1662" s="243" t="s">
        <v>6732</v>
      </c>
      <c r="I1662" s="243" t="s">
        <v>1013</v>
      </c>
      <c r="J1662" s="243" t="s">
        <v>1000</v>
      </c>
      <c r="K1662" s="243">
        <v>1</v>
      </c>
      <c r="L1662" s="243" t="str">
        <f t="shared" si="125"/>
        <v>かえつ有明高等学校</v>
      </c>
      <c r="M1662" s="243" t="str">
        <f t="shared" si="126"/>
        <v>かえつ有明</v>
      </c>
      <c r="N1662" t="str">
        <f t="shared" si="127"/>
        <v>姜　紫涵(1)</v>
      </c>
      <c r="O1662" t="str">
        <f t="shared" si="128"/>
        <v>かえつ有明</v>
      </c>
      <c r="P1662" t="str">
        <f t="shared" si="129"/>
        <v>2</v>
      </c>
    </row>
    <row r="1663" spans="1:16" x14ac:dyDescent="0.2">
      <c r="A1663" s="243">
        <v>251</v>
      </c>
      <c r="B1663" s="243">
        <v>25101</v>
      </c>
      <c r="C1663" s="243" t="s">
        <v>1664</v>
      </c>
      <c r="D1663" s="243" t="s">
        <v>1543</v>
      </c>
      <c r="E1663" s="243" t="s">
        <v>1666</v>
      </c>
      <c r="F1663" s="243" t="s">
        <v>1128</v>
      </c>
      <c r="G1663" s="243" t="s">
        <v>1668</v>
      </c>
      <c r="H1663" s="243" t="s">
        <v>1130</v>
      </c>
      <c r="I1663" s="243" t="s">
        <v>946</v>
      </c>
      <c r="J1663" s="243" t="s">
        <v>971</v>
      </c>
      <c r="K1663" s="243">
        <v>2</v>
      </c>
      <c r="L1663" s="243" t="str">
        <f t="shared" si="125"/>
        <v>東京都立本所高等学校</v>
      </c>
      <c r="M1663" s="243" t="str">
        <f t="shared" si="126"/>
        <v>都本所</v>
      </c>
      <c r="N1663" t="str">
        <f t="shared" si="127"/>
        <v>阿部　誠也(2)</v>
      </c>
      <c r="O1663" t="str">
        <f t="shared" si="128"/>
        <v>都本所</v>
      </c>
      <c r="P1663" t="str">
        <f t="shared" si="129"/>
        <v>2</v>
      </c>
    </row>
    <row r="1664" spans="1:16" x14ac:dyDescent="0.2">
      <c r="A1664" s="243">
        <v>251</v>
      </c>
      <c r="B1664" s="243">
        <v>25102</v>
      </c>
      <c r="C1664" s="243" t="s">
        <v>6733</v>
      </c>
      <c r="D1664" s="243" t="s">
        <v>6734</v>
      </c>
      <c r="E1664" s="243" t="s">
        <v>6735</v>
      </c>
      <c r="F1664" s="243" t="s">
        <v>3499</v>
      </c>
      <c r="G1664" s="243" t="s">
        <v>6736</v>
      </c>
      <c r="H1664" s="243" t="s">
        <v>3500</v>
      </c>
      <c r="I1664" s="243" t="s">
        <v>946</v>
      </c>
      <c r="J1664" s="243" t="s">
        <v>1000</v>
      </c>
      <c r="K1664" s="243">
        <v>2</v>
      </c>
      <c r="L1664" s="243" t="str">
        <f t="shared" si="125"/>
        <v>東京都立本所高等学校</v>
      </c>
      <c r="M1664" s="243" t="str">
        <f t="shared" si="126"/>
        <v>都本所</v>
      </c>
      <c r="N1664" t="str">
        <f t="shared" si="127"/>
        <v>米ノ井　拓哉(2)</v>
      </c>
      <c r="O1664" t="str">
        <f t="shared" si="128"/>
        <v>都本所</v>
      </c>
      <c r="P1664" t="str">
        <f t="shared" si="129"/>
        <v>2</v>
      </c>
    </row>
    <row r="1665" spans="1:16" x14ac:dyDescent="0.2">
      <c r="A1665" s="243">
        <v>251</v>
      </c>
      <c r="B1665" s="243">
        <v>25103</v>
      </c>
      <c r="C1665" s="243" t="s">
        <v>6737</v>
      </c>
      <c r="D1665" s="243" t="s">
        <v>3034</v>
      </c>
      <c r="E1665" s="243" t="s">
        <v>6738</v>
      </c>
      <c r="F1665" s="243" t="s">
        <v>3035</v>
      </c>
      <c r="G1665" s="243" t="s">
        <v>6739</v>
      </c>
      <c r="H1665" s="243" t="s">
        <v>3036</v>
      </c>
      <c r="I1665" s="243" t="s">
        <v>946</v>
      </c>
      <c r="J1665" s="243" t="s">
        <v>971</v>
      </c>
      <c r="K1665" s="243">
        <v>2</v>
      </c>
      <c r="L1665" s="243" t="str">
        <f t="shared" si="125"/>
        <v>東京都立本所高等学校</v>
      </c>
      <c r="M1665" s="243" t="str">
        <f t="shared" si="126"/>
        <v>都本所</v>
      </c>
      <c r="N1665" t="str">
        <f t="shared" si="127"/>
        <v>戸ヶ崎　颯(2)</v>
      </c>
      <c r="O1665" t="str">
        <f t="shared" si="128"/>
        <v>都本所</v>
      </c>
      <c r="P1665" t="str">
        <f t="shared" si="129"/>
        <v>2</v>
      </c>
    </row>
    <row r="1666" spans="1:16" x14ac:dyDescent="0.2">
      <c r="A1666" s="243">
        <v>251</v>
      </c>
      <c r="B1666" s="243">
        <v>25104</v>
      </c>
      <c r="C1666" s="243" t="s">
        <v>6740</v>
      </c>
      <c r="D1666" s="243" t="s">
        <v>5060</v>
      </c>
      <c r="E1666" s="243" t="s">
        <v>6741</v>
      </c>
      <c r="F1666" s="243" t="s">
        <v>3019</v>
      </c>
      <c r="G1666" s="243" t="s">
        <v>6742</v>
      </c>
      <c r="H1666" s="243" t="s">
        <v>4873</v>
      </c>
      <c r="I1666" s="243" t="s">
        <v>946</v>
      </c>
      <c r="J1666" s="243" t="s">
        <v>971</v>
      </c>
      <c r="K1666" s="243">
        <v>2</v>
      </c>
      <c r="L1666" s="243" t="str">
        <f t="shared" ref="L1666:L1729" si="130">VLOOKUP(A1666,official,3,0)</f>
        <v>東京都立本所高等学校</v>
      </c>
      <c r="M1666" s="243" t="str">
        <f t="shared" ref="M1666:M1729" si="131">VLOOKUP(A1666,official,2,0)</f>
        <v>都本所</v>
      </c>
      <c r="N1666" t="str">
        <f t="shared" si="127"/>
        <v>内藤　光希(2)</v>
      </c>
      <c r="O1666" t="str">
        <f t="shared" si="128"/>
        <v>都本所</v>
      </c>
      <c r="P1666" t="str">
        <f t="shared" si="129"/>
        <v>2</v>
      </c>
    </row>
    <row r="1667" spans="1:16" x14ac:dyDescent="0.2">
      <c r="A1667" s="243">
        <v>251</v>
      </c>
      <c r="B1667" s="243">
        <v>25105</v>
      </c>
      <c r="C1667" s="243" t="s">
        <v>6743</v>
      </c>
      <c r="D1667" s="243" t="s">
        <v>4942</v>
      </c>
      <c r="E1667" s="243" t="s">
        <v>6744</v>
      </c>
      <c r="F1667" s="243" t="s">
        <v>2394</v>
      </c>
      <c r="G1667" s="243" t="s">
        <v>6745</v>
      </c>
      <c r="H1667" s="243" t="s">
        <v>3215</v>
      </c>
      <c r="I1667" s="243" t="s">
        <v>946</v>
      </c>
      <c r="J1667" s="243" t="s">
        <v>971</v>
      </c>
      <c r="K1667" s="243">
        <v>2</v>
      </c>
      <c r="L1667" s="243" t="str">
        <f t="shared" si="130"/>
        <v>東京都立本所高等学校</v>
      </c>
      <c r="M1667" s="243" t="str">
        <f t="shared" si="131"/>
        <v>都本所</v>
      </c>
      <c r="N1667" t="str">
        <f t="shared" ref="N1667:N1730" si="132">C1667&amp;"　"&amp;D1667&amp;"("&amp;K1667&amp;")"</f>
        <v>吉光　航太郎(2)</v>
      </c>
      <c r="O1667" t="str">
        <f t="shared" ref="O1667:O1730" si="133">M1667</f>
        <v>都本所</v>
      </c>
      <c r="P1667" t="str">
        <f t="shared" ref="P1667:P1730" si="134">LEFT(A1667,1)</f>
        <v>2</v>
      </c>
    </row>
    <row r="1668" spans="1:16" x14ac:dyDescent="0.2">
      <c r="A1668" s="243">
        <v>251</v>
      </c>
      <c r="B1668" s="243">
        <v>25106</v>
      </c>
      <c r="C1668" s="243" t="s">
        <v>5986</v>
      </c>
      <c r="D1668" s="243" t="s">
        <v>6746</v>
      </c>
      <c r="E1668" s="243" t="s">
        <v>5988</v>
      </c>
      <c r="F1668" s="243" t="s">
        <v>6747</v>
      </c>
      <c r="G1668" s="243" t="s">
        <v>5990</v>
      </c>
      <c r="H1668" s="243" t="s">
        <v>6748</v>
      </c>
      <c r="I1668" s="243" t="s">
        <v>946</v>
      </c>
      <c r="J1668" s="243" t="s">
        <v>1000</v>
      </c>
      <c r="K1668" s="243">
        <v>1</v>
      </c>
      <c r="L1668" s="243" t="str">
        <f t="shared" si="130"/>
        <v>東京都立本所高等学校</v>
      </c>
      <c r="M1668" s="243" t="str">
        <f t="shared" si="131"/>
        <v>都本所</v>
      </c>
      <c r="N1668" t="str">
        <f t="shared" si="132"/>
        <v>浅倉　勇武(1)</v>
      </c>
      <c r="O1668" t="str">
        <f t="shared" si="133"/>
        <v>都本所</v>
      </c>
      <c r="P1668" t="str">
        <f t="shared" si="134"/>
        <v>2</v>
      </c>
    </row>
    <row r="1669" spans="1:16" x14ac:dyDescent="0.2">
      <c r="A1669" s="243">
        <v>251</v>
      </c>
      <c r="B1669" s="243">
        <v>25107</v>
      </c>
      <c r="C1669" s="243" t="s">
        <v>6749</v>
      </c>
      <c r="D1669" s="243" t="s">
        <v>6750</v>
      </c>
      <c r="E1669" s="243" t="s">
        <v>6751</v>
      </c>
      <c r="F1669" s="243" t="s">
        <v>1947</v>
      </c>
      <c r="G1669" s="243" t="s">
        <v>6752</v>
      </c>
      <c r="H1669" s="243" t="s">
        <v>1949</v>
      </c>
      <c r="I1669" s="243" t="s">
        <v>946</v>
      </c>
      <c r="J1669" s="243" t="s">
        <v>1000</v>
      </c>
      <c r="K1669" s="243">
        <v>1</v>
      </c>
      <c r="L1669" s="243" t="str">
        <f t="shared" si="130"/>
        <v>東京都立本所高等学校</v>
      </c>
      <c r="M1669" s="243" t="str">
        <f t="shared" si="131"/>
        <v>都本所</v>
      </c>
      <c r="N1669" t="str">
        <f t="shared" si="132"/>
        <v>成岡　知亮(1)</v>
      </c>
      <c r="O1669" t="str">
        <f t="shared" si="133"/>
        <v>都本所</v>
      </c>
      <c r="P1669" t="str">
        <f t="shared" si="134"/>
        <v>2</v>
      </c>
    </row>
    <row r="1670" spans="1:16" x14ac:dyDescent="0.2">
      <c r="A1670" s="243">
        <v>251</v>
      </c>
      <c r="B1670" s="243">
        <v>25151</v>
      </c>
      <c r="C1670" s="243" t="s">
        <v>1176</v>
      </c>
      <c r="D1670" s="243" t="s">
        <v>6753</v>
      </c>
      <c r="E1670" s="243" t="s">
        <v>1178</v>
      </c>
      <c r="F1670" s="243" t="s">
        <v>1643</v>
      </c>
      <c r="G1670" s="243" t="s">
        <v>1180</v>
      </c>
      <c r="H1670" s="243" t="s">
        <v>1645</v>
      </c>
      <c r="I1670" s="243" t="s">
        <v>1013</v>
      </c>
      <c r="J1670" s="243" t="s">
        <v>971</v>
      </c>
      <c r="K1670" s="243">
        <v>2</v>
      </c>
      <c r="L1670" s="243" t="str">
        <f t="shared" si="130"/>
        <v>東京都立本所高等学校</v>
      </c>
      <c r="M1670" s="243" t="str">
        <f t="shared" si="131"/>
        <v>都本所</v>
      </c>
      <c r="N1670" t="str">
        <f t="shared" si="132"/>
        <v>齋藤　奈緒(2)</v>
      </c>
      <c r="O1670" t="str">
        <f t="shared" si="133"/>
        <v>都本所</v>
      </c>
      <c r="P1670" t="str">
        <f t="shared" si="134"/>
        <v>2</v>
      </c>
    </row>
    <row r="1671" spans="1:16" x14ac:dyDescent="0.2">
      <c r="A1671" s="243">
        <v>251</v>
      </c>
      <c r="B1671" s="243">
        <v>25152</v>
      </c>
      <c r="C1671" s="243" t="s">
        <v>3484</v>
      </c>
      <c r="D1671" s="243" t="s">
        <v>6754</v>
      </c>
      <c r="E1671" s="243" t="s">
        <v>3486</v>
      </c>
      <c r="F1671" s="243" t="s">
        <v>1053</v>
      </c>
      <c r="G1671" s="243" t="s">
        <v>3488</v>
      </c>
      <c r="H1671" s="243" t="s">
        <v>1055</v>
      </c>
      <c r="I1671" s="243" t="s">
        <v>1013</v>
      </c>
      <c r="J1671" s="243" t="s">
        <v>1000</v>
      </c>
      <c r="K1671" s="243">
        <v>1</v>
      </c>
      <c r="L1671" s="243" t="str">
        <f t="shared" si="130"/>
        <v>東京都立本所高等学校</v>
      </c>
      <c r="M1671" s="243" t="str">
        <f t="shared" si="131"/>
        <v>都本所</v>
      </c>
      <c r="N1671" t="str">
        <f t="shared" si="132"/>
        <v>今井　歩実(1)</v>
      </c>
      <c r="O1671" t="str">
        <f t="shared" si="133"/>
        <v>都本所</v>
      </c>
      <c r="P1671" t="str">
        <f t="shared" si="134"/>
        <v>2</v>
      </c>
    </row>
    <row r="1672" spans="1:16" x14ac:dyDescent="0.2">
      <c r="A1672" s="243">
        <v>252</v>
      </c>
      <c r="B1672" s="243">
        <v>25207</v>
      </c>
      <c r="C1672" s="243" t="s">
        <v>6755</v>
      </c>
      <c r="D1672" s="243" t="s">
        <v>6756</v>
      </c>
      <c r="E1672" s="243" t="s">
        <v>6757</v>
      </c>
      <c r="F1672" s="243" t="s">
        <v>6758</v>
      </c>
      <c r="G1672" s="243" t="s">
        <v>6759</v>
      </c>
      <c r="H1672" s="243" t="s">
        <v>6760</v>
      </c>
      <c r="I1672" s="243" t="s">
        <v>946</v>
      </c>
      <c r="J1672" s="243" t="s">
        <v>1000</v>
      </c>
      <c r="K1672" s="243">
        <v>2</v>
      </c>
      <c r="L1672" s="243" t="str">
        <f t="shared" si="130"/>
        <v>東京都立橘高等学校</v>
      </c>
      <c r="M1672" s="243" t="str">
        <f t="shared" si="131"/>
        <v>都橘</v>
      </c>
      <c r="N1672" t="str">
        <f t="shared" si="132"/>
        <v>松谷　亘能(2)</v>
      </c>
      <c r="O1672" t="str">
        <f t="shared" si="133"/>
        <v>都橘</v>
      </c>
      <c r="P1672" t="str">
        <f t="shared" si="134"/>
        <v>2</v>
      </c>
    </row>
    <row r="1673" spans="1:16" x14ac:dyDescent="0.2">
      <c r="A1673" s="243">
        <v>252</v>
      </c>
      <c r="B1673" s="243">
        <v>25209</v>
      </c>
      <c r="C1673" s="243" t="s">
        <v>1459</v>
      </c>
      <c r="D1673" s="243" t="s">
        <v>6761</v>
      </c>
      <c r="E1673" s="243" t="s">
        <v>1461</v>
      </c>
      <c r="F1673" s="243" t="s">
        <v>6762</v>
      </c>
      <c r="G1673" s="243" t="s">
        <v>1463</v>
      </c>
      <c r="H1673" s="243" t="s">
        <v>6763</v>
      </c>
      <c r="I1673" s="243" t="s">
        <v>946</v>
      </c>
      <c r="J1673" s="243" t="s">
        <v>971</v>
      </c>
      <c r="K1673" s="243">
        <v>2</v>
      </c>
      <c r="L1673" s="243" t="str">
        <f t="shared" si="130"/>
        <v>東京都立橘高等学校</v>
      </c>
      <c r="M1673" s="243" t="str">
        <f t="shared" si="131"/>
        <v>都橘</v>
      </c>
      <c r="N1673" t="str">
        <f t="shared" si="132"/>
        <v>松本　研二郎(2)</v>
      </c>
      <c r="O1673" t="str">
        <f t="shared" si="133"/>
        <v>都橘</v>
      </c>
      <c r="P1673" t="str">
        <f t="shared" si="134"/>
        <v>2</v>
      </c>
    </row>
    <row r="1674" spans="1:16" x14ac:dyDescent="0.2">
      <c r="A1674" s="243">
        <v>252</v>
      </c>
      <c r="B1674" s="243">
        <v>25251</v>
      </c>
      <c r="C1674" s="243" t="s">
        <v>6764</v>
      </c>
      <c r="D1674" s="243" t="s">
        <v>6765</v>
      </c>
      <c r="E1674" s="243" t="s">
        <v>6766</v>
      </c>
      <c r="F1674" s="243" t="s">
        <v>4519</v>
      </c>
      <c r="G1674" s="243" t="s">
        <v>6767</v>
      </c>
      <c r="H1674" s="243" t="s">
        <v>3723</v>
      </c>
      <c r="I1674" s="243" t="s">
        <v>1013</v>
      </c>
      <c r="J1674" s="243" t="s">
        <v>971</v>
      </c>
      <c r="K1674" s="243">
        <v>2</v>
      </c>
      <c r="L1674" s="243" t="str">
        <f t="shared" si="130"/>
        <v>東京都立橘高等学校</v>
      </c>
      <c r="M1674" s="243" t="str">
        <f t="shared" si="131"/>
        <v>都橘</v>
      </c>
      <c r="N1674" t="str">
        <f t="shared" si="132"/>
        <v>戸倉　優奈(2)</v>
      </c>
      <c r="O1674" t="str">
        <f t="shared" si="133"/>
        <v>都橘</v>
      </c>
      <c r="P1674" t="str">
        <f t="shared" si="134"/>
        <v>2</v>
      </c>
    </row>
    <row r="1675" spans="1:16" x14ac:dyDescent="0.2">
      <c r="A1675" s="243">
        <v>252</v>
      </c>
      <c r="B1675" s="243">
        <v>25252</v>
      </c>
      <c r="C1675" s="243" t="s">
        <v>6768</v>
      </c>
      <c r="D1675" s="243" t="s">
        <v>6769</v>
      </c>
      <c r="E1675" s="243" t="s">
        <v>6770</v>
      </c>
      <c r="F1675" s="243" t="s">
        <v>3357</v>
      </c>
      <c r="G1675" s="243" t="s">
        <v>6771</v>
      </c>
      <c r="H1675" s="243" t="s">
        <v>3358</v>
      </c>
      <c r="I1675" s="243" t="s">
        <v>1013</v>
      </c>
      <c r="J1675" s="243" t="s">
        <v>1000</v>
      </c>
      <c r="K1675" s="243">
        <v>2</v>
      </c>
      <c r="L1675" s="243" t="str">
        <f t="shared" si="130"/>
        <v>東京都立橘高等学校</v>
      </c>
      <c r="M1675" s="243" t="str">
        <f t="shared" si="131"/>
        <v>都橘</v>
      </c>
      <c r="N1675" t="str">
        <f t="shared" si="132"/>
        <v>澤口　菖(2)</v>
      </c>
      <c r="O1675" t="str">
        <f t="shared" si="133"/>
        <v>都橘</v>
      </c>
      <c r="P1675" t="str">
        <f t="shared" si="134"/>
        <v>2</v>
      </c>
    </row>
    <row r="1676" spans="1:16" x14ac:dyDescent="0.2">
      <c r="A1676" s="243">
        <v>252</v>
      </c>
      <c r="B1676" s="243">
        <v>25253</v>
      </c>
      <c r="C1676" s="243" t="s">
        <v>4542</v>
      </c>
      <c r="D1676" s="243" t="s">
        <v>2278</v>
      </c>
      <c r="E1676" s="243" t="s">
        <v>5457</v>
      </c>
      <c r="F1676" s="243" t="s">
        <v>2280</v>
      </c>
      <c r="G1676" s="243" t="s">
        <v>5459</v>
      </c>
      <c r="H1676" s="243" t="s">
        <v>2282</v>
      </c>
      <c r="I1676" s="243" t="s">
        <v>1013</v>
      </c>
      <c r="J1676" s="243" t="s">
        <v>1000</v>
      </c>
      <c r="K1676" s="243">
        <v>1</v>
      </c>
      <c r="L1676" s="243" t="str">
        <f t="shared" si="130"/>
        <v>東京都立橘高等学校</v>
      </c>
      <c r="M1676" s="243" t="str">
        <f t="shared" si="131"/>
        <v>都橘</v>
      </c>
      <c r="N1676" t="str">
        <f t="shared" si="132"/>
        <v>小山　彩音(1)</v>
      </c>
      <c r="O1676" t="str">
        <f t="shared" si="133"/>
        <v>都橘</v>
      </c>
      <c r="P1676" t="str">
        <f t="shared" si="134"/>
        <v>2</v>
      </c>
    </row>
    <row r="1677" spans="1:16" x14ac:dyDescent="0.2">
      <c r="A1677" s="243">
        <v>252</v>
      </c>
      <c r="B1677" s="243">
        <v>25254</v>
      </c>
      <c r="C1677" s="243" t="s">
        <v>1465</v>
      </c>
      <c r="D1677" s="243" t="s">
        <v>3070</v>
      </c>
      <c r="E1677" s="243" t="s">
        <v>1178</v>
      </c>
      <c r="F1677" s="243" t="s">
        <v>3071</v>
      </c>
      <c r="G1677" s="243" t="s">
        <v>1180</v>
      </c>
      <c r="H1677" s="243" t="s">
        <v>3072</v>
      </c>
      <c r="I1677" s="243" t="s">
        <v>1013</v>
      </c>
      <c r="J1677" s="243" t="s">
        <v>947</v>
      </c>
      <c r="K1677" s="243">
        <v>3</v>
      </c>
      <c r="L1677" s="243" t="str">
        <f t="shared" si="130"/>
        <v>東京都立橘高等学校</v>
      </c>
      <c r="M1677" s="243" t="str">
        <f t="shared" si="131"/>
        <v>都橘</v>
      </c>
      <c r="N1677" t="str">
        <f t="shared" si="132"/>
        <v>斉藤　凜(3)</v>
      </c>
      <c r="O1677" t="str">
        <f t="shared" si="133"/>
        <v>都橘</v>
      </c>
      <c r="P1677" t="str">
        <f t="shared" si="134"/>
        <v>2</v>
      </c>
    </row>
    <row r="1678" spans="1:16" x14ac:dyDescent="0.2">
      <c r="A1678" s="243">
        <v>254</v>
      </c>
      <c r="B1678" s="243">
        <v>25413</v>
      </c>
      <c r="C1678" s="243" t="s">
        <v>4199</v>
      </c>
      <c r="D1678" s="243" t="s">
        <v>6772</v>
      </c>
      <c r="E1678" s="243" t="s">
        <v>4201</v>
      </c>
      <c r="F1678" s="243" t="s">
        <v>1004</v>
      </c>
      <c r="G1678" s="243" t="s">
        <v>4202</v>
      </c>
      <c r="H1678" s="243" t="s">
        <v>3570</v>
      </c>
      <c r="I1678" s="243" t="s">
        <v>946</v>
      </c>
      <c r="J1678" s="243" t="s">
        <v>971</v>
      </c>
      <c r="K1678" s="243">
        <v>2</v>
      </c>
      <c r="L1678" s="243" t="str">
        <f t="shared" si="130"/>
        <v>東京都立両国高等学校</v>
      </c>
      <c r="M1678" s="243" t="str">
        <f t="shared" si="131"/>
        <v>都両国</v>
      </c>
      <c r="N1678" t="str">
        <f t="shared" si="132"/>
        <v>雨宮　稜太(2)</v>
      </c>
      <c r="O1678" t="str">
        <f t="shared" si="133"/>
        <v>都両国</v>
      </c>
      <c r="P1678" t="str">
        <f t="shared" si="134"/>
        <v>2</v>
      </c>
    </row>
    <row r="1679" spans="1:16" x14ac:dyDescent="0.2">
      <c r="A1679" s="243">
        <v>254</v>
      </c>
      <c r="B1679" s="243">
        <v>25414</v>
      </c>
      <c r="C1679" s="243" t="s">
        <v>6773</v>
      </c>
      <c r="D1679" s="243" t="s">
        <v>6774</v>
      </c>
      <c r="E1679" s="243" t="s">
        <v>6775</v>
      </c>
      <c r="F1679" s="243" t="s">
        <v>6776</v>
      </c>
      <c r="G1679" s="243" t="s">
        <v>6777</v>
      </c>
      <c r="H1679" s="243" t="s">
        <v>6778</v>
      </c>
      <c r="I1679" s="243" t="s">
        <v>946</v>
      </c>
      <c r="J1679" s="243" t="s">
        <v>971</v>
      </c>
      <c r="K1679" s="243">
        <v>2</v>
      </c>
      <c r="L1679" s="243" t="str">
        <f t="shared" si="130"/>
        <v>東京都立両国高等学校</v>
      </c>
      <c r="M1679" s="243" t="str">
        <f t="shared" si="131"/>
        <v>都両国</v>
      </c>
      <c r="N1679" t="str">
        <f t="shared" si="132"/>
        <v>董　嘉瑞(2)</v>
      </c>
      <c r="O1679" t="str">
        <f t="shared" si="133"/>
        <v>都両国</v>
      </c>
      <c r="P1679" t="str">
        <f t="shared" si="134"/>
        <v>2</v>
      </c>
    </row>
    <row r="1680" spans="1:16" x14ac:dyDescent="0.2">
      <c r="A1680" s="243">
        <v>254</v>
      </c>
      <c r="B1680" s="243">
        <v>25416</v>
      </c>
      <c r="C1680" s="243" t="s">
        <v>3269</v>
      </c>
      <c r="D1680" s="243" t="s">
        <v>6779</v>
      </c>
      <c r="E1680" s="243" t="s">
        <v>3270</v>
      </c>
      <c r="F1680" s="243" t="s">
        <v>3281</v>
      </c>
      <c r="G1680" s="243" t="s">
        <v>3271</v>
      </c>
      <c r="H1680" s="243" t="s">
        <v>3282</v>
      </c>
      <c r="I1680" s="243" t="s">
        <v>946</v>
      </c>
      <c r="J1680" s="243" t="s">
        <v>971</v>
      </c>
      <c r="K1680" s="243">
        <v>2</v>
      </c>
      <c r="L1680" s="243" t="str">
        <f t="shared" si="130"/>
        <v>東京都立両国高等学校</v>
      </c>
      <c r="M1680" s="243" t="str">
        <f t="shared" si="131"/>
        <v>都両国</v>
      </c>
      <c r="N1680" t="str">
        <f t="shared" si="132"/>
        <v>柴田　敬太(2)</v>
      </c>
      <c r="O1680" t="str">
        <f t="shared" si="133"/>
        <v>都両国</v>
      </c>
      <c r="P1680" t="str">
        <f t="shared" si="134"/>
        <v>2</v>
      </c>
    </row>
    <row r="1681" spans="1:16" x14ac:dyDescent="0.2">
      <c r="A1681" s="243">
        <v>254</v>
      </c>
      <c r="B1681" s="243">
        <v>25419</v>
      </c>
      <c r="C1681" s="243" t="s">
        <v>6780</v>
      </c>
      <c r="D1681" s="243" t="s">
        <v>3034</v>
      </c>
      <c r="E1681" s="243" t="s">
        <v>6781</v>
      </c>
      <c r="F1681" s="243" t="s">
        <v>1095</v>
      </c>
      <c r="G1681" s="243" t="s">
        <v>6782</v>
      </c>
      <c r="H1681" s="243" t="s">
        <v>1097</v>
      </c>
      <c r="I1681" s="243" t="s">
        <v>946</v>
      </c>
      <c r="J1681" s="243" t="s">
        <v>947</v>
      </c>
      <c r="K1681" s="243">
        <v>3</v>
      </c>
      <c r="L1681" s="243" t="str">
        <f t="shared" si="130"/>
        <v>東京都立両国高等学校</v>
      </c>
      <c r="M1681" s="243" t="str">
        <f t="shared" si="131"/>
        <v>都両国</v>
      </c>
      <c r="N1681" t="str">
        <f t="shared" si="132"/>
        <v>木次谷　颯(3)</v>
      </c>
      <c r="O1681" t="str">
        <f t="shared" si="133"/>
        <v>都両国</v>
      </c>
      <c r="P1681" t="str">
        <f t="shared" si="134"/>
        <v>2</v>
      </c>
    </row>
    <row r="1682" spans="1:16" x14ac:dyDescent="0.2">
      <c r="A1682" s="243">
        <v>254</v>
      </c>
      <c r="B1682" s="243">
        <v>25421</v>
      </c>
      <c r="C1682" s="243" t="s">
        <v>1176</v>
      </c>
      <c r="D1682" s="243" t="s">
        <v>6783</v>
      </c>
      <c r="E1682" s="243" t="s">
        <v>1178</v>
      </c>
      <c r="F1682" s="243" t="s">
        <v>5808</v>
      </c>
      <c r="G1682" s="243" t="s">
        <v>2453</v>
      </c>
      <c r="H1682" s="243" t="s">
        <v>6784</v>
      </c>
      <c r="I1682" s="243" t="s">
        <v>946</v>
      </c>
      <c r="J1682" s="243" t="s">
        <v>947</v>
      </c>
      <c r="K1682" s="243">
        <v>3</v>
      </c>
      <c r="L1682" s="243" t="str">
        <f t="shared" si="130"/>
        <v>東京都立両国高等学校</v>
      </c>
      <c r="M1682" s="243" t="str">
        <f t="shared" si="131"/>
        <v>都両国</v>
      </c>
      <c r="N1682" t="str">
        <f t="shared" si="132"/>
        <v>齋藤　寿浩(3)</v>
      </c>
      <c r="O1682" t="str">
        <f t="shared" si="133"/>
        <v>都両国</v>
      </c>
      <c r="P1682" t="str">
        <f t="shared" si="134"/>
        <v>2</v>
      </c>
    </row>
    <row r="1683" spans="1:16" x14ac:dyDescent="0.2">
      <c r="A1683" s="243">
        <v>254</v>
      </c>
      <c r="B1683" s="243">
        <v>25424</v>
      </c>
      <c r="C1683" s="243" t="s">
        <v>6785</v>
      </c>
      <c r="D1683" s="243" t="s">
        <v>979</v>
      </c>
      <c r="E1683" s="243" t="s">
        <v>6786</v>
      </c>
      <c r="F1683" s="243" t="s">
        <v>981</v>
      </c>
      <c r="G1683" s="243" t="s">
        <v>6787</v>
      </c>
      <c r="H1683" s="243" t="s">
        <v>2371</v>
      </c>
      <c r="I1683" s="243" t="s">
        <v>946</v>
      </c>
      <c r="J1683" s="243" t="s">
        <v>1000</v>
      </c>
      <c r="K1683" s="243">
        <v>2</v>
      </c>
      <c r="L1683" s="243" t="str">
        <f t="shared" si="130"/>
        <v>東京都立両国高等学校</v>
      </c>
      <c r="M1683" s="243" t="str">
        <f t="shared" si="131"/>
        <v>都両国</v>
      </c>
      <c r="N1683" t="str">
        <f t="shared" si="132"/>
        <v>稲増　航大(2)</v>
      </c>
      <c r="O1683" t="str">
        <f t="shared" si="133"/>
        <v>都両国</v>
      </c>
      <c r="P1683" t="str">
        <f t="shared" si="134"/>
        <v>2</v>
      </c>
    </row>
    <row r="1684" spans="1:16" x14ac:dyDescent="0.2">
      <c r="A1684" s="243">
        <v>254</v>
      </c>
      <c r="B1684" s="243">
        <v>25456</v>
      </c>
      <c r="C1684" s="243" t="s">
        <v>6788</v>
      </c>
      <c r="D1684" s="243" t="s">
        <v>6789</v>
      </c>
      <c r="E1684" s="243" t="s">
        <v>6790</v>
      </c>
      <c r="F1684" s="243" t="s">
        <v>1296</v>
      </c>
      <c r="G1684" s="243" t="s">
        <v>6791</v>
      </c>
      <c r="H1684" s="243" t="s">
        <v>1298</v>
      </c>
      <c r="I1684" s="243" t="s">
        <v>1013</v>
      </c>
      <c r="J1684" s="243" t="s">
        <v>1000</v>
      </c>
      <c r="K1684" s="243">
        <v>2</v>
      </c>
      <c r="L1684" s="243" t="str">
        <f t="shared" si="130"/>
        <v>東京都立両国高等学校</v>
      </c>
      <c r="M1684" s="243" t="str">
        <f t="shared" si="131"/>
        <v>都両国</v>
      </c>
      <c r="N1684" t="str">
        <f t="shared" si="132"/>
        <v>矢花　嶺奈(2)</v>
      </c>
      <c r="O1684" t="str">
        <f t="shared" si="133"/>
        <v>都両国</v>
      </c>
      <c r="P1684" t="str">
        <f t="shared" si="134"/>
        <v>2</v>
      </c>
    </row>
    <row r="1685" spans="1:16" x14ac:dyDescent="0.2">
      <c r="A1685" s="243">
        <v>254</v>
      </c>
      <c r="B1685" s="243">
        <v>25465</v>
      </c>
      <c r="C1685" s="243" t="s">
        <v>6792</v>
      </c>
      <c r="D1685" s="243" t="s">
        <v>1015</v>
      </c>
      <c r="E1685" s="243" t="s">
        <v>6793</v>
      </c>
      <c r="F1685" s="243" t="s">
        <v>1017</v>
      </c>
      <c r="G1685" s="243" t="s">
        <v>6794</v>
      </c>
      <c r="H1685" s="243" t="s">
        <v>1019</v>
      </c>
      <c r="I1685" s="243" t="s">
        <v>1013</v>
      </c>
      <c r="J1685" s="243" t="s">
        <v>1299</v>
      </c>
      <c r="K1685" s="243">
        <v>1</v>
      </c>
      <c r="L1685" s="243" t="str">
        <f t="shared" si="130"/>
        <v>東京都立両国高等学校</v>
      </c>
      <c r="M1685" s="243" t="str">
        <f t="shared" si="131"/>
        <v>都両国</v>
      </c>
      <c r="N1685" t="str">
        <f t="shared" si="132"/>
        <v>馬場　彩乃(1)</v>
      </c>
      <c r="O1685" t="str">
        <f t="shared" si="133"/>
        <v>都両国</v>
      </c>
      <c r="P1685" t="str">
        <f t="shared" si="134"/>
        <v>2</v>
      </c>
    </row>
    <row r="1686" spans="1:16" x14ac:dyDescent="0.2">
      <c r="A1686" s="243">
        <v>254</v>
      </c>
      <c r="B1686" s="243">
        <v>25466</v>
      </c>
      <c r="C1686" s="243" t="s">
        <v>2342</v>
      </c>
      <c r="D1686" s="243" t="s">
        <v>6795</v>
      </c>
      <c r="E1686" s="243" t="s">
        <v>2344</v>
      </c>
      <c r="F1686" s="243" t="s">
        <v>4243</v>
      </c>
      <c r="G1686" s="243" t="s">
        <v>2346</v>
      </c>
      <c r="H1686" s="243" t="s">
        <v>4245</v>
      </c>
      <c r="I1686" s="243" t="s">
        <v>1013</v>
      </c>
      <c r="J1686" s="243" t="s">
        <v>971</v>
      </c>
      <c r="K1686" s="243">
        <v>2</v>
      </c>
      <c r="L1686" s="243" t="str">
        <f t="shared" si="130"/>
        <v>東京都立両国高等学校</v>
      </c>
      <c r="M1686" s="243" t="str">
        <f t="shared" si="131"/>
        <v>都両国</v>
      </c>
      <c r="N1686" t="str">
        <f t="shared" si="132"/>
        <v>大西　苺香(2)</v>
      </c>
      <c r="O1686" t="str">
        <f t="shared" si="133"/>
        <v>都両国</v>
      </c>
      <c r="P1686" t="str">
        <f t="shared" si="134"/>
        <v>2</v>
      </c>
    </row>
    <row r="1687" spans="1:16" x14ac:dyDescent="0.2">
      <c r="A1687" s="243">
        <v>254</v>
      </c>
      <c r="B1687" s="243">
        <v>25467</v>
      </c>
      <c r="C1687" s="243" t="s">
        <v>2836</v>
      </c>
      <c r="D1687" s="243" t="s">
        <v>6661</v>
      </c>
      <c r="E1687" s="243" t="s">
        <v>2838</v>
      </c>
      <c r="F1687" s="243" t="s">
        <v>4772</v>
      </c>
      <c r="G1687" s="243" t="s">
        <v>1011</v>
      </c>
      <c r="H1687" s="243" t="s">
        <v>4774</v>
      </c>
      <c r="I1687" s="243" t="s">
        <v>1013</v>
      </c>
      <c r="J1687" s="243" t="s">
        <v>1000</v>
      </c>
      <c r="K1687" s="243">
        <v>1</v>
      </c>
      <c r="L1687" s="243" t="str">
        <f t="shared" si="130"/>
        <v>東京都立両国高等学校</v>
      </c>
      <c r="M1687" s="243" t="str">
        <f t="shared" si="131"/>
        <v>都両国</v>
      </c>
      <c r="N1687" t="str">
        <f t="shared" si="132"/>
        <v>大野　陽菜(1)</v>
      </c>
      <c r="O1687" t="str">
        <f t="shared" si="133"/>
        <v>都両国</v>
      </c>
      <c r="P1687" t="str">
        <f t="shared" si="134"/>
        <v>2</v>
      </c>
    </row>
    <row r="1688" spans="1:16" x14ac:dyDescent="0.2">
      <c r="A1688" s="243">
        <v>254</v>
      </c>
      <c r="B1688" s="243">
        <v>25469</v>
      </c>
      <c r="C1688" s="243" t="s">
        <v>6796</v>
      </c>
      <c r="D1688" s="243" t="s">
        <v>6797</v>
      </c>
      <c r="E1688" s="243" t="s">
        <v>6798</v>
      </c>
      <c r="F1688" s="243" t="s">
        <v>1625</v>
      </c>
      <c r="G1688" s="243" t="s">
        <v>6799</v>
      </c>
      <c r="H1688" s="243" t="s">
        <v>1627</v>
      </c>
      <c r="I1688" s="243" t="s">
        <v>1013</v>
      </c>
      <c r="J1688" s="243" t="s">
        <v>1299</v>
      </c>
      <c r="K1688" s="243">
        <v>1</v>
      </c>
      <c r="L1688" s="243" t="str">
        <f t="shared" si="130"/>
        <v>東京都立両国高等学校</v>
      </c>
      <c r="M1688" s="243" t="str">
        <f t="shared" si="131"/>
        <v>都両国</v>
      </c>
      <c r="N1688" t="str">
        <f t="shared" si="132"/>
        <v>野村　彩華(1)</v>
      </c>
      <c r="O1688" t="str">
        <f t="shared" si="133"/>
        <v>都両国</v>
      </c>
      <c r="P1688" t="str">
        <f t="shared" si="134"/>
        <v>2</v>
      </c>
    </row>
    <row r="1689" spans="1:16" x14ac:dyDescent="0.2">
      <c r="A1689" s="243">
        <v>254</v>
      </c>
      <c r="B1689" s="243">
        <v>25475</v>
      </c>
      <c r="C1689" s="243" t="s">
        <v>1979</v>
      </c>
      <c r="D1689" s="243" t="s">
        <v>6800</v>
      </c>
      <c r="E1689" s="243" t="s">
        <v>1981</v>
      </c>
      <c r="F1689" s="243" t="s">
        <v>5623</v>
      </c>
      <c r="G1689" s="243" t="s">
        <v>1983</v>
      </c>
      <c r="H1689" s="243" t="s">
        <v>5625</v>
      </c>
      <c r="I1689" s="243" t="s">
        <v>1013</v>
      </c>
      <c r="J1689" s="243" t="s">
        <v>947</v>
      </c>
      <c r="K1689" s="243">
        <v>3</v>
      </c>
      <c r="L1689" s="243" t="str">
        <f t="shared" si="130"/>
        <v>東京都立両国高等学校</v>
      </c>
      <c r="M1689" s="243" t="str">
        <f t="shared" si="131"/>
        <v>都両国</v>
      </c>
      <c r="N1689" t="str">
        <f t="shared" si="132"/>
        <v>長谷川　乃彩(3)</v>
      </c>
      <c r="O1689" t="str">
        <f t="shared" si="133"/>
        <v>都両国</v>
      </c>
      <c r="P1689" t="str">
        <f t="shared" si="134"/>
        <v>2</v>
      </c>
    </row>
    <row r="1690" spans="1:16" x14ac:dyDescent="0.2">
      <c r="A1690" s="243">
        <v>254</v>
      </c>
      <c r="B1690" s="243">
        <v>25477</v>
      </c>
      <c r="C1690" s="243" t="s">
        <v>6801</v>
      </c>
      <c r="D1690" s="243" t="s">
        <v>6802</v>
      </c>
      <c r="E1690" s="243" t="s">
        <v>6803</v>
      </c>
      <c r="F1690" s="243" t="s">
        <v>2280</v>
      </c>
      <c r="G1690" s="243" t="s">
        <v>6804</v>
      </c>
      <c r="H1690" s="243" t="s">
        <v>2282</v>
      </c>
      <c r="I1690" s="243" t="s">
        <v>1013</v>
      </c>
      <c r="J1690" s="243" t="s">
        <v>1000</v>
      </c>
      <c r="K1690" s="243">
        <v>1</v>
      </c>
      <c r="L1690" s="243" t="str">
        <f t="shared" si="130"/>
        <v>東京都立両国高等学校</v>
      </c>
      <c r="M1690" s="243" t="str">
        <f t="shared" si="131"/>
        <v>都両国</v>
      </c>
      <c r="N1690" t="str">
        <f t="shared" si="132"/>
        <v>水越　絢音(1)</v>
      </c>
      <c r="O1690" t="str">
        <f t="shared" si="133"/>
        <v>都両国</v>
      </c>
      <c r="P1690" t="str">
        <f t="shared" si="134"/>
        <v>2</v>
      </c>
    </row>
    <row r="1691" spans="1:16" x14ac:dyDescent="0.2">
      <c r="A1691" s="243">
        <v>254</v>
      </c>
      <c r="B1691" s="243">
        <v>25478</v>
      </c>
      <c r="C1691" s="243" t="s">
        <v>6805</v>
      </c>
      <c r="D1691" s="243" t="s">
        <v>2803</v>
      </c>
      <c r="E1691" s="243" t="s">
        <v>6806</v>
      </c>
      <c r="F1691" s="243" t="s">
        <v>4620</v>
      </c>
      <c r="G1691" s="243" t="s">
        <v>6807</v>
      </c>
      <c r="H1691" s="243" t="s">
        <v>4621</v>
      </c>
      <c r="I1691" s="243" t="s">
        <v>1013</v>
      </c>
      <c r="J1691" s="243" t="s">
        <v>947</v>
      </c>
      <c r="K1691" s="243">
        <v>3</v>
      </c>
      <c r="L1691" s="243" t="str">
        <f t="shared" si="130"/>
        <v>東京都立両国高等学校</v>
      </c>
      <c r="M1691" s="243" t="str">
        <f t="shared" si="131"/>
        <v>都両国</v>
      </c>
      <c r="N1691" t="str">
        <f t="shared" si="132"/>
        <v>辻本　向日葵(3)</v>
      </c>
      <c r="O1691" t="str">
        <f t="shared" si="133"/>
        <v>都両国</v>
      </c>
      <c r="P1691" t="str">
        <f t="shared" si="134"/>
        <v>2</v>
      </c>
    </row>
    <row r="1692" spans="1:16" x14ac:dyDescent="0.2">
      <c r="A1692" s="243">
        <v>255</v>
      </c>
      <c r="B1692" s="243">
        <v>25526</v>
      </c>
      <c r="C1692" s="243" t="s">
        <v>3161</v>
      </c>
      <c r="D1692" s="243" t="s">
        <v>1933</v>
      </c>
      <c r="E1692" s="243" t="s">
        <v>3163</v>
      </c>
      <c r="F1692" s="243" t="s">
        <v>1935</v>
      </c>
      <c r="G1692" s="243" t="s">
        <v>3165</v>
      </c>
      <c r="H1692" s="243" t="s">
        <v>1937</v>
      </c>
      <c r="I1692" s="243" t="s">
        <v>946</v>
      </c>
      <c r="J1692" s="243" t="s">
        <v>947</v>
      </c>
      <c r="K1692" s="243">
        <v>3</v>
      </c>
      <c r="L1692" s="243" t="str">
        <f t="shared" si="130"/>
        <v>日本大学第一高等学校</v>
      </c>
      <c r="M1692" s="243" t="str">
        <f t="shared" si="131"/>
        <v>日大一</v>
      </c>
      <c r="N1692" t="str">
        <f t="shared" si="132"/>
        <v>町田　拓海(3)</v>
      </c>
      <c r="O1692" t="str">
        <f t="shared" si="133"/>
        <v>日大一</v>
      </c>
      <c r="P1692" t="str">
        <f t="shared" si="134"/>
        <v>2</v>
      </c>
    </row>
    <row r="1693" spans="1:16" x14ac:dyDescent="0.2">
      <c r="A1693" s="243">
        <v>255</v>
      </c>
      <c r="B1693" s="243">
        <v>25527</v>
      </c>
      <c r="C1693" s="243" t="s">
        <v>3478</v>
      </c>
      <c r="D1693" s="243" t="s">
        <v>6808</v>
      </c>
      <c r="E1693" s="243" t="s">
        <v>3480</v>
      </c>
      <c r="F1693" s="243" t="s">
        <v>6809</v>
      </c>
      <c r="G1693" s="243" t="s">
        <v>3482</v>
      </c>
      <c r="H1693" s="243" t="s">
        <v>6810</v>
      </c>
      <c r="I1693" s="243" t="s">
        <v>946</v>
      </c>
      <c r="J1693" s="243" t="s">
        <v>947</v>
      </c>
      <c r="K1693" s="243">
        <v>3</v>
      </c>
      <c r="L1693" s="243" t="str">
        <f t="shared" si="130"/>
        <v>日本大学第一高等学校</v>
      </c>
      <c r="M1693" s="243" t="str">
        <f t="shared" si="131"/>
        <v>日大一</v>
      </c>
      <c r="N1693" t="str">
        <f t="shared" si="132"/>
        <v>上野　来樹(3)</v>
      </c>
      <c r="O1693" t="str">
        <f t="shared" si="133"/>
        <v>日大一</v>
      </c>
      <c r="P1693" t="str">
        <f t="shared" si="134"/>
        <v>2</v>
      </c>
    </row>
    <row r="1694" spans="1:16" x14ac:dyDescent="0.2">
      <c r="A1694" s="243">
        <v>255</v>
      </c>
      <c r="B1694" s="243">
        <v>25528</v>
      </c>
      <c r="C1694" s="243" t="s">
        <v>6811</v>
      </c>
      <c r="D1694" s="243" t="s">
        <v>2047</v>
      </c>
      <c r="E1694" s="243" t="s">
        <v>6812</v>
      </c>
      <c r="F1694" s="243" t="s">
        <v>2048</v>
      </c>
      <c r="G1694" s="243" t="s">
        <v>6813</v>
      </c>
      <c r="H1694" s="243" t="s">
        <v>2049</v>
      </c>
      <c r="I1694" s="243" t="s">
        <v>946</v>
      </c>
      <c r="J1694" s="243" t="s">
        <v>947</v>
      </c>
      <c r="K1694" s="243">
        <v>3</v>
      </c>
      <c r="L1694" s="243" t="str">
        <f t="shared" si="130"/>
        <v>日本大学第一高等学校</v>
      </c>
      <c r="M1694" s="243" t="str">
        <f t="shared" si="131"/>
        <v>日大一</v>
      </c>
      <c r="N1694" t="str">
        <f t="shared" si="132"/>
        <v>家木　海斗(3)</v>
      </c>
      <c r="O1694" t="str">
        <f t="shared" si="133"/>
        <v>日大一</v>
      </c>
      <c r="P1694" t="str">
        <f t="shared" si="134"/>
        <v>2</v>
      </c>
    </row>
    <row r="1695" spans="1:16" x14ac:dyDescent="0.2">
      <c r="A1695" s="243">
        <v>255</v>
      </c>
      <c r="B1695" s="243">
        <v>25529</v>
      </c>
      <c r="C1695" s="243" t="s">
        <v>6814</v>
      </c>
      <c r="D1695" s="243" t="s">
        <v>6815</v>
      </c>
      <c r="E1695" s="243" t="s">
        <v>6816</v>
      </c>
      <c r="F1695" s="243" t="s">
        <v>2238</v>
      </c>
      <c r="G1695" s="243" t="s">
        <v>6817</v>
      </c>
      <c r="H1695" s="243" t="s">
        <v>2240</v>
      </c>
      <c r="I1695" s="243" t="s">
        <v>946</v>
      </c>
      <c r="J1695" s="243" t="s">
        <v>947</v>
      </c>
      <c r="K1695" s="243">
        <v>3</v>
      </c>
      <c r="L1695" s="243" t="str">
        <f t="shared" si="130"/>
        <v>日本大学第一高等学校</v>
      </c>
      <c r="M1695" s="243" t="str">
        <f t="shared" si="131"/>
        <v>日大一</v>
      </c>
      <c r="N1695" t="str">
        <f t="shared" si="132"/>
        <v>黒川　慶(3)</v>
      </c>
      <c r="O1695" t="str">
        <f t="shared" si="133"/>
        <v>日大一</v>
      </c>
      <c r="P1695" t="str">
        <f t="shared" si="134"/>
        <v>2</v>
      </c>
    </row>
    <row r="1696" spans="1:16" x14ac:dyDescent="0.2">
      <c r="A1696" s="243">
        <v>255</v>
      </c>
      <c r="B1696" s="243">
        <v>25530</v>
      </c>
      <c r="C1696" s="243" t="s">
        <v>1032</v>
      </c>
      <c r="D1696" s="243" t="s">
        <v>1482</v>
      </c>
      <c r="E1696" s="243" t="s">
        <v>1034</v>
      </c>
      <c r="F1696" s="243" t="s">
        <v>1484</v>
      </c>
      <c r="G1696" s="243" t="s">
        <v>1744</v>
      </c>
      <c r="H1696" s="243" t="s">
        <v>3305</v>
      </c>
      <c r="I1696" s="243" t="s">
        <v>946</v>
      </c>
      <c r="J1696" s="243" t="s">
        <v>947</v>
      </c>
      <c r="K1696" s="243">
        <v>3</v>
      </c>
      <c r="L1696" s="243" t="str">
        <f t="shared" si="130"/>
        <v>日本大学第一高等学校</v>
      </c>
      <c r="M1696" s="243" t="str">
        <f t="shared" si="131"/>
        <v>日大一</v>
      </c>
      <c r="N1696" t="str">
        <f t="shared" si="132"/>
        <v>佐藤　秀太(3)</v>
      </c>
      <c r="O1696" t="str">
        <f t="shared" si="133"/>
        <v>日大一</v>
      </c>
      <c r="P1696" t="str">
        <f t="shared" si="134"/>
        <v>2</v>
      </c>
    </row>
    <row r="1697" spans="1:16" x14ac:dyDescent="0.2">
      <c r="A1697" s="243">
        <v>255</v>
      </c>
      <c r="B1697" s="243">
        <v>25531</v>
      </c>
      <c r="C1697" s="243" t="s">
        <v>2059</v>
      </c>
      <c r="D1697" s="243" t="s">
        <v>6440</v>
      </c>
      <c r="E1697" s="243" t="s">
        <v>2061</v>
      </c>
      <c r="F1697" s="243" t="s">
        <v>1511</v>
      </c>
      <c r="G1697" s="243" t="s">
        <v>2063</v>
      </c>
      <c r="H1697" s="243" t="s">
        <v>1513</v>
      </c>
      <c r="I1697" s="243" t="s">
        <v>946</v>
      </c>
      <c r="J1697" s="243" t="s">
        <v>947</v>
      </c>
      <c r="K1697" s="243">
        <v>3</v>
      </c>
      <c r="L1697" s="243" t="str">
        <f t="shared" si="130"/>
        <v>日本大学第一高等学校</v>
      </c>
      <c r="M1697" s="243" t="str">
        <f t="shared" si="131"/>
        <v>日大一</v>
      </c>
      <c r="N1697" t="str">
        <f t="shared" si="132"/>
        <v>福田　駿斗(3)</v>
      </c>
      <c r="O1697" t="str">
        <f t="shared" si="133"/>
        <v>日大一</v>
      </c>
      <c r="P1697" t="str">
        <f t="shared" si="134"/>
        <v>2</v>
      </c>
    </row>
    <row r="1698" spans="1:16" x14ac:dyDescent="0.2">
      <c r="A1698" s="243">
        <v>255</v>
      </c>
      <c r="B1698" s="243">
        <v>25533</v>
      </c>
      <c r="C1698" s="243" t="s">
        <v>3085</v>
      </c>
      <c r="D1698" s="243" t="s">
        <v>6818</v>
      </c>
      <c r="E1698" s="243" t="s">
        <v>3087</v>
      </c>
      <c r="F1698" s="243" t="s">
        <v>6819</v>
      </c>
      <c r="G1698" s="243" t="s">
        <v>3089</v>
      </c>
      <c r="H1698" s="243" t="s">
        <v>6820</v>
      </c>
      <c r="I1698" s="243" t="s">
        <v>946</v>
      </c>
      <c r="J1698" s="243" t="s">
        <v>947</v>
      </c>
      <c r="K1698" s="243">
        <v>3</v>
      </c>
      <c r="L1698" s="243" t="str">
        <f t="shared" si="130"/>
        <v>日本大学第一高等学校</v>
      </c>
      <c r="M1698" s="243" t="str">
        <f t="shared" si="131"/>
        <v>日大一</v>
      </c>
      <c r="N1698" t="str">
        <f t="shared" si="132"/>
        <v>森谷　力(3)</v>
      </c>
      <c r="O1698" t="str">
        <f t="shared" si="133"/>
        <v>日大一</v>
      </c>
      <c r="P1698" t="str">
        <f t="shared" si="134"/>
        <v>2</v>
      </c>
    </row>
    <row r="1699" spans="1:16" x14ac:dyDescent="0.2">
      <c r="A1699" s="243">
        <v>255</v>
      </c>
      <c r="B1699" s="243">
        <v>25534</v>
      </c>
      <c r="C1699" s="243" t="s">
        <v>1032</v>
      </c>
      <c r="D1699" s="243" t="s">
        <v>5886</v>
      </c>
      <c r="E1699" s="243" t="s">
        <v>1034</v>
      </c>
      <c r="F1699" s="243" t="s">
        <v>3172</v>
      </c>
      <c r="G1699" s="243" t="s">
        <v>1744</v>
      </c>
      <c r="H1699" s="243" t="s">
        <v>3173</v>
      </c>
      <c r="I1699" s="243" t="s">
        <v>946</v>
      </c>
      <c r="J1699" s="243" t="s">
        <v>971</v>
      </c>
      <c r="K1699" s="243">
        <v>3</v>
      </c>
      <c r="L1699" s="243" t="str">
        <f t="shared" si="130"/>
        <v>日本大学第一高等学校</v>
      </c>
      <c r="M1699" s="243" t="str">
        <f t="shared" si="131"/>
        <v>日大一</v>
      </c>
      <c r="N1699" t="str">
        <f t="shared" si="132"/>
        <v>佐藤　光(3)</v>
      </c>
      <c r="O1699" t="str">
        <f t="shared" si="133"/>
        <v>日大一</v>
      </c>
      <c r="P1699" t="str">
        <f t="shared" si="134"/>
        <v>2</v>
      </c>
    </row>
    <row r="1700" spans="1:16" x14ac:dyDescent="0.2">
      <c r="A1700" s="243">
        <v>255</v>
      </c>
      <c r="B1700" s="243">
        <v>25535</v>
      </c>
      <c r="C1700" s="243" t="s">
        <v>1588</v>
      </c>
      <c r="D1700" s="243" t="s">
        <v>6636</v>
      </c>
      <c r="E1700" s="243" t="s">
        <v>1590</v>
      </c>
      <c r="F1700" s="243" t="s">
        <v>1989</v>
      </c>
      <c r="G1700" s="243" t="s">
        <v>1591</v>
      </c>
      <c r="H1700" s="243" t="s">
        <v>1991</v>
      </c>
      <c r="I1700" s="243" t="s">
        <v>946</v>
      </c>
      <c r="J1700" s="243" t="s">
        <v>971</v>
      </c>
      <c r="K1700" s="243">
        <v>2</v>
      </c>
      <c r="L1700" s="243" t="str">
        <f t="shared" si="130"/>
        <v>日本大学第一高等学校</v>
      </c>
      <c r="M1700" s="243" t="str">
        <f t="shared" si="131"/>
        <v>日大一</v>
      </c>
      <c r="N1700" t="str">
        <f t="shared" si="132"/>
        <v>上田　陽大(2)</v>
      </c>
      <c r="O1700" t="str">
        <f t="shared" si="133"/>
        <v>日大一</v>
      </c>
      <c r="P1700" t="str">
        <f t="shared" si="134"/>
        <v>2</v>
      </c>
    </row>
    <row r="1701" spans="1:16" x14ac:dyDescent="0.2">
      <c r="A1701" s="243">
        <v>255</v>
      </c>
      <c r="B1701" s="243">
        <v>25537</v>
      </c>
      <c r="C1701" s="243" t="s">
        <v>6821</v>
      </c>
      <c r="D1701" s="243" t="s">
        <v>6007</v>
      </c>
      <c r="E1701" s="243" t="s">
        <v>6822</v>
      </c>
      <c r="F1701" s="243" t="s">
        <v>1395</v>
      </c>
      <c r="G1701" s="243" t="s">
        <v>6823</v>
      </c>
      <c r="H1701" s="243" t="s">
        <v>1397</v>
      </c>
      <c r="I1701" s="243" t="s">
        <v>946</v>
      </c>
      <c r="J1701" s="243" t="s">
        <v>971</v>
      </c>
      <c r="K1701" s="243">
        <v>2</v>
      </c>
      <c r="L1701" s="243" t="str">
        <f t="shared" si="130"/>
        <v>日本大学第一高等学校</v>
      </c>
      <c r="M1701" s="243" t="str">
        <f t="shared" si="131"/>
        <v>日大一</v>
      </c>
      <c r="N1701" t="str">
        <f t="shared" si="132"/>
        <v>山川　大地(2)</v>
      </c>
      <c r="O1701" t="str">
        <f t="shared" si="133"/>
        <v>日大一</v>
      </c>
      <c r="P1701" t="str">
        <f t="shared" si="134"/>
        <v>2</v>
      </c>
    </row>
    <row r="1702" spans="1:16" x14ac:dyDescent="0.2">
      <c r="A1702" s="243">
        <v>255</v>
      </c>
      <c r="B1702" s="243">
        <v>25538</v>
      </c>
      <c r="C1702" s="243" t="s">
        <v>6824</v>
      </c>
      <c r="D1702" s="243" t="s">
        <v>2583</v>
      </c>
      <c r="E1702" s="243" t="s">
        <v>5974</v>
      </c>
      <c r="F1702" s="243" t="s">
        <v>1416</v>
      </c>
      <c r="G1702" s="243" t="s">
        <v>5975</v>
      </c>
      <c r="H1702" s="243" t="s">
        <v>1418</v>
      </c>
      <c r="I1702" s="243" t="s">
        <v>946</v>
      </c>
      <c r="J1702" s="243" t="s">
        <v>1000</v>
      </c>
      <c r="K1702" s="243">
        <v>2</v>
      </c>
      <c r="L1702" s="243" t="str">
        <f t="shared" si="130"/>
        <v>日本大学第一高等学校</v>
      </c>
      <c r="M1702" s="243" t="str">
        <f t="shared" si="131"/>
        <v>日大一</v>
      </c>
      <c r="N1702" t="str">
        <f t="shared" si="132"/>
        <v>河村　祐希(2)</v>
      </c>
      <c r="O1702" t="str">
        <f t="shared" si="133"/>
        <v>日大一</v>
      </c>
      <c r="P1702" t="str">
        <f t="shared" si="134"/>
        <v>2</v>
      </c>
    </row>
    <row r="1703" spans="1:16" x14ac:dyDescent="0.2">
      <c r="A1703" s="243">
        <v>255</v>
      </c>
      <c r="B1703" s="243">
        <v>25539</v>
      </c>
      <c r="C1703" s="243" t="s">
        <v>1514</v>
      </c>
      <c r="D1703" s="243" t="s">
        <v>6825</v>
      </c>
      <c r="E1703" s="243" t="s">
        <v>1244</v>
      </c>
      <c r="F1703" s="243" t="s">
        <v>2068</v>
      </c>
      <c r="G1703" s="243" t="s">
        <v>1246</v>
      </c>
      <c r="H1703" s="243" t="s">
        <v>2070</v>
      </c>
      <c r="I1703" s="243" t="s">
        <v>946</v>
      </c>
      <c r="J1703" s="243" t="s">
        <v>971</v>
      </c>
      <c r="K1703" s="243">
        <v>2</v>
      </c>
      <c r="L1703" s="243" t="str">
        <f t="shared" si="130"/>
        <v>日本大学第一高等学校</v>
      </c>
      <c r="M1703" s="243" t="str">
        <f t="shared" si="131"/>
        <v>日大一</v>
      </c>
      <c r="N1703" t="str">
        <f t="shared" si="132"/>
        <v>福島　零(2)</v>
      </c>
      <c r="O1703" t="str">
        <f t="shared" si="133"/>
        <v>日大一</v>
      </c>
      <c r="P1703" t="str">
        <f t="shared" si="134"/>
        <v>2</v>
      </c>
    </row>
    <row r="1704" spans="1:16" x14ac:dyDescent="0.2">
      <c r="A1704" s="243">
        <v>255</v>
      </c>
      <c r="B1704" s="243">
        <v>25541</v>
      </c>
      <c r="C1704" s="243" t="s">
        <v>6826</v>
      </c>
      <c r="D1704" s="243" t="s">
        <v>6238</v>
      </c>
      <c r="E1704" s="243" t="s">
        <v>6827</v>
      </c>
      <c r="F1704" s="243" t="s">
        <v>3309</v>
      </c>
      <c r="G1704" s="243" t="s">
        <v>6828</v>
      </c>
      <c r="H1704" s="243" t="s">
        <v>3311</v>
      </c>
      <c r="I1704" s="243" t="s">
        <v>946</v>
      </c>
      <c r="J1704" s="243" t="s">
        <v>1000</v>
      </c>
      <c r="K1704" s="243">
        <v>2</v>
      </c>
      <c r="L1704" s="243" t="str">
        <f t="shared" si="130"/>
        <v>日本大学第一高等学校</v>
      </c>
      <c r="M1704" s="243" t="str">
        <f t="shared" si="131"/>
        <v>日大一</v>
      </c>
      <c r="N1704" t="str">
        <f t="shared" si="132"/>
        <v>瀧澤　幹太(2)</v>
      </c>
      <c r="O1704" t="str">
        <f t="shared" si="133"/>
        <v>日大一</v>
      </c>
      <c r="P1704" t="str">
        <f t="shared" si="134"/>
        <v>2</v>
      </c>
    </row>
    <row r="1705" spans="1:16" x14ac:dyDescent="0.2">
      <c r="A1705" s="243">
        <v>255</v>
      </c>
      <c r="B1705" s="243">
        <v>25542</v>
      </c>
      <c r="C1705" s="243" t="s">
        <v>4428</v>
      </c>
      <c r="D1705" s="243" t="s">
        <v>3549</v>
      </c>
      <c r="E1705" s="243" t="s">
        <v>4430</v>
      </c>
      <c r="F1705" s="243" t="s">
        <v>1203</v>
      </c>
      <c r="G1705" s="243" t="s">
        <v>4431</v>
      </c>
      <c r="H1705" s="243" t="s">
        <v>1205</v>
      </c>
      <c r="I1705" s="243" t="s">
        <v>946</v>
      </c>
      <c r="J1705" s="243" t="s">
        <v>971</v>
      </c>
      <c r="K1705" s="243">
        <v>2</v>
      </c>
      <c r="L1705" s="243" t="str">
        <f t="shared" si="130"/>
        <v>日本大学第一高等学校</v>
      </c>
      <c r="M1705" s="243" t="str">
        <f t="shared" si="131"/>
        <v>日大一</v>
      </c>
      <c r="N1705" t="str">
        <f t="shared" si="132"/>
        <v>遠藤　悠斗(2)</v>
      </c>
      <c r="O1705" t="str">
        <f t="shared" si="133"/>
        <v>日大一</v>
      </c>
      <c r="P1705" t="str">
        <f t="shared" si="134"/>
        <v>2</v>
      </c>
    </row>
    <row r="1706" spans="1:16" x14ac:dyDescent="0.2">
      <c r="A1706" s="243">
        <v>255</v>
      </c>
      <c r="B1706" s="243">
        <v>25543</v>
      </c>
      <c r="C1706" s="243" t="s">
        <v>1365</v>
      </c>
      <c r="D1706" s="243" t="s">
        <v>6829</v>
      </c>
      <c r="E1706" s="243" t="s">
        <v>1367</v>
      </c>
      <c r="F1706" s="243" t="s">
        <v>2483</v>
      </c>
      <c r="G1706" s="243" t="s">
        <v>1369</v>
      </c>
      <c r="H1706" s="243" t="s">
        <v>4315</v>
      </c>
      <c r="I1706" s="243" t="s">
        <v>946</v>
      </c>
      <c r="J1706" s="243" t="s">
        <v>971</v>
      </c>
      <c r="K1706" s="243">
        <v>2</v>
      </c>
      <c r="L1706" s="243" t="str">
        <f t="shared" si="130"/>
        <v>日本大学第一高等学校</v>
      </c>
      <c r="M1706" s="243" t="str">
        <f t="shared" si="131"/>
        <v>日大一</v>
      </c>
      <c r="N1706" t="str">
        <f t="shared" si="132"/>
        <v>尾藤　太一(2)</v>
      </c>
      <c r="O1706" t="str">
        <f t="shared" si="133"/>
        <v>日大一</v>
      </c>
      <c r="P1706" t="str">
        <f t="shared" si="134"/>
        <v>2</v>
      </c>
    </row>
    <row r="1707" spans="1:16" x14ac:dyDescent="0.2">
      <c r="A1707" s="243">
        <v>255</v>
      </c>
      <c r="B1707" s="243">
        <v>25544</v>
      </c>
      <c r="C1707" s="243" t="s">
        <v>6830</v>
      </c>
      <c r="D1707" s="243" t="s">
        <v>1998</v>
      </c>
      <c r="E1707" s="243" t="s">
        <v>6831</v>
      </c>
      <c r="F1707" s="243" t="s">
        <v>2041</v>
      </c>
      <c r="G1707" s="243" t="s">
        <v>6832</v>
      </c>
      <c r="H1707" s="243" t="s">
        <v>2043</v>
      </c>
      <c r="I1707" s="243" t="s">
        <v>946</v>
      </c>
      <c r="J1707" s="243" t="s">
        <v>971</v>
      </c>
      <c r="K1707" s="243">
        <v>2</v>
      </c>
      <c r="L1707" s="243" t="str">
        <f t="shared" si="130"/>
        <v>日本大学第一高等学校</v>
      </c>
      <c r="M1707" s="243" t="str">
        <f t="shared" si="131"/>
        <v>日大一</v>
      </c>
      <c r="N1707" t="str">
        <f t="shared" si="132"/>
        <v>沖田　大樹(2)</v>
      </c>
      <c r="O1707" t="str">
        <f t="shared" si="133"/>
        <v>日大一</v>
      </c>
      <c r="P1707" t="str">
        <f t="shared" si="134"/>
        <v>2</v>
      </c>
    </row>
    <row r="1708" spans="1:16" x14ac:dyDescent="0.2">
      <c r="A1708" s="243">
        <v>255</v>
      </c>
      <c r="B1708" s="243">
        <v>25545</v>
      </c>
      <c r="C1708" s="243" t="s">
        <v>6247</v>
      </c>
      <c r="D1708" s="243" t="s">
        <v>1342</v>
      </c>
      <c r="E1708" s="243" t="s">
        <v>6248</v>
      </c>
      <c r="F1708" s="243" t="s">
        <v>1935</v>
      </c>
      <c r="G1708" s="243" t="s">
        <v>6249</v>
      </c>
      <c r="H1708" s="243" t="s">
        <v>1937</v>
      </c>
      <c r="I1708" s="243" t="s">
        <v>946</v>
      </c>
      <c r="J1708" s="243" t="s">
        <v>1299</v>
      </c>
      <c r="K1708" s="243">
        <v>1</v>
      </c>
      <c r="L1708" s="243" t="str">
        <f t="shared" si="130"/>
        <v>日本大学第一高等学校</v>
      </c>
      <c r="M1708" s="243" t="str">
        <f t="shared" si="131"/>
        <v>日大一</v>
      </c>
      <c r="N1708" t="str">
        <f t="shared" si="132"/>
        <v>北島　匠(1)</v>
      </c>
      <c r="O1708" t="str">
        <f t="shared" si="133"/>
        <v>日大一</v>
      </c>
      <c r="P1708" t="str">
        <f t="shared" si="134"/>
        <v>2</v>
      </c>
    </row>
    <row r="1709" spans="1:16" x14ac:dyDescent="0.2">
      <c r="A1709" s="243">
        <v>255</v>
      </c>
      <c r="B1709" s="243">
        <v>25546</v>
      </c>
      <c r="C1709" s="243" t="s">
        <v>6833</v>
      </c>
      <c r="D1709" s="243" t="s">
        <v>2546</v>
      </c>
      <c r="E1709" s="243" t="s">
        <v>6834</v>
      </c>
      <c r="F1709" s="243" t="s">
        <v>6226</v>
      </c>
      <c r="G1709" s="243" t="s">
        <v>6835</v>
      </c>
      <c r="H1709" s="243" t="s">
        <v>6227</v>
      </c>
      <c r="I1709" s="243" t="s">
        <v>946</v>
      </c>
      <c r="J1709" s="243" t="s">
        <v>1299</v>
      </c>
      <c r="K1709" s="243">
        <v>1</v>
      </c>
      <c r="L1709" s="243" t="str">
        <f t="shared" si="130"/>
        <v>日本大学第一高等学校</v>
      </c>
      <c r="M1709" s="243" t="str">
        <f t="shared" si="131"/>
        <v>日大一</v>
      </c>
      <c r="N1709" t="str">
        <f t="shared" si="132"/>
        <v>江原　一樹(1)</v>
      </c>
      <c r="O1709" t="str">
        <f t="shared" si="133"/>
        <v>日大一</v>
      </c>
      <c r="P1709" t="str">
        <f t="shared" si="134"/>
        <v>2</v>
      </c>
    </row>
    <row r="1710" spans="1:16" x14ac:dyDescent="0.2">
      <c r="A1710" s="243">
        <v>255</v>
      </c>
      <c r="B1710" s="243">
        <v>25590</v>
      </c>
      <c r="C1710" s="243" t="s">
        <v>6836</v>
      </c>
      <c r="D1710" s="243" t="s">
        <v>1767</v>
      </c>
      <c r="E1710" s="243" t="s">
        <v>6837</v>
      </c>
      <c r="F1710" s="243" t="s">
        <v>1768</v>
      </c>
      <c r="G1710" s="243" t="s">
        <v>6838</v>
      </c>
      <c r="H1710" s="243" t="s">
        <v>1769</v>
      </c>
      <c r="I1710" s="243" t="s">
        <v>1013</v>
      </c>
      <c r="J1710" s="243" t="s">
        <v>971</v>
      </c>
      <c r="K1710" s="243">
        <v>2</v>
      </c>
      <c r="L1710" s="243" t="str">
        <f t="shared" si="130"/>
        <v>日本大学第一高等学校</v>
      </c>
      <c r="M1710" s="243" t="str">
        <f t="shared" si="131"/>
        <v>日大一</v>
      </c>
      <c r="N1710" t="str">
        <f t="shared" si="132"/>
        <v>米田　明日香(2)</v>
      </c>
      <c r="O1710" t="str">
        <f t="shared" si="133"/>
        <v>日大一</v>
      </c>
      <c r="P1710" t="str">
        <f t="shared" si="134"/>
        <v>2</v>
      </c>
    </row>
    <row r="1711" spans="1:16" x14ac:dyDescent="0.2">
      <c r="A1711" s="243">
        <v>255</v>
      </c>
      <c r="B1711" s="243">
        <v>25591</v>
      </c>
      <c r="C1711" s="243" t="s">
        <v>6839</v>
      </c>
      <c r="D1711" s="243" t="s">
        <v>6840</v>
      </c>
      <c r="E1711" s="243" t="s">
        <v>6841</v>
      </c>
      <c r="F1711" s="243" t="s">
        <v>6842</v>
      </c>
      <c r="G1711" s="243" t="s">
        <v>6843</v>
      </c>
      <c r="H1711" s="243" t="s">
        <v>6844</v>
      </c>
      <c r="I1711" s="243" t="s">
        <v>1013</v>
      </c>
      <c r="J1711" s="243" t="s">
        <v>971</v>
      </c>
      <c r="K1711" s="243">
        <v>2</v>
      </c>
      <c r="L1711" s="243" t="str">
        <f t="shared" si="130"/>
        <v>日本大学第一高等学校</v>
      </c>
      <c r="M1711" s="243" t="str">
        <f t="shared" si="131"/>
        <v>日大一</v>
      </c>
      <c r="N1711" t="str">
        <f t="shared" si="132"/>
        <v>関野　佑莉(2)</v>
      </c>
      <c r="O1711" t="str">
        <f t="shared" si="133"/>
        <v>日大一</v>
      </c>
      <c r="P1711" t="str">
        <f t="shared" si="134"/>
        <v>2</v>
      </c>
    </row>
    <row r="1712" spans="1:16" x14ac:dyDescent="0.2">
      <c r="A1712" s="243">
        <v>256</v>
      </c>
      <c r="B1712" s="243">
        <v>25602</v>
      </c>
      <c r="C1712" s="243" t="s">
        <v>2216</v>
      </c>
      <c r="D1712" s="243" t="s">
        <v>6845</v>
      </c>
      <c r="E1712" s="243" t="s">
        <v>2218</v>
      </c>
      <c r="F1712" s="243" t="s">
        <v>4197</v>
      </c>
      <c r="G1712" s="243" t="s">
        <v>2616</v>
      </c>
      <c r="H1712" s="243" t="s">
        <v>4198</v>
      </c>
      <c r="I1712" s="243" t="s">
        <v>946</v>
      </c>
      <c r="J1712" s="243" t="s">
        <v>947</v>
      </c>
      <c r="K1712" s="243">
        <v>3</v>
      </c>
      <c r="L1712" s="243" t="str">
        <f t="shared" si="130"/>
        <v>安田学園高等学校</v>
      </c>
      <c r="M1712" s="243" t="str">
        <f t="shared" si="131"/>
        <v>安田</v>
      </c>
      <c r="N1712" t="str">
        <f t="shared" si="132"/>
        <v>大森　正也(3)</v>
      </c>
      <c r="O1712" t="str">
        <f t="shared" si="133"/>
        <v>安田</v>
      </c>
      <c r="P1712" t="str">
        <f t="shared" si="134"/>
        <v>2</v>
      </c>
    </row>
    <row r="1713" spans="1:16" x14ac:dyDescent="0.2">
      <c r="A1713" s="243">
        <v>256</v>
      </c>
      <c r="B1713" s="243">
        <v>25603</v>
      </c>
      <c r="C1713" s="243" t="s">
        <v>3700</v>
      </c>
      <c r="D1713" s="243" t="s">
        <v>6846</v>
      </c>
      <c r="E1713" s="243" t="s">
        <v>3701</v>
      </c>
      <c r="F1713" s="243" t="s">
        <v>6847</v>
      </c>
      <c r="G1713" s="243" t="s">
        <v>3703</v>
      </c>
      <c r="H1713" s="243" t="s">
        <v>6848</v>
      </c>
      <c r="I1713" s="243" t="s">
        <v>946</v>
      </c>
      <c r="J1713" s="243" t="s">
        <v>947</v>
      </c>
      <c r="K1713" s="243">
        <v>3</v>
      </c>
      <c r="L1713" s="243" t="str">
        <f t="shared" si="130"/>
        <v>安田学園高等学校</v>
      </c>
      <c r="M1713" s="243" t="str">
        <f t="shared" si="131"/>
        <v>安田</v>
      </c>
      <c r="N1713" t="str">
        <f t="shared" si="132"/>
        <v>永井　崇史(3)</v>
      </c>
      <c r="O1713" t="str">
        <f t="shared" si="133"/>
        <v>安田</v>
      </c>
      <c r="P1713" t="str">
        <f t="shared" si="134"/>
        <v>2</v>
      </c>
    </row>
    <row r="1714" spans="1:16" x14ac:dyDescent="0.2">
      <c r="A1714" s="243">
        <v>256</v>
      </c>
      <c r="B1714" s="243">
        <v>25604</v>
      </c>
      <c r="C1714" s="243" t="s">
        <v>4091</v>
      </c>
      <c r="D1714" s="243" t="s">
        <v>985</v>
      </c>
      <c r="E1714" s="243" t="s">
        <v>2457</v>
      </c>
      <c r="F1714" s="243" t="s">
        <v>943</v>
      </c>
      <c r="G1714" s="243" t="s">
        <v>2459</v>
      </c>
      <c r="H1714" s="243" t="s">
        <v>1565</v>
      </c>
      <c r="I1714" s="243" t="s">
        <v>946</v>
      </c>
      <c r="J1714" s="243" t="s">
        <v>947</v>
      </c>
      <c r="K1714" s="243">
        <v>3</v>
      </c>
      <c r="L1714" s="243" t="str">
        <f t="shared" si="130"/>
        <v>安田学園高等学校</v>
      </c>
      <c r="M1714" s="243" t="str">
        <f t="shared" si="131"/>
        <v>安田</v>
      </c>
      <c r="N1714" t="str">
        <f t="shared" si="132"/>
        <v>小澤　勇太(3)</v>
      </c>
      <c r="O1714" t="str">
        <f t="shared" si="133"/>
        <v>安田</v>
      </c>
      <c r="P1714" t="str">
        <f t="shared" si="134"/>
        <v>2</v>
      </c>
    </row>
    <row r="1715" spans="1:16" x14ac:dyDescent="0.2">
      <c r="A1715" s="243">
        <v>256</v>
      </c>
      <c r="B1715" s="243">
        <v>25605</v>
      </c>
      <c r="C1715" s="243" t="s">
        <v>6849</v>
      </c>
      <c r="D1715" s="243" t="s">
        <v>6850</v>
      </c>
      <c r="E1715" s="243" t="s">
        <v>6851</v>
      </c>
      <c r="F1715" s="243" t="s">
        <v>6852</v>
      </c>
      <c r="G1715" s="243" t="s">
        <v>6853</v>
      </c>
      <c r="H1715" s="243" t="s">
        <v>6854</v>
      </c>
      <c r="I1715" s="243" t="s">
        <v>946</v>
      </c>
      <c r="J1715" s="243" t="s">
        <v>971</v>
      </c>
      <c r="K1715" s="243">
        <v>2</v>
      </c>
      <c r="L1715" s="243" t="str">
        <f t="shared" si="130"/>
        <v>安田学園高等学校</v>
      </c>
      <c r="M1715" s="243" t="str">
        <f t="shared" si="131"/>
        <v>安田</v>
      </c>
      <c r="N1715" t="str">
        <f t="shared" si="132"/>
        <v>王　一凡(2)</v>
      </c>
      <c r="O1715" t="str">
        <f t="shared" si="133"/>
        <v>安田</v>
      </c>
      <c r="P1715" t="str">
        <f t="shared" si="134"/>
        <v>2</v>
      </c>
    </row>
    <row r="1716" spans="1:16" x14ac:dyDescent="0.2">
      <c r="A1716" s="243">
        <v>256</v>
      </c>
      <c r="B1716" s="243">
        <v>25606</v>
      </c>
      <c r="C1716" s="243" t="s">
        <v>6855</v>
      </c>
      <c r="D1716" s="243" t="s">
        <v>6856</v>
      </c>
      <c r="E1716" s="243" t="s">
        <v>6857</v>
      </c>
      <c r="F1716" s="243" t="s">
        <v>6858</v>
      </c>
      <c r="G1716" s="243" t="s">
        <v>6859</v>
      </c>
      <c r="H1716" s="243" t="s">
        <v>6860</v>
      </c>
      <c r="I1716" s="243" t="s">
        <v>946</v>
      </c>
      <c r="J1716" s="243" t="s">
        <v>1000</v>
      </c>
      <c r="K1716" s="243">
        <v>2</v>
      </c>
      <c r="L1716" s="243" t="str">
        <f t="shared" si="130"/>
        <v>安田学園高等学校</v>
      </c>
      <c r="M1716" s="243" t="str">
        <f t="shared" si="131"/>
        <v>安田</v>
      </c>
      <c r="N1716" t="str">
        <f t="shared" si="132"/>
        <v>鵜月　真之(2)</v>
      </c>
      <c r="O1716" t="str">
        <f t="shared" si="133"/>
        <v>安田</v>
      </c>
      <c r="P1716" t="str">
        <f t="shared" si="134"/>
        <v>2</v>
      </c>
    </row>
    <row r="1717" spans="1:16" x14ac:dyDescent="0.2">
      <c r="A1717" s="243">
        <v>256</v>
      </c>
      <c r="B1717" s="243">
        <v>25607</v>
      </c>
      <c r="C1717" s="243" t="s">
        <v>4604</v>
      </c>
      <c r="D1717" s="243" t="s">
        <v>1399</v>
      </c>
      <c r="E1717" s="243" t="s">
        <v>4605</v>
      </c>
      <c r="F1717" s="243" t="s">
        <v>1221</v>
      </c>
      <c r="G1717" s="243" t="s">
        <v>4606</v>
      </c>
      <c r="H1717" s="243" t="s">
        <v>1223</v>
      </c>
      <c r="I1717" s="243" t="s">
        <v>946</v>
      </c>
      <c r="J1717" s="243" t="s">
        <v>971</v>
      </c>
      <c r="K1717" s="243">
        <v>2</v>
      </c>
      <c r="L1717" s="243" t="str">
        <f t="shared" si="130"/>
        <v>安田学園高等学校</v>
      </c>
      <c r="M1717" s="243" t="str">
        <f t="shared" si="131"/>
        <v>安田</v>
      </c>
      <c r="N1717" t="str">
        <f t="shared" si="132"/>
        <v>岡田　一真(2)</v>
      </c>
      <c r="O1717" t="str">
        <f t="shared" si="133"/>
        <v>安田</v>
      </c>
      <c r="P1717" t="str">
        <f t="shared" si="134"/>
        <v>2</v>
      </c>
    </row>
    <row r="1718" spans="1:16" x14ac:dyDescent="0.2">
      <c r="A1718" s="243">
        <v>256</v>
      </c>
      <c r="B1718" s="243">
        <v>25608</v>
      </c>
      <c r="C1718" s="243" t="s">
        <v>6861</v>
      </c>
      <c r="D1718" s="243" t="s">
        <v>6862</v>
      </c>
      <c r="E1718" s="243" t="s">
        <v>6863</v>
      </c>
      <c r="F1718" s="243" t="s">
        <v>6864</v>
      </c>
      <c r="G1718" s="243" t="s">
        <v>6865</v>
      </c>
      <c r="H1718" s="243" t="s">
        <v>6866</v>
      </c>
      <c r="I1718" s="243" t="s">
        <v>946</v>
      </c>
      <c r="J1718" s="243" t="s">
        <v>1000</v>
      </c>
      <c r="K1718" s="243">
        <v>2</v>
      </c>
      <c r="L1718" s="243" t="str">
        <f t="shared" si="130"/>
        <v>安田学園高等学校</v>
      </c>
      <c r="M1718" s="243" t="str">
        <f t="shared" si="131"/>
        <v>安田</v>
      </c>
      <c r="N1718" t="str">
        <f t="shared" si="132"/>
        <v>奈良　敦仁(2)</v>
      </c>
      <c r="O1718" t="str">
        <f t="shared" si="133"/>
        <v>安田</v>
      </c>
      <c r="P1718" t="str">
        <f t="shared" si="134"/>
        <v>2</v>
      </c>
    </row>
    <row r="1719" spans="1:16" x14ac:dyDescent="0.2">
      <c r="A1719" s="243">
        <v>256</v>
      </c>
      <c r="B1719" s="243">
        <v>25609</v>
      </c>
      <c r="C1719" s="243" t="s">
        <v>1044</v>
      </c>
      <c r="D1719" s="243" t="s">
        <v>4807</v>
      </c>
      <c r="E1719" s="243" t="s">
        <v>1046</v>
      </c>
      <c r="F1719" s="243" t="s">
        <v>4809</v>
      </c>
      <c r="G1719" s="243" t="s">
        <v>1439</v>
      </c>
      <c r="H1719" s="243" t="s">
        <v>4811</v>
      </c>
      <c r="I1719" s="243" t="s">
        <v>946</v>
      </c>
      <c r="J1719" s="243" t="s">
        <v>971</v>
      </c>
      <c r="K1719" s="243">
        <v>2</v>
      </c>
      <c r="L1719" s="243" t="str">
        <f t="shared" si="130"/>
        <v>安田学園高等学校</v>
      </c>
      <c r="M1719" s="243" t="str">
        <f t="shared" si="131"/>
        <v>安田</v>
      </c>
      <c r="N1719" t="str">
        <f t="shared" si="132"/>
        <v>伊藤　颯太(2)</v>
      </c>
      <c r="O1719" t="str">
        <f t="shared" si="133"/>
        <v>安田</v>
      </c>
      <c r="P1719" t="str">
        <f t="shared" si="134"/>
        <v>2</v>
      </c>
    </row>
    <row r="1720" spans="1:16" x14ac:dyDescent="0.2">
      <c r="A1720" s="243">
        <v>256</v>
      </c>
      <c r="B1720" s="243">
        <v>25610</v>
      </c>
      <c r="C1720" s="243" t="s">
        <v>6867</v>
      </c>
      <c r="D1720" s="243" t="s">
        <v>6868</v>
      </c>
      <c r="E1720" s="243" t="s">
        <v>6869</v>
      </c>
      <c r="F1720" s="243" t="s">
        <v>6870</v>
      </c>
      <c r="G1720" s="243" t="s">
        <v>6871</v>
      </c>
      <c r="H1720" s="243" t="s">
        <v>6872</v>
      </c>
      <c r="I1720" s="243" t="s">
        <v>946</v>
      </c>
      <c r="J1720" s="243" t="s">
        <v>971</v>
      </c>
      <c r="K1720" s="243">
        <v>2</v>
      </c>
      <c r="L1720" s="243" t="str">
        <f t="shared" si="130"/>
        <v>安田学園高等学校</v>
      </c>
      <c r="M1720" s="243" t="str">
        <f t="shared" si="131"/>
        <v>安田</v>
      </c>
      <c r="N1720" t="str">
        <f t="shared" si="132"/>
        <v>柴﨑　耕吉(2)</v>
      </c>
      <c r="O1720" t="str">
        <f t="shared" si="133"/>
        <v>安田</v>
      </c>
      <c r="P1720" t="str">
        <f t="shared" si="134"/>
        <v>2</v>
      </c>
    </row>
    <row r="1721" spans="1:16" x14ac:dyDescent="0.2">
      <c r="A1721" s="243">
        <v>256</v>
      </c>
      <c r="B1721" s="243">
        <v>25612</v>
      </c>
      <c r="C1721" s="243" t="s">
        <v>1508</v>
      </c>
      <c r="D1721" s="243" t="s">
        <v>6873</v>
      </c>
      <c r="E1721" s="243" t="s">
        <v>1510</v>
      </c>
      <c r="F1721" s="243" t="s">
        <v>3766</v>
      </c>
      <c r="G1721" s="243" t="s">
        <v>1512</v>
      </c>
      <c r="H1721" s="243" t="s">
        <v>3767</v>
      </c>
      <c r="I1721" s="243" t="s">
        <v>946</v>
      </c>
      <c r="J1721" s="243" t="s">
        <v>971</v>
      </c>
      <c r="K1721" s="243">
        <v>2</v>
      </c>
      <c r="L1721" s="243" t="str">
        <f t="shared" si="130"/>
        <v>安田学園高等学校</v>
      </c>
      <c r="M1721" s="243" t="str">
        <f t="shared" si="131"/>
        <v>安田</v>
      </c>
      <c r="N1721" t="str">
        <f t="shared" si="132"/>
        <v>鈴木　琉仁(2)</v>
      </c>
      <c r="O1721" t="str">
        <f t="shared" si="133"/>
        <v>安田</v>
      </c>
      <c r="P1721" t="str">
        <f t="shared" si="134"/>
        <v>2</v>
      </c>
    </row>
    <row r="1722" spans="1:16" x14ac:dyDescent="0.2">
      <c r="A1722" s="243">
        <v>256</v>
      </c>
      <c r="B1722" s="243">
        <v>25613</v>
      </c>
      <c r="C1722" s="243" t="s">
        <v>1383</v>
      </c>
      <c r="D1722" s="243" t="s">
        <v>2284</v>
      </c>
      <c r="E1722" s="243" t="s">
        <v>1385</v>
      </c>
      <c r="F1722" s="243" t="s">
        <v>1209</v>
      </c>
      <c r="G1722" s="243" t="s">
        <v>1387</v>
      </c>
      <c r="H1722" s="243" t="s">
        <v>1211</v>
      </c>
      <c r="I1722" s="243" t="s">
        <v>946</v>
      </c>
      <c r="J1722" s="243" t="s">
        <v>971</v>
      </c>
      <c r="K1722" s="243">
        <v>2</v>
      </c>
      <c r="L1722" s="243" t="str">
        <f t="shared" si="130"/>
        <v>安田学園高等学校</v>
      </c>
      <c r="M1722" s="243" t="str">
        <f t="shared" si="131"/>
        <v>安田</v>
      </c>
      <c r="N1722" t="str">
        <f t="shared" si="132"/>
        <v>山本　翔太(2)</v>
      </c>
      <c r="O1722" t="str">
        <f t="shared" si="133"/>
        <v>安田</v>
      </c>
      <c r="P1722" t="str">
        <f t="shared" si="134"/>
        <v>2</v>
      </c>
    </row>
    <row r="1723" spans="1:16" x14ac:dyDescent="0.2">
      <c r="A1723" s="243">
        <v>256</v>
      </c>
      <c r="B1723" s="243">
        <v>25614</v>
      </c>
      <c r="C1723" s="243" t="s">
        <v>1230</v>
      </c>
      <c r="D1723" s="243" t="s">
        <v>6874</v>
      </c>
      <c r="E1723" s="243" t="s">
        <v>1232</v>
      </c>
      <c r="F1723" s="243" t="s">
        <v>5179</v>
      </c>
      <c r="G1723" s="243" t="s">
        <v>1234</v>
      </c>
      <c r="H1723" s="243" t="s">
        <v>6875</v>
      </c>
      <c r="I1723" s="243" t="s">
        <v>946</v>
      </c>
      <c r="J1723" s="243" t="s">
        <v>971</v>
      </c>
      <c r="K1723" s="243">
        <v>2</v>
      </c>
      <c r="L1723" s="243" t="str">
        <f t="shared" si="130"/>
        <v>安田学園高等学校</v>
      </c>
      <c r="M1723" s="243" t="str">
        <f t="shared" si="131"/>
        <v>安田</v>
      </c>
      <c r="N1723" t="str">
        <f t="shared" si="132"/>
        <v>谷崎　陽祐(2)</v>
      </c>
      <c r="O1723" t="str">
        <f t="shared" si="133"/>
        <v>安田</v>
      </c>
      <c r="P1723" t="str">
        <f t="shared" si="134"/>
        <v>2</v>
      </c>
    </row>
    <row r="1724" spans="1:16" x14ac:dyDescent="0.2">
      <c r="A1724" s="243">
        <v>256</v>
      </c>
      <c r="B1724" s="243">
        <v>25615</v>
      </c>
      <c r="C1724" s="243" t="s">
        <v>3216</v>
      </c>
      <c r="D1724" s="243" t="s">
        <v>6876</v>
      </c>
      <c r="E1724" s="243" t="s">
        <v>3218</v>
      </c>
      <c r="F1724" s="243" t="s">
        <v>1134</v>
      </c>
      <c r="G1724" s="243" t="s">
        <v>3220</v>
      </c>
      <c r="H1724" s="243" t="s">
        <v>1136</v>
      </c>
      <c r="I1724" s="243" t="s">
        <v>946</v>
      </c>
      <c r="J1724" s="243" t="s">
        <v>971</v>
      </c>
      <c r="K1724" s="243">
        <v>2</v>
      </c>
      <c r="L1724" s="243" t="str">
        <f t="shared" si="130"/>
        <v>安田学園高等学校</v>
      </c>
      <c r="M1724" s="243" t="str">
        <f t="shared" si="131"/>
        <v>安田</v>
      </c>
      <c r="N1724" t="str">
        <f t="shared" si="132"/>
        <v>河上　青毅(2)</v>
      </c>
      <c r="O1724" t="str">
        <f t="shared" si="133"/>
        <v>安田</v>
      </c>
      <c r="P1724" t="str">
        <f t="shared" si="134"/>
        <v>2</v>
      </c>
    </row>
    <row r="1725" spans="1:16" x14ac:dyDescent="0.2">
      <c r="A1725" s="243">
        <v>256</v>
      </c>
      <c r="B1725" s="243">
        <v>25616</v>
      </c>
      <c r="C1725" s="243" t="s">
        <v>1402</v>
      </c>
      <c r="D1725" s="243" t="s">
        <v>2546</v>
      </c>
      <c r="E1725" s="243" t="s">
        <v>1404</v>
      </c>
      <c r="F1725" s="243" t="s">
        <v>2376</v>
      </c>
      <c r="G1725" s="243" t="s">
        <v>6877</v>
      </c>
      <c r="H1725" s="243" t="s">
        <v>2377</v>
      </c>
      <c r="I1725" s="243" t="s">
        <v>946</v>
      </c>
      <c r="J1725" s="243" t="s">
        <v>1000</v>
      </c>
      <c r="K1725" s="243">
        <v>1</v>
      </c>
      <c r="L1725" s="243" t="str">
        <f t="shared" si="130"/>
        <v>安田学園高等学校</v>
      </c>
      <c r="M1725" s="243" t="str">
        <f t="shared" si="131"/>
        <v>安田</v>
      </c>
      <c r="N1725" t="str">
        <f t="shared" si="132"/>
        <v>高橋　一樹(1)</v>
      </c>
      <c r="O1725" t="str">
        <f t="shared" si="133"/>
        <v>安田</v>
      </c>
      <c r="P1725" t="str">
        <f t="shared" si="134"/>
        <v>2</v>
      </c>
    </row>
    <row r="1726" spans="1:16" x14ac:dyDescent="0.2">
      <c r="A1726" s="243">
        <v>256</v>
      </c>
      <c r="B1726" s="243">
        <v>25617</v>
      </c>
      <c r="C1726" s="243" t="s">
        <v>2836</v>
      </c>
      <c r="D1726" s="243" t="s">
        <v>6878</v>
      </c>
      <c r="E1726" s="243" t="s">
        <v>2838</v>
      </c>
      <c r="F1726" s="243" t="s">
        <v>2256</v>
      </c>
      <c r="G1726" s="243" t="s">
        <v>1011</v>
      </c>
      <c r="H1726" s="243" t="s">
        <v>5742</v>
      </c>
      <c r="I1726" s="243" t="s">
        <v>946</v>
      </c>
      <c r="J1726" s="243" t="s">
        <v>1000</v>
      </c>
      <c r="K1726" s="243">
        <v>1</v>
      </c>
      <c r="L1726" s="243" t="str">
        <f t="shared" si="130"/>
        <v>安田学園高等学校</v>
      </c>
      <c r="M1726" s="243" t="str">
        <f t="shared" si="131"/>
        <v>安田</v>
      </c>
      <c r="N1726" t="str">
        <f t="shared" si="132"/>
        <v>大野　舜(1)</v>
      </c>
      <c r="O1726" t="str">
        <f t="shared" si="133"/>
        <v>安田</v>
      </c>
      <c r="P1726" t="str">
        <f t="shared" si="134"/>
        <v>2</v>
      </c>
    </row>
    <row r="1727" spans="1:16" x14ac:dyDescent="0.2">
      <c r="A1727" s="243">
        <v>256</v>
      </c>
      <c r="B1727" s="243">
        <v>25618</v>
      </c>
      <c r="C1727" s="243" t="s">
        <v>6879</v>
      </c>
      <c r="D1727" s="243" t="s">
        <v>6880</v>
      </c>
      <c r="E1727" s="243" t="s">
        <v>6881</v>
      </c>
      <c r="F1727" s="243" t="s">
        <v>3769</v>
      </c>
      <c r="G1727" s="243" t="s">
        <v>6882</v>
      </c>
      <c r="H1727" s="243" t="s">
        <v>3770</v>
      </c>
      <c r="I1727" s="243" t="s">
        <v>946</v>
      </c>
      <c r="J1727" s="243" t="s">
        <v>1299</v>
      </c>
      <c r="K1727" s="243">
        <v>1</v>
      </c>
      <c r="L1727" s="243" t="str">
        <f t="shared" si="130"/>
        <v>安田学園高等学校</v>
      </c>
      <c r="M1727" s="243" t="str">
        <f t="shared" si="131"/>
        <v>安田</v>
      </c>
      <c r="N1727" t="str">
        <f t="shared" si="132"/>
        <v>宇那手　櫂(1)</v>
      </c>
      <c r="O1727" t="str">
        <f t="shared" si="133"/>
        <v>安田</v>
      </c>
      <c r="P1727" t="str">
        <f t="shared" si="134"/>
        <v>2</v>
      </c>
    </row>
    <row r="1728" spans="1:16" x14ac:dyDescent="0.2">
      <c r="A1728" s="243">
        <v>256</v>
      </c>
      <c r="B1728" s="243">
        <v>25619</v>
      </c>
      <c r="C1728" s="243" t="s">
        <v>6883</v>
      </c>
      <c r="D1728" s="243" t="s">
        <v>6884</v>
      </c>
      <c r="E1728" s="243" t="s">
        <v>6885</v>
      </c>
      <c r="F1728" s="243" t="s">
        <v>4691</v>
      </c>
      <c r="G1728" s="243" t="s">
        <v>6886</v>
      </c>
      <c r="H1728" s="243" t="s">
        <v>4692</v>
      </c>
      <c r="I1728" s="243" t="s">
        <v>946</v>
      </c>
      <c r="J1728" s="243" t="s">
        <v>1299</v>
      </c>
      <c r="K1728" s="243">
        <v>1</v>
      </c>
      <c r="L1728" s="243" t="str">
        <f t="shared" si="130"/>
        <v>安田学園高等学校</v>
      </c>
      <c r="M1728" s="243" t="str">
        <f t="shared" si="131"/>
        <v>安田</v>
      </c>
      <c r="N1728" t="str">
        <f t="shared" si="132"/>
        <v>内河　知也(1)</v>
      </c>
      <c r="O1728" t="str">
        <f t="shared" si="133"/>
        <v>安田</v>
      </c>
      <c r="P1728" t="str">
        <f t="shared" si="134"/>
        <v>2</v>
      </c>
    </row>
    <row r="1729" spans="1:16" x14ac:dyDescent="0.2">
      <c r="A1729" s="243">
        <v>256</v>
      </c>
      <c r="B1729" s="243">
        <v>25620</v>
      </c>
      <c r="C1729" s="243" t="s">
        <v>2854</v>
      </c>
      <c r="D1729" s="243" t="s">
        <v>6887</v>
      </c>
      <c r="E1729" s="243" t="s">
        <v>2856</v>
      </c>
      <c r="F1729" s="243" t="s">
        <v>6888</v>
      </c>
      <c r="G1729" s="243" t="s">
        <v>2858</v>
      </c>
      <c r="H1729" s="243" t="s">
        <v>6889</v>
      </c>
      <c r="I1729" s="243" t="s">
        <v>946</v>
      </c>
      <c r="J1729" s="243" t="s">
        <v>1000</v>
      </c>
      <c r="K1729" s="243">
        <v>1</v>
      </c>
      <c r="L1729" s="243" t="str">
        <f t="shared" si="130"/>
        <v>安田学園高等学校</v>
      </c>
      <c r="M1729" s="243" t="str">
        <f t="shared" si="131"/>
        <v>安田</v>
      </c>
      <c r="N1729" t="str">
        <f t="shared" si="132"/>
        <v>井上　瑛太(1)</v>
      </c>
      <c r="O1729" t="str">
        <f t="shared" si="133"/>
        <v>安田</v>
      </c>
      <c r="P1729" t="str">
        <f t="shared" si="134"/>
        <v>2</v>
      </c>
    </row>
    <row r="1730" spans="1:16" x14ac:dyDescent="0.2">
      <c r="A1730" s="243">
        <v>256</v>
      </c>
      <c r="B1730" s="243">
        <v>25621</v>
      </c>
      <c r="C1730" s="243" t="s">
        <v>6890</v>
      </c>
      <c r="D1730" s="243" t="s">
        <v>6891</v>
      </c>
      <c r="E1730" s="243" t="s">
        <v>6892</v>
      </c>
      <c r="F1730" s="243" t="s">
        <v>6893</v>
      </c>
      <c r="G1730" s="243" t="s">
        <v>6894</v>
      </c>
      <c r="H1730" s="243" t="s">
        <v>6895</v>
      </c>
      <c r="I1730" s="243" t="s">
        <v>946</v>
      </c>
      <c r="J1730" s="243" t="s">
        <v>1000</v>
      </c>
      <c r="K1730" s="243">
        <v>1</v>
      </c>
      <c r="L1730" s="243" t="str">
        <f t="shared" ref="L1730:L1793" si="135">VLOOKUP(A1730,official,3,0)</f>
        <v>安田学園高等学校</v>
      </c>
      <c r="M1730" s="243" t="str">
        <f t="shared" ref="M1730:M1793" si="136">VLOOKUP(A1730,official,2,0)</f>
        <v>安田</v>
      </c>
      <c r="N1730" t="str">
        <f t="shared" si="132"/>
        <v>吉金　賢一(1)</v>
      </c>
      <c r="O1730" t="str">
        <f t="shared" si="133"/>
        <v>安田</v>
      </c>
      <c r="P1730" t="str">
        <f t="shared" si="134"/>
        <v>2</v>
      </c>
    </row>
    <row r="1731" spans="1:16" x14ac:dyDescent="0.2">
      <c r="A1731" s="243">
        <v>256</v>
      </c>
      <c r="B1731" s="243">
        <v>25650</v>
      </c>
      <c r="C1731" s="243" t="s">
        <v>3249</v>
      </c>
      <c r="D1731" s="243" t="s">
        <v>6896</v>
      </c>
      <c r="E1731" s="243" t="s">
        <v>3251</v>
      </c>
      <c r="F1731" s="243" t="s">
        <v>2048</v>
      </c>
      <c r="G1731" s="243" t="s">
        <v>3252</v>
      </c>
      <c r="H1731" s="243" t="s">
        <v>2049</v>
      </c>
      <c r="I1731" s="243" t="s">
        <v>946</v>
      </c>
      <c r="J1731" s="243" t="s">
        <v>947</v>
      </c>
      <c r="K1731" s="243">
        <v>3</v>
      </c>
      <c r="L1731" s="243" t="str">
        <f t="shared" si="135"/>
        <v>安田学園高等学校</v>
      </c>
      <c r="M1731" s="243" t="str">
        <f t="shared" si="136"/>
        <v>安田</v>
      </c>
      <c r="N1731" t="str">
        <f t="shared" ref="N1731:N1794" si="137">C1731&amp;"　"&amp;D1731&amp;"("&amp;K1731&amp;")"</f>
        <v>吉川　凱斗(3)</v>
      </c>
      <c r="O1731" t="str">
        <f t="shared" ref="O1731:O1794" si="138">M1731</f>
        <v>安田</v>
      </c>
      <c r="P1731" t="str">
        <f t="shared" ref="P1731:P1794" si="139">LEFT(A1731,1)</f>
        <v>2</v>
      </c>
    </row>
    <row r="1732" spans="1:16" x14ac:dyDescent="0.2">
      <c r="A1732" s="243">
        <v>256</v>
      </c>
      <c r="B1732" s="243">
        <v>25663</v>
      </c>
      <c r="C1732" s="243" t="s">
        <v>2472</v>
      </c>
      <c r="D1732" s="243" t="s">
        <v>6897</v>
      </c>
      <c r="E1732" s="243" t="s">
        <v>2474</v>
      </c>
      <c r="F1732" s="243" t="s">
        <v>6898</v>
      </c>
      <c r="G1732" s="243" t="s">
        <v>2475</v>
      </c>
      <c r="H1732" s="243" t="s">
        <v>6899</v>
      </c>
      <c r="I1732" s="243" t="s">
        <v>1013</v>
      </c>
      <c r="J1732" s="243" t="s">
        <v>947</v>
      </c>
      <c r="K1732" s="243">
        <v>3</v>
      </c>
      <c r="L1732" s="243" t="str">
        <f t="shared" si="135"/>
        <v>安田学園高等学校</v>
      </c>
      <c r="M1732" s="243" t="str">
        <f t="shared" si="136"/>
        <v>安田</v>
      </c>
      <c r="N1732" t="str">
        <f t="shared" si="137"/>
        <v>林　那奈(3)</v>
      </c>
      <c r="O1732" t="str">
        <f t="shared" si="138"/>
        <v>安田</v>
      </c>
      <c r="P1732" t="str">
        <f t="shared" si="139"/>
        <v>2</v>
      </c>
    </row>
    <row r="1733" spans="1:16" x14ac:dyDescent="0.2">
      <c r="A1733" s="243">
        <v>256</v>
      </c>
      <c r="B1733" s="243">
        <v>25666</v>
      </c>
      <c r="C1733" s="243" t="s">
        <v>6900</v>
      </c>
      <c r="D1733" s="243" t="s">
        <v>6901</v>
      </c>
      <c r="E1733" s="243" t="s">
        <v>6902</v>
      </c>
      <c r="F1733" s="243" t="s">
        <v>6903</v>
      </c>
      <c r="G1733" s="243" t="s">
        <v>6904</v>
      </c>
      <c r="H1733" s="243" t="s">
        <v>6905</v>
      </c>
      <c r="I1733" s="243" t="s">
        <v>1013</v>
      </c>
      <c r="J1733" s="243" t="s">
        <v>1000</v>
      </c>
      <c r="K1733" s="243">
        <v>1</v>
      </c>
      <c r="L1733" s="243" t="str">
        <f t="shared" si="135"/>
        <v>安田学園高等学校</v>
      </c>
      <c r="M1733" s="243" t="str">
        <f t="shared" si="136"/>
        <v>安田</v>
      </c>
      <c r="N1733" t="str">
        <f t="shared" si="137"/>
        <v>菅波　月衣(1)</v>
      </c>
      <c r="O1733" t="str">
        <f t="shared" si="138"/>
        <v>安田</v>
      </c>
      <c r="P1733" t="str">
        <f t="shared" si="139"/>
        <v>2</v>
      </c>
    </row>
    <row r="1734" spans="1:16" x14ac:dyDescent="0.2">
      <c r="A1734" s="243">
        <v>256</v>
      </c>
      <c r="B1734" s="243">
        <v>25667</v>
      </c>
      <c r="C1734" s="243" t="s">
        <v>4806</v>
      </c>
      <c r="D1734" s="243" t="s">
        <v>2824</v>
      </c>
      <c r="E1734" s="243" t="s">
        <v>4808</v>
      </c>
      <c r="F1734" s="243" t="s">
        <v>2826</v>
      </c>
      <c r="G1734" s="243" t="s">
        <v>4810</v>
      </c>
      <c r="H1734" s="243" t="s">
        <v>2828</v>
      </c>
      <c r="I1734" s="243" t="s">
        <v>1013</v>
      </c>
      <c r="J1734" s="243" t="s">
        <v>1000</v>
      </c>
      <c r="K1734" s="243">
        <v>1</v>
      </c>
      <c r="L1734" s="243" t="str">
        <f t="shared" si="135"/>
        <v>安田学園高等学校</v>
      </c>
      <c r="M1734" s="243" t="str">
        <f t="shared" si="136"/>
        <v>安田</v>
      </c>
      <c r="N1734" t="str">
        <f t="shared" si="137"/>
        <v>山口　菜々子(1)</v>
      </c>
      <c r="O1734" t="str">
        <f t="shared" si="138"/>
        <v>安田</v>
      </c>
      <c r="P1734" t="str">
        <f t="shared" si="139"/>
        <v>2</v>
      </c>
    </row>
    <row r="1735" spans="1:16" x14ac:dyDescent="0.2">
      <c r="A1735" s="243">
        <v>256</v>
      </c>
      <c r="B1735" s="243">
        <v>25668</v>
      </c>
      <c r="C1735" s="243" t="s">
        <v>1459</v>
      </c>
      <c r="D1735" s="243" t="s">
        <v>6906</v>
      </c>
      <c r="E1735" s="243" t="s">
        <v>1461</v>
      </c>
      <c r="F1735" s="243" t="s">
        <v>6907</v>
      </c>
      <c r="G1735" s="243" t="s">
        <v>1463</v>
      </c>
      <c r="H1735" s="243" t="s">
        <v>6908</v>
      </c>
      <c r="I1735" s="243" t="s">
        <v>1013</v>
      </c>
      <c r="J1735" s="243" t="s">
        <v>1000</v>
      </c>
      <c r="K1735" s="243">
        <v>1</v>
      </c>
      <c r="L1735" s="243" t="str">
        <f t="shared" si="135"/>
        <v>安田学園高等学校</v>
      </c>
      <c r="M1735" s="243" t="str">
        <f t="shared" si="136"/>
        <v>安田</v>
      </c>
      <c r="N1735" t="str">
        <f t="shared" si="137"/>
        <v>松本　琴里(1)</v>
      </c>
      <c r="O1735" t="str">
        <f t="shared" si="138"/>
        <v>安田</v>
      </c>
      <c r="P1735" t="str">
        <f t="shared" si="139"/>
        <v>2</v>
      </c>
    </row>
    <row r="1736" spans="1:16" x14ac:dyDescent="0.2">
      <c r="A1736" s="243">
        <v>256</v>
      </c>
      <c r="B1736" s="243">
        <v>25669</v>
      </c>
      <c r="C1736" s="243" t="s">
        <v>6909</v>
      </c>
      <c r="D1736" s="243" t="s">
        <v>3406</v>
      </c>
      <c r="E1736" s="243" t="s">
        <v>6910</v>
      </c>
      <c r="F1736" s="243" t="s">
        <v>3408</v>
      </c>
      <c r="G1736" s="243" t="s">
        <v>6911</v>
      </c>
      <c r="H1736" s="243" t="s">
        <v>3410</v>
      </c>
      <c r="I1736" s="243" t="s">
        <v>1013</v>
      </c>
      <c r="J1736" s="243" t="s">
        <v>1000</v>
      </c>
      <c r="K1736" s="243">
        <v>1</v>
      </c>
      <c r="L1736" s="243" t="str">
        <f t="shared" si="135"/>
        <v>安田学園高等学校</v>
      </c>
      <c r="M1736" s="243" t="str">
        <f t="shared" si="136"/>
        <v>安田</v>
      </c>
      <c r="N1736" t="str">
        <f t="shared" si="137"/>
        <v>千年　莉子(1)</v>
      </c>
      <c r="O1736" t="str">
        <f t="shared" si="138"/>
        <v>安田</v>
      </c>
      <c r="P1736" t="str">
        <f t="shared" si="139"/>
        <v>2</v>
      </c>
    </row>
    <row r="1737" spans="1:16" x14ac:dyDescent="0.2">
      <c r="A1737" s="243">
        <v>256</v>
      </c>
      <c r="B1737" s="243">
        <v>25670</v>
      </c>
      <c r="C1737" s="243" t="s">
        <v>2879</v>
      </c>
      <c r="D1737" s="243" t="s">
        <v>6912</v>
      </c>
      <c r="E1737" s="243" t="s">
        <v>2881</v>
      </c>
      <c r="F1737" s="243" t="s">
        <v>4539</v>
      </c>
      <c r="G1737" s="243" t="s">
        <v>2883</v>
      </c>
      <c r="H1737" s="243" t="s">
        <v>4541</v>
      </c>
      <c r="I1737" s="243" t="s">
        <v>1013</v>
      </c>
      <c r="J1737" s="243" t="s">
        <v>1000</v>
      </c>
      <c r="K1737" s="243">
        <v>1</v>
      </c>
      <c r="L1737" s="243" t="str">
        <f t="shared" si="135"/>
        <v>安田学園高等学校</v>
      </c>
      <c r="M1737" s="243" t="str">
        <f t="shared" si="136"/>
        <v>安田</v>
      </c>
      <c r="N1737" t="str">
        <f t="shared" si="137"/>
        <v>吉村　ありさ(1)</v>
      </c>
      <c r="O1737" t="str">
        <f t="shared" si="138"/>
        <v>安田</v>
      </c>
      <c r="P1737" t="str">
        <f t="shared" si="139"/>
        <v>2</v>
      </c>
    </row>
    <row r="1738" spans="1:16" x14ac:dyDescent="0.2">
      <c r="A1738" s="243">
        <v>259</v>
      </c>
      <c r="B1738" s="243">
        <v>25917</v>
      </c>
      <c r="C1738" s="243" t="s">
        <v>3519</v>
      </c>
      <c r="D1738" s="243" t="s">
        <v>6913</v>
      </c>
      <c r="E1738" s="243" t="s">
        <v>3521</v>
      </c>
      <c r="F1738" s="243" t="s">
        <v>3293</v>
      </c>
      <c r="G1738" s="243" t="s">
        <v>3522</v>
      </c>
      <c r="H1738" s="243" t="s">
        <v>6914</v>
      </c>
      <c r="I1738" s="243" t="s">
        <v>946</v>
      </c>
      <c r="J1738" s="243" t="s">
        <v>971</v>
      </c>
      <c r="K1738" s="243">
        <v>3</v>
      </c>
      <c r="L1738" s="243" t="str">
        <f t="shared" si="135"/>
        <v>東京都立日本橋高等学校</v>
      </c>
      <c r="M1738" s="243" t="str">
        <f t="shared" si="136"/>
        <v>都日本橋</v>
      </c>
      <c r="N1738" t="str">
        <f t="shared" si="137"/>
        <v>西村　冴太郎(3)</v>
      </c>
      <c r="O1738" t="str">
        <f t="shared" si="138"/>
        <v>都日本橋</v>
      </c>
      <c r="P1738" t="str">
        <f t="shared" si="139"/>
        <v>2</v>
      </c>
    </row>
    <row r="1739" spans="1:16" x14ac:dyDescent="0.2">
      <c r="A1739" s="243">
        <v>259</v>
      </c>
      <c r="B1739" s="243">
        <v>25918</v>
      </c>
      <c r="C1739" s="243" t="s">
        <v>1465</v>
      </c>
      <c r="D1739" s="243" t="s">
        <v>1342</v>
      </c>
      <c r="E1739" s="243" t="s">
        <v>1178</v>
      </c>
      <c r="F1739" s="243" t="s">
        <v>1935</v>
      </c>
      <c r="G1739" s="243" t="s">
        <v>2453</v>
      </c>
      <c r="H1739" s="243" t="s">
        <v>1937</v>
      </c>
      <c r="I1739" s="243" t="s">
        <v>946</v>
      </c>
      <c r="J1739" s="243" t="s">
        <v>947</v>
      </c>
      <c r="K1739" s="243">
        <v>3</v>
      </c>
      <c r="L1739" s="243" t="str">
        <f t="shared" si="135"/>
        <v>東京都立日本橋高等学校</v>
      </c>
      <c r="M1739" s="243" t="str">
        <f t="shared" si="136"/>
        <v>都日本橋</v>
      </c>
      <c r="N1739" t="str">
        <f t="shared" si="137"/>
        <v>斉藤　匠(3)</v>
      </c>
      <c r="O1739" t="str">
        <f t="shared" si="138"/>
        <v>都日本橋</v>
      </c>
      <c r="P1739" t="str">
        <f t="shared" si="139"/>
        <v>2</v>
      </c>
    </row>
    <row r="1740" spans="1:16" x14ac:dyDescent="0.2">
      <c r="A1740" s="243">
        <v>259</v>
      </c>
      <c r="B1740" s="243">
        <v>25920</v>
      </c>
      <c r="C1740" s="243" t="s">
        <v>6915</v>
      </c>
      <c r="D1740" s="243" t="s">
        <v>6916</v>
      </c>
      <c r="E1740" s="243" t="s">
        <v>6917</v>
      </c>
      <c r="F1740" s="243" t="s">
        <v>2189</v>
      </c>
      <c r="G1740" s="243" t="s">
        <v>6918</v>
      </c>
      <c r="H1740" s="243" t="s">
        <v>6919</v>
      </c>
      <c r="I1740" s="243" t="s">
        <v>946</v>
      </c>
      <c r="J1740" s="243" t="s">
        <v>971</v>
      </c>
      <c r="K1740" s="243">
        <v>3</v>
      </c>
      <c r="L1740" s="243" t="str">
        <f t="shared" si="135"/>
        <v>東京都立日本橋高等学校</v>
      </c>
      <c r="M1740" s="243" t="str">
        <f t="shared" si="136"/>
        <v>都日本橋</v>
      </c>
      <c r="N1740" t="str">
        <f t="shared" si="137"/>
        <v>髙濱　優成(3)</v>
      </c>
      <c r="O1740" t="str">
        <f t="shared" si="138"/>
        <v>都日本橋</v>
      </c>
      <c r="P1740" t="str">
        <f t="shared" si="139"/>
        <v>2</v>
      </c>
    </row>
    <row r="1741" spans="1:16" x14ac:dyDescent="0.2">
      <c r="A1741" s="243">
        <v>259</v>
      </c>
      <c r="B1741" s="243">
        <v>25921</v>
      </c>
      <c r="C1741" s="243" t="s">
        <v>6920</v>
      </c>
      <c r="D1741" s="243" t="s">
        <v>6921</v>
      </c>
      <c r="E1741" s="243" t="s">
        <v>6922</v>
      </c>
      <c r="F1741" s="243" t="s">
        <v>1416</v>
      </c>
      <c r="G1741" s="243" t="s">
        <v>6923</v>
      </c>
      <c r="H1741" s="243" t="s">
        <v>1972</v>
      </c>
      <c r="I1741" s="243" t="s">
        <v>946</v>
      </c>
      <c r="J1741" s="243" t="s">
        <v>947</v>
      </c>
      <c r="K1741" s="243">
        <v>3</v>
      </c>
      <c r="L1741" s="243" t="str">
        <f t="shared" si="135"/>
        <v>東京都立日本橋高等学校</v>
      </c>
      <c r="M1741" s="243" t="str">
        <f t="shared" si="136"/>
        <v>都日本橋</v>
      </c>
      <c r="N1741" t="str">
        <f t="shared" si="137"/>
        <v>長尾　祐樹(3)</v>
      </c>
      <c r="O1741" t="str">
        <f t="shared" si="138"/>
        <v>都日本橋</v>
      </c>
      <c r="P1741" t="str">
        <f t="shared" si="139"/>
        <v>2</v>
      </c>
    </row>
    <row r="1742" spans="1:16" x14ac:dyDescent="0.2">
      <c r="A1742" s="243">
        <v>259</v>
      </c>
      <c r="B1742" s="243">
        <v>25922</v>
      </c>
      <c r="C1742" s="243" t="s">
        <v>1032</v>
      </c>
      <c r="D1742" s="243" t="s">
        <v>6924</v>
      </c>
      <c r="E1742" s="243" t="s">
        <v>1034</v>
      </c>
      <c r="F1742" s="243" t="s">
        <v>2109</v>
      </c>
      <c r="G1742" s="243" t="s">
        <v>1036</v>
      </c>
      <c r="H1742" s="243" t="s">
        <v>2110</v>
      </c>
      <c r="I1742" s="243" t="s">
        <v>946</v>
      </c>
      <c r="J1742" s="243" t="s">
        <v>1000</v>
      </c>
      <c r="K1742" s="243">
        <v>2</v>
      </c>
      <c r="L1742" s="243" t="str">
        <f t="shared" si="135"/>
        <v>東京都立日本橋高等学校</v>
      </c>
      <c r="M1742" s="243" t="str">
        <f t="shared" si="136"/>
        <v>都日本橋</v>
      </c>
      <c r="N1742" t="str">
        <f t="shared" si="137"/>
        <v>佐藤　洋貴(2)</v>
      </c>
      <c r="O1742" t="str">
        <f t="shared" si="138"/>
        <v>都日本橋</v>
      </c>
      <c r="P1742" t="str">
        <f t="shared" si="139"/>
        <v>2</v>
      </c>
    </row>
    <row r="1743" spans="1:16" x14ac:dyDescent="0.2">
      <c r="A1743" s="243">
        <v>259</v>
      </c>
      <c r="B1743" s="243">
        <v>25923</v>
      </c>
      <c r="C1743" s="243" t="s">
        <v>1979</v>
      </c>
      <c r="D1743" s="243" t="s">
        <v>6925</v>
      </c>
      <c r="E1743" s="243" t="s">
        <v>1981</v>
      </c>
      <c r="F1743" s="243" t="s">
        <v>6926</v>
      </c>
      <c r="G1743" s="243" t="s">
        <v>1983</v>
      </c>
      <c r="H1743" s="243" t="s">
        <v>6927</v>
      </c>
      <c r="I1743" s="243" t="s">
        <v>946</v>
      </c>
      <c r="J1743" s="243" t="s">
        <v>971</v>
      </c>
      <c r="K1743" s="243">
        <v>2</v>
      </c>
      <c r="L1743" s="243" t="str">
        <f t="shared" si="135"/>
        <v>東京都立日本橋高等学校</v>
      </c>
      <c r="M1743" s="243" t="str">
        <f t="shared" si="136"/>
        <v>都日本橋</v>
      </c>
      <c r="N1743" t="str">
        <f t="shared" si="137"/>
        <v>長谷川　幸晴(2)</v>
      </c>
      <c r="O1743" t="str">
        <f t="shared" si="138"/>
        <v>都日本橋</v>
      </c>
      <c r="P1743" t="str">
        <f t="shared" si="139"/>
        <v>2</v>
      </c>
    </row>
    <row r="1744" spans="1:16" x14ac:dyDescent="0.2">
      <c r="A1744" s="243">
        <v>259</v>
      </c>
      <c r="B1744" s="243">
        <v>25924</v>
      </c>
      <c r="C1744" s="243" t="s">
        <v>6665</v>
      </c>
      <c r="D1744" s="243" t="s">
        <v>6928</v>
      </c>
      <c r="E1744" s="243" t="s">
        <v>6667</v>
      </c>
      <c r="F1744" s="243" t="s">
        <v>5701</v>
      </c>
      <c r="G1744" s="243" t="s">
        <v>6929</v>
      </c>
      <c r="H1744" s="243" t="s">
        <v>6930</v>
      </c>
      <c r="I1744" s="243" t="s">
        <v>946</v>
      </c>
      <c r="J1744" s="243" t="s">
        <v>971</v>
      </c>
      <c r="K1744" s="243">
        <v>2</v>
      </c>
      <c r="L1744" s="243" t="str">
        <f t="shared" si="135"/>
        <v>東京都立日本橋高等学校</v>
      </c>
      <c r="M1744" s="243" t="str">
        <f t="shared" si="136"/>
        <v>都日本橋</v>
      </c>
      <c r="N1744" t="str">
        <f t="shared" si="137"/>
        <v>坪井　克樹(2)</v>
      </c>
      <c r="O1744" t="str">
        <f t="shared" si="138"/>
        <v>都日本橋</v>
      </c>
      <c r="P1744" t="str">
        <f t="shared" si="139"/>
        <v>2</v>
      </c>
    </row>
    <row r="1745" spans="1:16" x14ac:dyDescent="0.2">
      <c r="A1745" s="243">
        <v>259</v>
      </c>
      <c r="B1745" s="243">
        <v>25925</v>
      </c>
      <c r="C1745" s="243" t="s">
        <v>2271</v>
      </c>
      <c r="D1745" s="243" t="s">
        <v>6931</v>
      </c>
      <c r="E1745" s="243" t="s">
        <v>2273</v>
      </c>
      <c r="F1745" s="243" t="s">
        <v>1338</v>
      </c>
      <c r="G1745" s="243" t="s">
        <v>2275</v>
      </c>
      <c r="H1745" s="243" t="s">
        <v>1340</v>
      </c>
      <c r="I1745" s="243" t="s">
        <v>946</v>
      </c>
      <c r="J1745" s="243" t="s">
        <v>1000</v>
      </c>
      <c r="K1745" s="243">
        <v>2</v>
      </c>
      <c r="L1745" s="243" t="str">
        <f t="shared" si="135"/>
        <v>東京都立日本橋高等学校</v>
      </c>
      <c r="M1745" s="243" t="str">
        <f t="shared" si="136"/>
        <v>都日本橋</v>
      </c>
      <c r="N1745" t="str">
        <f t="shared" si="137"/>
        <v>比留間　睦希(2)</v>
      </c>
      <c r="O1745" t="str">
        <f t="shared" si="138"/>
        <v>都日本橋</v>
      </c>
      <c r="P1745" t="str">
        <f t="shared" si="139"/>
        <v>2</v>
      </c>
    </row>
    <row r="1746" spans="1:16" x14ac:dyDescent="0.2">
      <c r="A1746" s="243">
        <v>259</v>
      </c>
      <c r="B1746" s="243">
        <v>25926</v>
      </c>
      <c r="C1746" s="243" t="s">
        <v>6932</v>
      </c>
      <c r="D1746" s="243" t="s">
        <v>6933</v>
      </c>
      <c r="E1746" s="243" t="s">
        <v>6934</v>
      </c>
      <c r="F1746" s="243" t="s">
        <v>1303</v>
      </c>
      <c r="G1746" s="243" t="s">
        <v>6935</v>
      </c>
      <c r="H1746" s="243" t="s">
        <v>1305</v>
      </c>
      <c r="I1746" s="243" t="s">
        <v>946</v>
      </c>
      <c r="J1746" s="243" t="s">
        <v>971</v>
      </c>
      <c r="K1746" s="243">
        <v>2</v>
      </c>
      <c r="L1746" s="243" t="str">
        <f t="shared" si="135"/>
        <v>東京都立日本橋高等学校</v>
      </c>
      <c r="M1746" s="243" t="str">
        <f t="shared" si="136"/>
        <v>都日本橋</v>
      </c>
      <c r="N1746" t="str">
        <f t="shared" si="137"/>
        <v>釣井　洸太(2)</v>
      </c>
      <c r="O1746" t="str">
        <f t="shared" si="138"/>
        <v>都日本橋</v>
      </c>
      <c r="P1746" t="str">
        <f t="shared" si="139"/>
        <v>2</v>
      </c>
    </row>
    <row r="1747" spans="1:16" x14ac:dyDescent="0.2">
      <c r="A1747" s="243">
        <v>259</v>
      </c>
      <c r="B1747" s="243">
        <v>25928</v>
      </c>
      <c r="C1747" s="243" t="s">
        <v>6936</v>
      </c>
      <c r="D1747" s="243" t="s">
        <v>6937</v>
      </c>
      <c r="E1747" s="243" t="s">
        <v>6936</v>
      </c>
      <c r="F1747" s="243" t="s">
        <v>6938</v>
      </c>
      <c r="G1747" s="243" t="s">
        <v>6939</v>
      </c>
      <c r="H1747" s="243" t="s">
        <v>6940</v>
      </c>
      <c r="I1747" s="243" t="s">
        <v>946</v>
      </c>
      <c r="J1747" s="243" t="s">
        <v>1000</v>
      </c>
      <c r="K1747" s="243">
        <v>1</v>
      </c>
      <c r="L1747" s="243" t="str">
        <f t="shared" si="135"/>
        <v>東京都立日本橋高等学校</v>
      </c>
      <c r="M1747" s="243" t="str">
        <f t="shared" si="136"/>
        <v>都日本橋</v>
      </c>
      <c r="N1747" t="str">
        <f t="shared" si="137"/>
        <v>ｱﾊﾞﾝｾｰﾆｬ　ｼﾞｬﾛ亜星(1)</v>
      </c>
      <c r="O1747" t="str">
        <f t="shared" si="138"/>
        <v>都日本橋</v>
      </c>
      <c r="P1747" t="str">
        <f t="shared" si="139"/>
        <v>2</v>
      </c>
    </row>
    <row r="1748" spans="1:16" x14ac:dyDescent="0.2">
      <c r="A1748" s="243">
        <v>259</v>
      </c>
      <c r="B1748" s="243">
        <v>25964</v>
      </c>
      <c r="C1748" s="243" t="s">
        <v>6941</v>
      </c>
      <c r="D1748" s="243" t="s">
        <v>6942</v>
      </c>
      <c r="E1748" s="243" t="s">
        <v>1326</v>
      </c>
      <c r="F1748" s="243" t="s">
        <v>3940</v>
      </c>
      <c r="G1748" s="243" t="s">
        <v>1327</v>
      </c>
      <c r="H1748" s="243" t="s">
        <v>3941</v>
      </c>
      <c r="I1748" s="243" t="s">
        <v>1013</v>
      </c>
      <c r="J1748" s="243" t="s">
        <v>947</v>
      </c>
      <c r="K1748" s="243">
        <v>3</v>
      </c>
      <c r="L1748" s="243" t="str">
        <f t="shared" si="135"/>
        <v>東京都立日本橋高等学校</v>
      </c>
      <c r="M1748" s="243" t="str">
        <f t="shared" si="136"/>
        <v>都日本橋</v>
      </c>
      <c r="N1748" t="str">
        <f t="shared" si="137"/>
        <v>竹本　萌恵(3)</v>
      </c>
      <c r="O1748" t="str">
        <f t="shared" si="138"/>
        <v>都日本橋</v>
      </c>
      <c r="P1748" t="str">
        <f t="shared" si="139"/>
        <v>2</v>
      </c>
    </row>
    <row r="1749" spans="1:16" x14ac:dyDescent="0.2">
      <c r="A1749" s="243">
        <v>259</v>
      </c>
      <c r="B1749" s="243">
        <v>25965</v>
      </c>
      <c r="C1749" s="243" t="s">
        <v>5388</v>
      </c>
      <c r="D1749" s="243" t="s">
        <v>4486</v>
      </c>
      <c r="E1749" s="243" t="s">
        <v>5390</v>
      </c>
      <c r="F1749" s="243" t="s">
        <v>4488</v>
      </c>
      <c r="G1749" s="243" t="s">
        <v>5392</v>
      </c>
      <c r="H1749" s="243" t="s">
        <v>4490</v>
      </c>
      <c r="I1749" s="243" t="s">
        <v>1013</v>
      </c>
      <c r="J1749" s="243" t="s">
        <v>947</v>
      </c>
      <c r="K1749" s="243">
        <v>3</v>
      </c>
      <c r="L1749" s="243" t="str">
        <f t="shared" si="135"/>
        <v>東京都立日本橋高等学校</v>
      </c>
      <c r="M1749" s="243" t="str">
        <f t="shared" si="136"/>
        <v>都日本橋</v>
      </c>
      <c r="N1749" t="str">
        <f t="shared" si="137"/>
        <v>金田　美羽(3)</v>
      </c>
      <c r="O1749" t="str">
        <f t="shared" si="138"/>
        <v>都日本橋</v>
      </c>
      <c r="P1749" t="str">
        <f t="shared" si="139"/>
        <v>2</v>
      </c>
    </row>
    <row r="1750" spans="1:16" x14ac:dyDescent="0.2">
      <c r="A1750" s="243">
        <v>259</v>
      </c>
      <c r="B1750" s="243">
        <v>25966</v>
      </c>
      <c r="C1750" s="243" t="s">
        <v>2303</v>
      </c>
      <c r="D1750" s="243" t="s">
        <v>6943</v>
      </c>
      <c r="E1750" s="243" t="s">
        <v>986</v>
      </c>
      <c r="F1750" s="243" t="s">
        <v>4107</v>
      </c>
      <c r="G1750" s="243" t="s">
        <v>987</v>
      </c>
      <c r="H1750" s="243" t="s">
        <v>5760</v>
      </c>
      <c r="I1750" s="243" t="s">
        <v>1013</v>
      </c>
      <c r="J1750" s="243" t="s">
        <v>947</v>
      </c>
      <c r="K1750" s="243">
        <v>3</v>
      </c>
      <c r="L1750" s="243" t="str">
        <f t="shared" si="135"/>
        <v>東京都立日本橋高等学校</v>
      </c>
      <c r="M1750" s="243" t="str">
        <f t="shared" si="136"/>
        <v>都日本橋</v>
      </c>
      <c r="N1750" t="str">
        <f t="shared" si="137"/>
        <v>菊池　海月(3)</v>
      </c>
      <c r="O1750" t="str">
        <f t="shared" si="138"/>
        <v>都日本橋</v>
      </c>
      <c r="P1750" t="str">
        <f t="shared" si="139"/>
        <v>2</v>
      </c>
    </row>
    <row r="1751" spans="1:16" x14ac:dyDescent="0.2">
      <c r="A1751" s="243">
        <v>259</v>
      </c>
      <c r="B1751" s="243">
        <v>25968</v>
      </c>
      <c r="C1751" s="243" t="s">
        <v>6944</v>
      </c>
      <c r="D1751" s="243" t="s">
        <v>6945</v>
      </c>
      <c r="E1751" s="243" t="s">
        <v>6946</v>
      </c>
      <c r="F1751" s="243" t="s">
        <v>6947</v>
      </c>
      <c r="G1751" s="243" t="s">
        <v>6948</v>
      </c>
      <c r="H1751" s="243" t="s">
        <v>6949</v>
      </c>
      <c r="I1751" s="243" t="s">
        <v>1013</v>
      </c>
      <c r="J1751" s="243" t="s">
        <v>1000</v>
      </c>
      <c r="K1751" s="243">
        <v>2</v>
      </c>
      <c r="L1751" s="243" t="str">
        <f t="shared" si="135"/>
        <v>東京都立日本橋高等学校</v>
      </c>
      <c r="M1751" s="243" t="str">
        <f t="shared" si="136"/>
        <v>都日本橋</v>
      </c>
      <c r="N1751" t="str">
        <f t="shared" si="137"/>
        <v>青田　唯那(2)</v>
      </c>
      <c r="O1751" t="str">
        <f t="shared" si="138"/>
        <v>都日本橋</v>
      </c>
      <c r="P1751" t="str">
        <f t="shared" si="139"/>
        <v>2</v>
      </c>
    </row>
    <row r="1752" spans="1:16" x14ac:dyDescent="0.2">
      <c r="A1752" s="243">
        <v>259</v>
      </c>
      <c r="B1752" s="243">
        <v>25969</v>
      </c>
      <c r="C1752" s="243" t="s">
        <v>1383</v>
      </c>
      <c r="D1752" s="243" t="s">
        <v>5597</v>
      </c>
      <c r="E1752" s="243" t="s">
        <v>1385</v>
      </c>
      <c r="F1752" s="243" t="s">
        <v>5598</v>
      </c>
      <c r="G1752" s="243" t="s">
        <v>1387</v>
      </c>
      <c r="H1752" s="243" t="s">
        <v>5599</v>
      </c>
      <c r="I1752" s="243" t="s">
        <v>1013</v>
      </c>
      <c r="J1752" s="243" t="s">
        <v>1000</v>
      </c>
      <c r="K1752" s="243">
        <v>1</v>
      </c>
      <c r="L1752" s="243" t="str">
        <f t="shared" si="135"/>
        <v>東京都立日本橋高等学校</v>
      </c>
      <c r="M1752" s="243" t="str">
        <f t="shared" si="136"/>
        <v>都日本橋</v>
      </c>
      <c r="N1752" t="str">
        <f t="shared" si="137"/>
        <v>山本　愛子(1)</v>
      </c>
      <c r="O1752" t="str">
        <f t="shared" si="138"/>
        <v>都日本橋</v>
      </c>
      <c r="P1752" t="str">
        <f t="shared" si="139"/>
        <v>2</v>
      </c>
    </row>
    <row r="1753" spans="1:16" x14ac:dyDescent="0.2">
      <c r="A1753" s="243">
        <v>259</v>
      </c>
      <c r="B1753" s="243">
        <v>25970</v>
      </c>
      <c r="C1753" s="243" t="s">
        <v>6950</v>
      </c>
      <c r="D1753" s="243" t="s">
        <v>6951</v>
      </c>
      <c r="E1753" s="243" t="s">
        <v>6950</v>
      </c>
      <c r="F1753" s="243" t="s">
        <v>6951</v>
      </c>
      <c r="G1753" s="243" t="s">
        <v>6952</v>
      </c>
      <c r="H1753" s="243" t="s">
        <v>6953</v>
      </c>
      <c r="I1753" s="243" t="s">
        <v>1013</v>
      </c>
      <c r="J1753" s="243" t="s">
        <v>1000</v>
      </c>
      <c r="K1753" s="243">
        <v>1</v>
      </c>
      <c r="L1753" s="243" t="str">
        <f t="shared" si="135"/>
        <v>東京都立日本橋高等学校</v>
      </c>
      <c r="M1753" s="243" t="str">
        <f t="shared" si="136"/>
        <v>都日本橋</v>
      </c>
      <c r="N1753" t="str">
        <f t="shared" si="137"/>
        <v>ｱﾌﾞﾕｱﾝ　ｱﾚｱ(1)</v>
      </c>
      <c r="O1753" t="str">
        <f t="shared" si="138"/>
        <v>都日本橋</v>
      </c>
      <c r="P1753" t="str">
        <f t="shared" si="139"/>
        <v>2</v>
      </c>
    </row>
    <row r="1754" spans="1:16" x14ac:dyDescent="0.2">
      <c r="A1754" s="243">
        <v>260</v>
      </c>
      <c r="B1754" s="243">
        <v>26001</v>
      </c>
      <c r="C1754" s="243" t="s">
        <v>4043</v>
      </c>
      <c r="D1754" s="243" t="s">
        <v>5696</v>
      </c>
      <c r="E1754" s="243" t="s">
        <v>4045</v>
      </c>
      <c r="F1754" s="243" t="s">
        <v>1859</v>
      </c>
      <c r="G1754" s="243" t="s">
        <v>4046</v>
      </c>
      <c r="H1754" s="243" t="s">
        <v>5698</v>
      </c>
      <c r="I1754" s="243" t="s">
        <v>946</v>
      </c>
      <c r="J1754" s="243" t="s">
        <v>947</v>
      </c>
      <c r="K1754" s="243">
        <v>3</v>
      </c>
      <c r="L1754" s="243" t="str">
        <f t="shared" si="135"/>
        <v>東京都立上野高等学校</v>
      </c>
      <c r="M1754" s="243" t="str">
        <f t="shared" si="136"/>
        <v>都上野</v>
      </c>
      <c r="N1754" t="str">
        <f t="shared" si="137"/>
        <v>松下　周平(3)</v>
      </c>
      <c r="O1754" t="str">
        <f t="shared" si="138"/>
        <v>都上野</v>
      </c>
      <c r="P1754" t="str">
        <f t="shared" si="139"/>
        <v>2</v>
      </c>
    </row>
    <row r="1755" spans="1:16" x14ac:dyDescent="0.2">
      <c r="A1755" s="243">
        <v>260</v>
      </c>
      <c r="B1755" s="243">
        <v>26002</v>
      </c>
      <c r="C1755" s="243" t="s">
        <v>6954</v>
      </c>
      <c r="D1755" s="243" t="s">
        <v>6955</v>
      </c>
      <c r="E1755" s="243" t="s">
        <v>6956</v>
      </c>
      <c r="F1755" s="243" t="s">
        <v>4809</v>
      </c>
      <c r="G1755" s="243" t="s">
        <v>6957</v>
      </c>
      <c r="H1755" s="243" t="s">
        <v>4811</v>
      </c>
      <c r="I1755" s="243" t="s">
        <v>946</v>
      </c>
      <c r="J1755" s="243" t="s">
        <v>947</v>
      </c>
      <c r="K1755" s="243">
        <v>3</v>
      </c>
      <c r="L1755" s="243" t="str">
        <f t="shared" si="135"/>
        <v>東京都立上野高等学校</v>
      </c>
      <c r="M1755" s="243" t="str">
        <f t="shared" si="136"/>
        <v>都上野</v>
      </c>
      <c r="N1755" t="str">
        <f t="shared" si="137"/>
        <v>宮坂　颯汰(3)</v>
      </c>
      <c r="O1755" t="str">
        <f t="shared" si="138"/>
        <v>都上野</v>
      </c>
      <c r="P1755" t="str">
        <f t="shared" si="139"/>
        <v>2</v>
      </c>
    </row>
    <row r="1756" spans="1:16" x14ac:dyDescent="0.2">
      <c r="A1756" s="243">
        <v>260</v>
      </c>
      <c r="B1756" s="243">
        <v>26003</v>
      </c>
      <c r="C1756" s="243" t="s">
        <v>6958</v>
      </c>
      <c r="D1756" s="243" t="s">
        <v>6959</v>
      </c>
      <c r="E1756" s="243" t="s">
        <v>6960</v>
      </c>
      <c r="F1756" s="243" t="s">
        <v>4350</v>
      </c>
      <c r="G1756" s="243" t="s">
        <v>6961</v>
      </c>
      <c r="H1756" s="243" t="s">
        <v>4352</v>
      </c>
      <c r="I1756" s="243" t="s">
        <v>946</v>
      </c>
      <c r="J1756" s="243" t="s">
        <v>947</v>
      </c>
      <c r="K1756" s="243">
        <v>3</v>
      </c>
      <c r="L1756" s="243" t="str">
        <f t="shared" si="135"/>
        <v>東京都立上野高等学校</v>
      </c>
      <c r="M1756" s="243" t="str">
        <f t="shared" si="136"/>
        <v>都上野</v>
      </c>
      <c r="N1756" t="str">
        <f t="shared" si="137"/>
        <v>孟　慶洋(3)</v>
      </c>
      <c r="O1756" t="str">
        <f t="shared" si="138"/>
        <v>都上野</v>
      </c>
      <c r="P1756" t="str">
        <f t="shared" si="139"/>
        <v>2</v>
      </c>
    </row>
    <row r="1757" spans="1:16" x14ac:dyDescent="0.2">
      <c r="A1757" s="243">
        <v>260</v>
      </c>
      <c r="B1757" s="243">
        <v>26004</v>
      </c>
      <c r="C1757" s="243" t="s">
        <v>6962</v>
      </c>
      <c r="D1757" s="243" t="s">
        <v>6963</v>
      </c>
      <c r="E1757" s="243" t="s">
        <v>6964</v>
      </c>
      <c r="F1757" s="243" t="s">
        <v>6965</v>
      </c>
      <c r="G1757" s="243" t="s">
        <v>6966</v>
      </c>
      <c r="H1757" s="243" t="s">
        <v>6967</v>
      </c>
      <c r="I1757" s="243" t="s">
        <v>946</v>
      </c>
      <c r="J1757" s="243" t="s">
        <v>1000</v>
      </c>
      <c r="K1757" s="243">
        <v>2</v>
      </c>
      <c r="L1757" s="243" t="str">
        <f t="shared" si="135"/>
        <v>東京都立上野高等学校</v>
      </c>
      <c r="M1757" s="243" t="str">
        <f t="shared" si="136"/>
        <v>都上野</v>
      </c>
      <c r="N1757" t="str">
        <f t="shared" si="137"/>
        <v>藤村　直人(2)</v>
      </c>
      <c r="O1757" t="str">
        <f t="shared" si="138"/>
        <v>都上野</v>
      </c>
      <c r="P1757" t="str">
        <f t="shared" si="139"/>
        <v>2</v>
      </c>
    </row>
    <row r="1758" spans="1:16" x14ac:dyDescent="0.2">
      <c r="A1758" s="243">
        <v>260</v>
      </c>
      <c r="B1758" s="243">
        <v>26005</v>
      </c>
      <c r="C1758" s="243" t="s">
        <v>6968</v>
      </c>
      <c r="D1758" s="243" t="s">
        <v>5696</v>
      </c>
      <c r="E1758" s="243" t="s">
        <v>5643</v>
      </c>
      <c r="F1758" s="243" t="s">
        <v>1859</v>
      </c>
      <c r="G1758" s="243" t="s">
        <v>5644</v>
      </c>
      <c r="H1758" s="243" t="s">
        <v>5698</v>
      </c>
      <c r="I1758" s="243" t="s">
        <v>946</v>
      </c>
      <c r="J1758" s="243" t="s">
        <v>971</v>
      </c>
      <c r="K1758" s="243">
        <v>2</v>
      </c>
      <c r="L1758" s="243" t="str">
        <f t="shared" si="135"/>
        <v>東京都立上野高等学校</v>
      </c>
      <c r="M1758" s="243" t="str">
        <f t="shared" si="136"/>
        <v>都上野</v>
      </c>
      <c r="N1758" t="str">
        <f t="shared" si="137"/>
        <v>長内　周平(2)</v>
      </c>
      <c r="O1758" t="str">
        <f t="shared" si="138"/>
        <v>都上野</v>
      </c>
      <c r="P1758" t="str">
        <f t="shared" si="139"/>
        <v>2</v>
      </c>
    </row>
    <row r="1759" spans="1:16" x14ac:dyDescent="0.2">
      <c r="A1759" s="243">
        <v>260</v>
      </c>
      <c r="B1759" s="243">
        <v>26006</v>
      </c>
      <c r="C1759" s="243" t="s">
        <v>6969</v>
      </c>
      <c r="D1759" s="243" t="s">
        <v>4207</v>
      </c>
      <c r="E1759" s="243" t="s">
        <v>6970</v>
      </c>
      <c r="F1759" s="243" t="s">
        <v>4209</v>
      </c>
      <c r="G1759" s="243" t="s">
        <v>6971</v>
      </c>
      <c r="H1759" s="243" t="s">
        <v>4211</v>
      </c>
      <c r="I1759" s="243" t="s">
        <v>946</v>
      </c>
      <c r="J1759" s="243" t="s">
        <v>971</v>
      </c>
      <c r="K1759" s="243">
        <v>2</v>
      </c>
      <c r="L1759" s="243" t="str">
        <f t="shared" si="135"/>
        <v>東京都立上野高等学校</v>
      </c>
      <c r="M1759" s="243" t="str">
        <f t="shared" si="136"/>
        <v>都上野</v>
      </c>
      <c r="N1759" t="str">
        <f t="shared" si="137"/>
        <v>岩上　亮平(2)</v>
      </c>
      <c r="O1759" t="str">
        <f t="shared" si="138"/>
        <v>都上野</v>
      </c>
      <c r="P1759" t="str">
        <f t="shared" si="139"/>
        <v>2</v>
      </c>
    </row>
    <row r="1760" spans="1:16" x14ac:dyDescent="0.2">
      <c r="A1760" s="243">
        <v>260</v>
      </c>
      <c r="B1760" s="243">
        <v>26007</v>
      </c>
      <c r="C1760" s="243" t="s">
        <v>3688</v>
      </c>
      <c r="D1760" s="243" t="s">
        <v>2284</v>
      </c>
      <c r="E1760" s="243" t="s">
        <v>3690</v>
      </c>
      <c r="F1760" s="243" t="s">
        <v>1209</v>
      </c>
      <c r="G1760" s="243" t="s">
        <v>3692</v>
      </c>
      <c r="H1760" s="243" t="s">
        <v>1328</v>
      </c>
      <c r="I1760" s="243" t="s">
        <v>946</v>
      </c>
      <c r="J1760" s="243" t="s">
        <v>971</v>
      </c>
      <c r="K1760" s="243">
        <v>2</v>
      </c>
      <c r="L1760" s="243" t="str">
        <f t="shared" si="135"/>
        <v>東京都立上野高等学校</v>
      </c>
      <c r="M1760" s="243" t="str">
        <f t="shared" si="136"/>
        <v>都上野</v>
      </c>
      <c r="N1760" t="str">
        <f t="shared" si="137"/>
        <v>児玉　翔太(2)</v>
      </c>
      <c r="O1760" t="str">
        <f t="shared" si="138"/>
        <v>都上野</v>
      </c>
      <c r="P1760" t="str">
        <f t="shared" si="139"/>
        <v>2</v>
      </c>
    </row>
    <row r="1761" spans="1:16" x14ac:dyDescent="0.2">
      <c r="A1761" s="243">
        <v>260</v>
      </c>
      <c r="B1761" s="243">
        <v>26008</v>
      </c>
      <c r="C1761" s="243" t="s">
        <v>1664</v>
      </c>
      <c r="D1761" s="243" t="s">
        <v>1814</v>
      </c>
      <c r="E1761" s="243" t="s">
        <v>1666</v>
      </c>
      <c r="F1761" s="243" t="s">
        <v>1816</v>
      </c>
      <c r="G1761" s="243" t="s">
        <v>1668</v>
      </c>
      <c r="H1761" s="243" t="s">
        <v>1818</v>
      </c>
      <c r="I1761" s="243" t="s">
        <v>946</v>
      </c>
      <c r="J1761" s="243" t="s">
        <v>971</v>
      </c>
      <c r="K1761" s="243">
        <v>2</v>
      </c>
      <c r="L1761" s="243" t="str">
        <f t="shared" si="135"/>
        <v>東京都立上野高等学校</v>
      </c>
      <c r="M1761" s="243" t="str">
        <f t="shared" si="136"/>
        <v>都上野</v>
      </c>
      <c r="N1761" t="str">
        <f t="shared" si="137"/>
        <v>阿部　優斗(2)</v>
      </c>
      <c r="O1761" t="str">
        <f t="shared" si="138"/>
        <v>都上野</v>
      </c>
      <c r="P1761" t="str">
        <f t="shared" si="139"/>
        <v>2</v>
      </c>
    </row>
    <row r="1762" spans="1:16" x14ac:dyDescent="0.2">
      <c r="A1762" s="243">
        <v>260</v>
      </c>
      <c r="B1762" s="243">
        <v>26009</v>
      </c>
      <c r="C1762" s="243" t="s">
        <v>4825</v>
      </c>
      <c r="D1762" s="243" t="s">
        <v>6972</v>
      </c>
      <c r="E1762" s="243" t="s">
        <v>1046</v>
      </c>
      <c r="F1762" s="243" t="s">
        <v>6973</v>
      </c>
      <c r="G1762" s="243" t="s">
        <v>1439</v>
      </c>
      <c r="H1762" s="243" t="s">
        <v>6974</v>
      </c>
      <c r="I1762" s="243" t="s">
        <v>946</v>
      </c>
      <c r="J1762" s="243" t="s">
        <v>1299</v>
      </c>
      <c r="K1762" s="243">
        <v>1</v>
      </c>
      <c r="L1762" s="243" t="str">
        <f t="shared" si="135"/>
        <v>東京都立上野高等学校</v>
      </c>
      <c r="M1762" s="243" t="str">
        <f t="shared" si="136"/>
        <v>都上野</v>
      </c>
      <c r="N1762" t="str">
        <f t="shared" si="137"/>
        <v>伊東　誉礼(1)</v>
      </c>
      <c r="O1762" t="str">
        <f t="shared" si="138"/>
        <v>都上野</v>
      </c>
      <c r="P1762" t="str">
        <f t="shared" si="139"/>
        <v>2</v>
      </c>
    </row>
    <row r="1763" spans="1:16" x14ac:dyDescent="0.2">
      <c r="A1763" s="243">
        <v>260</v>
      </c>
      <c r="B1763" s="243">
        <v>26010</v>
      </c>
      <c r="C1763" s="243" t="s">
        <v>2253</v>
      </c>
      <c r="D1763" s="243" t="s">
        <v>2217</v>
      </c>
      <c r="E1763" s="243" t="s">
        <v>2255</v>
      </c>
      <c r="F1763" s="243" t="s">
        <v>943</v>
      </c>
      <c r="G1763" s="243" t="s">
        <v>2257</v>
      </c>
      <c r="H1763" s="243" t="s">
        <v>1565</v>
      </c>
      <c r="I1763" s="243" t="s">
        <v>946</v>
      </c>
      <c r="J1763" s="243" t="s">
        <v>1000</v>
      </c>
      <c r="K1763" s="243">
        <v>1</v>
      </c>
      <c r="L1763" s="243" t="str">
        <f t="shared" si="135"/>
        <v>東京都立上野高等学校</v>
      </c>
      <c r="M1763" s="243" t="str">
        <f t="shared" si="136"/>
        <v>都上野</v>
      </c>
      <c r="N1763" t="str">
        <f t="shared" si="137"/>
        <v>宮澤　裕太(1)</v>
      </c>
      <c r="O1763" t="str">
        <f t="shared" si="138"/>
        <v>都上野</v>
      </c>
      <c r="P1763" t="str">
        <f t="shared" si="139"/>
        <v>2</v>
      </c>
    </row>
    <row r="1764" spans="1:16" x14ac:dyDescent="0.2">
      <c r="A1764" s="243">
        <v>260</v>
      </c>
      <c r="B1764" s="243">
        <v>26037</v>
      </c>
      <c r="C1764" s="243" t="s">
        <v>4724</v>
      </c>
      <c r="D1764" s="243" t="s">
        <v>6975</v>
      </c>
      <c r="E1764" s="243" t="s">
        <v>4726</v>
      </c>
      <c r="F1764" s="243" t="s">
        <v>6976</v>
      </c>
      <c r="G1764" s="243" t="s">
        <v>4727</v>
      </c>
      <c r="H1764" s="243" t="s">
        <v>6977</v>
      </c>
      <c r="I1764" s="243" t="s">
        <v>946</v>
      </c>
      <c r="J1764" s="243" t="s">
        <v>971</v>
      </c>
      <c r="K1764" s="243">
        <v>3</v>
      </c>
      <c r="L1764" s="243" t="str">
        <f t="shared" si="135"/>
        <v>東京都立上野高等学校</v>
      </c>
      <c r="M1764" s="243" t="str">
        <f t="shared" si="136"/>
        <v>都上野</v>
      </c>
      <c r="N1764" t="str">
        <f t="shared" si="137"/>
        <v>金井　僚諒(3)</v>
      </c>
      <c r="O1764" t="str">
        <f t="shared" si="138"/>
        <v>都上野</v>
      </c>
      <c r="P1764" t="str">
        <f t="shared" si="139"/>
        <v>2</v>
      </c>
    </row>
    <row r="1765" spans="1:16" x14ac:dyDescent="0.2">
      <c r="A1765" s="243">
        <v>260</v>
      </c>
      <c r="B1765" s="243">
        <v>26038</v>
      </c>
      <c r="C1765" s="243" t="s">
        <v>6978</v>
      </c>
      <c r="D1765" s="243" t="s">
        <v>1985</v>
      </c>
      <c r="E1765" s="243" t="s">
        <v>6979</v>
      </c>
      <c r="F1765" s="243" t="s">
        <v>1444</v>
      </c>
      <c r="G1765" s="243" t="s">
        <v>6980</v>
      </c>
      <c r="H1765" s="243" t="s">
        <v>1446</v>
      </c>
      <c r="I1765" s="243" t="s">
        <v>946</v>
      </c>
      <c r="J1765" s="243" t="s">
        <v>947</v>
      </c>
      <c r="K1765" s="243">
        <v>3</v>
      </c>
      <c r="L1765" s="243" t="str">
        <f t="shared" si="135"/>
        <v>東京都立上野高等学校</v>
      </c>
      <c r="M1765" s="243" t="str">
        <f t="shared" si="136"/>
        <v>都上野</v>
      </c>
      <c r="N1765" t="str">
        <f t="shared" si="137"/>
        <v>久米田　大介(3)</v>
      </c>
      <c r="O1765" t="str">
        <f t="shared" si="138"/>
        <v>都上野</v>
      </c>
      <c r="P1765" t="str">
        <f t="shared" si="139"/>
        <v>2</v>
      </c>
    </row>
    <row r="1766" spans="1:16" x14ac:dyDescent="0.2">
      <c r="A1766" s="243">
        <v>260</v>
      </c>
      <c r="B1766" s="243">
        <v>26039</v>
      </c>
      <c r="C1766" s="243" t="s">
        <v>5681</v>
      </c>
      <c r="D1766" s="243" t="s">
        <v>6981</v>
      </c>
      <c r="E1766" s="243" t="s">
        <v>5683</v>
      </c>
      <c r="F1766" s="243" t="s">
        <v>5502</v>
      </c>
      <c r="G1766" s="243" t="s">
        <v>5684</v>
      </c>
      <c r="H1766" s="243" t="s">
        <v>5504</v>
      </c>
      <c r="I1766" s="243" t="s">
        <v>946</v>
      </c>
      <c r="J1766" s="243" t="s">
        <v>947</v>
      </c>
      <c r="K1766" s="243">
        <v>3</v>
      </c>
      <c r="L1766" s="243" t="str">
        <f t="shared" si="135"/>
        <v>東京都立上野高等学校</v>
      </c>
      <c r="M1766" s="243" t="str">
        <f t="shared" si="136"/>
        <v>都上野</v>
      </c>
      <c r="N1766" t="str">
        <f t="shared" si="137"/>
        <v>竹内　誠人(3)</v>
      </c>
      <c r="O1766" t="str">
        <f t="shared" si="138"/>
        <v>都上野</v>
      </c>
      <c r="P1766" t="str">
        <f t="shared" si="139"/>
        <v>2</v>
      </c>
    </row>
    <row r="1767" spans="1:16" x14ac:dyDescent="0.2">
      <c r="A1767" s="243">
        <v>260</v>
      </c>
      <c r="B1767" s="243">
        <v>26048</v>
      </c>
      <c r="C1767" s="243" t="s">
        <v>6982</v>
      </c>
      <c r="D1767" s="243" t="s">
        <v>973</v>
      </c>
      <c r="E1767" s="243" t="s">
        <v>6983</v>
      </c>
      <c r="F1767" s="243" t="s">
        <v>975</v>
      </c>
      <c r="G1767" s="243" t="s">
        <v>3077</v>
      </c>
      <c r="H1767" s="243" t="s">
        <v>977</v>
      </c>
      <c r="I1767" s="243" t="s">
        <v>946</v>
      </c>
      <c r="J1767" s="243" t="s">
        <v>947</v>
      </c>
      <c r="K1767" s="243">
        <v>3</v>
      </c>
      <c r="L1767" s="243" t="str">
        <f t="shared" si="135"/>
        <v>東京都立上野高等学校</v>
      </c>
      <c r="M1767" s="243" t="str">
        <f t="shared" si="136"/>
        <v>都上野</v>
      </c>
      <c r="N1767" t="str">
        <f t="shared" si="137"/>
        <v>田野　翼(3)</v>
      </c>
      <c r="O1767" t="str">
        <f t="shared" si="138"/>
        <v>都上野</v>
      </c>
      <c r="P1767" t="str">
        <f t="shared" si="139"/>
        <v>2</v>
      </c>
    </row>
    <row r="1768" spans="1:16" x14ac:dyDescent="0.2">
      <c r="A1768" s="243">
        <v>260</v>
      </c>
      <c r="B1768" s="243">
        <v>26049</v>
      </c>
      <c r="C1768" s="243" t="s">
        <v>6984</v>
      </c>
      <c r="D1768" s="243" t="s">
        <v>6985</v>
      </c>
      <c r="E1768" s="243" t="s">
        <v>6986</v>
      </c>
      <c r="F1768" s="243" t="s">
        <v>6987</v>
      </c>
      <c r="G1768" s="243" t="s">
        <v>6988</v>
      </c>
      <c r="H1768" s="243" t="s">
        <v>6989</v>
      </c>
      <c r="I1768" s="243" t="s">
        <v>946</v>
      </c>
      <c r="J1768" s="243" t="s">
        <v>971</v>
      </c>
      <c r="K1768" s="243">
        <v>3</v>
      </c>
      <c r="L1768" s="243" t="str">
        <f t="shared" si="135"/>
        <v>東京都立上野高等学校</v>
      </c>
      <c r="M1768" s="243" t="str">
        <f t="shared" si="136"/>
        <v>都上野</v>
      </c>
      <c r="N1768" t="str">
        <f t="shared" si="137"/>
        <v>角皆　幸志朗(3)</v>
      </c>
      <c r="O1768" t="str">
        <f t="shared" si="138"/>
        <v>都上野</v>
      </c>
      <c r="P1768" t="str">
        <f t="shared" si="139"/>
        <v>2</v>
      </c>
    </row>
    <row r="1769" spans="1:16" x14ac:dyDescent="0.2">
      <c r="A1769" s="243">
        <v>260</v>
      </c>
      <c r="B1769" s="243">
        <v>26050</v>
      </c>
      <c r="C1769" s="243" t="s">
        <v>6990</v>
      </c>
      <c r="D1769" s="243" t="s">
        <v>6991</v>
      </c>
      <c r="E1769" s="243" t="s">
        <v>6992</v>
      </c>
      <c r="F1769" s="243" t="s">
        <v>6993</v>
      </c>
      <c r="G1769" s="243" t="s">
        <v>6994</v>
      </c>
      <c r="H1769" s="243" t="s">
        <v>6995</v>
      </c>
      <c r="I1769" s="243" t="s">
        <v>946</v>
      </c>
      <c r="J1769" s="243" t="s">
        <v>947</v>
      </c>
      <c r="K1769" s="243">
        <v>3</v>
      </c>
      <c r="L1769" s="243" t="str">
        <f t="shared" si="135"/>
        <v>東京都立上野高等学校</v>
      </c>
      <c r="M1769" s="243" t="str">
        <f t="shared" si="136"/>
        <v>都上野</v>
      </c>
      <c r="N1769" t="str">
        <f t="shared" si="137"/>
        <v>新津　隆景(3)</v>
      </c>
      <c r="O1769" t="str">
        <f t="shared" si="138"/>
        <v>都上野</v>
      </c>
      <c r="P1769" t="str">
        <f t="shared" si="139"/>
        <v>2</v>
      </c>
    </row>
    <row r="1770" spans="1:16" x14ac:dyDescent="0.2">
      <c r="A1770" s="243">
        <v>260</v>
      </c>
      <c r="B1770" s="243">
        <v>26051</v>
      </c>
      <c r="C1770" s="243" t="s">
        <v>1032</v>
      </c>
      <c r="D1770" s="243" t="s">
        <v>5452</v>
      </c>
      <c r="E1770" s="243" t="s">
        <v>1034</v>
      </c>
      <c r="F1770" s="243" t="s">
        <v>1122</v>
      </c>
      <c r="G1770" s="243" t="s">
        <v>1744</v>
      </c>
      <c r="H1770" s="243" t="s">
        <v>1124</v>
      </c>
      <c r="I1770" s="243" t="s">
        <v>1013</v>
      </c>
      <c r="J1770" s="243" t="s">
        <v>971</v>
      </c>
      <c r="K1770" s="243">
        <v>2</v>
      </c>
      <c r="L1770" s="243" t="str">
        <f t="shared" si="135"/>
        <v>東京都立上野高等学校</v>
      </c>
      <c r="M1770" s="243" t="str">
        <f t="shared" si="136"/>
        <v>都上野</v>
      </c>
      <c r="N1770" t="str">
        <f t="shared" si="137"/>
        <v>佐藤　美海(2)</v>
      </c>
      <c r="O1770" t="str">
        <f t="shared" si="138"/>
        <v>都上野</v>
      </c>
      <c r="P1770" t="str">
        <f t="shared" si="139"/>
        <v>2</v>
      </c>
    </row>
    <row r="1771" spans="1:16" x14ac:dyDescent="0.2">
      <c r="A1771" s="243">
        <v>260</v>
      </c>
      <c r="B1771" s="243">
        <v>26052</v>
      </c>
      <c r="C1771" s="243" t="s">
        <v>1481</v>
      </c>
      <c r="D1771" s="243" t="s">
        <v>6996</v>
      </c>
      <c r="E1771" s="243" t="s">
        <v>1483</v>
      </c>
      <c r="F1771" s="243" t="s">
        <v>6997</v>
      </c>
      <c r="G1771" s="243" t="s">
        <v>1485</v>
      </c>
      <c r="H1771" s="243" t="s">
        <v>6998</v>
      </c>
      <c r="I1771" s="243" t="s">
        <v>1013</v>
      </c>
      <c r="J1771" s="243" t="s">
        <v>971</v>
      </c>
      <c r="K1771" s="243">
        <v>2</v>
      </c>
      <c r="L1771" s="243" t="str">
        <f t="shared" si="135"/>
        <v>東京都立上野高等学校</v>
      </c>
      <c r="M1771" s="243" t="str">
        <f t="shared" si="136"/>
        <v>都上野</v>
      </c>
      <c r="N1771" t="str">
        <f t="shared" si="137"/>
        <v>村上　乃琴(2)</v>
      </c>
      <c r="O1771" t="str">
        <f t="shared" si="138"/>
        <v>都上野</v>
      </c>
      <c r="P1771" t="str">
        <f t="shared" si="139"/>
        <v>2</v>
      </c>
    </row>
    <row r="1772" spans="1:16" x14ac:dyDescent="0.2">
      <c r="A1772" s="243">
        <v>260</v>
      </c>
      <c r="B1772" s="243">
        <v>26053</v>
      </c>
      <c r="C1772" s="243" t="s">
        <v>1158</v>
      </c>
      <c r="D1772" s="243" t="s">
        <v>6999</v>
      </c>
      <c r="E1772" s="243" t="s">
        <v>1160</v>
      </c>
      <c r="F1772" s="243" t="s">
        <v>2754</v>
      </c>
      <c r="G1772" s="243" t="s">
        <v>7000</v>
      </c>
      <c r="H1772" s="243" t="s">
        <v>2755</v>
      </c>
      <c r="I1772" s="243" t="s">
        <v>1013</v>
      </c>
      <c r="J1772" s="243" t="s">
        <v>971</v>
      </c>
      <c r="K1772" s="243">
        <v>2</v>
      </c>
      <c r="L1772" s="243" t="str">
        <f t="shared" si="135"/>
        <v>東京都立上野高等学校</v>
      </c>
      <c r="M1772" s="243" t="str">
        <f t="shared" si="136"/>
        <v>都上野</v>
      </c>
      <c r="N1772" t="str">
        <f t="shared" si="137"/>
        <v>藤田　かな(2)</v>
      </c>
      <c r="O1772" t="str">
        <f t="shared" si="138"/>
        <v>都上野</v>
      </c>
      <c r="P1772" t="str">
        <f t="shared" si="139"/>
        <v>2</v>
      </c>
    </row>
    <row r="1773" spans="1:16" x14ac:dyDescent="0.2">
      <c r="A1773" s="243">
        <v>260</v>
      </c>
      <c r="B1773" s="243">
        <v>26054</v>
      </c>
      <c r="C1773" s="243" t="s">
        <v>7001</v>
      </c>
      <c r="D1773" s="243" t="s">
        <v>7002</v>
      </c>
      <c r="E1773" s="243" t="s">
        <v>7003</v>
      </c>
      <c r="F1773" s="243" t="s">
        <v>1296</v>
      </c>
      <c r="G1773" s="243" t="s">
        <v>7004</v>
      </c>
      <c r="H1773" s="243" t="s">
        <v>1298</v>
      </c>
      <c r="I1773" s="243" t="s">
        <v>1013</v>
      </c>
      <c r="J1773" s="243" t="s">
        <v>971</v>
      </c>
      <c r="K1773" s="243">
        <v>2</v>
      </c>
      <c r="L1773" s="243" t="str">
        <f t="shared" si="135"/>
        <v>東京都立上野高等学校</v>
      </c>
      <c r="M1773" s="243" t="str">
        <f t="shared" si="136"/>
        <v>都上野</v>
      </c>
      <c r="N1773" t="str">
        <f t="shared" si="137"/>
        <v>小西　玲名(2)</v>
      </c>
      <c r="O1773" t="str">
        <f t="shared" si="138"/>
        <v>都上野</v>
      </c>
      <c r="P1773" t="str">
        <f t="shared" si="139"/>
        <v>2</v>
      </c>
    </row>
    <row r="1774" spans="1:16" x14ac:dyDescent="0.2">
      <c r="A1774" s="243">
        <v>260</v>
      </c>
      <c r="B1774" s="243">
        <v>26055</v>
      </c>
      <c r="C1774" s="243" t="s">
        <v>7005</v>
      </c>
      <c r="D1774" s="243" t="s">
        <v>5141</v>
      </c>
      <c r="E1774" s="243" t="s">
        <v>7006</v>
      </c>
      <c r="F1774" s="243" t="s">
        <v>5143</v>
      </c>
      <c r="G1774" s="243" t="s">
        <v>7007</v>
      </c>
      <c r="H1774" s="243" t="s">
        <v>7008</v>
      </c>
      <c r="I1774" s="243" t="s">
        <v>1013</v>
      </c>
      <c r="J1774" s="243" t="s">
        <v>1000</v>
      </c>
      <c r="K1774" s="243">
        <v>1</v>
      </c>
      <c r="L1774" s="243" t="str">
        <f t="shared" si="135"/>
        <v>東京都立上野高等学校</v>
      </c>
      <c r="M1774" s="243" t="str">
        <f t="shared" si="136"/>
        <v>都上野</v>
      </c>
      <c r="N1774" t="str">
        <f t="shared" si="137"/>
        <v>實川　葉月(1)</v>
      </c>
      <c r="O1774" t="str">
        <f t="shared" si="138"/>
        <v>都上野</v>
      </c>
      <c r="P1774" t="str">
        <f t="shared" si="139"/>
        <v>2</v>
      </c>
    </row>
    <row r="1775" spans="1:16" x14ac:dyDescent="0.2">
      <c r="A1775" s="243">
        <v>260</v>
      </c>
      <c r="B1775" s="243">
        <v>26056</v>
      </c>
      <c r="C1775" s="243" t="s">
        <v>7009</v>
      </c>
      <c r="D1775" s="243" t="s">
        <v>7010</v>
      </c>
      <c r="E1775" s="243" t="s">
        <v>7011</v>
      </c>
      <c r="F1775" s="243" t="s">
        <v>7012</v>
      </c>
      <c r="G1775" s="243" t="s">
        <v>7013</v>
      </c>
      <c r="H1775" s="243" t="s">
        <v>7014</v>
      </c>
      <c r="I1775" s="243" t="s">
        <v>1013</v>
      </c>
      <c r="J1775" s="243" t="s">
        <v>1000</v>
      </c>
      <c r="K1775" s="243">
        <v>1</v>
      </c>
      <c r="L1775" s="243" t="str">
        <f t="shared" si="135"/>
        <v>東京都立上野高等学校</v>
      </c>
      <c r="M1775" s="243" t="str">
        <f t="shared" si="136"/>
        <v>都上野</v>
      </c>
      <c r="N1775" t="str">
        <f t="shared" si="137"/>
        <v>豊島　可珠(1)</v>
      </c>
      <c r="O1775" t="str">
        <f t="shared" si="138"/>
        <v>都上野</v>
      </c>
      <c r="P1775" t="str">
        <f t="shared" si="139"/>
        <v>2</v>
      </c>
    </row>
    <row r="1776" spans="1:16" x14ac:dyDescent="0.2">
      <c r="A1776" s="243">
        <v>260</v>
      </c>
      <c r="B1776" s="243">
        <v>26057</v>
      </c>
      <c r="C1776" s="243" t="s">
        <v>7015</v>
      </c>
      <c r="D1776" s="243" t="s">
        <v>7016</v>
      </c>
      <c r="E1776" s="243" t="s">
        <v>7017</v>
      </c>
      <c r="F1776" s="243" t="s">
        <v>1077</v>
      </c>
      <c r="G1776" s="243" t="s">
        <v>7018</v>
      </c>
      <c r="H1776" s="243" t="s">
        <v>2709</v>
      </c>
      <c r="I1776" s="243" t="s">
        <v>1013</v>
      </c>
      <c r="J1776" s="243" t="s">
        <v>1000</v>
      </c>
      <c r="K1776" s="243">
        <v>1</v>
      </c>
      <c r="L1776" s="243" t="str">
        <f t="shared" si="135"/>
        <v>東京都立上野高等学校</v>
      </c>
      <c r="M1776" s="243" t="str">
        <f t="shared" si="136"/>
        <v>都上野</v>
      </c>
      <c r="N1776" t="str">
        <f t="shared" si="137"/>
        <v>吉橋　志桜里(1)</v>
      </c>
      <c r="O1776" t="str">
        <f t="shared" si="138"/>
        <v>都上野</v>
      </c>
      <c r="P1776" t="str">
        <f t="shared" si="139"/>
        <v>2</v>
      </c>
    </row>
    <row r="1777" spans="1:16" x14ac:dyDescent="0.2">
      <c r="A1777" s="243">
        <v>260</v>
      </c>
      <c r="B1777" s="243">
        <v>26077</v>
      </c>
      <c r="C1777" s="243" t="s">
        <v>7019</v>
      </c>
      <c r="D1777" s="243" t="s">
        <v>3438</v>
      </c>
      <c r="E1777" s="243" t="s">
        <v>7020</v>
      </c>
      <c r="F1777" s="243" t="s">
        <v>2763</v>
      </c>
      <c r="G1777" s="243" t="s">
        <v>7021</v>
      </c>
      <c r="H1777" s="243" t="s">
        <v>2765</v>
      </c>
      <c r="I1777" s="243" t="s">
        <v>1013</v>
      </c>
      <c r="J1777" s="243" t="s">
        <v>947</v>
      </c>
      <c r="K1777" s="243">
        <v>3</v>
      </c>
      <c r="L1777" s="243" t="str">
        <f t="shared" si="135"/>
        <v>東京都立上野高等学校</v>
      </c>
      <c r="M1777" s="243" t="str">
        <f t="shared" si="136"/>
        <v>都上野</v>
      </c>
      <c r="N1777" t="str">
        <f t="shared" si="137"/>
        <v>千田　芽依(3)</v>
      </c>
      <c r="O1777" t="str">
        <f t="shared" si="138"/>
        <v>都上野</v>
      </c>
      <c r="P1777" t="str">
        <f t="shared" si="139"/>
        <v>2</v>
      </c>
    </row>
    <row r="1778" spans="1:16" x14ac:dyDescent="0.2">
      <c r="A1778" s="243">
        <v>261</v>
      </c>
      <c r="B1778" s="243">
        <v>26125</v>
      </c>
      <c r="C1778" s="243" t="s">
        <v>7022</v>
      </c>
      <c r="D1778" s="243" t="s">
        <v>3222</v>
      </c>
      <c r="E1778" s="243" t="s">
        <v>7023</v>
      </c>
      <c r="F1778" s="243" t="s">
        <v>2068</v>
      </c>
      <c r="G1778" s="243" t="s">
        <v>7024</v>
      </c>
      <c r="H1778" s="243" t="s">
        <v>2070</v>
      </c>
      <c r="I1778" s="243" t="s">
        <v>946</v>
      </c>
      <c r="J1778" s="243" t="s">
        <v>947</v>
      </c>
      <c r="K1778" s="243">
        <v>3</v>
      </c>
      <c r="L1778" s="243" t="str">
        <f t="shared" si="135"/>
        <v>東京都立蔵前工業高等学校</v>
      </c>
      <c r="M1778" s="243" t="str">
        <f t="shared" si="136"/>
        <v>都蔵前工</v>
      </c>
      <c r="N1778" t="str">
        <f t="shared" si="137"/>
        <v>井本　翔(3)</v>
      </c>
      <c r="O1778" t="str">
        <f t="shared" si="138"/>
        <v>都蔵前工</v>
      </c>
      <c r="P1778" t="str">
        <f t="shared" si="139"/>
        <v>2</v>
      </c>
    </row>
    <row r="1779" spans="1:16" x14ac:dyDescent="0.2">
      <c r="A1779" s="243">
        <v>261</v>
      </c>
      <c r="B1779" s="243">
        <v>26127</v>
      </c>
      <c r="C1779" s="243" t="s">
        <v>7025</v>
      </c>
      <c r="D1779" s="243" t="s">
        <v>7026</v>
      </c>
      <c r="E1779" s="243" t="s">
        <v>3099</v>
      </c>
      <c r="F1779" s="243" t="s">
        <v>7027</v>
      </c>
      <c r="G1779" s="243" t="s">
        <v>3100</v>
      </c>
      <c r="H1779" s="243" t="s">
        <v>7028</v>
      </c>
      <c r="I1779" s="243" t="s">
        <v>946</v>
      </c>
      <c r="J1779" s="243" t="s">
        <v>971</v>
      </c>
      <c r="K1779" s="243">
        <v>2</v>
      </c>
      <c r="L1779" s="243" t="str">
        <f t="shared" si="135"/>
        <v>東京都立蔵前工業高等学校</v>
      </c>
      <c r="M1779" s="243" t="str">
        <f t="shared" si="136"/>
        <v>都蔵前工</v>
      </c>
      <c r="N1779" t="str">
        <f t="shared" si="137"/>
        <v>宮﨑　雄平(2)</v>
      </c>
      <c r="O1779" t="str">
        <f t="shared" si="138"/>
        <v>都蔵前工</v>
      </c>
      <c r="P1779" t="str">
        <f t="shared" si="139"/>
        <v>2</v>
      </c>
    </row>
    <row r="1780" spans="1:16" x14ac:dyDescent="0.2">
      <c r="A1780" s="243">
        <v>261</v>
      </c>
      <c r="B1780" s="243">
        <v>26128</v>
      </c>
      <c r="C1780" s="243" t="s">
        <v>7029</v>
      </c>
      <c r="D1780" s="243" t="s">
        <v>1177</v>
      </c>
      <c r="E1780" s="243" t="s">
        <v>7030</v>
      </c>
      <c r="F1780" s="243" t="s">
        <v>1179</v>
      </c>
      <c r="G1780" s="243" t="s">
        <v>7031</v>
      </c>
      <c r="H1780" s="243" t="s">
        <v>1181</v>
      </c>
      <c r="I1780" s="243" t="s">
        <v>946</v>
      </c>
      <c r="J1780" s="243" t="s">
        <v>971</v>
      </c>
      <c r="K1780" s="243">
        <v>2</v>
      </c>
      <c r="L1780" s="243" t="str">
        <f t="shared" si="135"/>
        <v>東京都立蔵前工業高等学校</v>
      </c>
      <c r="M1780" s="243" t="str">
        <f t="shared" si="136"/>
        <v>都蔵前工</v>
      </c>
      <c r="N1780" t="str">
        <f t="shared" si="137"/>
        <v>谷地舘　誠(2)</v>
      </c>
      <c r="O1780" t="str">
        <f t="shared" si="138"/>
        <v>都蔵前工</v>
      </c>
      <c r="P1780" t="str">
        <f t="shared" si="139"/>
        <v>2</v>
      </c>
    </row>
    <row r="1781" spans="1:16" x14ac:dyDescent="0.2">
      <c r="A1781" s="243">
        <v>261</v>
      </c>
      <c r="B1781" s="243">
        <v>26129</v>
      </c>
      <c r="C1781" s="243" t="s">
        <v>1402</v>
      </c>
      <c r="D1781" s="243" t="s">
        <v>7032</v>
      </c>
      <c r="E1781" s="243" t="s">
        <v>1404</v>
      </c>
      <c r="F1781" s="243" t="s">
        <v>1209</v>
      </c>
      <c r="G1781" s="243" t="s">
        <v>1405</v>
      </c>
      <c r="H1781" s="243" t="s">
        <v>1328</v>
      </c>
      <c r="I1781" s="243" t="s">
        <v>946</v>
      </c>
      <c r="J1781" s="243" t="s">
        <v>971</v>
      </c>
      <c r="K1781" s="243">
        <v>2</v>
      </c>
      <c r="L1781" s="243" t="str">
        <f t="shared" si="135"/>
        <v>東京都立蔵前工業高等学校</v>
      </c>
      <c r="M1781" s="243" t="str">
        <f t="shared" si="136"/>
        <v>都蔵前工</v>
      </c>
      <c r="N1781" t="str">
        <f t="shared" si="137"/>
        <v>高橋　笙太(2)</v>
      </c>
      <c r="O1781" t="str">
        <f t="shared" si="138"/>
        <v>都蔵前工</v>
      </c>
      <c r="P1781" t="str">
        <f t="shared" si="139"/>
        <v>2</v>
      </c>
    </row>
    <row r="1782" spans="1:16" x14ac:dyDescent="0.2">
      <c r="A1782" s="243">
        <v>261</v>
      </c>
      <c r="B1782" s="243">
        <v>26130</v>
      </c>
      <c r="C1782" s="243" t="s">
        <v>7033</v>
      </c>
      <c r="D1782" s="243" t="s">
        <v>2284</v>
      </c>
      <c r="E1782" s="243" t="s">
        <v>7034</v>
      </c>
      <c r="F1782" s="243" t="s">
        <v>1209</v>
      </c>
      <c r="G1782" s="243" t="s">
        <v>7035</v>
      </c>
      <c r="H1782" s="243" t="s">
        <v>1328</v>
      </c>
      <c r="I1782" s="243" t="s">
        <v>946</v>
      </c>
      <c r="J1782" s="243" t="s">
        <v>971</v>
      </c>
      <c r="K1782" s="243">
        <v>2</v>
      </c>
      <c r="L1782" s="243" t="str">
        <f t="shared" si="135"/>
        <v>東京都立蔵前工業高等学校</v>
      </c>
      <c r="M1782" s="243" t="str">
        <f t="shared" si="136"/>
        <v>都蔵前工</v>
      </c>
      <c r="N1782" t="str">
        <f t="shared" si="137"/>
        <v>横尾　翔太(2)</v>
      </c>
      <c r="O1782" t="str">
        <f t="shared" si="138"/>
        <v>都蔵前工</v>
      </c>
      <c r="P1782" t="str">
        <f t="shared" si="139"/>
        <v>2</v>
      </c>
    </row>
    <row r="1783" spans="1:16" x14ac:dyDescent="0.2">
      <c r="A1783" s="243">
        <v>261</v>
      </c>
      <c r="B1783" s="243">
        <v>26131</v>
      </c>
      <c r="C1783" s="243" t="s">
        <v>1676</v>
      </c>
      <c r="D1783" s="243" t="s">
        <v>7036</v>
      </c>
      <c r="E1783" s="243" t="s">
        <v>1678</v>
      </c>
      <c r="F1783" s="243" t="s">
        <v>4647</v>
      </c>
      <c r="G1783" s="243" t="s">
        <v>1680</v>
      </c>
      <c r="H1783" s="243" t="s">
        <v>4648</v>
      </c>
      <c r="I1783" s="243" t="s">
        <v>946</v>
      </c>
      <c r="J1783" s="243" t="s">
        <v>971</v>
      </c>
      <c r="K1783" s="243">
        <v>2</v>
      </c>
      <c r="L1783" s="243" t="str">
        <f t="shared" si="135"/>
        <v>東京都立蔵前工業高等学校</v>
      </c>
      <c r="M1783" s="243" t="str">
        <f t="shared" si="136"/>
        <v>都蔵前工</v>
      </c>
      <c r="N1783" t="str">
        <f t="shared" si="137"/>
        <v>吉田　寿輝(2)</v>
      </c>
      <c r="O1783" t="str">
        <f t="shared" si="138"/>
        <v>都蔵前工</v>
      </c>
      <c r="P1783" t="str">
        <f t="shared" si="139"/>
        <v>2</v>
      </c>
    </row>
    <row r="1784" spans="1:16" x14ac:dyDescent="0.2">
      <c r="A1784" s="243">
        <v>261</v>
      </c>
      <c r="B1784" s="243">
        <v>26132</v>
      </c>
      <c r="C1784" s="243" t="s">
        <v>7037</v>
      </c>
      <c r="D1784" s="243" t="s">
        <v>7038</v>
      </c>
      <c r="E1784" s="243" t="s">
        <v>7039</v>
      </c>
      <c r="F1784" s="243" t="s">
        <v>7040</v>
      </c>
      <c r="G1784" s="243" t="s">
        <v>7041</v>
      </c>
      <c r="H1784" s="243" t="s">
        <v>7042</v>
      </c>
      <c r="I1784" s="243" t="s">
        <v>946</v>
      </c>
      <c r="J1784" s="243" t="s">
        <v>971</v>
      </c>
      <c r="K1784" s="243">
        <v>2</v>
      </c>
      <c r="L1784" s="243" t="str">
        <f t="shared" si="135"/>
        <v>東京都立蔵前工業高等学校</v>
      </c>
      <c r="M1784" s="243" t="str">
        <f t="shared" si="136"/>
        <v>都蔵前工</v>
      </c>
      <c r="N1784" t="str">
        <f t="shared" si="137"/>
        <v>横手　翔一郎(2)</v>
      </c>
      <c r="O1784" t="str">
        <f t="shared" si="138"/>
        <v>都蔵前工</v>
      </c>
      <c r="P1784" t="str">
        <f t="shared" si="139"/>
        <v>2</v>
      </c>
    </row>
    <row r="1785" spans="1:16" x14ac:dyDescent="0.2">
      <c r="A1785" s="243">
        <v>261</v>
      </c>
      <c r="B1785" s="243">
        <v>26133</v>
      </c>
      <c r="C1785" s="243" t="s">
        <v>1044</v>
      </c>
      <c r="D1785" s="243" t="s">
        <v>7043</v>
      </c>
      <c r="E1785" s="243" t="s">
        <v>1046</v>
      </c>
      <c r="F1785" s="243" t="s">
        <v>7044</v>
      </c>
      <c r="G1785" s="243" t="s">
        <v>1048</v>
      </c>
      <c r="H1785" s="243" t="s">
        <v>7045</v>
      </c>
      <c r="I1785" s="243" t="s">
        <v>946</v>
      </c>
      <c r="J1785" s="243" t="s">
        <v>1000</v>
      </c>
      <c r="K1785" s="243">
        <v>1</v>
      </c>
      <c r="L1785" s="243" t="str">
        <f t="shared" si="135"/>
        <v>東京都立蔵前工業高等学校</v>
      </c>
      <c r="M1785" s="243" t="str">
        <f t="shared" si="136"/>
        <v>都蔵前工</v>
      </c>
      <c r="N1785" t="str">
        <f t="shared" si="137"/>
        <v>伊藤　夢人(1)</v>
      </c>
      <c r="O1785" t="str">
        <f t="shared" si="138"/>
        <v>都蔵前工</v>
      </c>
      <c r="P1785" t="str">
        <f t="shared" si="139"/>
        <v>2</v>
      </c>
    </row>
    <row r="1786" spans="1:16" x14ac:dyDescent="0.2">
      <c r="A1786" s="243">
        <v>262</v>
      </c>
      <c r="B1786" s="243">
        <v>26224</v>
      </c>
      <c r="C1786" s="243" t="s">
        <v>7046</v>
      </c>
      <c r="D1786" s="243" t="s">
        <v>7047</v>
      </c>
      <c r="E1786" s="243" t="s">
        <v>7048</v>
      </c>
      <c r="F1786" s="243" t="s">
        <v>3547</v>
      </c>
      <c r="G1786" s="243" t="s">
        <v>7049</v>
      </c>
      <c r="H1786" s="243" t="s">
        <v>3548</v>
      </c>
      <c r="I1786" s="243" t="s">
        <v>946</v>
      </c>
      <c r="J1786" s="243" t="s">
        <v>971</v>
      </c>
      <c r="K1786" s="243">
        <v>2</v>
      </c>
      <c r="L1786" s="243" t="str">
        <f t="shared" si="135"/>
        <v>東京都立忍岡高等学校</v>
      </c>
      <c r="M1786" s="243" t="str">
        <f t="shared" si="136"/>
        <v>都忍岡</v>
      </c>
      <c r="N1786" t="str">
        <f t="shared" si="137"/>
        <v>三上　毅士(2)</v>
      </c>
      <c r="O1786" t="str">
        <f t="shared" si="138"/>
        <v>都忍岡</v>
      </c>
      <c r="P1786" t="str">
        <f t="shared" si="139"/>
        <v>2</v>
      </c>
    </row>
    <row r="1787" spans="1:16" x14ac:dyDescent="0.2">
      <c r="A1787" s="243">
        <v>262</v>
      </c>
      <c r="B1787" s="243">
        <v>26225</v>
      </c>
      <c r="C1787" s="243" t="s">
        <v>7050</v>
      </c>
      <c r="D1787" s="243" t="s">
        <v>7051</v>
      </c>
      <c r="E1787" s="243" t="s">
        <v>7052</v>
      </c>
      <c r="F1787" s="243" t="s">
        <v>7053</v>
      </c>
      <c r="G1787" s="243" t="s">
        <v>7054</v>
      </c>
      <c r="H1787" s="243" t="s">
        <v>7055</v>
      </c>
      <c r="I1787" s="243" t="s">
        <v>946</v>
      </c>
      <c r="J1787" s="243" t="s">
        <v>1000</v>
      </c>
      <c r="K1787" s="243">
        <v>2</v>
      </c>
      <c r="L1787" s="243" t="str">
        <f t="shared" si="135"/>
        <v>東京都立忍岡高等学校</v>
      </c>
      <c r="M1787" s="243" t="str">
        <f t="shared" si="136"/>
        <v>都忍岡</v>
      </c>
      <c r="N1787" t="str">
        <f t="shared" si="137"/>
        <v>脇田　晴太郎(2)</v>
      </c>
      <c r="O1787" t="str">
        <f t="shared" si="138"/>
        <v>都忍岡</v>
      </c>
      <c r="P1787" t="str">
        <f t="shared" si="139"/>
        <v>2</v>
      </c>
    </row>
    <row r="1788" spans="1:16" x14ac:dyDescent="0.2">
      <c r="A1788" s="243">
        <v>262</v>
      </c>
      <c r="B1788" s="243">
        <v>26226</v>
      </c>
      <c r="C1788" s="243" t="s">
        <v>7050</v>
      </c>
      <c r="D1788" s="243" t="s">
        <v>7056</v>
      </c>
      <c r="E1788" s="243" t="s">
        <v>7052</v>
      </c>
      <c r="F1788" s="243" t="s">
        <v>7057</v>
      </c>
      <c r="G1788" s="243" t="s">
        <v>7054</v>
      </c>
      <c r="H1788" s="243" t="s">
        <v>7058</v>
      </c>
      <c r="I1788" s="243" t="s">
        <v>946</v>
      </c>
      <c r="J1788" s="243" t="s">
        <v>1000</v>
      </c>
      <c r="K1788" s="243">
        <v>2</v>
      </c>
      <c r="L1788" s="243" t="str">
        <f t="shared" si="135"/>
        <v>東京都立忍岡高等学校</v>
      </c>
      <c r="M1788" s="243" t="str">
        <f t="shared" si="136"/>
        <v>都忍岡</v>
      </c>
      <c r="N1788" t="str">
        <f t="shared" si="137"/>
        <v>脇田　幹太郎(2)</v>
      </c>
      <c r="O1788" t="str">
        <f t="shared" si="138"/>
        <v>都忍岡</v>
      </c>
      <c r="P1788" t="str">
        <f t="shared" si="139"/>
        <v>2</v>
      </c>
    </row>
    <row r="1789" spans="1:16" x14ac:dyDescent="0.2">
      <c r="A1789" s="243">
        <v>262</v>
      </c>
      <c r="B1789" s="243">
        <v>26227</v>
      </c>
      <c r="C1789" s="243" t="s">
        <v>7059</v>
      </c>
      <c r="D1789" s="243" t="s">
        <v>7060</v>
      </c>
      <c r="E1789" s="243" t="s">
        <v>7061</v>
      </c>
      <c r="F1789" s="243" t="s">
        <v>7062</v>
      </c>
      <c r="G1789" s="243" t="s">
        <v>7063</v>
      </c>
      <c r="H1789" s="243" t="s">
        <v>7064</v>
      </c>
      <c r="I1789" s="243" t="s">
        <v>946</v>
      </c>
      <c r="J1789" s="243" t="s">
        <v>1000</v>
      </c>
      <c r="K1789" s="243">
        <v>2</v>
      </c>
      <c r="L1789" s="243" t="str">
        <f t="shared" si="135"/>
        <v>東京都立忍岡高等学校</v>
      </c>
      <c r="M1789" s="243" t="str">
        <f t="shared" si="136"/>
        <v>都忍岡</v>
      </c>
      <c r="N1789" t="str">
        <f t="shared" si="137"/>
        <v>一兜　瑛次(2)</v>
      </c>
      <c r="O1789" t="str">
        <f t="shared" si="138"/>
        <v>都忍岡</v>
      </c>
      <c r="P1789" t="str">
        <f t="shared" si="139"/>
        <v>2</v>
      </c>
    </row>
    <row r="1790" spans="1:16" x14ac:dyDescent="0.2">
      <c r="A1790" s="243">
        <v>262</v>
      </c>
      <c r="B1790" s="243">
        <v>26228</v>
      </c>
      <c r="C1790" s="243" t="s">
        <v>7065</v>
      </c>
      <c r="D1790" s="243" t="s">
        <v>7066</v>
      </c>
      <c r="E1790" s="243" t="s">
        <v>7067</v>
      </c>
      <c r="F1790" s="243" t="s">
        <v>1004</v>
      </c>
      <c r="G1790" s="243" t="s">
        <v>7068</v>
      </c>
      <c r="H1790" s="243" t="s">
        <v>3570</v>
      </c>
      <c r="I1790" s="243" t="s">
        <v>946</v>
      </c>
      <c r="J1790" s="243" t="s">
        <v>1000</v>
      </c>
      <c r="K1790" s="243">
        <v>1</v>
      </c>
      <c r="L1790" s="243" t="str">
        <f t="shared" si="135"/>
        <v>東京都立忍岡高等学校</v>
      </c>
      <c r="M1790" s="243" t="str">
        <f t="shared" si="136"/>
        <v>都忍岡</v>
      </c>
      <c r="N1790" t="str">
        <f t="shared" si="137"/>
        <v>鳥塚　陵大(1)</v>
      </c>
      <c r="O1790" t="str">
        <f t="shared" si="138"/>
        <v>都忍岡</v>
      </c>
      <c r="P1790" t="str">
        <f t="shared" si="139"/>
        <v>2</v>
      </c>
    </row>
    <row r="1791" spans="1:16" x14ac:dyDescent="0.2">
      <c r="A1791" s="243">
        <v>262</v>
      </c>
      <c r="B1791" s="243">
        <v>26229</v>
      </c>
      <c r="C1791" s="243" t="s">
        <v>7069</v>
      </c>
      <c r="D1791" s="243" t="s">
        <v>7070</v>
      </c>
      <c r="E1791" s="243" t="s">
        <v>7071</v>
      </c>
      <c r="F1791" s="243" t="s">
        <v>968</v>
      </c>
      <c r="G1791" s="243" t="s">
        <v>7072</v>
      </c>
      <c r="H1791" s="243" t="s">
        <v>7073</v>
      </c>
      <c r="I1791" s="243" t="s">
        <v>946</v>
      </c>
      <c r="J1791" s="243" t="s">
        <v>947</v>
      </c>
      <c r="K1791" s="243">
        <v>3</v>
      </c>
      <c r="L1791" s="243" t="str">
        <f t="shared" si="135"/>
        <v>東京都立忍岡高等学校</v>
      </c>
      <c r="M1791" s="243" t="str">
        <f t="shared" si="136"/>
        <v>都忍岡</v>
      </c>
      <c r="N1791" t="str">
        <f t="shared" si="137"/>
        <v>宮岸　慶伍(3)</v>
      </c>
      <c r="O1791" t="str">
        <f t="shared" si="138"/>
        <v>都忍岡</v>
      </c>
      <c r="P1791" t="str">
        <f t="shared" si="139"/>
        <v>2</v>
      </c>
    </row>
    <row r="1792" spans="1:16" x14ac:dyDescent="0.2">
      <c r="A1792" s="243">
        <v>262</v>
      </c>
      <c r="B1792" s="243">
        <v>26258</v>
      </c>
      <c r="C1792" s="243" t="s">
        <v>1465</v>
      </c>
      <c r="D1792" s="243" t="s">
        <v>2722</v>
      </c>
      <c r="E1792" s="243" t="s">
        <v>1178</v>
      </c>
      <c r="F1792" s="243" t="s">
        <v>7074</v>
      </c>
      <c r="G1792" s="243" t="s">
        <v>1180</v>
      </c>
      <c r="H1792" s="243" t="s">
        <v>7075</v>
      </c>
      <c r="I1792" s="243" t="s">
        <v>1013</v>
      </c>
      <c r="J1792" s="243" t="s">
        <v>947</v>
      </c>
      <c r="K1792" s="243">
        <v>3</v>
      </c>
      <c r="L1792" s="243" t="str">
        <f t="shared" si="135"/>
        <v>東京都立忍岡高等学校</v>
      </c>
      <c r="M1792" s="243" t="str">
        <f t="shared" si="136"/>
        <v>都忍岡</v>
      </c>
      <c r="N1792" t="str">
        <f t="shared" si="137"/>
        <v>斉藤　香花(3)</v>
      </c>
      <c r="O1792" t="str">
        <f t="shared" si="138"/>
        <v>都忍岡</v>
      </c>
      <c r="P1792" t="str">
        <f t="shared" si="139"/>
        <v>2</v>
      </c>
    </row>
    <row r="1793" spans="1:16" x14ac:dyDescent="0.2">
      <c r="A1793" s="243">
        <v>262</v>
      </c>
      <c r="B1793" s="243">
        <v>26261</v>
      </c>
      <c r="C1793" s="243" t="s">
        <v>1508</v>
      </c>
      <c r="D1793" s="243" t="s">
        <v>7076</v>
      </c>
      <c r="E1793" s="243" t="s">
        <v>1510</v>
      </c>
      <c r="F1793" s="243" t="s">
        <v>7077</v>
      </c>
      <c r="G1793" s="243" t="s">
        <v>1512</v>
      </c>
      <c r="H1793" s="243" t="s">
        <v>7078</v>
      </c>
      <c r="I1793" s="243" t="s">
        <v>1013</v>
      </c>
      <c r="J1793" s="243" t="s">
        <v>947</v>
      </c>
      <c r="K1793" s="243">
        <v>3</v>
      </c>
      <c r="L1793" s="243" t="str">
        <f t="shared" si="135"/>
        <v>東京都立忍岡高等学校</v>
      </c>
      <c r="M1793" s="243" t="str">
        <f t="shared" si="136"/>
        <v>都忍岡</v>
      </c>
      <c r="N1793" t="str">
        <f t="shared" si="137"/>
        <v>鈴木　あき奈(3)</v>
      </c>
      <c r="O1793" t="str">
        <f t="shared" si="138"/>
        <v>都忍岡</v>
      </c>
      <c r="P1793" t="str">
        <f t="shared" si="139"/>
        <v>2</v>
      </c>
    </row>
    <row r="1794" spans="1:16" x14ac:dyDescent="0.2">
      <c r="A1794" s="243">
        <v>262</v>
      </c>
      <c r="B1794" s="243">
        <v>26262</v>
      </c>
      <c r="C1794" s="243" t="s">
        <v>7079</v>
      </c>
      <c r="D1794" s="243" t="s">
        <v>7080</v>
      </c>
      <c r="E1794" s="243" t="s">
        <v>7081</v>
      </c>
      <c r="F1794" s="243" t="s">
        <v>6219</v>
      </c>
      <c r="G1794" s="243" t="s">
        <v>7082</v>
      </c>
      <c r="H1794" s="243" t="s">
        <v>6220</v>
      </c>
      <c r="I1794" s="243" t="s">
        <v>1013</v>
      </c>
      <c r="J1794" s="243" t="s">
        <v>971</v>
      </c>
      <c r="K1794" s="243">
        <v>3</v>
      </c>
      <c r="L1794" s="243" t="str">
        <f t="shared" ref="L1794:L1857" si="140">VLOOKUP(A1794,official,3,0)</f>
        <v>東京都立忍岡高等学校</v>
      </c>
      <c r="M1794" s="243" t="str">
        <f t="shared" ref="M1794:M1857" si="141">VLOOKUP(A1794,official,2,0)</f>
        <v>都忍岡</v>
      </c>
      <c r="N1794" t="str">
        <f t="shared" si="137"/>
        <v>舩田　千愛(3)</v>
      </c>
      <c r="O1794" t="str">
        <f t="shared" si="138"/>
        <v>都忍岡</v>
      </c>
      <c r="P1794" t="str">
        <f t="shared" si="139"/>
        <v>2</v>
      </c>
    </row>
    <row r="1795" spans="1:16" x14ac:dyDescent="0.2">
      <c r="A1795" s="243">
        <v>262</v>
      </c>
      <c r="B1795" s="243">
        <v>26263</v>
      </c>
      <c r="C1795" s="243" t="s">
        <v>4405</v>
      </c>
      <c r="D1795" s="243" t="s">
        <v>7083</v>
      </c>
      <c r="E1795" s="243" t="s">
        <v>4406</v>
      </c>
      <c r="F1795" s="243" t="s">
        <v>7084</v>
      </c>
      <c r="G1795" s="243" t="s">
        <v>6335</v>
      </c>
      <c r="H1795" s="243" t="s">
        <v>7085</v>
      </c>
      <c r="I1795" s="243" t="s">
        <v>1013</v>
      </c>
      <c r="J1795" s="243" t="s">
        <v>971</v>
      </c>
      <c r="K1795" s="243">
        <v>2</v>
      </c>
      <c r="L1795" s="243" t="str">
        <f t="shared" si="140"/>
        <v>東京都立忍岡高等学校</v>
      </c>
      <c r="M1795" s="243" t="str">
        <f t="shared" si="141"/>
        <v>都忍岡</v>
      </c>
      <c r="N1795" t="str">
        <f t="shared" ref="N1795:N1858" si="142">C1795&amp;"　"&amp;D1795&amp;"("&amp;K1795&amp;")"</f>
        <v>大竹　小桃(2)</v>
      </c>
      <c r="O1795" t="str">
        <f t="shared" ref="O1795:O1858" si="143">M1795</f>
        <v>都忍岡</v>
      </c>
      <c r="P1795" t="str">
        <f t="shared" ref="P1795:P1858" si="144">LEFT(A1795,1)</f>
        <v>2</v>
      </c>
    </row>
    <row r="1796" spans="1:16" x14ac:dyDescent="0.2">
      <c r="A1796" s="243">
        <v>262</v>
      </c>
      <c r="B1796" s="243">
        <v>26265</v>
      </c>
      <c r="C1796" s="243" t="s">
        <v>4806</v>
      </c>
      <c r="D1796" s="243" t="s">
        <v>4576</v>
      </c>
      <c r="E1796" s="243" t="s">
        <v>4808</v>
      </c>
      <c r="F1796" s="243" t="s">
        <v>3507</v>
      </c>
      <c r="G1796" s="243" t="s">
        <v>6083</v>
      </c>
      <c r="H1796" s="243" t="s">
        <v>3508</v>
      </c>
      <c r="I1796" s="243" t="s">
        <v>1013</v>
      </c>
      <c r="J1796" s="243" t="s">
        <v>1000</v>
      </c>
      <c r="K1796" s="243">
        <v>1</v>
      </c>
      <c r="L1796" s="243" t="str">
        <f t="shared" si="140"/>
        <v>東京都立忍岡高等学校</v>
      </c>
      <c r="M1796" s="243" t="str">
        <f t="shared" si="141"/>
        <v>都忍岡</v>
      </c>
      <c r="N1796" t="str">
        <f t="shared" si="142"/>
        <v>山口　莉奈(1)</v>
      </c>
      <c r="O1796" t="str">
        <f t="shared" si="143"/>
        <v>都忍岡</v>
      </c>
      <c r="P1796" t="str">
        <f t="shared" si="144"/>
        <v>2</v>
      </c>
    </row>
    <row r="1797" spans="1:16" x14ac:dyDescent="0.2">
      <c r="A1797" s="243">
        <v>263</v>
      </c>
      <c r="B1797" s="243">
        <v>26301</v>
      </c>
      <c r="C1797" s="243" t="s">
        <v>2798</v>
      </c>
      <c r="D1797" s="243" t="s">
        <v>4075</v>
      </c>
      <c r="E1797" s="243" t="s">
        <v>2800</v>
      </c>
      <c r="F1797" s="243" t="s">
        <v>7086</v>
      </c>
      <c r="G1797" s="243" t="s">
        <v>2801</v>
      </c>
      <c r="H1797" s="243" t="s">
        <v>7087</v>
      </c>
      <c r="I1797" s="243" t="s">
        <v>946</v>
      </c>
      <c r="J1797" s="243" t="s">
        <v>971</v>
      </c>
      <c r="K1797" s="243">
        <v>3</v>
      </c>
      <c r="L1797" s="243" t="str">
        <f t="shared" si="140"/>
        <v>東京都立白高等学校</v>
      </c>
      <c r="M1797" s="243" t="str">
        <f t="shared" si="141"/>
        <v>都白</v>
      </c>
      <c r="N1797" t="str">
        <f t="shared" si="142"/>
        <v>平川　賢(3)</v>
      </c>
      <c r="O1797" t="str">
        <f t="shared" si="143"/>
        <v>都白</v>
      </c>
      <c r="P1797" t="str">
        <f t="shared" si="144"/>
        <v>2</v>
      </c>
    </row>
    <row r="1798" spans="1:16" x14ac:dyDescent="0.2">
      <c r="A1798" s="243">
        <v>263</v>
      </c>
      <c r="B1798" s="243">
        <v>26327</v>
      </c>
      <c r="C1798" s="243" t="s">
        <v>1402</v>
      </c>
      <c r="D1798" s="243" t="s">
        <v>7088</v>
      </c>
      <c r="E1798" s="243" t="s">
        <v>1404</v>
      </c>
      <c r="F1798" s="243" t="s">
        <v>7089</v>
      </c>
      <c r="G1798" s="243" t="s">
        <v>1405</v>
      </c>
      <c r="H1798" s="243" t="s">
        <v>7090</v>
      </c>
      <c r="I1798" s="243" t="s">
        <v>946</v>
      </c>
      <c r="J1798" s="243" t="s">
        <v>947</v>
      </c>
      <c r="K1798" s="243">
        <v>3</v>
      </c>
      <c r="L1798" s="243" t="str">
        <f t="shared" si="140"/>
        <v>東京都立白高等学校</v>
      </c>
      <c r="M1798" s="243" t="str">
        <f t="shared" si="141"/>
        <v>都白</v>
      </c>
      <c r="N1798" t="str">
        <f t="shared" si="142"/>
        <v>高橋　達人(3)</v>
      </c>
      <c r="O1798" t="str">
        <f t="shared" si="143"/>
        <v>都白</v>
      </c>
      <c r="P1798" t="str">
        <f t="shared" si="144"/>
        <v>2</v>
      </c>
    </row>
    <row r="1799" spans="1:16" x14ac:dyDescent="0.2">
      <c r="A1799" s="243">
        <v>263</v>
      </c>
      <c r="B1799" s="243">
        <v>26341</v>
      </c>
      <c r="C1799" s="243" t="s">
        <v>6557</v>
      </c>
      <c r="D1799" s="243" t="s">
        <v>6478</v>
      </c>
      <c r="E1799" s="243" t="s">
        <v>6559</v>
      </c>
      <c r="F1799" s="243" t="s">
        <v>1834</v>
      </c>
      <c r="G1799" s="243" t="s">
        <v>6560</v>
      </c>
      <c r="H1799" s="243" t="s">
        <v>1836</v>
      </c>
      <c r="I1799" s="243" t="s">
        <v>946</v>
      </c>
      <c r="J1799" s="243" t="s">
        <v>971</v>
      </c>
      <c r="K1799" s="243">
        <v>2</v>
      </c>
      <c r="L1799" s="243" t="str">
        <f t="shared" si="140"/>
        <v>東京都立白高等学校</v>
      </c>
      <c r="M1799" s="243" t="str">
        <f t="shared" si="141"/>
        <v>都白</v>
      </c>
      <c r="N1799" t="str">
        <f t="shared" si="142"/>
        <v>栗原　碧(2)</v>
      </c>
      <c r="O1799" t="str">
        <f t="shared" si="143"/>
        <v>都白</v>
      </c>
      <c r="P1799" t="str">
        <f t="shared" si="144"/>
        <v>2</v>
      </c>
    </row>
    <row r="1800" spans="1:16" x14ac:dyDescent="0.2">
      <c r="A1800" s="243">
        <v>263</v>
      </c>
      <c r="B1800" s="243">
        <v>26342</v>
      </c>
      <c r="C1800" s="243" t="s">
        <v>2875</v>
      </c>
      <c r="D1800" s="243" t="s">
        <v>6238</v>
      </c>
      <c r="E1800" s="243" t="s">
        <v>2877</v>
      </c>
      <c r="F1800" s="243" t="s">
        <v>3309</v>
      </c>
      <c r="G1800" s="243" t="s">
        <v>7091</v>
      </c>
      <c r="H1800" s="243" t="s">
        <v>3311</v>
      </c>
      <c r="I1800" s="243" t="s">
        <v>946</v>
      </c>
      <c r="J1800" s="243" t="s">
        <v>1000</v>
      </c>
      <c r="K1800" s="243">
        <v>1</v>
      </c>
      <c r="L1800" s="243" t="str">
        <f t="shared" si="140"/>
        <v>東京都立白高等学校</v>
      </c>
      <c r="M1800" s="243" t="str">
        <f t="shared" si="141"/>
        <v>都白</v>
      </c>
      <c r="N1800" t="str">
        <f t="shared" si="142"/>
        <v>藤井　幹太(1)</v>
      </c>
      <c r="O1800" t="str">
        <f t="shared" si="143"/>
        <v>都白</v>
      </c>
      <c r="P1800" t="str">
        <f t="shared" si="144"/>
        <v>2</v>
      </c>
    </row>
    <row r="1801" spans="1:16" x14ac:dyDescent="0.2">
      <c r="A1801" s="243">
        <v>263</v>
      </c>
      <c r="B1801" s="243">
        <v>26343</v>
      </c>
      <c r="C1801" s="243" t="s">
        <v>7092</v>
      </c>
      <c r="D1801" s="243" t="s">
        <v>7093</v>
      </c>
      <c r="E1801" s="243" t="s">
        <v>7094</v>
      </c>
      <c r="F1801" s="243" t="s">
        <v>6965</v>
      </c>
      <c r="G1801" s="243" t="s">
        <v>7095</v>
      </c>
      <c r="H1801" s="243" t="s">
        <v>6967</v>
      </c>
      <c r="I1801" s="243" t="s">
        <v>946</v>
      </c>
      <c r="J1801" s="243" t="s">
        <v>1299</v>
      </c>
      <c r="K1801" s="243">
        <v>1</v>
      </c>
      <c r="L1801" s="243" t="str">
        <f t="shared" si="140"/>
        <v>東京都立白高等学校</v>
      </c>
      <c r="M1801" s="243" t="str">
        <f t="shared" si="141"/>
        <v>都白</v>
      </c>
      <c r="N1801" t="str">
        <f t="shared" si="142"/>
        <v>庄子　直翔(1)</v>
      </c>
      <c r="O1801" t="str">
        <f t="shared" si="143"/>
        <v>都白</v>
      </c>
      <c r="P1801" t="str">
        <f t="shared" si="144"/>
        <v>2</v>
      </c>
    </row>
    <row r="1802" spans="1:16" x14ac:dyDescent="0.2">
      <c r="A1802" s="243">
        <v>263</v>
      </c>
      <c r="B1802" s="243">
        <v>26351</v>
      </c>
      <c r="C1802" s="243" t="s">
        <v>1044</v>
      </c>
      <c r="D1802" s="243" t="s">
        <v>4521</v>
      </c>
      <c r="E1802" s="243" t="s">
        <v>1046</v>
      </c>
      <c r="F1802" s="243" t="s">
        <v>1661</v>
      </c>
      <c r="G1802" s="243" t="s">
        <v>1439</v>
      </c>
      <c r="H1802" s="243" t="s">
        <v>1663</v>
      </c>
      <c r="I1802" s="243" t="s">
        <v>1013</v>
      </c>
      <c r="J1802" s="243" t="s">
        <v>947</v>
      </c>
      <c r="K1802" s="243">
        <v>3</v>
      </c>
      <c r="L1802" s="243" t="str">
        <f t="shared" si="140"/>
        <v>東京都立白高等学校</v>
      </c>
      <c r="M1802" s="243" t="str">
        <f t="shared" si="141"/>
        <v>都白</v>
      </c>
      <c r="N1802" t="str">
        <f t="shared" si="142"/>
        <v>伊藤　遥(3)</v>
      </c>
      <c r="O1802" t="str">
        <f t="shared" si="143"/>
        <v>都白</v>
      </c>
      <c r="P1802" t="str">
        <f t="shared" si="144"/>
        <v>2</v>
      </c>
    </row>
    <row r="1803" spans="1:16" x14ac:dyDescent="0.2">
      <c r="A1803" s="243">
        <v>263</v>
      </c>
      <c r="B1803" s="243">
        <v>26352</v>
      </c>
      <c r="C1803" s="243" t="s">
        <v>2650</v>
      </c>
      <c r="D1803" s="243" t="s">
        <v>7096</v>
      </c>
      <c r="E1803" s="243" t="s">
        <v>2652</v>
      </c>
      <c r="F1803" s="243" t="s">
        <v>7097</v>
      </c>
      <c r="G1803" s="243" t="s">
        <v>2653</v>
      </c>
      <c r="H1803" s="243" t="s">
        <v>7098</v>
      </c>
      <c r="I1803" s="243" t="s">
        <v>1013</v>
      </c>
      <c r="J1803" s="243" t="s">
        <v>947</v>
      </c>
      <c r="K1803" s="243">
        <v>3</v>
      </c>
      <c r="L1803" s="243" t="str">
        <f t="shared" si="140"/>
        <v>東京都立白高等学校</v>
      </c>
      <c r="M1803" s="243" t="str">
        <f t="shared" si="141"/>
        <v>都白</v>
      </c>
      <c r="N1803" t="str">
        <f t="shared" si="142"/>
        <v>水谷　花宥(3)</v>
      </c>
      <c r="O1803" t="str">
        <f t="shared" si="143"/>
        <v>都白</v>
      </c>
      <c r="P1803" t="str">
        <f t="shared" si="144"/>
        <v>2</v>
      </c>
    </row>
    <row r="1804" spans="1:16" x14ac:dyDescent="0.2">
      <c r="A1804" s="243">
        <v>263</v>
      </c>
      <c r="B1804" s="243">
        <v>26353</v>
      </c>
      <c r="C1804" s="243" t="s">
        <v>7099</v>
      </c>
      <c r="D1804" s="243" t="s">
        <v>5510</v>
      </c>
      <c r="E1804" s="243" t="s">
        <v>7100</v>
      </c>
      <c r="F1804" s="243" t="s">
        <v>7101</v>
      </c>
      <c r="G1804" s="243" t="s">
        <v>7102</v>
      </c>
      <c r="H1804" s="243" t="s">
        <v>7103</v>
      </c>
      <c r="I1804" s="243" t="s">
        <v>1013</v>
      </c>
      <c r="J1804" s="243" t="s">
        <v>1000</v>
      </c>
      <c r="K1804" s="243">
        <v>1</v>
      </c>
      <c r="L1804" s="243" t="str">
        <f t="shared" si="140"/>
        <v>東京都立白高等学校</v>
      </c>
      <c r="M1804" s="243" t="str">
        <f t="shared" si="141"/>
        <v>都白</v>
      </c>
      <c r="N1804" t="str">
        <f t="shared" si="142"/>
        <v>神尾　奏音(1)</v>
      </c>
      <c r="O1804" t="str">
        <f t="shared" si="143"/>
        <v>都白</v>
      </c>
      <c r="P1804" t="str">
        <f t="shared" si="144"/>
        <v>2</v>
      </c>
    </row>
    <row r="1805" spans="1:16" x14ac:dyDescent="0.2">
      <c r="A1805" s="243">
        <v>263</v>
      </c>
      <c r="B1805" s="243">
        <v>26354</v>
      </c>
      <c r="C1805" s="243" t="s">
        <v>7104</v>
      </c>
      <c r="D1805" s="243" t="s">
        <v>5452</v>
      </c>
      <c r="E1805" s="243" t="s">
        <v>7105</v>
      </c>
      <c r="F1805" s="243" t="s">
        <v>4488</v>
      </c>
      <c r="G1805" s="243" t="s">
        <v>7106</v>
      </c>
      <c r="H1805" s="243" t="s">
        <v>4490</v>
      </c>
      <c r="I1805" s="243" t="s">
        <v>1013</v>
      </c>
      <c r="J1805" s="243" t="s">
        <v>1000</v>
      </c>
      <c r="K1805" s="243">
        <v>1</v>
      </c>
      <c r="L1805" s="243" t="str">
        <f t="shared" si="140"/>
        <v>東京都立白高等学校</v>
      </c>
      <c r="M1805" s="243" t="str">
        <f t="shared" si="141"/>
        <v>都白</v>
      </c>
      <c r="N1805" t="str">
        <f t="shared" si="142"/>
        <v>杉原　美海(1)</v>
      </c>
      <c r="O1805" t="str">
        <f t="shared" si="143"/>
        <v>都白</v>
      </c>
      <c r="P1805" t="str">
        <f t="shared" si="144"/>
        <v>2</v>
      </c>
    </row>
    <row r="1806" spans="1:16" x14ac:dyDescent="0.2">
      <c r="A1806" s="243">
        <v>264</v>
      </c>
      <c r="B1806" s="243">
        <v>26401</v>
      </c>
      <c r="C1806" s="243" t="s">
        <v>2582</v>
      </c>
      <c r="D1806" s="243" t="s">
        <v>7107</v>
      </c>
      <c r="E1806" s="243" t="s">
        <v>2584</v>
      </c>
      <c r="F1806" s="243" t="s">
        <v>7108</v>
      </c>
      <c r="G1806" s="243" t="s">
        <v>2585</v>
      </c>
      <c r="H1806" s="243" t="s">
        <v>7109</v>
      </c>
      <c r="I1806" s="243" t="s">
        <v>946</v>
      </c>
      <c r="J1806" s="243" t="s">
        <v>971</v>
      </c>
      <c r="K1806" s="243">
        <v>2</v>
      </c>
      <c r="L1806" s="243" t="str">
        <f t="shared" si="140"/>
        <v>岩倉高等学校</v>
      </c>
      <c r="M1806" s="243" t="str">
        <f t="shared" si="141"/>
        <v>岩倉</v>
      </c>
      <c r="N1806" t="str">
        <f t="shared" si="142"/>
        <v>三浦　泰廉(2)</v>
      </c>
      <c r="O1806" t="str">
        <f t="shared" si="143"/>
        <v>岩倉</v>
      </c>
      <c r="P1806" t="str">
        <f t="shared" si="144"/>
        <v>2</v>
      </c>
    </row>
    <row r="1807" spans="1:16" x14ac:dyDescent="0.2">
      <c r="A1807" s="243">
        <v>264</v>
      </c>
      <c r="B1807" s="243">
        <v>26402</v>
      </c>
      <c r="C1807" s="243" t="s">
        <v>6591</v>
      </c>
      <c r="D1807" s="243" t="s">
        <v>7110</v>
      </c>
      <c r="E1807" s="243" t="s">
        <v>6593</v>
      </c>
      <c r="F1807" s="243" t="s">
        <v>7111</v>
      </c>
      <c r="G1807" s="243" t="s">
        <v>6594</v>
      </c>
      <c r="H1807" s="243" t="s">
        <v>7112</v>
      </c>
      <c r="I1807" s="243" t="s">
        <v>946</v>
      </c>
      <c r="J1807" s="243" t="s">
        <v>971</v>
      </c>
      <c r="K1807" s="243">
        <v>2</v>
      </c>
      <c r="L1807" s="243" t="str">
        <f t="shared" si="140"/>
        <v>岩倉高等学校</v>
      </c>
      <c r="M1807" s="243" t="str">
        <f t="shared" si="141"/>
        <v>岩倉</v>
      </c>
      <c r="N1807" t="str">
        <f t="shared" si="142"/>
        <v>大塚　正晃(2)</v>
      </c>
      <c r="O1807" t="str">
        <f t="shared" si="143"/>
        <v>岩倉</v>
      </c>
      <c r="P1807" t="str">
        <f t="shared" si="144"/>
        <v>2</v>
      </c>
    </row>
    <row r="1808" spans="1:16" x14ac:dyDescent="0.2">
      <c r="A1808" s="243">
        <v>264</v>
      </c>
      <c r="B1808" s="243">
        <v>26403</v>
      </c>
      <c r="C1808" s="243" t="s">
        <v>3259</v>
      </c>
      <c r="D1808" s="243" t="s">
        <v>7113</v>
      </c>
      <c r="E1808" s="243" t="s">
        <v>3261</v>
      </c>
      <c r="F1808" s="243" t="s">
        <v>5489</v>
      </c>
      <c r="G1808" s="243" t="s">
        <v>3262</v>
      </c>
      <c r="H1808" s="243" t="s">
        <v>5491</v>
      </c>
      <c r="I1808" s="243" t="s">
        <v>946</v>
      </c>
      <c r="J1808" s="243" t="s">
        <v>1000</v>
      </c>
      <c r="K1808" s="243">
        <v>2</v>
      </c>
      <c r="L1808" s="243" t="str">
        <f t="shared" si="140"/>
        <v>岩倉高等学校</v>
      </c>
      <c r="M1808" s="243" t="str">
        <f t="shared" si="141"/>
        <v>岩倉</v>
      </c>
      <c r="N1808" t="str">
        <f t="shared" si="142"/>
        <v>加藤　嵩翔(2)</v>
      </c>
      <c r="O1808" t="str">
        <f t="shared" si="143"/>
        <v>岩倉</v>
      </c>
      <c r="P1808" t="str">
        <f t="shared" si="144"/>
        <v>2</v>
      </c>
    </row>
    <row r="1809" spans="1:16" x14ac:dyDescent="0.2">
      <c r="A1809" s="243">
        <v>264</v>
      </c>
      <c r="B1809" s="243">
        <v>26404</v>
      </c>
      <c r="C1809" s="243" t="s">
        <v>1182</v>
      </c>
      <c r="D1809" s="243" t="s">
        <v>7114</v>
      </c>
      <c r="E1809" s="243" t="s">
        <v>1184</v>
      </c>
      <c r="F1809" s="243" t="s">
        <v>1203</v>
      </c>
      <c r="G1809" s="243" t="s">
        <v>1186</v>
      </c>
      <c r="H1809" s="243" t="s">
        <v>1205</v>
      </c>
      <c r="I1809" s="243" t="s">
        <v>946</v>
      </c>
      <c r="J1809" s="243" t="s">
        <v>1000</v>
      </c>
      <c r="K1809" s="243">
        <v>2</v>
      </c>
      <c r="L1809" s="243" t="str">
        <f t="shared" si="140"/>
        <v>岩倉高等学校</v>
      </c>
      <c r="M1809" s="243" t="str">
        <f t="shared" si="141"/>
        <v>岩倉</v>
      </c>
      <c r="N1809" t="str">
        <f t="shared" si="142"/>
        <v>田中　陽都(2)</v>
      </c>
      <c r="O1809" t="str">
        <f t="shared" si="143"/>
        <v>岩倉</v>
      </c>
      <c r="P1809" t="str">
        <f t="shared" si="144"/>
        <v>2</v>
      </c>
    </row>
    <row r="1810" spans="1:16" x14ac:dyDescent="0.2">
      <c r="A1810" s="243">
        <v>264</v>
      </c>
      <c r="B1810" s="243">
        <v>26405</v>
      </c>
      <c r="C1810" s="243" t="s">
        <v>7115</v>
      </c>
      <c r="D1810" s="243" t="s">
        <v>4690</v>
      </c>
      <c r="E1810" s="243" t="s">
        <v>7116</v>
      </c>
      <c r="F1810" s="243" t="s">
        <v>4691</v>
      </c>
      <c r="G1810" s="243" t="s">
        <v>7117</v>
      </c>
      <c r="H1810" s="243" t="s">
        <v>4692</v>
      </c>
      <c r="I1810" s="243" t="s">
        <v>946</v>
      </c>
      <c r="J1810" s="243" t="s">
        <v>971</v>
      </c>
      <c r="K1810" s="243">
        <v>2</v>
      </c>
      <c r="L1810" s="243" t="str">
        <f t="shared" si="140"/>
        <v>岩倉高等学校</v>
      </c>
      <c r="M1810" s="243" t="str">
        <f t="shared" si="141"/>
        <v>岩倉</v>
      </c>
      <c r="N1810" t="str">
        <f t="shared" si="142"/>
        <v>菅澤　智哉(2)</v>
      </c>
      <c r="O1810" t="str">
        <f t="shared" si="143"/>
        <v>岩倉</v>
      </c>
      <c r="P1810" t="str">
        <f t="shared" si="144"/>
        <v>2</v>
      </c>
    </row>
    <row r="1811" spans="1:16" x14ac:dyDescent="0.2">
      <c r="A1811" s="243">
        <v>264</v>
      </c>
      <c r="B1811" s="243">
        <v>26406</v>
      </c>
      <c r="C1811" s="243" t="s">
        <v>4372</v>
      </c>
      <c r="D1811" s="243" t="s">
        <v>7118</v>
      </c>
      <c r="E1811" s="243" t="s">
        <v>4373</v>
      </c>
      <c r="F1811" s="243" t="s">
        <v>2337</v>
      </c>
      <c r="G1811" s="243" t="s">
        <v>4374</v>
      </c>
      <c r="H1811" s="243" t="s">
        <v>2338</v>
      </c>
      <c r="I1811" s="243" t="s">
        <v>946</v>
      </c>
      <c r="J1811" s="243" t="s">
        <v>971</v>
      </c>
      <c r="K1811" s="243">
        <v>2</v>
      </c>
      <c r="L1811" s="243" t="str">
        <f t="shared" si="140"/>
        <v>岩倉高等学校</v>
      </c>
      <c r="M1811" s="243" t="str">
        <f t="shared" si="141"/>
        <v>岩倉</v>
      </c>
      <c r="N1811" t="str">
        <f t="shared" si="142"/>
        <v>藤本　真尋(2)</v>
      </c>
      <c r="O1811" t="str">
        <f t="shared" si="143"/>
        <v>岩倉</v>
      </c>
      <c r="P1811" t="str">
        <f t="shared" si="144"/>
        <v>2</v>
      </c>
    </row>
    <row r="1812" spans="1:16" x14ac:dyDescent="0.2">
      <c r="A1812" s="243">
        <v>264</v>
      </c>
      <c r="B1812" s="243">
        <v>26407</v>
      </c>
      <c r="C1812" s="243" t="s">
        <v>1475</v>
      </c>
      <c r="D1812" s="243" t="s">
        <v>1746</v>
      </c>
      <c r="E1812" s="243" t="s">
        <v>1477</v>
      </c>
      <c r="F1812" s="243" t="s">
        <v>1748</v>
      </c>
      <c r="G1812" s="243" t="s">
        <v>1479</v>
      </c>
      <c r="H1812" s="243" t="s">
        <v>1750</v>
      </c>
      <c r="I1812" s="243" t="s">
        <v>946</v>
      </c>
      <c r="J1812" s="243" t="s">
        <v>971</v>
      </c>
      <c r="K1812" s="243">
        <v>2</v>
      </c>
      <c r="L1812" s="243" t="str">
        <f t="shared" si="140"/>
        <v>岩倉高等学校</v>
      </c>
      <c r="M1812" s="243" t="str">
        <f t="shared" si="141"/>
        <v>岩倉</v>
      </c>
      <c r="N1812" t="str">
        <f t="shared" si="142"/>
        <v>飯田　響(2)</v>
      </c>
      <c r="O1812" t="str">
        <f t="shared" si="143"/>
        <v>岩倉</v>
      </c>
      <c r="P1812" t="str">
        <f t="shared" si="144"/>
        <v>2</v>
      </c>
    </row>
    <row r="1813" spans="1:16" x14ac:dyDescent="0.2">
      <c r="A1813" s="243">
        <v>264</v>
      </c>
      <c r="B1813" s="243">
        <v>26408</v>
      </c>
      <c r="C1813" s="243" t="s">
        <v>1224</v>
      </c>
      <c r="D1813" s="243" t="s">
        <v>7119</v>
      </c>
      <c r="E1813" s="243" t="s">
        <v>1226</v>
      </c>
      <c r="F1813" s="243" t="s">
        <v>4107</v>
      </c>
      <c r="G1813" s="243" t="s">
        <v>1228</v>
      </c>
      <c r="H1813" s="243" t="s">
        <v>2748</v>
      </c>
      <c r="I1813" s="243" t="s">
        <v>946</v>
      </c>
      <c r="J1813" s="243" t="s">
        <v>971</v>
      </c>
      <c r="K1813" s="243">
        <v>2</v>
      </c>
      <c r="L1813" s="243" t="str">
        <f t="shared" si="140"/>
        <v>岩倉高等学校</v>
      </c>
      <c r="M1813" s="243" t="str">
        <f t="shared" si="141"/>
        <v>岩倉</v>
      </c>
      <c r="N1813" t="str">
        <f t="shared" si="142"/>
        <v>新井　瑞己(2)</v>
      </c>
      <c r="O1813" t="str">
        <f t="shared" si="143"/>
        <v>岩倉</v>
      </c>
      <c r="P1813" t="str">
        <f t="shared" si="144"/>
        <v>2</v>
      </c>
    </row>
    <row r="1814" spans="1:16" x14ac:dyDescent="0.2">
      <c r="A1814" s="243">
        <v>264</v>
      </c>
      <c r="B1814" s="243">
        <v>26409</v>
      </c>
      <c r="C1814" s="243" t="s">
        <v>2019</v>
      </c>
      <c r="D1814" s="243" t="s">
        <v>4196</v>
      </c>
      <c r="E1814" s="243" t="s">
        <v>2020</v>
      </c>
      <c r="F1814" s="243" t="s">
        <v>1128</v>
      </c>
      <c r="G1814" s="243" t="s">
        <v>2021</v>
      </c>
      <c r="H1814" s="243" t="s">
        <v>1130</v>
      </c>
      <c r="I1814" s="243" t="s">
        <v>946</v>
      </c>
      <c r="J1814" s="243" t="s">
        <v>971</v>
      </c>
      <c r="K1814" s="243">
        <v>2</v>
      </c>
      <c r="L1814" s="243" t="str">
        <f t="shared" si="140"/>
        <v>岩倉高等学校</v>
      </c>
      <c r="M1814" s="243" t="str">
        <f t="shared" si="141"/>
        <v>岩倉</v>
      </c>
      <c r="N1814" t="str">
        <f t="shared" si="142"/>
        <v>郡司　聖也(2)</v>
      </c>
      <c r="O1814" t="str">
        <f t="shared" si="143"/>
        <v>岩倉</v>
      </c>
      <c r="P1814" t="str">
        <f t="shared" si="144"/>
        <v>2</v>
      </c>
    </row>
    <row r="1815" spans="1:16" x14ac:dyDescent="0.2">
      <c r="A1815" s="243">
        <v>264</v>
      </c>
      <c r="B1815" s="243">
        <v>26410</v>
      </c>
      <c r="C1815" s="243" t="s">
        <v>7120</v>
      </c>
      <c r="D1815" s="243" t="s">
        <v>7121</v>
      </c>
      <c r="E1815" s="243" t="s">
        <v>7122</v>
      </c>
      <c r="F1815" s="243" t="s">
        <v>3390</v>
      </c>
      <c r="G1815" s="243" t="s">
        <v>7123</v>
      </c>
      <c r="H1815" s="243" t="s">
        <v>3392</v>
      </c>
      <c r="I1815" s="243" t="s">
        <v>946</v>
      </c>
      <c r="J1815" s="243" t="s">
        <v>971</v>
      </c>
      <c r="K1815" s="243">
        <v>2</v>
      </c>
      <c r="L1815" s="243" t="str">
        <f t="shared" si="140"/>
        <v>岩倉高等学校</v>
      </c>
      <c r="M1815" s="243" t="str">
        <f t="shared" si="141"/>
        <v>岩倉</v>
      </c>
      <c r="N1815" t="str">
        <f t="shared" si="142"/>
        <v>鳴澤　麻音(2)</v>
      </c>
      <c r="O1815" t="str">
        <f t="shared" si="143"/>
        <v>岩倉</v>
      </c>
      <c r="P1815" t="str">
        <f t="shared" si="144"/>
        <v>2</v>
      </c>
    </row>
    <row r="1816" spans="1:16" x14ac:dyDescent="0.2">
      <c r="A1816" s="243">
        <v>264</v>
      </c>
      <c r="B1816" s="243">
        <v>26411</v>
      </c>
      <c r="C1816" s="243" t="s">
        <v>7124</v>
      </c>
      <c r="D1816" s="243" t="s">
        <v>7125</v>
      </c>
      <c r="E1816" s="243" t="s">
        <v>7126</v>
      </c>
      <c r="F1816" s="243" t="s">
        <v>1951</v>
      </c>
      <c r="G1816" s="243" t="s">
        <v>7127</v>
      </c>
      <c r="H1816" s="243" t="s">
        <v>1952</v>
      </c>
      <c r="I1816" s="243" t="s">
        <v>946</v>
      </c>
      <c r="J1816" s="243" t="s">
        <v>971</v>
      </c>
      <c r="K1816" s="243">
        <v>2</v>
      </c>
      <c r="L1816" s="243" t="str">
        <f t="shared" si="140"/>
        <v>岩倉高等学校</v>
      </c>
      <c r="M1816" s="243" t="str">
        <f t="shared" si="141"/>
        <v>岩倉</v>
      </c>
      <c r="N1816" t="str">
        <f t="shared" si="142"/>
        <v>爲政　龍大(2)</v>
      </c>
      <c r="O1816" t="str">
        <f t="shared" si="143"/>
        <v>岩倉</v>
      </c>
      <c r="P1816" t="str">
        <f t="shared" si="144"/>
        <v>2</v>
      </c>
    </row>
    <row r="1817" spans="1:16" x14ac:dyDescent="0.2">
      <c r="A1817" s="243">
        <v>264</v>
      </c>
      <c r="B1817" s="243">
        <v>26412</v>
      </c>
      <c r="C1817" s="243" t="s">
        <v>7128</v>
      </c>
      <c r="D1817" s="243" t="s">
        <v>4683</v>
      </c>
      <c r="E1817" s="243" t="s">
        <v>7129</v>
      </c>
      <c r="F1817" s="243" t="s">
        <v>3019</v>
      </c>
      <c r="G1817" s="243" t="s">
        <v>7130</v>
      </c>
      <c r="H1817" s="243" t="s">
        <v>3021</v>
      </c>
      <c r="I1817" s="243" t="s">
        <v>946</v>
      </c>
      <c r="J1817" s="243" t="s">
        <v>971</v>
      </c>
      <c r="K1817" s="243">
        <v>2</v>
      </c>
      <c r="L1817" s="243" t="str">
        <f t="shared" si="140"/>
        <v>岩倉高等学校</v>
      </c>
      <c r="M1817" s="243" t="str">
        <f t="shared" si="141"/>
        <v>岩倉</v>
      </c>
      <c r="N1817" t="str">
        <f t="shared" si="142"/>
        <v>丹野　幸輝(2)</v>
      </c>
      <c r="O1817" t="str">
        <f t="shared" si="143"/>
        <v>岩倉</v>
      </c>
      <c r="P1817" t="str">
        <f t="shared" si="144"/>
        <v>2</v>
      </c>
    </row>
    <row r="1818" spans="1:16" x14ac:dyDescent="0.2">
      <c r="A1818" s="243">
        <v>264</v>
      </c>
      <c r="B1818" s="243">
        <v>26413</v>
      </c>
      <c r="C1818" s="243" t="s">
        <v>7131</v>
      </c>
      <c r="D1818" s="243" t="s">
        <v>7132</v>
      </c>
      <c r="E1818" s="243" t="s">
        <v>7133</v>
      </c>
      <c r="F1818" s="243" t="s">
        <v>7134</v>
      </c>
      <c r="G1818" s="243" t="s">
        <v>7135</v>
      </c>
      <c r="H1818" s="243" t="s">
        <v>7136</v>
      </c>
      <c r="I1818" s="243" t="s">
        <v>946</v>
      </c>
      <c r="J1818" s="243" t="s">
        <v>971</v>
      </c>
      <c r="K1818" s="243">
        <v>2</v>
      </c>
      <c r="L1818" s="243" t="str">
        <f t="shared" si="140"/>
        <v>岩倉高等学校</v>
      </c>
      <c r="M1818" s="243" t="str">
        <f t="shared" si="141"/>
        <v>岩倉</v>
      </c>
      <c r="N1818" t="str">
        <f t="shared" si="142"/>
        <v>阪　昭龍(2)</v>
      </c>
      <c r="O1818" t="str">
        <f t="shared" si="143"/>
        <v>岩倉</v>
      </c>
      <c r="P1818" t="str">
        <f t="shared" si="144"/>
        <v>2</v>
      </c>
    </row>
    <row r="1819" spans="1:16" x14ac:dyDescent="0.2">
      <c r="A1819" s="243">
        <v>264</v>
      </c>
      <c r="B1819" s="243">
        <v>26414</v>
      </c>
      <c r="C1819" s="243" t="s">
        <v>4564</v>
      </c>
      <c r="D1819" s="243" t="s">
        <v>3372</v>
      </c>
      <c r="E1819" s="243" t="s">
        <v>1666</v>
      </c>
      <c r="F1819" s="243" t="s">
        <v>3050</v>
      </c>
      <c r="G1819" s="243" t="s">
        <v>1668</v>
      </c>
      <c r="H1819" s="243" t="s">
        <v>3052</v>
      </c>
      <c r="I1819" s="243" t="s">
        <v>946</v>
      </c>
      <c r="J1819" s="243" t="s">
        <v>1000</v>
      </c>
      <c r="K1819" s="243">
        <v>1</v>
      </c>
      <c r="L1819" s="243" t="str">
        <f t="shared" si="140"/>
        <v>岩倉高等学校</v>
      </c>
      <c r="M1819" s="243" t="str">
        <f t="shared" si="141"/>
        <v>岩倉</v>
      </c>
      <c r="N1819" t="str">
        <f t="shared" si="142"/>
        <v>安部　陽翔(1)</v>
      </c>
      <c r="O1819" t="str">
        <f t="shared" si="143"/>
        <v>岩倉</v>
      </c>
      <c r="P1819" t="str">
        <f t="shared" si="144"/>
        <v>2</v>
      </c>
    </row>
    <row r="1820" spans="1:16" x14ac:dyDescent="0.2">
      <c r="A1820" s="243">
        <v>264</v>
      </c>
      <c r="B1820" s="243">
        <v>26415</v>
      </c>
      <c r="C1820" s="243" t="s">
        <v>7137</v>
      </c>
      <c r="D1820" s="243" t="s">
        <v>7138</v>
      </c>
      <c r="E1820" s="243" t="s">
        <v>7139</v>
      </c>
      <c r="F1820" s="243" t="s">
        <v>1374</v>
      </c>
      <c r="G1820" s="243" t="s">
        <v>7140</v>
      </c>
      <c r="H1820" s="243" t="s">
        <v>1376</v>
      </c>
      <c r="I1820" s="243" t="s">
        <v>946</v>
      </c>
      <c r="J1820" s="243" t="s">
        <v>1000</v>
      </c>
      <c r="K1820" s="243">
        <v>1</v>
      </c>
      <c r="L1820" s="243" t="str">
        <f t="shared" si="140"/>
        <v>岩倉高等学校</v>
      </c>
      <c r="M1820" s="243" t="str">
        <f t="shared" si="141"/>
        <v>岩倉</v>
      </c>
      <c r="N1820" t="str">
        <f t="shared" si="142"/>
        <v>綿貫　浩祐(1)</v>
      </c>
      <c r="O1820" t="str">
        <f t="shared" si="143"/>
        <v>岩倉</v>
      </c>
      <c r="P1820" t="str">
        <f t="shared" si="144"/>
        <v>2</v>
      </c>
    </row>
    <row r="1821" spans="1:16" x14ac:dyDescent="0.2">
      <c r="A1821" s="243">
        <v>264</v>
      </c>
      <c r="B1821" s="243">
        <v>26416</v>
      </c>
      <c r="C1821" s="243" t="s">
        <v>1032</v>
      </c>
      <c r="D1821" s="243" t="s">
        <v>7141</v>
      </c>
      <c r="E1821" s="243" t="s">
        <v>1034</v>
      </c>
      <c r="F1821" s="243" t="s">
        <v>3907</v>
      </c>
      <c r="G1821" s="243" t="s">
        <v>1744</v>
      </c>
      <c r="H1821" s="243" t="s">
        <v>3908</v>
      </c>
      <c r="I1821" s="243" t="s">
        <v>946</v>
      </c>
      <c r="J1821" s="243" t="s">
        <v>1000</v>
      </c>
      <c r="K1821" s="243">
        <v>1</v>
      </c>
      <c r="L1821" s="243" t="str">
        <f t="shared" si="140"/>
        <v>岩倉高等学校</v>
      </c>
      <c r="M1821" s="243" t="str">
        <f t="shared" si="141"/>
        <v>岩倉</v>
      </c>
      <c r="N1821" t="str">
        <f t="shared" si="142"/>
        <v>佐藤　良祐(1)</v>
      </c>
      <c r="O1821" t="str">
        <f t="shared" si="143"/>
        <v>岩倉</v>
      </c>
      <c r="P1821" t="str">
        <f t="shared" si="144"/>
        <v>2</v>
      </c>
    </row>
    <row r="1822" spans="1:16" x14ac:dyDescent="0.2">
      <c r="A1822" s="243">
        <v>264</v>
      </c>
      <c r="B1822" s="243">
        <v>26417</v>
      </c>
      <c r="C1822" s="243" t="s">
        <v>6237</v>
      </c>
      <c r="D1822" s="243" t="s">
        <v>7142</v>
      </c>
      <c r="E1822" s="243" t="s">
        <v>6239</v>
      </c>
      <c r="F1822" s="243" t="s">
        <v>2394</v>
      </c>
      <c r="G1822" s="243" t="s">
        <v>6240</v>
      </c>
      <c r="H1822" s="243" t="s">
        <v>3215</v>
      </c>
      <c r="I1822" s="243" t="s">
        <v>946</v>
      </c>
      <c r="J1822" s="243" t="s">
        <v>1000</v>
      </c>
      <c r="K1822" s="243">
        <v>1</v>
      </c>
      <c r="L1822" s="243" t="str">
        <f t="shared" si="140"/>
        <v>岩倉高等学校</v>
      </c>
      <c r="M1822" s="243" t="str">
        <f t="shared" si="141"/>
        <v>岩倉</v>
      </c>
      <c r="N1822" t="str">
        <f t="shared" si="142"/>
        <v>星　康太朗(1)</v>
      </c>
      <c r="O1822" t="str">
        <f t="shared" si="143"/>
        <v>岩倉</v>
      </c>
      <c r="P1822" t="str">
        <f t="shared" si="144"/>
        <v>2</v>
      </c>
    </row>
    <row r="1823" spans="1:16" x14ac:dyDescent="0.2">
      <c r="A1823" s="243">
        <v>264</v>
      </c>
      <c r="B1823" s="243">
        <v>26418</v>
      </c>
      <c r="C1823" s="243" t="s">
        <v>4405</v>
      </c>
      <c r="D1823" s="243" t="s">
        <v>7143</v>
      </c>
      <c r="E1823" s="243" t="s">
        <v>4406</v>
      </c>
      <c r="F1823" s="243" t="s">
        <v>7144</v>
      </c>
      <c r="G1823" s="243" t="s">
        <v>4407</v>
      </c>
      <c r="H1823" s="243" t="s">
        <v>7145</v>
      </c>
      <c r="I1823" s="243" t="s">
        <v>946</v>
      </c>
      <c r="J1823" s="243" t="s">
        <v>1299</v>
      </c>
      <c r="K1823" s="243">
        <v>1</v>
      </c>
      <c r="L1823" s="243" t="str">
        <f t="shared" si="140"/>
        <v>岩倉高等学校</v>
      </c>
      <c r="M1823" s="243" t="str">
        <f t="shared" si="141"/>
        <v>岩倉</v>
      </c>
      <c r="N1823" t="str">
        <f t="shared" si="142"/>
        <v>大竹　遥睦(1)</v>
      </c>
      <c r="O1823" t="str">
        <f t="shared" si="143"/>
        <v>岩倉</v>
      </c>
      <c r="P1823" t="str">
        <f t="shared" si="144"/>
        <v>2</v>
      </c>
    </row>
    <row r="1824" spans="1:16" x14ac:dyDescent="0.2">
      <c r="A1824" s="243">
        <v>264</v>
      </c>
      <c r="B1824" s="243">
        <v>26419</v>
      </c>
      <c r="C1824" s="243" t="s">
        <v>1359</v>
      </c>
      <c r="D1824" s="243" t="s">
        <v>7146</v>
      </c>
      <c r="E1824" s="243" t="s">
        <v>1361</v>
      </c>
      <c r="F1824" s="243" t="s">
        <v>1115</v>
      </c>
      <c r="G1824" s="243" t="s">
        <v>1363</v>
      </c>
      <c r="H1824" s="243" t="s">
        <v>2682</v>
      </c>
      <c r="I1824" s="243" t="s">
        <v>946</v>
      </c>
      <c r="J1824" s="243" t="s">
        <v>1000</v>
      </c>
      <c r="K1824" s="243">
        <v>1</v>
      </c>
      <c r="L1824" s="243" t="str">
        <f t="shared" si="140"/>
        <v>岩倉高等学校</v>
      </c>
      <c r="M1824" s="243" t="str">
        <f t="shared" si="141"/>
        <v>岩倉</v>
      </c>
      <c r="N1824" t="str">
        <f t="shared" si="142"/>
        <v>大川　昌樹(1)</v>
      </c>
      <c r="O1824" t="str">
        <f t="shared" si="143"/>
        <v>岩倉</v>
      </c>
      <c r="P1824" t="str">
        <f t="shared" si="144"/>
        <v>2</v>
      </c>
    </row>
    <row r="1825" spans="1:16" x14ac:dyDescent="0.2">
      <c r="A1825" s="243">
        <v>264</v>
      </c>
      <c r="B1825" s="243">
        <v>26420</v>
      </c>
      <c r="C1825" s="243" t="s">
        <v>2216</v>
      </c>
      <c r="D1825" s="243" t="s">
        <v>7147</v>
      </c>
      <c r="E1825" s="243" t="s">
        <v>2218</v>
      </c>
      <c r="F1825" s="243" t="s">
        <v>7148</v>
      </c>
      <c r="G1825" s="243" t="s">
        <v>2219</v>
      </c>
      <c r="H1825" s="243" t="s">
        <v>7149</v>
      </c>
      <c r="I1825" s="243" t="s">
        <v>946</v>
      </c>
      <c r="J1825" s="243" t="s">
        <v>1000</v>
      </c>
      <c r="K1825" s="243">
        <v>1</v>
      </c>
      <c r="L1825" s="243" t="str">
        <f t="shared" si="140"/>
        <v>岩倉高等学校</v>
      </c>
      <c r="M1825" s="243" t="str">
        <f t="shared" si="141"/>
        <v>岩倉</v>
      </c>
      <c r="N1825" t="str">
        <f t="shared" si="142"/>
        <v>大森　克己(1)</v>
      </c>
      <c r="O1825" t="str">
        <f t="shared" si="143"/>
        <v>岩倉</v>
      </c>
      <c r="P1825" t="str">
        <f t="shared" si="144"/>
        <v>2</v>
      </c>
    </row>
    <row r="1826" spans="1:16" x14ac:dyDescent="0.2">
      <c r="A1826" s="243">
        <v>264</v>
      </c>
      <c r="B1826" s="243">
        <v>26421</v>
      </c>
      <c r="C1826" s="243" t="s">
        <v>3688</v>
      </c>
      <c r="D1826" s="243" t="s">
        <v>7150</v>
      </c>
      <c r="E1826" s="243" t="s">
        <v>3690</v>
      </c>
      <c r="F1826" s="243" t="s">
        <v>1709</v>
      </c>
      <c r="G1826" s="243" t="s">
        <v>3692</v>
      </c>
      <c r="H1826" s="243" t="s">
        <v>4212</v>
      </c>
      <c r="I1826" s="243" t="s">
        <v>946</v>
      </c>
      <c r="J1826" s="243" t="s">
        <v>1000</v>
      </c>
      <c r="K1826" s="243">
        <v>1</v>
      </c>
      <c r="L1826" s="243" t="str">
        <f t="shared" si="140"/>
        <v>岩倉高等学校</v>
      </c>
      <c r="M1826" s="243" t="str">
        <f t="shared" si="141"/>
        <v>岩倉</v>
      </c>
      <c r="N1826" t="str">
        <f t="shared" si="142"/>
        <v>児玉　樹紀(1)</v>
      </c>
      <c r="O1826" t="str">
        <f t="shared" si="143"/>
        <v>岩倉</v>
      </c>
      <c r="P1826" t="str">
        <f t="shared" si="144"/>
        <v>2</v>
      </c>
    </row>
    <row r="1827" spans="1:16" x14ac:dyDescent="0.2">
      <c r="A1827" s="243">
        <v>264</v>
      </c>
      <c r="B1827" s="243">
        <v>26422</v>
      </c>
      <c r="C1827" s="243" t="s">
        <v>7151</v>
      </c>
      <c r="D1827" s="243" t="s">
        <v>7152</v>
      </c>
      <c r="E1827" s="243" t="s">
        <v>7153</v>
      </c>
      <c r="F1827" s="243" t="s">
        <v>1416</v>
      </c>
      <c r="G1827" s="243" t="s">
        <v>7154</v>
      </c>
      <c r="H1827" s="243" t="s">
        <v>1418</v>
      </c>
      <c r="I1827" s="243" t="s">
        <v>946</v>
      </c>
      <c r="J1827" s="243" t="s">
        <v>971</v>
      </c>
      <c r="K1827" s="243">
        <v>2</v>
      </c>
      <c r="L1827" s="243" t="str">
        <f t="shared" si="140"/>
        <v>岩倉高等学校</v>
      </c>
      <c r="M1827" s="243" t="str">
        <f t="shared" si="141"/>
        <v>岩倉</v>
      </c>
      <c r="N1827" t="str">
        <f t="shared" si="142"/>
        <v>堀田　雄貴(2)</v>
      </c>
      <c r="O1827" t="str">
        <f t="shared" si="143"/>
        <v>岩倉</v>
      </c>
      <c r="P1827" t="str">
        <f t="shared" si="144"/>
        <v>2</v>
      </c>
    </row>
    <row r="1828" spans="1:16" x14ac:dyDescent="0.2">
      <c r="A1828" s="243">
        <v>264</v>
      </c>
      <c r="B1828" s="243">
        <v>26423</v>
      </c>
      <c r="C1828" s="243" t="s">
        <v>5499</v>
      </c>
      <c r="D1828" s="243" t="s">
        <v>4236</v>
      </c>
      <c r="E1828" s="243" t="s">
        <v>5501</v>
      </c>
      <c r="F1828" s="243" t="s">
        <v>1004</v>
      </c>
      <c r="G1828" s="243" t="s">
        <v>5503</v>
      </c>
      <c r="H1828" s="243" t="s">
        <v>3570</v>
      </c>
      <c r="I1828" s="243" t="s">
        <v>946</v>
      </c>
      <c r="J1828" s="243" t="s">
        <v>1000</v>
      </c>
      <c r="K1828" s="243">
        <v>1</v>
      </c>
      <c r="L1828" s="243" t="str">
        <f t="shared" si="140"/>
        <v>岩倉高等学校</v>
      </c>
      <c r="M1828" s="243" t="str">
        <f t="shared" si="141"/>
        <v>岩倉</v>
      </c>
      <c r="N1828" t="str">
        <f t="shared" si="142"/>
        <v>萩原　亮太(1)</v>
      </c>
      <c r="O1828" t="str">
        <f t="shared" si="143"/>
        <v>岩倉</v>
      </c>
      <c r="P1828" t="str">
        <f t="shared" si="144"/>
        <v>2</v>
      </c>
    </row>
    <row r="1829" spans="1:16" x14ac:dyDescent="0.2">
      <c r="A1829" s="243">
        <v>264</v>
      </c>
      <c r="B1829" s="243">
        <v>26424</v>
      </c>
      <c r="C1829" s="243" t="s">
        <v>5015</v>
      </c>
      <c r="D1829" s="243" t="s">
        <v>7155</v>
      </c>
      <c r="E1829" s="243" t="s">
        <v>5016</v>
      </c>
      <c r="F1829" s="243" t="s">
        <v>1101</v>
      </c>
      <c r="G1829" s="243" t="s">
        <v>5017</v>
      </c>
      <c r="H1829" s="243" t="s">
        <v>1103</v>
      </c>
      <c r="I1829" s="243" t="s">
        <v>946</v>
      </c>
      <c r="J1829" s="243" t="s">
        <v>1000</v>
      </c>
      <c r="K1829" s="243">
        <v>1</v>
      </c>
      <c r="L1829" s="243" t="str">
        <f t="shared" si="140"/>
        <v>岩倉高等学校</v>
      </c>
      <c r="M1829" s="243" t="str">
        <f t="shared" si="141"/>
        <v>岩倉</v>
      </c>
      <c r="N1829" t="str">
        <f t="shared" si="142"/>
        <v>板垣　拓志(1)</v>
      </c>
      <c r="O1829" t="str">
        <f t="shared" si="143"/>
        <v>岩倉</v>
      </c>
      <c r="P1829" t="str">
        <f t="shared" si="144"/>
        <v>2</v>
      </c>
    </row>
    <row r="1830" spans="1:16" x14ac:dyDescent="0.2">
      <c r="A1830" s="243">
        <v>264</v>
      </c>
      <c r="B1830" s="243">
        <v>26425</v>
      </c>
      <c r="C1830" s="243" t="s">
        <v>7156</v>
      </c>
      <c r="D1830" s="243" t="s">
        <v>7157</v>
      </c>
      <c r="E1830" s="243" t="s">
        <v>7158</v>
      </c>
      <c r="F1830" s="243" t="s">
        <v>7159</v>
      </c>
      <c r="G1830" s="243" t="s">
        <v>7160</v>
      </c>
      <c r="H1830" s="243" t="s">
        <v>7161</v>
      </c>
      <c r="I1830" s="243" t="s">
        <v>946</v>
      </c>
      <c r="J1830" s="243" t="s">
        <v>971</v>
      </c>
      <c r="K1830" s="243">
        <v>2</v>
      </c>
      <c r="L1830" s="243" t="str">
        <f t="shared" si="140"/>
        <v>岩倉高等学校</v>
      </c>
      <c r="M1830" s="243" t="str">
        <f t="shared" si="141"/>
        <v>岩倉</v>
      </c>
      <c r="N1830" t="str">
        <f t="shared" si="142"/>
        <v>徳丸　泰介(2)</v>
      </c>
      <c r="O1830" t="str">
        <f t="shared" si="143"/>
        <v>岩倉</v>
      </c>
      <c r="P1830" t="str">
        <f t="shared" si="144"/>
        <v>2</v>
      </c>
    </row>
    <row r="1831" spans="1:16" x14ac:dyDescent="0.2">
      <c r="A1831" s="243">
        <v>264</v>
      </c>
      <c r="B1831" s="243">
        <v>26426</v>
      </c>
      <c r="C1831" s="243" t="s">
        <v>7162</v>
      </c>
      <c r="D1831" s="243" t="s">
        <v>7163</v>
      </c>
      <c r="E1831" s="243" t="s">
        <v>7164</v>
      </c>
      <c r="F1831" s="243" t="s">
        <v>2189</v>
      </c>
      <c r="G1831" s="243" t="s">
        <v>7165</v>
      </c>
      <c r="H1831" s="243" t="s">
        <v>2191</v>
      </c>
      <c r="I1831" s="243" t="s">
        <v>946</v>
      </c>
      <c r="J1831" s="243" t="s">
        <v>971</v>
      </c>
      <c r="K1831" s="243">
        <v>2</v>
      </c>
      <c r="L1831" s="243" t="str">
        <f t="shared" si="140"/>
        <v>岩倉高等学校</v>
      </c>
      <c r="M1831" s="243" t="str">
        <f t="shared" si="141"/>
        <v>岩倉</v>
      </c>
      <c r="N1831" t="str">
        <f t="shared" si="142"/>
        <v>三森　友晴(2)</v>
      </c>
      <c r="O1831" t="str">
        <f t="shared" si="143"/>
        <v>岩倉</v>
      </c>
      <c r="P1831" t="str">
        <f t="shared" si="144"/>
        <v>2</v>
      </c>
    </row>
    <row r="1832" spans="1:16" x14ac:dyDescent="0.2">
      <c r="A1832" s="243">
        <v>264</v>
      </c>
      <c r="B1832" s="243">
        <v>26427</v>
      </c>
      <c r="C1832" s="243" t="s">
        <v>4372</v>
      </c>
      <c r="D1832" s="243" t="s">
        <v>7166</v>
      </c>
      <c r="E1832" s="243" t="s">
        <v>4373</v>
      </c>
      <c r="F1832" s="243" t="s">
        <v>2394</v>
      </c>
      <c r="G1832" s="243" t="s">
        <v>4374</v>
      </c>
      <c r="H1832" s="243" t="s">
        <v>3215</v>
      </c>
      <c r="I1832" s="243" t="s">
        <v>946</v>
      </c>
      <c r="J1832" s="243" t="s">
        <v>1000</v>
      </c>
      <c r="K1832" s="243">
        <v>1</v>
      </c>
      <c r="L1832" s="243" t="str">
        <f t="shared" si="140"/>
        <v>岩倉高等学校</v>
      </c>
      <c r="M1832" s="243" t="str">
        <f t="shared" si="141"/>
        <v>岩倉</v>
      </c>
      <c r="N1832" t="str">
        <f t="shared" si="142"/>
        <v>藤本　孝太郎(1)</v>
      </c>
      <c r="O1832" t="str">
        <f t="shared" si="143"/>
        <v>岩倉</v>
      </c>
      <c r="P1832" t="str">
        <f t="shared" si="144"/>
        <v>2</v>
      </c>
    </row>
    <row r="1833" spans="1:16" x14ac:dyDescent="0.2">
      <c r="A1833" s="243">
        <v>264</v>
      </c>
      <c r="B1833" s="243">
        <v>26428</v>
      </c>
      <c r="C1833" s="243" t="s">
        <v>1910</v>
      </c>
      <c r="D1833" s="243" t="s">
        <v>7167</v>
      </c>
      <c r="E1833" s="243" t="s">
        <v>1912</v>
      </c>
      <c r="F1833" s="243" t="s">
        <v>7168</v>
      </c>
      <c r="G1833" s="243" t="s">
        <v>1914</v>
      </c>
      <c r="H1833" s="243" t="s">
        <v>7169</v>
      </c>
      <c r="I1833" s="243" t="s">
        <v>946</v>
      </c>
      <c r="J1833" s="243" t="s">
        <v>1000</v>
      </c>
      <c r="K1833" s="243">
        <v>2</v>
      </c>
      <c r="L1833" s="243" t="str">
        <f t="shared" si="140"/>
        <v>岩倉高等学校</v>
      </c>
      <c r="M1833" s="243" t="str">
        <f t="shared" si="141"/>
        <v>岩倉</v>
      </c>
      <c r="N1833" t="str">
        <f t="shared" si="142"/>
        <v>片山　寛仁(2)</v>
      </c>
      <c r="O1833" t="str">
        <f t="shared" si="143"/>
        <v>岩倉</v>
      </c>
      <c r="P1833" t="str">
        <f t="shared" si="144"/>
        <v>2</v>
      </c>
    </row>
    <row r="1834" spans="1:16" x14ac:dyDescent="0.2">
      <c r="A1834" s="243">
        <v>264</v>
      </c>
      <c r="B1834" s="243">
        <v>26429</v>
      </c>
      <c r="C1834" s="243" t="s">
        <v>4087</v>
      </c>
      <c r="D1834" s="243" t="s">
        <v>5815</v>
      </c>
      <c r="E1834" s="243" t="s">
        <v>1256</v>
      </c>
      <c r="F1834" s="243" t="s">
        <v>3281</v>
      </c>
      <c r="G1834" s="243" t="s">
        <v>1258</v>
      </c>
      <c r="H1834" s="243" t="s">
        <v>3282</v>
      </c>
      <c r="I1834" s="243" t="s">
        <v>946</v>
      </c>
      <c r="J1834" s="243" t="s">
        <v>1000</v>
      </c>
      <c r="K1834" s="243">
        <v>1</v>
      </c>
      <c r="L1834" s="243" t="str">
        <f t="shared" si="140"/>
        <v>岩倉高等学校</v>
      </c>
      <c r="M1834" s="243" t="str">
        <f t="shared" si="141"/>
        <v>岩倉</v>
      </c>
      <c r="N1834" t="str">
        <f t="shared" si="142"/>
        <v>中嶋　啓太(1)</v>
      </c>
      <c r="O1834" t="str">
        <f t="shared" si="143"/>
        <v>岩倉</v>
      </c>
      <c r="P1834" t="str">
        <f t="shared" si="144"/>
        <v>2</v>
      </c>
    </row>
    <row r="1835" spans="1:16" x14ac:dyDescent="0.2">
      <c r="A1835" s="243">
        <v>264</v>
      </c>
      <c r="B1835" s="243">
        <v>26430</v>
      </c>
      <c r="C1835" s="243" t="s">
        <v>7170</v>
      </c>
      <c r="D1835" s="243" t="s">
        <v>7171</v>
      </c>
      <c r="E1835" s="243" t="s">
        <v>7172</v>
      </c>
      <c r="F1835" s="243" t="s">
        <v>7173</v>
      </c>
      <c r="G1835" s="243" t="s">
        <v>7174</v>
      </c>
      <c r="H1835" s="243" t="s">
        <v>7175</v>
      </c>
      <c r="I1835" s="243" t="s">
        <v>946</v>
      </c>
      <c r="J1835" s="243" t="s">
        <v>1000</v>
      </c>
      <c r="K1835" s="243">
        <v>1</v>
      </c>
      <c r="L1835" s="243" t="str">
        <f t="shared" si="140"/>
        <v>岩倉高等学校</v>
      </c>
      <c r="M1835" s="243" t="str">
        <f t="shared" si="141"/>
        <v>岩倉</v>
      </c>
      <c r="N1835" t="str">
        <f t="shared" si="142"/>
        <v>加納　健生(1)</v>
      </c>
      <c r="O1835" t="str">
        <f t="shared" si="143"/>
        <v>岩倉</v>
      </c>
      <c r="P1835" t="str">
        <f t="shared" si="144"/>
        <v>2</v>
      </c>
    </row>
    <row r="1836" spans="1:16" x14ac:dyDescent="0.2">
      <c r="A1836" s="243">
        <v>264</v>
      </c>
      <c r="B1836" s="243">
        <v>26431</v>
      </c>
      <c r="C1836" s="243" t="s">
        <v>4084</v>
      </c>
      <c r="D1836" s="243" t="s">
        <v>2809</v>
      </c>
      <c r="E1836" s="243" t="s">
        <v>4085</v>
      </c>
      <c r="F1836" s="243" t="s">
        <v>1989</v>
      </c>
      <c r="G1836" s="243" t="s">
        <v>4086</v>
      </c>
      <c r="H1836" s="243" t="s">
        <v>1991</v>
      </c>
      <c r="I1836" s="243" t="s">
        <v>946</v>
      </c>
      <c r="J1836" s="243" t="s">
        <v>1000</v>
      </c>
      <c r="K1836" s="243">
        <v>1</v>
      </c>
      <c r="L1836" s="243" t="str">
        <f t="shared" si="140"/>
        <v>岩倉高等学校</v>
      </c>
      <c r="M1836" s="243" t="str">
        <f t="shared" si="141"/>
        <v>岩倉</v>
      </c>
      <c r="N1836" t="str">
        <f t="shared" si="142"/>
        <v>酒井　陽(1)</v>
      </c>
      <c r="O1836" t="str">
        <f t="shared" si="143"/>
        <v>岩倉</v>
      </c>
      <c r="P1836" t="str">
        <f t="shared" si="144"/>
        <v>2</v>
      </c>
    </row>
    <row r="1837" spans="1:16" x14ac:dyDescent="0.2">
      <c r="A1837" s="243">
        <v>264</v>
      </c>
      <c r="B1837" s="243">
        <v>26432</v>
      </c>
      <c r="C1837" s="243" t="s">
        <v>5506</v>
      </c>
      <c r="D1837" s="243" t="s">
        <v>7176</v>
      </c>
      <c r="E1837" s="243" t="s">
        <v>5507</v>
      </c>
      <c r="F1837" s="243" t="s">
        <v>2527</v>
      </c>
      <c r="G1837" s="243" t="s">
        <v>5508</v>
      </c>
      <c r="H1837" s="243" t="s">
        <v>2528</v>
      </c>
      <c r="I1837" s="243" t="s">
        <v>946</v>
      </c>
      <c r="J1837" s="243" t="s">
        <v>1000</v>
      </c>
      <c r="K1837" s="243">
        <v>1</v>
      </c>
      <c r="L1837" s="243" t="str">
        <f t="shared" si="140"/>
        <v>岩倉高等学校</v>
      </c>
      <c r="M1837" s="243" t="str">
        <f t="shared" si="141"/>
        <v>岩倉</v>
      </c>
      <c r="N1837" t="str">
        <f t="shared" si="142"/>
        <v>岩田　貴浩(1)</v>
      </c>
      <c r="O1837" t="str">
        <f t="shared" si="143"/>
        <v>岩倉</v>
      </c>
      <c r="P1837" t="str">
        <f t="shared" si="144"/>
        <v>2</v>
      </c>
    </row>
    <row r="1838" spans="1:16" x14ac:dyDescent="0.2">
      <c r="A1838" s="243">
        <v>264</v>
      </c>
      <c r="B1838" s="243">
        <v>26433</v>
      </c>
      <c r="C1838" s="243" t="s">
        <v>1182</v>
      </c>
      <c r="D1838" s="243" t="s">
        <v>7177</v>
      </c>
      <c r="E1838" s="243" t="s">
        <v>1184</v>
      </c>
      <c r="F1838" s="243" t="s">
        <v>7178</v>
      </c>
      <c r="G1838" s="243" t="s">
        <v>1186</v>
      </c>
      <c r="H1838" s="243" t="s">
        <v>7179</v>
      </c>
      <c r="I1838" s="243" t="s">
        <v>946</v>
      </c>
      <c r="J1838" s="243" t="s">
        <v>971</v>
      </c>
      <c r="K1838" s="243">
        <v>2</v>
      </c>
      <c r="L1838" s="243" t="str">
        <f t="shared" si="140"/>
        <v>岩倉高等学校</v>
      </c>
      <c r="M1838" s="243" t="str">
        <f t="shared" si="141"/>
        <v>岩倉</v>
      </c>
      <c r="N1838" t="str">
        <f t="shared" si="142"/>
        <v>田中　洸将(2)</v>
      </c>
      <c r="O1838" t="str">
        <f t="shared" si="143"/>
        <v>岩倉</v>
      </c>
      <c r="P1838" t="str">
        <f t="shared" si="144"/>
        <v>2</v>
      </c>
    </row>
    <row r="1839" spans="1:16" x14ac:dyDescent="0.2">
      <c r="A1839" s="243">
        <v>264</v>
      </c>
      <c r="B1839" s="243">
        <v>26434</v>
      </c>
      <c r="C1839" s="243" t="s">
        <v>1026</v>
      </c>
      <c r="D1839" s="243" t="s">
        <v>3999</v>
      </c>
      <c r="E1839" s="243" t="s">
        <v>1028</v>
      </c>
      <c r="F1839" s="243" t="s">
        <v>1380</v>
      </c>
      <c r="G1839" s="243" t="s">
        <v>1030</v>
      </c>
      <c r="H1839" s="243" t="s">
        <v>1382</v>
      </c>
      <c r="I1839" s="243" t="s">
        <v>946</v>
      </c>
      <c r="J1839" s="243" t="s">
        <v>971</v>
      </c>
      <c r="K1839" s="243">
        <v>3</v>
      </c>
      <c r="L1839" s="243" t="str">
        <f t="shared" si="140"/>
        <v>岩倉高等学校</v>
      </c>
      <c r="M1839" s="243" t="str">
        <f t="shared" si="141"/>
        <v>岩倉</v>
      </c>
      <c r="N1839" t="str">
        <f t="shared" si="142"/>
        <v>上原　達哉(3)</v>
      </c>
      <c r="O1839" t="str">
        <f t="shared" si="143"/>
        <v>岩倉</v>
      </c>
      <c r="P1839" t="str">
        <f t="shared" si="144"/>
        <v>2</v>
      </c>
    </row>
    <row r="1840" spans="1:16" x14ac:dyDescent="0.2">
      <c r="A1840" s="243">
        <v>264</v>
      </c>
      <c r="B1840" s="243">
        <v>26435</v>
      </c>
      <c r="C1840" s="243" t="s">
        <v>3000</v>
      </c>
      <c r="D1840" s="243" t="s">
        <v>7180</v>
      </c>
      <c r="E1840" s="243" t="s">
        <v>3002</v>
      </c>
      <c r="F1840" s="243" t="s">
        <v>1191</v>
      </c>
      <c r="G1840" s="243" t="s">
        <v>3004</v>
      </c>
      <c r="H1840" s="243" t="s">
        <v>1193</v>
      </c>
      <c r="I1840" s="243" t="s">
        <v>946</v>
      </c>
      <c r="J1840" s="243" t="s">
        <v>947</v>
      </c>
      <c r="K1840" s="243">
        <v>3</v>
      </c>
      <c r="L1840" s="243" t="str">
        <f t="shared" si="140"/>
        <v>岩倉高等学校</v>
      </c>
      <c r="M1840" s="243" t="str">
        <f t="shared" si="141"/>
        <v>岩倉</v>
      </c>
      <c r="N1840" t="str">
        <f t="shared" si="142"/>
        <v>前田　汐音(3)</v>
      </c>
      <c r="O1840" t="str">
        <f t="shared" si="143"/>
        <v>岩倉</v>
      </c>
      <c r="P1840" t="str">
        <f t="shared" si="144"/>
        <v>2</v>
      </c>
    </row>
    <row r="1841" spans="1:16" x14ac:dyDescent="0.2">
      <c r="A1841" s="243">
        <v>264</v>
      </c>
      <c r="B1841" s="243">
        <v>26436</v>
      </c>
      <c r="C1841" s="243" t="s">
        <v>6591</v>
      </c>
      <c r="D1841" s="243" t="s">
        <v>3549</v>
      </c>
      <c r="E1841" s="243" t="s">
        <v>6593</v>
      </c>
      <c r="F1841" s="243" t="s">
        <v>1816</v>
      </c>
      <c r="G1841" s="243" t="s">
        <v>6594</v>
      </c>
      <c r="H1841" s="243" t="s">
        <v>1818</v>
      </c>
      <c r="I1841" s="243" t="s">
        <v>946</v>
      </c>
      <c r="J1841" s="243" t="s">
        <v>1000</v>
      </c>
      <c r="K1841" s="243">
        <v>1</v>
      </c>
      <c r="L1841" s="243" t="str">
        <f t="shared" si="140"/>
        <v>岩倉高等学校</v>
      </c>
      <c r="M1841" s="243" t="str">
        <f t="shared" si="141"/>
        <v>岩倉</v>
      </c>
      <c r="N1841" t="str">
        <f t="shared" si="142"/>
        <v>大塚　悠斗(1)</v>
      </c>
      <c r="O1841" t="str">
        <f t="shared" si="143"/>
        <v>岩倉</v>
      </c>
      <c r="P1841" t="str">
        <f t="shared" si="144"/>
        <v>2</v>
      </c>
    </row>
    <row r="1842" spans="1:16" x14ac:dyDescent="0.2">
      <c r="A1842" s="243">
        <v>264</v>
      </c>
      <c r="B1842" s="243">
        <v>26437</v>
      </c>
      <c r="C1842" s="243" t="s">
        <v>1254</v>
      </c>
      <c r="D1842" s="243" t="s">
        <v>7181</v>
      </c>
      <c r="E1842" s="243" t="s">
        <v>1256</v>
      </c>
      <c r="F1842" s="243" t="s">
        <v>5489</v>
      </c>
      <c r="G1842" s="243" t="s">
        <v>1258</v>
      </c>
      <c r="H1842" s="243" t="s">
        <v>5491</v>
      </c>
      <c r="I1842" s="243" t="s">
        <v>946</v>
      </c>
      <c r="J1842" s="243" t="s">
        <v>1299</v>
      </c>
      <c r="K1842" s="243">
        <v>1</v>
      </c>
      <c r="L1842" s="243" t="str">
        <f t="shared" si="140"/>
        <v>岩倉高等学校</v>
      </c>
      <c r="M1842" s="243" t="str">
        <f t="shared" si="141"/>
        <v>岩倉</v>
      </c>
      <c r="N1842" t="str">
        <f t="shared" si="142"/>
        <v>中島　柊登(1)</v>
      </c>
      <c r="O1842" t="str">
        <f t="shared" si="143"/>
        <v>岩倉</v>
      </c>
      <c r="P1842" t="str">
        <f t="shared" si="144"/>
        <v>2</v>
      </c>
    </row>
    <row r="1843" spans="1:16" x14ac:dyDescent="0.2">
      <c r="A1843" s="243">
        <v>264</v>
      </c>
      <c r="B1843" s="243">
        <v>26438</v>
      </c>
      <c r="C1843" s="243" t="s">
        <v>2259</v>
      </c>
      <c r="D1843" s="243" t="s">
        <v>7182</v>
      </c>
      <c r="E1843" s="243" t="s">
        <v>2261</v>
      </c>
      <c r="F1843" s="243" t="s">
        <v>1416</v>
      </c>
      <c r="G1843" s="243" t="s">
        <v>2263</v>
      </c>
      <c r="H1843" s="243" t="s">
        <v>1418</v>
      </c>
      <c r="I1843" s="243" t="s">
        <v>946</v>
      </c>
      <c r="J1843" s="243" t="s">
        <v>947</v>
      </c>
      <c r="K1843" s="243">
        <v>3</v>
      </c>
      <c r="L1843" s="243" t="str">
        <f t="shared" si="140"/>
        <v>岩倉高等学校</v>
      </c>
      <c r="M1843" s="243" t="str">
        <f t="shared" si="141"/>
        <v>岩倉</v>
      </c>
      <c r="N1843" t="str">
        <f t="shared" si="142"/>
        <v>宇野　祐紀(3)</v>
      </c>
      <c r="O1843" t="str">
        <f t="shared" si="143"/>
        <v>岩倉</v>
      </c>
      <c r="P1843" t="str">
        <f t="shared" si="144"/>
        <v>2</v>
      </c>
    </row>
    <row r="1844" spans="1:16" x14ac:dyDescent="0.2">
      <c r="A1844" s="243">
        <v>264</v>
      </c>
      <c r="B1844" s="243">
        <v>26439</v>
      </c>
      <c r="C1844" s="243" t="s">
        <v>7183</v>
      </c>
      <c r="D1844" s="243" t="s">
        <v>7184</v>
      </c>
      <c r="E1844" s="243" t="s">
        <v>7185</v>
      </c>
      <c r="F1844" s="243" t="s">
        <v>4809</v>
      </c>
      <c r="G1844" s="243" t="s">
        <v>7186</v>
      </c>
      <c r="H1844" s="243" t="s">
        <v>4811</v>
      </c>
      <c r="I1844" s="243" t="s">
        <v>946</v>
      </c>
      <c r="J1844" s="243" t="s">
        <v>947</v>
      </c>
      <c r="K1844" s="243">
        <v>3</v>
      </c>
      <c r="L1844" s="243" t="str">
        <f t="shared" si="140"/>
        <v>岩倉高等学校</v>
      </c>
      <c r="M1844" s="243" t="str">
        <f t="shared" si="141"/>
        <v>岩倉</v>
      </c>
      <c r="N1844" t="str">
        <f t="shared" si="142"/>
        <v>後町　蒼汰(3)</v>
      </c>
      <c r="O1844" t="str">
        <f t="shared" si="143"/>
        <v>岩倉</v>
      </c>
      <c r="P1844" t="str">
        <f t="shared" si="144"/>
        <v>2</v>
      </c>
    </row>
    <row r="1845" spans="1:16" x14ac:dyDescent="0.2">
      <c r="A1845" s="243">
        <v>264</v>
      </c>
      <c r="B1845" s="243">
        <v>26440</v>
      </c>
      <c r="C1845" s="243" t="s">
        <v>1706</v>
      </c>
      <c r="D1845" s="243" t="s">
        <v>7187</v>
      </c>
      <c r="E1845" s="243" t="s">
        <v>1708</v>
      </c>
      <c r="F1845" s="243" t="s">
        <v>7188</v>
      </c>
      <c r="G1845" s="243" t="s">
        <v>1710</v>
      </c>
      <c r="H1845" s="243" t="s">
        <v>7189</v>
      </c>
      <c r="I1845" s="243" t="s">
        <v>946</v>
      </c>
      <c r="J1845" s="243" t="s">
        <v>947</v>
      </c>
      <c r="K1845" s="243">
        <v>3</v>
      </c>
      <c r="L1845" s="243" t="str">
        <f t="shared" si="140"/>
        <v>岩倉高等学校</v>
      </c>
      <c r="M1845" s="243" t="str">
        <f t="shared" si="141"/>
        <v>岩倉</v>
      </c>
      <c r="N1845" t="str">
        <f t="shared" si="142"/>
        <v>中村　翔ゑ(3)</v>
      </c>
      <c r="O1845" t="str">
        <f t="shared" si="143"/>
        <v>岩倉</v>
      </c>
      <c r="P1845" t="str">
        <f t="shared" si="144"/>
        <v>2</v>
      </c>
    </row>
    <row r="1846" spans="1:16" x14ac:dyDescent="0.2">
      <c r="A1846" s="243">
        <v>264</v>
      </c>
      <c r="B1846" s="243">
        <v>26442</v>
      </c>
      <c r="C1846" s="243" t="s">
        <v>1275</v>
      </c>
      <c r="D1846" s="243" t="s">
        <v>7190</v>
      </c>
      <c r="E1846" s="243" t="s">
        <v>1277</v>
      </c>
      <c r="F1846" s="243" t="s">
        <v>2214</v>
      </c>
      <c r="G1846" s="243" t="s">
        <v>1279</v>
      </c>
      <c r="H1846" s="243" t="s">
        <v>2215</v>
      </c>
      <c r="I1846" s="243" t="s">
        <v>946</v>
      </c>
      <c r="J1846" s="243" t="s">
        <v>947</v>
      </c>
      <c r="K1846" s="243">
        <v>3</v>
      </c>
      <c r="L1846" s="243" t="str">
        <f t="shared" si="140"/>
        <v>岩倉高等学校</v>
      </c>
      <c r="M1846" s="243" t="str">
        <f t="shared" si="141"/>
        <v>岩倉</v>
      </c>
      <c r="N1846" t="str">
        <f t="shared" si="142"/>
        <v>小林　知生(3)</v>
      </c>
      <c r="O1846" t="str">
        <f t="shared" si="143"/>
        <v>岩倉</v>
      </c>
      <c r="P1846" t="str">
        <f t="shared" si="144"/>
        <v>2</v>
      </c>
    </row>
    <row r="1847" spans="1:16" x14ac:dyDescent="0.2">
      <c r="A1847" s="243">
        <v>264</v>
      </c>
      <c r="B1847" s="243">
        <v>26445</v>
      </c>
      <c r="C1847" s="243" t="s">
        <v>1459</v>
      </c>
      <c r="D1847" s="243" t="s">
        <v>7191</v>
      </c>
      <c r="E1847" s="243" t="s">
        <v>1461</v>
      </c>
      <c r="F1847" s="243" t="s">
        <v>7192</v>
      </c>
      <c r="G1847" s="243" t="s">
        <v>2514</v>
      </c>
      <c r="H1847" s="243" t="s">
        <v>7193</v>
      </c>
      <c r="I1847" s="243" t="s">
        <v>946</v>
      </c>
      <c r="J1847" s="243" t="s">
        <v>971</v>
      </c>
      <c r="K1847" s="243">
        <v>3</v>
      </c>
      <c r="L1847" s="243" t="str">
        <f t="shared" si="140"/>
        <v>岩倉高等学校</v>
      </c>
      <c r="M1847" s="243" t="str">
        <f t="shared" si="141"/>
        <v>岩倉</v>
      </c>
      <c r="N1847" t="str">
        <f t="shared" si="142"/>
        <v>松本　勇太ﾀﾞﾆｴﾙ(3)</v>
      </c>
      <c r="O1847" t="str">
        <f t="shared" si="143"/>
        <v>岩倉</v>
      </c>
      <c r="P1847" t="str">
        <f t="shared" si="144"/>
        <v>2</v>
      </c>
    </row>
    <row r="1848" spans="1:16" x14ac:dyDescent="0.2">
      <c r="A1848" s="243">
        <v>264</v>
      </c>
      <c r="B1848" s="243">
        <v>26449</v>
      </c>
      <c r="C1848" s="243" t="s">
        <v>5775</v>
      </c>
      <c r="D1848" s="243" t="s">
        <v>7194</v>
      </c>
      <c r="E1848" s="243" t="s">
        <v>3542</v>
      </c>
      <c r="F1848" s="243" t="s">
        <v>7195</v>
      </c>
      <c r="G1848" s="243" t="s">
        <v>3544</v>
      </c>
      <c r="H1848" s="243" t="s">
        <v>7196</v>
      </c>
      <c r="I1848" s="243" t="s">
        <v>946</v>
      </c>
      <c r="J1848" s="243" t="s">
        <v>947</v>
      </c>
      <c r="K1848" s="243">
        <v>3</v>
      </c>
      <c r="L1848" s="243" t="str">
        <f t="shared" si="140"/>
        <v>岩倉高等学校</v>
      </c>
      <c r="M1848" s="243" t="str">
        <f t="shared" si="141"/>
        <v>岩倉</v>
      </c>
      <c r="N1848" t="str">
        <f t="shared" si="142"/>
        <v>小倉　蒔励(3)</v>
      </c>
      <c r="O1848" t="str">
        <f t="shared" si="143"/>
        <v>岩倉</v>
      </c>
      <c r="P1848" t="str">
        <f t="shared" si="144"/>
        <v>2</v>
      </c>
    </row>
    <row r="1849" spans="1:16" x14ac:dyDescent="0.2">
      <c r="A1849" s="243">
        <v>264</v>
      </c>
      <c r="B1849" s="243">
        <v>26451</v>
      </c>
      <c r="C1849" s="243" t="s">
        <v>1481</v>
      </c>
      <c r="D1849" s="243" t="s">
        <v>7197</v>
      </c>
      <c r="E1849" s="243" t="s">
        <v>1483</v>
      </c>
      <c r="F1849" s="243" t="s">
        <v>5623</v>
      </c>
      <c r="G1849" s="243" t="s">
        <v>1485</v>
      </c>
      <c r="H1849" s="243" t="s">
        <v>5625</v>
      </c>
      <c r="I1849" s="243" t="s">
        <v>1013</v>
      </c>
      <c r="J1849" s="243" t="s">
        <v>1000</v>
      </c>
      <c r="K1849" s="243">
        <v>1</v>
      </c>
      <c r="L1849" s="243" t="str">
        <f t="shared" si="140"/>
        <v>岩倉高等学校</v>
      </c>
      <c r="M1849" s="243" t="str">
        <f t="shared" si="141"/>
        <v>岩倉</v>
      </c>
      <c r="N1849" t="str">
        <f t="shared" si="142"/>
        <v>村上　夢空(1)</v>
      </c>
      <c r="O1849" t="str">
        <f t="shared" si="143"/>
        <v>岩倉</v>
      </c>
      <c r="P1849" t="str">
        <f t="shared" si="144"/>
        <v>2</v>
      </c>
    </row>
    <row r="1850" spans="1:16" x14ac:dyDescent="0.2">
      <c r="A1850" s="243">
        <v>264</v>
      </c>
      <c r="B1850" s="243">
        <v>26452</v>
      </c>
      <c r="C1850" s="243" t="s">
        <v>5596</v>
      </c>
      <c r="D1850" s="243" t="s">
        <v>7198</v>
      </c>
      <c r="E1850" s="243" t="s">
        <v>3227</v>
      </c>
      <c r="F1850" s="243" t="s">
        <v>1834</v>
      </c>
      <c r="G1850" s="243" t="s">
        <v>3228</v>
      </c>
      <c r="H1850" s="243" t="s">
        <v>1836</v>
      </c>
      <c r="I1850" s="243" t="s">
        <v>1013</v>
      </c>
      <c r="J1850" s="243" t="s">
        <v>1000</v>
      </c>
      <c r="K1850" s="243">
        <v>1</v>
      </c>
      <c r="L1850" s="243" t="str">
        <f t="shared" si="140"/>
        <v>岩倉高等学校</v>
      </c>
      <c r="M1850" s="243" t="str">
        <f t="shared" si="141"/>
        <v>岩倉</v>
      </c>
      <c r="N1850" t="str">
        <f t="shared" si="142"/>
        <v>髙野　蒼唯(1)</v>
      </c>
      <c r="O1850" t="str">
        <f t="shared" si="143"/>
        <v>岩倉</v>
      </c>
      <c r="P1850" t="str">
        <f t="shared" si="144"/>
        <v>2</v>
      </c>
    </row>
    <row r="1851" spans="1:16" x14ac:dyDescent="0.2">
      <c r="A1851" s="243">
        <v>264</v>
      </c>
      <c r="B1851" s="243">
        <v>26453</v>
      </c>
      <c r="C1851" s="243" t="s">
        <v>7199</v>
      </c>
      <c r="D1851" s="243" t="s">
        <v>7200</v>
      </c>
      <c r="E1851" s="243" t="s">
        <v>7201</v>
      </c>
      <c r="F1851" s="243" t="s">
        <v>1834</v>
      </c>
      <c r="G1851" s="243" t="s">
        <v>7202</v>
      </c>
      <c r="H1851" s="243" t="s">
        <v>1836</v>
      </c>
      <c r="I1851" s="243" t="s">
        <v>1013</v>
      </c>
      <c r="J1851" s="243" t="s">
        <v>1000</v>
      </c>
      <c r="K1851" s="243">
        <v>1</v>
      </c>
      <c r="L1851" s="243" t="str">
        <f t="shared" si="140"/>
        <v>岩倉高等学校</v>
      </c>
      <c r="M1851" s="243" t="str">
        <f t="shared" si="141"/>
        <v>岩倉</v>
      </c>
      <c r="N1851" t="str">
        <f t="shared" si="142"/>
        <v>小出　向葵(1)</v>
      </c>
      <c r="O1851" t="str">
        <f t="shared" si="143"/>
        <v>岩倉</v>
      </c>
      <c r="P1851" t="str">
        <f t="shared" si="144"/>
        <v>2</v>
      </c>
    </row>
    <row r="1852" spans="1:16" x14ac:dyDescent="0.2">
      <c r="A1852" s="243">
        <v>264</v>
      </c>
      <c r="B1852" s="243">
        <v>26457</v>
      </c>
      <c r="C1852" s="243" t="s">
        <v>7203</v>
      </c>
      <c r="D1852" s="243" t="s">
        <v>4249</v>
      </c>
      <c r="E1852" s="243" t="s">
        <v>7204</v>
      </c>
      <c r="F1852" s="243" t="s">
        <v>2262</v>
      </c>
      <c r="G1852" s="243" t="s">
        <v>7205</v>
      </c>
      <c r="H1852" s="243" t="s">
        <v>2264</v>
      </c>
      <c r="I1852" s="243" t="s">
        <v>1013</v>
      </c>
      <c r="J1852" s="243" t="s">
        <v>971</v>
      </c>
      <c r="K1852" s="243">
        <v>3</v>
      </c>
      <c r="L1852" s="243" t="str">
        <f t="shared" si="140"/>
        <v>岩倉高等学校</v>
      </c>
      <c r="M1852" s="243" t="str">
        <f t="shared" si="141"/>
        <v>岩倉</v>
      </c>
      <c r="N1852" t="str">
        <f t="shared" si="142"/>
        <v>古屋　佳音(3)</v>
      </c>
      <c r="O1852" t="str">
        <f t="shared" si="143"/>
        <v>岩倉</v>
      </c>
      <c r="P1852" t="str">
        <f t="shared" si="144"/>
        <v>2</v>
      </c>
    </row>
    <row r="1853" spans="1:16" x14ac:dyDescent="0.2">
      <c r="A1853" s="243">
        <v>264</v>
      </c>
      <c r="B1853" s="243">
        <v>26458</v>
      </c>
      <c r="C1853" s="243" t="s">
        <v>1706</v>
      </c>
      <c r="D1853" s="243" t="s">
        <v>7206</v>
      </c>
      <c r="E1853" s="243" t="s">
        <v>1708</v>
      </c>
      <c r="F1853" s="243" t="s">
        <v>1290</v>
      </c>
      <c r="G1853" s="243" t="s">
        <v>1710</v>
      </c>
      <c r="H1853" s="243" t="s">
        <v>1292</v>
      </c>
      <c r="I1853" s="243" t="s">
        <v>1013</v>
      </c>
      <c r="J1853" s="243" t="s">
        <v>947</v>
      </c>
      <c r="K1853" s="243">
        <v>3</v>
      </c>
      <c r="L1853" s="243" t="str">
        <f t="shared" si="140"/>
        <v>岩倉高等学校</v>
      </c>
      <c r="M1853" s="243" t="str">
        <f t="shared" si="141"/>
        <v>岩倉</v>
      </c>
      <c r="N1853" t="str">
        <f t="shared" si="142"/>
        <v>中村　麻央(3)</v>
      </c>
      <c r="O1853" t="str">
        <f t="shared" si="143"/>
        <v>岩倉</v>
      </c>
      <c r="P1853" t="str">
        <f t="shared" si="144"/>
        <v>2</v>
      </c>
    </row>
    <row r="1854" spans="1:16" x14ac:dyDescent="0.2">
      <c r="A1854" s="243">
        <v>264</v>
      </c>
      <c r="B1854" s="243">
        <v>26459</v>
      </c>
      <c r="C1854" s="243" t="s">
        <v>3259</v>
      </c>
      <c r="D1854" s="243" t="s">
        <v>7207</v>
      </c>
      <c r="E1854" s="243" t="s">
        <v>3261</v>
      </c>
      <c r="F1854" s="243" t="s">
        <v>1149</v>
      </c>
      <c r="G1854" s="243" t="s">
        <v>3262</v>
      </c>
      <c r="H1854" s="243" t="s">
        <v>1418</v>
      </c>
      <c r="I1854" s="243" t="s">
        <v>1013</v>
      </c>
      <c r="J1854" s="243" t="s">
        <v>971</v>
      </c>
      <c r="K1854" s="243">
        <v>3</v>
      </c>
      <c r="L1854" s="243" t="str">
        <f t="shared" si="140"/>
        <v>岩倉高等学校</v>
      </c>
      <c r="M1854" s="243" t="str">
        <f t="shared" si="141"/>
        <v>岩倉</v>
      </c>
      <c r="N1854" t="str">
        <f t="shared" si="142"/>
        <v>加藤　結生(3)</v>
      </c>
      <c r="O1854" t="str">
        <f t="shared" si="143"/>
        <v>岩倉</v>
      </c>
      <c r="P1854" t="str">
        <f t="shared" si="144"/>
        <v>2</v>
      </c>
    </row>
    <row r="1855" spans="1:16" x14ac:dyDescent="0.2">
      <c r="A1855" s="243">
        <v>264</v>
      </c>
      <c r="B1855" s="243">
        <v>26460</v>
      </c>
      <c r="C1855" s="243" t="s">
        <v>7208</v>
      </c>
      <c r="D1855" s="243" t="s">
        <v>7209</v>
      </c>
      <c r="E1855" s="243" t="s">
        <v>4150</v>
      </c>
      <c r="F1855" s="243" t="s">
        <v>3721</v>
      </c>
      <c r="G1855" s="243" t="s">
        <v>7210</v>
      </c>
      <c r="H1855" s="243" t="s">
        <v>3723</v>
      </c>
      <c r="I1855" s="243" t="s">
        <v>1013</v>
      </c>
      <c r="J1855" s="243" t="s">
        <v>947</v>
      </c>
      <c r="K1855" s="243">
        <v>3</v>
      </c>
      <c r="L1855" s="243" t="str">
        <f t="shared" si="140"/>
        <v>岩倉高等学校</v>
      </c>
      <c r="M1855" s="243" t="str">
        <f t="shared" si="141"/>
        <v>岩倉</v>
      </c>
      <c r="N1855" t="str">
        <f t="shared" si="142"/>
        <v>志野　友海奈(3)</v>
      </c>
      <c r="O1855" t="str">
        <f t="shared" si="143"/>
        <v>岩倉</v>
      </c>
      <c r="P1855" t="str">
        <f t="shared" si="144"/>
        <v>2</v>
      </c>
    </row>
    <row r="1856" spans="1:16" x14ac:dyDescent="0.2">
      <c r="A1856" s="243">
        <v>264</v>
      </c>
      <c r="B1856" s="243">
        <v>26461</v>
      </c>
      <c r="C1856" s="243" t="s">
        <v>4323</v>
      </c>
      <c r="D1856" s="243" t="s">
        <v>7211</v>
      </c>
      <c r="E1856" s="243" t="s">
        <v>4325</v>
      </c>
      <c r="F1856" s="243" t="s">
        <v>6027</v>
      </c>
      <c r="G1856" s="243" t="s">
        <v>7212</v>
      </c>
      <c r="H1856" s="243" t="s">
        <v>6028</v>
      </c>
      <c r="I1856" s="243" t="s">
        <v>1013</v>
      </c>
      <c r="J1856" s="243" t="s">
        <v>947</v>
      </c>
      <c r="K1856" s="243">
        <v>3</v>
      </c>
      <c r="L1856" s="243" t="str">
        <f t="shared" si="140"/>
        <v>岩倉高等学校</v>
      </c>
      <c r="M1856" s="243" t="str">
        <f t="shared" si="141"/>
        <v>岩倉</v>
      </c>
      <c r="N1856" t="str">
        <f t="shared" si="142"/>
        <v>松田　朋恵(3)</v>
      </c>
      <c r="O1856" t="str">
        <f t="shared" si="143"/>
        <v>岩倉</v>
      </c>
      <c r="P1856" t="str">
        <f t="shared" si="144"/>
        <v>2</v>
      </c>
    </row>
    <row r="1857" spans="1:16" x14ac:dyDescent="0.2">
      <c r="A1857" s="243">
        <v>264</v>
      </c>
      <c r="B1857" s="243">
        <v>26462</v>
      </c>
      <c r="C1857" s="243" t="s">
        <v>3661</v>
      </c>
      <c r="D1857" s="243" t="s">
        <v>7213</v>
      </c>
      <c r="E1857" s="243" t="s">
        <v>3663</v>
      </c>
      <c r="F1857" s="243" t="s">
        <v>3324</v>
      </c>
      <c r="G1857" s="243" t="s">
        <v>7214</v>
      </c>
      <c r="H1857" s="243" t="s">
        <v>3326</v>
      </c>
      <c r="I1857" s="243" t="s">
        <v>1013</v>
      </c>
      <c r="J1857" s="243" t="s">
        <v>947</v>
      </c>
      <c r="K1857" s="243">
        <v>3</v>
      </c>
      <c r="L1857" s="243" t="str">
        <f t="shared" si="140"/>
        <v>岩倉高等学校</v>
      </c>
      <c r="M1857" s="243" t="str">
        <f t="shared" si="141"/>
        <v>岩倉</v>
      </c>
      <c r="N1857" t="str">
        <f t="shared" si="142"/>
        <v>村松　亜衣莉(3)</v>
      </c>
      <c r="O1857" t="str">
        <f t="shared" si="143"/>
        <v>岩倉</v>
      </c>
      <c r="P1857" t="str">
        <f t="shared" si="144"/>
        <v>2</v>
      </c>
    </row>
    <row r="1858" spans="1:16" x14ac:dyDescent="0.2">
      <c r="A1858" s="243">
        <v>264</v>
      </c>
      <c r="B1858" s="243">
        <v>26463</v>
      </c>
      <c r="C1858" s="243" t="s">
        <v>7215</v>
      </c>
      <c r="D1858" s="243" t="s">
        <v>7216</v>
      </c>
      <c r="E1858" s="243" t="s">
        <v>7217</v>
      </c>
      <c r="F1858" s="243" t="s">
        <v>3507</v>
      </c>
      <c r="G1858" s="243" t="s">
        <v>7218</v>
      </c>
      <c r="H1858" s="243" t="s">
        <v>3508</v>
      </c>
      <c r="I1858" s="243" t="s">
        <v>1013</v>
      </c>
      <c r="J1858" s="243" t="s">
        <v>947</v>
      </c>
      <c r="K1858" s="243">
        <v>3</v>
      </c>
      <c r="L1858" s="243" t="str">
        <f t="shared" ref="L1858:L1921" si="145">VLOOKUP(A1858,official,3,0)</f>
        <v>岩倉高等学校</v>
      </c>
      <c r="M1858" s="243" t="str">
        <f t="shared" ref="M1858:M1921" si="146">VLOOKUP(A1858,official,2,0)</f>
        <v>岩倉</v>
      </c>
      <c r="N1858" t="str">
        <f t="shared" si="142"/>
        <v>古橋　里奈(3)</v>
      </c>
      <c r="O1858" t="str">
        <f t="shared" si="143"/>
        <v>岩倉</v>
      </c>
      <c r="P1858" t="str">
        <f t="shared" si="144"/>
        <v>2</v>
      </c>
    </row>
    <row r="1859" spans="1:16" x14ac:dyDescent="0.2">
      <c r="A1859" s="243">
        <v>264</v>
      </c>
      <c r="B1859" s="243">
        <v>26466</v>
      </c>
      <c r="C1859" s="243" t="s">
        <v>1224</v>
      </c>
      <c r="D1859" s="243" t="s">
        <v>7219</v>
      </c>
      <c r="E1859" s="243" t="s">
        <v>1226</v>
      </c>
      <c r="F1859" s="243" t="s">
        <v>7220</v>
      </c>
      <c r="G1859" s="243" t="s">
        <v>1228</v>
      </c>
      <c r="H1859" s="243" t="s">
        <v>7221</v>
      </c>
      <c r="I1859" s="243" t="s">
        <v>1013</v>
      </c>
      <c r="J1859" s="243" t="s">
        <v>971</v>
      </c>
      <c r="K1859" s="243">
        <v>2</v>
      </c>
      <c r="L1859" s="243" t="str">
        <f t="shared" si="145"/>
        <v>岩倉高等学校</v>
      </c>
      <c r="M1859" s="243" t="str">
        <f t="shared" si="146"/>
        <v>岩倉</v>
      </c>
      <c r="N1859" t="str">
        <f t="shared" ref="N1859:N1922" si="147">C1859&amp;"　"&amp;D1859&amp;"("&amp;K1859&amp;")"</f>
        <v>新井　杏奈(2)</v>
      </c>
      <c r="O1859" t="str">
        <f t="shared" ref="O1859:O1922" si="148">M1859</f>
        <v>岩倉</v>
      </c>
      <c r="P1859" t="str">
        <f t="shared" ref="P1859:P1922" si="149">LEFT(A1859,1)</f>
        <v>2</v>
      </c>
    </row>
    <row r="1860" spans="1:16" x14ac:dyDescent="0.2">
      <c r="A1860" s="243">
        <v>264</v>
      </c>
      <c r="B1860" s="243">
        <v>26467</v>
      </c>
      <c r="C1860" s="243" t="s">
        <v>581</v>
      </c>
      <c r="D1860" s="243" t="s">
        <v>7222</v>
      </c>
      <c r="E1860" s="243" t="s">
        <v>7223</v>
      </c>
      <c r="F1860" s="243" t="s">
        <v>3414</v>
      </c>
      <c r="G1860" s="243" t="s">
        <v>7224</v>
      </c>
      <c r="H1860" s="243" t="s">
        <v>3416</v>
      </c>
      <c r="I1860" s="243" t="s">
        <v>1013</v>
      </c>
      <c r="J1860" s="243" t="s">
        <v>971</v>
      </c>
      <c r="K1860" s="243">
        <v>2</v>
      </c>
      <c r="L1860" s="243" t="str">
        <f t="shared" si="145"/>
        <v>岩倉高等学校</v>
      </c>
      <c r="M1860" s="243" t="str">
        <f t="shared" si="146"/>
        <v>岩倉</v>
      </c>
      <c r="N1860" t="str">
        <f t="shared" si="147"/>
        <v>本郷　真凜(2)</v>
      </c>
      <c r="O1860" t="str">
        <f t="shared" si="148"/>
        <v>岩倉</v>
      </c>
      <c r="P1860" t="str">
        <f t="shared" si="149"/>
        <v>2</v>
      </c>
    </row>
    <row r="1861" spans="1:16" x14ac:dyDescent="0.2">
      <c r="A1861" s="243">
        <v>264</v>
      </c>
      <c r="B1861" s="243">
        <v>26468</v>
      </c>
      <c r="C1861" s="243" t="s">
        <v>7225</v>
      </c>
      <c r="D1861" s="243" t="s">
        <v>7219</v>
      </c>
      <c r="E1861" s="243" t="s">
        <v>7226</v>
      </c>
      <c r="F1861" s="243" t="s">
        <v>7220</v>
      </c>
      <c r="G1861" s="243" t="s">
        <v>7227</v>
      </c>
      <c r="H1861" s="243" t="s">
        <v>7221</v>
      </c>
      <c r="I1861" s="243" t="s">
        <v>1013</v>
      </c>
      <c r="J1861" s="243" t="s">
        <v>971</v>
      </c>
      <c r="K1861" s="243">
        <v>2</v>
      </c>
      <c r="L1861" s="243" t="str">
        <f t="shared" si="145"/>
        <v>岩倉高等学校</v>
      </c>
      <c r="M1861" s="243" t="str">
        <f t="shared" si="146"/>
        <v>岩倉</v>
      </c>
      <c r="N1861" t="str">
        <f t="shared" si="147"/>
        <v>小森　杏奈(2)</v>
      </c>
      <c r="O1861" t="str">
        <f t="shared" si="148"/>
        <v>岩倉</v>
      </c>
      <c r="P1861" t="str">
        <f t="shared" si="149"/>
        <v>2</v>
      </c>
    </row>
    <row r="1862" spans="1:16" x14ac:dyDescent="0.2">
      <c r="A1862" s="243">
        <v>264</v>
      </c>
      <c r="B1862" s="243">
        <v>26491</v>
      </c>
      <c r="C1862" s="243" t="s">
        <v>2472</v>
      </c>
      <c r="D1862" s="243" t="s">
        <v>7228</v>
      </c>
      <c r="E1862" s="243" t="s">
        <v>2474</v>
      </c>
      <c r="F1862" s="243" t="s">
        <v>7229</v>
      </c>
      <c r="G1862" s="243" t="s">
        <v>7230</v>
      </c>
      <c r="H1862" s="243" t="s">
        <v>7231</v>
      </c>
      <c r="I1862" s="243" t="s">
        <v>1013</v>
      </c>
      <c r="J1862" s="243" t="s">
        <v>1000</v>
      </c>
      <c r="K1862" s="243">
        <v>1</v>
      </c>
      <c r="L1862" s="243" t="str">
        <f t="shared" si="145"/>
        <v>岩倉高等学校</v>
      </c>
      <c r="M1862" s="243" t="str">
        <f t="shared" si="146"/>
        <v>岩倉</v>
      </c>
      <c r="N1862" t="str">
        <f t="shared" si="147"/>
        <v>林　侑希子(1)</v>
      </c>
      <c r="O1862" t="str">
        <f t="shared" si="148"/>
        <v>岩倉</v>
      </c>
      <c r="P1862" t="str">
        <f t="shared" si="149"/>
        <v>2</v>
      </c>
    </row>
    <row r="1863" spans="1:16" x14ac:dyDescent="0.2">
      <c r="A1863" s="243">
        <v>264</v>
      </c>
      <c r="B1863" s="243">
        <v>26492</v>
      </c>
      <c r="C1863" s="243" t="s">
        <v>3337</v>
      </c>
      <c r="D1863" s="243" t="s">
        <v>4011</v>
      </c>
      <c r="E1863" s="243" t="s">
        <v>3339</v>
      </c>
      <c r="F1863" s="243" t="s">
        <v>1059</v>
      </c>
      <c r="G1863" s="243" t="s">
        <v>7232</v>
      </c>
      <c r="H1863" s="243" t="s">
        <v>1061</v>
      </c>
      <c r="I1863" s="243" t="s">
        <v>1013</v>
      </c>
      <c r="J1863" s="243" t="s">
        <v>1000</v>
      </c>
      <c r="K1863" s="243">
        <v>1</v>
      </c>
      <c r="L1863" s="243" t="str">
        <f t="shared" si="145"/>
        <v>岩倉高等学校</v>
      </c>
      <c r="M1863" s="243" t="str">
        <f t="shared" si="146"/>
        <v>岩倉</v>
      </c>
      <c r="N1863" t="str">
        <f t="shared" si="147"/>
        <v>堤　さくら(1)</v>
      </c>
      <c r="O1863" t="str">
        <f t="shared" si="148"/>
        <v>岩倉</v>
      </c>
      <c r="P1863" t="str">
        <f t="shared" si="149"/>
        <v>2</v>
      </c>
    </row>
    <row r="1864" spans="1:16" x14ac:dyDescent="0.2">
      <c r="A1864" s="243">
        <v>265</v>
      </c>
      <c r="B1864" s="243">
        <v>26512</v>
      </c>
      <c r="C1864" s="243" t="s">
        <v>1459</v>
      </c>
      <c r="D1864" s="243" t="s">
        <v>7233</v>
      </c>
      <c r="E1864" s="243" t="s">
        <v>1461</v>
      </c>
      <c r="F1864" s="243" t="s">
        <v>7234</v>
      </c>
      <c r="G1864" s="243" t="s">
        <v>1463</v>
      </c>
      <c r="H1864" s="243" t="s">
        <v>7235</v>
      </c>
      <c r="I1864" s="243" t="s">
        <v>946</v>
      </c>
      <c r="J1864" s="243" t="s">
        <v>971</v>
      </c>
      <c r="K1864" s="243">
        <v>2</v>
      </c>
      <c r="L1864" s="243" t="str">
        <f t="shared" si="145"/>
        <v>上野学園高等学校</v>
      </c>
      <c r="M1864" s="243" t="str">
        <f t="shared" si="146"/>
        <v>上野学園</v>
      </c>
      <c r="N1864" t="str">
        <f t="shared" si="147"/>
        <v>松本　隆造(2)</v>
      </c>
      <c r="O1864" t="str">
        <f t="shared" si="148"/>
        <v>上野学園</v>
      </c>
      <c r="P1864" t="str">
        <f t="shared" si="149"/>
        <v>2</v>
      </c>
    </row>
    <row r="1865" spans="1:16" x14ac:dyDescent="0.2">
      <c r="A1865" s="243">
        <v>265</v>
      </c>
      <c r="B1865" s="243">
        <v>26513</v>
      </c>
      <c r="C1865" s="243" t="s">
        <v>4536</v>
      </c>
      <c r="D1865" s="243" t="s">
        <v>3576</v>
      </c>
      <c r="E1865" s="243" t="s">
        <v>4538</v>
      </c>
      <c r="F1865" s="243" t="s">
        <v>1878</v>
      </c>
      <c r="G1865" s="243" t="s">
        <v>4540</v>
      </c>
      <c r="H1865" s="243" t="s">
        <v>1880</v>
      </c>
      <c r="I1865" s="243" t="s">
        <v>946</v>
      </c>
      <c r="J1865" s="243" t="s">
        <v>971</v>
      </c>
      <c r="K1865" s="243">
        <v>2</v>
      </c>
      <c r="L1865" s="243" t="str">
        <f t="shared" si="145"/>
        <v>上野学園高等学校</v>
      </c>
      <c r="M1865" s="243" t="str">
        <f t="shared" si="146"/>
        <v>上野学園</v>
      </c>
      <c r="N1865" t="str">
        <f t="shared" si="147"/>
        <v>鎌田　康生(2)</v>
      </c>
      <c r="O1865" t="str">
        <f t="shared" si="148"/>
        <v>上野学園</v>
      </c>
      <c r="P1865" t="str">
        <f t="shared" si="149"/>
        <v>2</v>
      </c>
    </row>
    <row r="1866" spans="1:16" x14ac:dyDescent="0.2">
      <c r="A1866" s="243">
        <v>265</v>
      </c>
      <c r="B1866" s="243">
        <v>26514</v>
      </c>
      <c r="C1866" s="243" t="s">
        <v>5681</v>
      </c>
      <c r="D1866" s="243" t="s">
        <v>3273</v>
      </c>
      <c r="E1866" s="243" t="s">
        <v>5683</v>
      </c>
      <c r="F1866" s="243" t="s">
        <v>2505</v>
      </c>
      <c r="G1866" s="243" t="s">
        <v>5684</v>
      </c>
      <c r="H1866" s="243" t="s">
        <v>3276</v>
      </c>
      <c r="I1866" s="243" t="s">
        <v>946</v>
      </c>
      <c r="J1866" s="243" t="s">
        <v>947</v>
      </c>
      <c r="K1866" s="243">
        <v>3</v>
      </c>
      <c r="L1866" s="243" t="str">
        <f t="shared" si="145"/>
        <v>上野学園高等学校</v>
      </c>
      <c r="M1866" s="243" t="str">
        <f t="shared" si="146"/>
        <v>上野学園</v>
      </c>
      <c r="N1866" t="str">
        <f t="shared" si="147"/>
        <v>竹内　佑(3)</v>
      </c>
      <c r="O1866" t="str">
        <f t="shared" si="148"/>
        <v>上野学園</v>
      </c>
      <c r="P1866" t="str">
        <f t="shared" si="149"/>
        <v>2</v>
      </c>
    </row>
    <row r="1867" spans="1:16" x14ac:dyDescent="0.2">
      <c r="A1867" s="243">
        <v>265</v>
      </c>
      <c r="B1867" s="243">
        <v>26515</v>
      </c>
      <c r="C1867" s="243" t="s">
        <v>7236</v>
      </c>
      <c r="D1867" s="243" t="s">
        <v>973</v>
      </c>
      <c r="E1867" s="243" t="s">
        <v>7237</v>
      </c>
      <c r="F1867" s="243" t="s">
        <v>975</v>
      </c>
      <c r="G1867" s="243" t="s">
        <v>7238</v>
      </c>
      <c r="H1867" s="243" t="s">
        <v>977</v>
      </c>
      <c r="I1867" s="243" t="s">
        <v>946</v>
      </c>
      <c r="J1867" s="243" t="s">
        <v>971</v>
      </c>
      <c r="K1867" s="243">
        <v>2</v>
      </c>
      <c r="L1867" s="243" t="str">
        <f t="shared" si="145"/>
        <v>上野学園高等学校</v>
      </c>
      <c r="M1867" s="243" t="str">
        <f t="shared" si="146"/>
        <v>上野学園</v>
      </c>
      <c r="N1867" t="str">
        <f t="shared" si="147"/>
        <v>亀田　翼(2)</v>
      </c>
      <c r="O1867" t="str">
        <f t="shared" si="148"/>
        <v>上野学園</v>
      </c>
      <c r="P1867" t="str">
        <f t="shared" si="149"/>
        <v>2</v>
      </c>
    </row>
    <row r="1868" spans="1:16" x14ac:dyDescent="0.2">
      <c r="A1868" s="243">
        <v>265</v>
      </c>
      <c r="B1868" s="243">
        <v>26516</v>
      </c>
      <c r="C1868" s="243" t="s">
        <v>7239</v>
      </c>
      <c r="D1868" s="243" t="s">
        <v>7240</v>
      </c>
      <c r="E1868" s="243" t="s">
        <v>7241</v>
      </c>
      <c r="F1868" s="243" t="s">
        <v>1374</v>
      </c>
      <c r="G1868" s="243" t="s">
        <v>7242</v>
      </c>
      <c r="H1868" s="243" t="s">
        <v>4258</v>
      </c>
      <c r="I1868" s="243" t="s">
        <v>946</v>
      </c>
      <c r="J1868" s="243" t="s">
        <v>971</v>
      </c>
      <c r="K1868" s="243">
        <v>2</v>
      </c>
      <c r="L1868" s="243" t="str">
        <f t="shared" si="145"/>
        <v>上野学園高等学校</v>
      </c>
      <c r="M1868" s="243" t="str">
        <f t="shared" si="146"/>
        <v>上野学園</v>
      </c>
      <c r="N1868" t="str">
        <f t="shared" si="147"/>
        <v>柘植　康佑(2)</v>
      </c>
      <c r="O1868" t="str">
        <f t="shared" si="148"/>
        <v>上野学園</v>
      </c>
      <c r="P1868" t="str">
        <f t="shared" si="149"/>
        <v>2</v>
      </c>
    </row>
    <row r="1869" spans="1:16" x14ac:dyDescent="0.2">
      <c r="A1869" s="243">
        <v>265</v>
      </c>
      <c r="B1869" s="243">
        <v>26552</v>
      </c>
      <c r="C1869" s="243" t="s">
        <v>1383</v>
      </c>
      <c r="D1869" s="243" t="s">
        <v>7243</v>
      </c>
      <c r="E1869" s="243" t="s">
        <v>1385</v>
      </c>
      <c r="F1869" s="243" t="s">
        <v>7244</v>
      </c>
      <c r="G1869" s="243" t="s">
        <v>1387</v>
      </c>
      <c r="H1869" s="243" t="s">
        <v>7245</v>
      </c>
      <c r="I1869" s="243" t="s">
        <v>1013</v>
      </c>
      <c r="J1869" s="243" t="s">
        <v>947</v>
      </c>
      <c r="K1869" s="243">
        <v>3</v>
      </c>
      <c r="L1869" s="243" t="str">
        <f t="shared" si="145"/>
        <v>上野学園高等学校</v>
      </c>
      <c r="M1869" s="243" t="str">
        <f t="shared" si="146"/>
        <v>上野学園</v>
      </c>
      <c r="N1869" t="str">
        <f t="shared" si="147"/>
        <v>山本　レイア(3)</v>
      </c>
      <c r="O1869" t="str">
        <f t="shared" si="148"/>
        <v>上野学園</v>
      </c>
      <c r="P1869" t="str">
        <f t="shared" si="149"/>
        <v>2</v>
      </c>
    </row>
    <row r="1870" spans="1:16" x14ac:dyDescent="0.2">
      <c r="A1870" s="243">
        <v>265</v>
      </c>
      <c r="B1870" s="243">
        <v>26553</v>
      </c>
      <c r="C1870" s="243" t="s">
        <v>1481</v>
      </c>
      <c r="D1870" s="243" t="s">
        <v>7246</v>
      </c>
      <c r="E1870" s="243" t="s">
        <v>1483</v>
      </c>
      <c r="F1870" s="243" t="s">
        <v>4093</v>
      </c>
      <c r="G1870" s="243" t="s">
        <v>1485</v>
      </c>
      <c r="H1870" s="243" t="s">
        <v>4094</v>
      </c>
      <c r="I1870" s="243" t="s">
        <v>1013</v>
      </c>
      <c r="J1870" s="243" t="s">
        <v>971</v>
      </c>
      <c r="K1870" s="243">
        <v>3</v>
      </c>
      <c r="L1870" s="243" t="str">
        <f t="shared" si="145"/>
        <v>上野学園高等学校</v>
      </c>
      <c r="M1870" s="243" t="str">
        <f t="shared" si="146"/>
        <v>上野学園</v>
      </c>
      <c r="N1870" t="str">
        <f t="shared" si="147"/>
        <v>村上　舞雪(3)</v>
      </c>
      <c r="O1870" t="str">
        <f t="shared" si="148"/>
        <v>上野学園</v>
      </c>
      <c r="P1870" t="str">
        <f t="shared" si="149"/>
        <v>2</v>
      </c>
    </row>
    <row r="1871" spans="1:16" x14ac:dyDescent="0.2">
      <c r="A1871" s="243">
        <v>270</v>
      </c>
      <c r="B1871" s="243">
        <v>27001</v>
      </c>
      <c r="C1871" s="243" t="s">
        <v>7247</v>
      </c>
      <c r="D1871" s="243" t="s">
        <v>3121</v>
      </c>
      <c r="E1871" s="243" t="s">
        <v>3270</v>
      </c>
      <c r="F1871" s="243" t="s">
        <v>2376</v>
      </c>
      <c r="G1871" s="243" t="s">
        <v>3271</v>
      </c>
      <c r="H1871" s="243" t="s">
        <v>2377</v>
      </c>
      <c r="I1871" s="243" t="s">
        <v>946</v>
      </c>
      <c r="J1871" s="243" t="s">
        <v>947</v>
      </c>
      <c r="K1871" s="243">
        <v>3</v>
      </c>
      <c r="L1871" s="243" t="str">
        <f t="shared" si="145"/>
        <v>筑波大学附属高等学校</v>
      </c>
      <c r="M1871" s="243" t="str">
        <f t="shared" si="146"/>
        <v>筑波大附</v>
      </c>
      <c r="N1871" t="str">
        <f t="shared" si="147"/>
        <v>芝田　和樹(3)</v>
      </c>
      <c r="O1871" t="str">
        <f t="shared" si="148"/>
        <v>筑波大附</v>
      </c>
      <c r="P1871" t="str">
        <f t="shared" si="149"/>
        <v>2</v>
      </c>
    </row>
    <row r="1872" spans="1:16" x14ac:dyDescent="0.2">
      <c r="A1872" s="243">
        <v>270</v>
      </c>
      <c r="B1872" s="243">
        <v>27002</v>
      </c>
      <c r="C1872" s="243" t="s">
        <v>7248</v>
      </c>
      <c r="D1872" s="243" t="s">
        <v>7249</v>
      </c>
      <c r="E1872" s="243" t="s">
        <v>7250</v>
      </c>
      <c r="F1872" s="243" t="s">
        <v>2048</v>
      </c>
      <c r="G1872" s="243" t="s">
        <v>7251</v>
      </c>
      <c r="H1872" s="243" t="s">
        <v>2049</v>
      </c>
      <c r="I1872" s="243" t="s">
        <v>946</v>
      </c>
      <c r="J1872" s="243" t="s">
        <v>947</v>
      </c>
      <c r="K1872" s="243">
        <v>3</v>
      </c>
      <c r="L1872" s="243" t="str">
        <f t="shared" si="145"/>
        <v>筑波大学附属高等学校</v>
      </c>
      <c r="M1872" s="243" t="str">
        <f t="shared" si="146"/>
        <v>筑波大附</v>
      </c>
      <c r="N1872" t="str">
        <f t="shared" si="147"/>
        <v>中平　快人(3)</v>
      </c>
      <c r="O1872" t="str">
        <f t="shared" si="148"/>
        <v>筑波大附</v>
      </c>
      <c r="P1872" t="str">
        <f t="shared" si="149"/>
        <v>2</v>
      </c>
    </row>
    <row r="1873" spans="1:16" x14ac:dyDescent="0.2">
      <c r="A1873" s="243">
        <v>270</v>
      </c>
      <c r="B1873" s="243">
        <v>27003</v>
      </c>
      <c r="C1873" s="243" t="s">
        <v>1026</v>
      </c>
      <c r="D1873" s="243" t="s">
        <v>7252</v>
      </c>
      <c r="E1873" s="243" t="s">
        <v>1028</v>
      </c>
      <c r="F1873" s="243" t="s">
        <v>1303</v>
      </c>
      <c r="G1873" s="243" t="s">
        <v>1030</v>
      </c>
      <c r="H1873" s="243" t="s">
        <v>1305</v>
      </c>
      <c r="I1873" s="243" t="s">
        <v>946</v>
      </c>
      <c r="J1873" s="243" t="s">
        <v>947</v>
      </c>
      <c r="K1873" s="243">
        <v>3</v>
      </c>
      <c r="L1873" s="243" t="str">
        <f t="shared" si="145"/>
        <v>筑波大学附属高等学校</v>
      </c>
      <c r="M1873" s="243" t="str">
        <f t="shared" si="146"/>
        <v>筑波大附</v>
      </c>
      <c r="N1873" t="str">
        <f t="shared" si="147"/>
        <v>上原　孝太(3)</v>
      </c>
      <c r="O1873" t="str">
        <f t="shared" si="148"/>
        <v>筑波大附</v>
      </c>
      <c r="P1873" t="str">
        <f t="shared" si="149"/>
        <v>2</v>
      </c>
    </row>
    <row r="1874" spans="1:16" x14ac:dyDescent="0.2">
      <c r="A1874" s="243">
        <v>270</v>
      </c>
      <c r="B1874" s="243">
        <v>27004</v>
      </c>
      <c r="C1874" s="243" t="s">
        <v>7253</v>
      </c>
      <c r="D1874" s="243" t="s">
        <v>7254</v>
      </c>
      <c r="E1874" s="243" t="s">
        <v>7255</v>
      </c>
      <c r="F1874" s="243" t="s">
        <v>7256</v>
      </c>
      <c r="G1874" s="243" t="s">
        <v>7257</v>
      </c>
      <c r="H1874" s="243" t="s">
        <v>7258</v>
      </c>
      <c r="I1874" s="243" t="s">
        <v>946</v>
      </c>
      <c r="J1874" s="243" t="s">
        <v>971</v>
      </c>
      <c r="K1874" s="243">
        <v>3</v>
      </c>
      <c r="L1874" s="243" t="str">
        <f t="shared" si="145"/>
        <v>筑波大学附属高等学校</v>
      </c>
      <c r="M1874" s="243" t="str">
        <f t="shared" si="146"/>
        <v>筑波大附</v>
      </c>
      <c r="N1874" t="str">
        <f t="shared" si="147"/>
        <v>久保野　知史(3)</v>
      </c>
      <c r="O1874" t="str">
        <f t="shared" si="148"/>
        <v>筑波大附</v>
      </c>
      <c r="P1874" t="str">
        <f t="shared" si="149"/>
        <v>2</v>
      </c>
    </row>
    <row r="1875" spans="1:16" x14ac:dyDescent="0.2">
      <c r="A1875" s="243">
        <v>270</v>
      </c>
      <c r="B1875" s="243">
        <v>27005</v>
      </c>
      <c r="C1875" s="243" t="s">
        <v>1491</v>
      </c>
      <c r="D1875" s="243" t="s">
        <v>2477</v>
      </c>
      <c r="E1875" s="243" t="s">
        <v>1492</v>
      </c>
      <c r="F1875" s="243" t="s">
        <v>1855</v>
      </c>
      <c r="G1875" s="243" t="s">
        <v>1493</v>
      </c>
      <c r="H1875" s="243" t="s">
        <v>1857</v>
      </c>
      <c r="I1875" s="243" t="s">
        <v>946</v>
      </c>
      <c r="J1875" s="243" t="s">
        <v>971</v>
      </c>
      <c r="K1875" s="243">
        <v>3</v>
      </c>
      <c r="L1875" s="243" t="str">
        <f t="shared" si="145"/>
        <v>筑波大学附属高等学校</v>
      </c>
      <c r="M1875" s="243" t="str">
        <f t="shared" si="146"/>
        <v>筑波大附</v>
      </c>
      <c r="N1875" t="str">
        <f t="shared" si="147"/>
        <v>渡邉　大輝(3)</v>
      </c>
      <c r="O1875" t="str">
        <f t="shared" si="148"/>
        <v>筑波大附</v>
      </c>
      <c r="P1875" t="str">
        <f t="shared" si="149"/>
        <v>2</v>
      </c>
    </row>
    <row r="1876" spans="1:16" x14ac:dyDescent="0.2">
      <c r="A1876" s="243">
        <v>270</v>
      </c>
      <c r="B1876" s="243">
        <v>27006</v>
      </c>
      <c r="C1876" s="243" t="s">
        <v>7162</v>
      </c>
      <c r="D1876" s="243" t="s">
        <v>7259</v>
      </c>
      <c r="E1876" s="243" t="s">
        <v>7260</v>
      </c>
      <c r="F1876" s="243" t="s">
        <v>1576</v>
      </c>
      <c r="G1876" s="243" t="s">
        <v>7261</v>
      </c>
      <c r="H1876" s="243" t="s">
        <v>1578</v>
      </c>
      <c r="I1876" s="243" t="s">
        <v>946</v>
      </c>
      <c r="J1876" s="243" t="s">
        <v>971</v>
      </c>
      <c r="K1876" s="243">
        <v>2</v>
      </c>
      <c r="L1876" s="243" t="str">
        <f t="shared" si="145"/>
        <v>筑波大学附属高等学校</v>
      </c>
      <c r="M1876" s="243" t="str">
        <f t="shared" si="146"/>
        <v>筑波大附</v>
      </c>
      <c r="N1876" t="str">
        <f t="shared" si="147"/>
        <v>三森　菖悟(2)</v>
      </c>
      <c r="O1876" t="str">
        <f t="shared" si="148"/>
        <v>筑波大附</v>
      </c>
      <c r="P1876" t="str">
        <f t="shared" si="149"/>
        <v>2</v>
      </c>
    </row>
    <row r="1877" spans="1:16" x14ac:dyDescent="0.2">
      <c r="A1877" s="243">
        <v>270</v>
      </c>
      <c r="B1877" s="243">
        <v>27007</v>
      </c>
      <c r="C1877" s="243" t="s">
        <v>5325</v>
      </c>
      <c r="D1877" s="243" t="s">
        <v>1868</v>
      </c>
      <c r="E1877" s="243" t="s">
        <v>5327</v>
      </c>
      <c r="F1877" s="243" t="s">
        <v>1395</v>
      </c>
      <c r="G1877" s="243" t="s">
        <v>5328</v>
      </c>
      <c r="H1877" s="243" t="s">
        <v>1397</v>
      </c>
      <c r="I1877" s="243" t="s">
        <v>946</v>
      </c>
      <c r="J1877" s="243" t="s">
        <v>1000</v>
      </c>
      <c r="K1877" s="243">
        <v>1</v>
      </c>
      <c r="L1877" s="243" t="str">
        <f t="shared" si="145"/>
        <v>筑波大学附属高等学校</v>
      </c>
      <c r="M1877" s="243" t="str">
        <f t="shared" si="146"/>
        <v>筑波大附</v>
      </c>
      <c r="N1877" t="str">
        <f t="shared" si="147"/>
        <v>石田　大智(1)</v>
      </c>
      <c r="O1877" t="str">
        <f t="shared" si="148"/>
        <v>筑波大附</v>
      </c>
      <c r="P1877" t="str">
        <f t="shared" si="149"/>
        <v>2</v>
      </c>
    </row>
    <row r="1878" spans="1:16" x14ac:dyDescent="0.2">
      <c r="A1878" s="243">
        <v>270</v>
      </c>
      <c r="B1878" s="243">
        <v>27008</v>
      </c>
      <c r="C1878" s="243" t="s">
        <v>5791</v>
      </c>
      <c r="D1878" s="243" t="s">
        <v>3236</v>
      </c>
      <c r="E1878" s="243" t="s">
        <v>5793</v>
      </c>
      <c r="F1878" s="243" t="s">
        <v>1816</v>
      </c>
      <c r="G1878" s="243" t="s">
        <v>5794</v>
      </c>
      <c r="H1878" s="243" t="s">
        <v>1818</v>
      </c>
      <c r="I1878" s="243" t="s">
        <v>946</v>
      </c>
      <c r="J1878" s="243" t="s">
        <v>1299</v>
      </c>
      <c r="K1878" s="243">
        <v>1</v>
      </c>
      <c r="L1878" s="243" t="str">
        <f t="shared" si="145"/>
        <v>筑波大学附属高等学校</v>
      </c>
      <c r="M1878" s="243" t="str">
        <f t="shared" si="146"/>
        <v>筑波大附</v>
      </c>
      <c r="N1878" t="str">
        <f t="shared" si="147"/>
        <v>三田　悠人(1)</v>
      </c>
      <c r="O1878" t="str">
        <f t="shared" si="148"/>
        <v>筑波大附</v>
      </c>
      <c r="P1878" t="str">
        <f t="shared" si="149"/>
        <v>2</v>
      </c>
    </row>
    <row r="1879" spans="1:16" x14ac:dyDescent="0.2">
      <c r="A1879" s="243">
        <v>270</v>
      </c>
      <c r="B1879" s="243">
        <v>27049</v>
      </c>
      <c r="C1879" s="243" t="s">
        <v>4592</v>
      </c>
      <c r="D1879" s="243" t="s">
        <v>7262</v>
      </c>
      <c r="E1879" s="243" t="s">
        <v>4593</v>
      </c>
      <c r="F1879" s="243" t="s">
        <v>7263</v>
      </c>
      <c r="G1879" s="243" t="s">
        <v>4594</v>
      </c>
      <c r="H1879" s="243" t="s">
        <v>7264</v>
      </c>
      <c r="I1879" s="243" t="s">
        <v>946</v>
      </c>
      <c r="J1879" s="243" t="s">
        <v>947</v>
      </c>
      <c r="K1879" s="243">
        <v>3</v>
      </c>
      <c r="L1879" s="243" t="str">
        <f t="shared" si="145"/>
        <v>筑波大学附属高等学校</v>
      </c>
      <c r="M1879" s="243" t="str">
        <f t="shared" si="146"/>
        <v>筑波大附</v>
      </c>
      <c r="N1879" t="str">
        <f t="shared" si="147"/>
        <v>内山　時滉(3)</v>
      </c>
      <c r="O1879" t="str">
        <f t="shared" si="148"/>
        <v>筑波大附</v>
      </c>
      <c r="P1879" t="str">
        <f t="shared" si="149"/>
        <v>2</v>
      </c>
    </row>
    <row r="1880" spans="1:16" x14ac:dyDescent="0.2">
      <c r="A1880" s="243">
        <v>270</v>
      </c>
      <c r="B1880" s="243">
        <v>27050</v>
      </c>
      <c r="C1880" s="243" t="s">
        <v>3037</v>
      </c>
      <c r="D1880" s="243" t="s">
        <v>7265</v>
      </c>
      <c r="E1880" s="243" t="s">
        <v>3039</v>
      </c>
      <c r="F1880" s="243" t="s">
        <v>5432</v>
      </c>
      <c r="G1880" s="243" t="s">
        <v>3040</v>
      </c>
      <c r="H1880" s="243" t="s">
        <v>5433</v>
      </c>
      <c r="I1880" s="243" t="s">
        <v>946</v>
      </c>
      <c r="J1880" s="243" t="s">
        <v>947</v>
      </c>
      <c r="K1880" s="243">
        <v>3</v>
      </c>
      <c r="L1880" s="243" t="str">
        <f t="shared" si="145"/>
        <v>筑波大学附属高等学校</v>
      </c>
      <c r="M1880" s="243" t="str">
        <f t="shared" si="146"/>
        <v>筑波大附</v>
      </c>
      <c r="N1880" t="str">
        <f t="shared" si="147"/>
        <v>中井　颯幹(3)</v>
      </c>
      <c r="O1880" t="str">
        <f t="shared" si="148"/>
        <v>筑波大附</v>
      </c>
      <c r="P1880" t="str">
        <f t="shared" si="149"/>
        <v>2</v>
      </c>
    </row>
    <row r="1881" spans="1:16" x14ac:dyDescent="0.2">
      <c r="A1881" s="243">
        <v>270</v>
      </c>
      <c r="B1881" s="243">
        <v>27082</v>
      </c>
      <c r="C1881" s="243" t="s">
        <v>5076</v>
      </c>
      <c r="D1881" s="243" t="s">
        <v>7266</v>
      </c>
      <c r="E1881" s="243" t="s">
        <v>5077</v>
      </c>
      <c r="F1881" s="243" t="s">
        <v>7267</v>
      </c>
      <c r="G1881" s="243" t="s">
        <v>5078</v>
      </c>
      <c r="H1881" s="243" t="s">
        <v>7268</v>
      </c>
      <c r="I1881" s="243" t="s">
        <v>1013</v>
      </c>
      <c r="J1881" s="243" t="s">
        <v>947</v>
      </c>
      <c r="K1881" s="243">
        <v>3</v>
      </c>
      <c r="L1881" s="243" t="str">
        <f t="shared" si="145"/>
        <v>筑波大学附属高等学校</v>
      </c>
      <c r="M1881" s="243" t="str">
        <f t="shared" si="146"/>
        <v>筑波大附</v>
      </c>
      <c r="N1881" t="str">
        <f t="shared" si="147"/>
        <v>八木　友子(3)</v>
      </c>
      <c r="O1881" t="str">
        <f t="shared" si="148"/>
        <v>筑波大附</v>
      </c>
      <c r="P1881" t="str">
        <f t="shared" si="149"/>
        <v>2</v>
      </c>
    </row>
    <row r="1882" spans="1:16" x14ac:dyDescent="0.2">
      <c r="A1882" s="243">
        <v>270</v>
      </c>
      <c r="B1882" s="243">
        <v>27083</v>
      </c>
      <c r="C1882" s="243" t="s">
        <v>7269</v>
      </c>
      <c r="D1882" s="243" t="s">
        <v>7270</v>
      </c>
      <c r="E1882" s="243" t="s">
        <v>7271</v>
      </c>
      <c r="F1882" s="243" t="s">
        <v>3679</v>
      </c>
      <c r="G1882" s="243" t="s">
        <v>7272</v>
      </c>
      <c r="H1882" s="243" t="s">
        <v>3681</v>
      </c>
      <c r="I1882" s="243" t="s">
        <v>1013</v>
      </c>
      <c r="J1882" s="243" t="s">
        <v>971</v>
      </c>
      <c r="K1882" s="243">
        <v>2</v>
      </c>
      <c r="L1882" s="243" t="str">
        <f t="shared" si="145"/>
        <v>筑波大学附属高等学校</v>
      </c>
      <c r="M1882" s="243" t="str">
        <f t="shared" si="146"/>
        <v>筑波大附</v>
      </c>
      <c r="N1882" t="str">
        <f t="shared" si="147"/>
        <v>有村　実寿々(2)</v>
      </c>
      <c r="O1882" t="str">
        <f t="shared" si="148"/>
        <v>筑波大附</v>
      </c>
      <c r="P1882" t="str">
        <f t="shared" si="149"/>
        <v>2</v>
      </c>
    </row>
    <row r="1883" spans="1:16" x14ac:dyDescent="0.2">
      <c r="A1883" s="243">
        <v>270</v>
      </c>
      <c r="B1883" s="243">
        <v>27084</v>
      </c>
      <c r="C1883" s="243" t="s">
        <v>2442</v>
      </c>
      <c r="D1883" s="243" t="s">
        <v>7273</v>
      </c>
      <c r="E1883" s="243" t="s">
        <v>2444</v>
      </c>
      <c r="F1883" s="243" t="s">
        <v>7274</v>
      </c>
      <c r="G1883" s="243" t="s">
        <v>2445</v>
      </c>
      <c r="H1883" s="243" t="s">
        <v>7275</v>
      </c>
      <c r="I1883" s="243" t="s">
        <v>1013</v>
      </c>
      <c r="J1883" s="243" t="s">
        <v>1000</v>
      </c>
      <c r="K1883" s="243">
        <v>2</v>
      </c>
      <c r="L1883" s="243" t="str">
        <f t="shared" si="145"/>
        <v>筑波大学附属高等学校</v>
      </c>
      <c r="M1883" s="243" t="str">
        <f t="shared" si="146"/>
        <v>筑波大附</v>
      </c>
      <c r="N1883" t="str">
        <f t="shared" si="147"/>
        <v>織田　夢支(2)</v>
      </c>
      <c r="O1883" t="str">
        <f t="shared" si="148"/>
        <v>筑波大附</v>
      </c>
      <c r="P1883" t="str">
        <f t="shared" si="149"/>
        <v>2</v>
      </c>
    </row>
    <row r="1884" spans="1:16" x14ac:dyDescent="0.2">
      <c r="A1884" s="243">
        <v>270</v>
      </c>
      <c r="B1884" s="243">
        <v>27086</v>
      </c>
      <c r="C1884" s="243" t="s">
        <v>2953</v>
      </c>
      <c r="D1884" s="243" t="s">
        <v>7276</v>
      </c>
      <c r="E1884" s="243" t="s">
        <v>2955</v>
      </c>
      <c r="F1884" s="243" t="s">
        <v>7277</v>
      </c>
      <c r="G1884" s="243" t="s">
        <v>7278</v>
      </c>
      <c r="H1884" s="243" t="s">
        <v>7279</v>
      </c>
      <c r="I1884" s="243" t="s">
        <v>1013</v>
      </c>
      <c r="J1884" s="243" t="s">
        <v>1000</v>
      </c>
      <c r="K1884" s="243">
        <v>2</v>
      </c>
      <c r="L1884" s="243" t="str">
        <f t="shared" si="145"/>
        <v>筑波大学附属高等学校</v>
      </c>
      <c r="M1884" s="243" t="str">
        <f t="shared" si="146"/>
        <v>筑波大附</v>
      </c>
      <c r="N1884" t="str">
        <f t="shared" si="147"/>
        <v>飯塚　りり(2)</v>
      </c>
      <c r="O1884" t="str">
        <f t="shared" si="148"/>
        <v>筑波大附</v>
      </c>
      <c r="P1884" t="str">
        <f t="shared" si="149"/>
        <v>2</v>
      </c>
    </row>
    <row r="1885" spans="1:16" x14ac:dyDescent="0.2">
      <c r="A1885" s="243">
        <v>270</v>
      </c>
      <c r="B1885" s="243">
        <v>27087</v>
      </c>
      <c r="C1885" s="243" t="s">
        <v>3478</v>
      </c>
      <c r="D1885" s="243" t="s">
        <v>7280</v>
      </c>
      <c r="E1885" s="243" t="s">
        <v>3480</v>
      </c>
      <c r="F1885" s="243" t="s">
        <v>1768</v>
      </c>
      <c r="G1885" s="243" t="s">
        <v>3482</v>
      </c>
      <c r="H1885" s="243" t="s">
        <v>1769</v>
      </c>
      <c r="I1885" s="243" t="s">
        <v>1013</v>
      </c>
      <c r="J1885" s="243" t="s">
        <v>971</v>
      </c>
      <c r="K1885" s="243">
        <v>2</v>
      </c>
      <c r="L1885" s="243" t="str">
        <f t="shared" si="145"/>
        <v>筑波大学附属高等学校</v>
      </c>
      <c r="M1885" s="243" t="str">
        <f t="shared" si="146"/>
        <v>筑波大附</v>
      </c>
      <c r="N1885" t="str">
        <f t="shared" si="147"/>
        <v>上野　朝日香(2)</v>
      </c>
      <c r="O1885" t="str">
        <f t="shared" si="148"/>
        <v>筑波大附</v>
      </c>
      <c r="P1885" t="str">
        <f t="shared" si="149"/>
        <v>2</v>
      </c>
    </row>
    <row r="1886" spans="1:16" x14ac:dyDescent="0.2">
      <c r="A1886" s="243">
        <v>270</v>
      </c>
      <c r="B1886" s="243">
        <v>27088</v>
      </c>
      <c r="C1886" s="243" t="s">
        <v>7281</v>
      </c>
      <c r="D1886" s="243" t="s">
        <v>7282</v>
      </c>
      <c r="E1886" s="243" t="s">
        <v>7283</v>
      </c>
      <c r="F1886" s="243" t="s">
        <v>3102</v>
      </c>
      <c r="G1886" s="243" t="s">
        <v>7284</v>
      </c>
      <c r="H1886" s="243" t="s">
        <v>3103</v>
      </c>
      <c r="I1886" s="243" t="s">
        <v>1013</v>
      </c>
      <c r="J1886" s="243" t="s">
        <v>971</v>
      </c>
      <c r="K1886" s="243">
        <v>2</v>
      </c>
      <c r="L1886" s="243" t="str">
        <f t="shared" si="145"/>
        <v>筑波大学附属高等学校</v>
      </c>
      <c r="M1886" s="243" t="str">
        <f t="shared" si="146"/>
        <v>筑波大附</v>
      </c>
      <c r="N1886" t="str">
        <f t="shared" si="147"/>
        <v>東郷　明里(2)</v>
      </c>
      <c r="O1886" t="str">
        <f t="shared" si="148"/>
        <v>筑波大附</v>
      </c>
      <c r="P1886" t="str">
        <f t="shared" si="149"/>
        <v>2</v>
      </c>
    </row>
    <row r="1887" spans="1:16" x14ac:dyDescent="0.2">
      <c r="A1887" s="243">
        <v>270</v>
      </c>
      <c r="B1887" s="243">
        <v>27089</v>
      </c>
      <c r="C1887" s="243" t="s">
        <v>6247</v>
      </c>
      <c r="D1887" s="243" t="s">
        <v>7285</v>
      </c>
      <c r="E1887" s="243" t="s">
        <v>6248</v>
      </c>
      <c r="F1887" s="243" t="s">
        <v>1416</v>
      </c>
      <c r="G1887" s="243" t="s">
        <v>6249</v>
      </c>
      <c r="H1887" s="243" t="s">
        <v>1418</v>
      </c>
      <c r="I1887" s="243" t="s">
        <v>1013</v>
      </c>
      <c r="J1887" s="243" t="s">
        <v>971</v>
      </c>
      <c r="K1887" s="243">
        <v>2</v>
      </c>
      <c r="L1887" s="243" t="str">
        <f t="shared" si="145"/>
        <v>筑波大学附属高等学校</v>
      </c>
      <c r="M1887" s="243" t="str">
        <f t="shared" si="146"/>
        <v>筑波大附</v>
      </c>
      <c r="N1887" t="str">
        <f t="shared" si="147"/>
        <v>北島　優紀(2)</v>
      </c>
      <c r="O1887" t="str">
        <f t="shared" si="148"/>
        <v>筑波大附</v>
      </c>
      <c r="P1887" t="str">
        <f t="shared" si="149"/>
        <v>2</v>
      </c>
    </row>
    <row r="1888" spans="1:16" x14ac:dyDescent="0.2">
      <c r="A1888" s="243">
        <v>270</v>
      </c>
      <c r="B1888" s="243">
        <v>27090</v>
      </c>
      <c r="C1888" s="243" t="s">
        <v>7286</v>
      </c>
      <c r="D1888" s="243" t="s">
        <v>7287</v>
      </c>
      <c r="E1888" s="243" t="s">
        <v>7288</v>
      </c>
      <c r="F1888" s="243" t="s">
        <v>4566</v>
      </c>
      <c r="G1888" s="243" t="s">
        <v>7289</v>
      </c>
      <c r="H1888" s="243" t="s">
        <v>4567</v>
      </c>
      <c r="I1888" s="243" t="s">
        <v>1013</v>
      </c>
      <c r="J1888" s="243" t="s">
        <v>1000</v>
      </c>
      <c r="K1888" s="243">
        <v>1</v>
      </c>
      <c r="L1888" s="243" t="str">
        <f t="shared" si="145"/>
        <v>筑波大学附属高等学校</v>
      </c>
      <c r="M1888" s="243" t="str">
        <f t="shared" si="146"/>
        <v>筑波大附</v>
      </c>
      <c r="N1888" t="str">
        <f t="shared" si="147"/>
        <v>得能　彩実(1)</v>
      </c>
      <c r="O1888" t="str">
        <f t="shared" si="148"/>
        <v>筑波大附</v>
      </c>
      <c r="P1888" t="str">
        <f t="shared" si="149"/>
        <v>2</v>
      </c>
    </row>
    <row r="1889" spans="1:16" x14ac:dyDescent="0.2">
      <c r="A1889" s="243">
        <v>271</v>
      </c>
      <c r="B1889" s="243">
        <v>27104</v>
      </c>
      <c r="C1889" s="243" t="s">
        <v>7290</v>
      </c>
      <c r="D1889" s="243" t="s">
        <v>7291</v>
      </c>
      <c r="E1889" s="243" t="s">
        <v>4378</v>
      </c>
      <c r="F1889" s="243" t="s">
        <v>7292</v>
      </c>
      <c r="G1889" s="243" t="s">
        <v>4379</v>
      </c>
      <c r="H1889" s="243" t="s">
        <v>7293</v>
      </c>
      <c r="I1889" s="243" t="s">
        <v>946</v>
      </c>
      <c r="J1889" s="243" t="s">
        <v>947</v>
      </c>
      <c r="K1889" s="243">
        <v>3</v>
      </c>
      <c r="L1889" s="243" t="str">
        <f t="shared" si="145"/>
        <v>東京都立小石川中等教育学校</v>
      </c>
      <c r="M1889" s="243" t="str">
        <f t="shared" si="146"/>
        <v>都小石川中等</v>
      </c>
      <c r="N1889" t="str">
        <f t="shared" si="147"/>
        <v>大島　譲(3)</v>
      </c>
      <c r="O1889" t="str">
        <f t="shared" si="148"/>
        <v>都小石川中等</v>
      </c>
      <c r="P1889" t="str">
        <f t="shared" si="149"/>
        <v>2</v>
      </c>
    </row>
    <row r="1890" spans="1:16" x14ac:dyDescent="0.2">
      <c r="A1890" s="243">
        <v>271</v>
      </c>
      <c r="B1890" s="243">
        <v>27106</v>
      </c>
      <c r="C1890" s="243" t="s">
        <v>5506</v>
      </c>
      <c r="D1890" s="243" t="s">
        <v>7294</v>
      </c>
      <c r="E1890" s="243" t="s">
        <v>5507</v>
      </c>
      <c r="F1890" s="243" t="s">
        <v>1878</v>
      </c>
      <c r="G1890" s="243" t="s">
        <v>5508</v>
      </c>
      <c r="H1890" s="243" t="s">
        <v>1880</v>
      </c>
      <c r="I1890" s="243" t="s">
        <v>946</v>
      </c>
      <c r="J1890" s="243" t="s">
        <v>947</v>
      </c>
      <c r="K1890" s="243">
        <v>3</v>
      </c>
      <c r="L1890" s="243" t="str">
        <f t="shared" si="145"/>
        <v>東京都立小石川中等教育学校</v>
      </c>
      <c r="M1890" s="243" t="str">
        <f t="shared" si="146"/>
        <v>都小石川中等</v>
      </c>
      <c r="N1890" t="str">
        <f t="shared" si="147"/>
        <v>岩田　航正(3)</v>
      </c>
      <c r="O1890" t="str">
        <f t="shared" si="148"/>
        <v>都小石川中等</v>
      </c>
      <c r="P1890" t="str">
        <f t="shared" si="149"/>
        <v>2</v>
      </c>
    </row>
    <row r="1891" spans="1:16" x14ac:dyDescent="0.2">
      <c r="A1891" s="243">
        <v>271</v>
      </c>
      <c r="B1891" s="243">
        <v>27107</v>
      </c>
      <c r="C1891" s="243" t="s">
        <v>1176</v>
      </c>
      <c r="D1891" s="243" t="s">
        <v>7295</v>
      </c>
      <c r="E1891" s="243" t="s">
        <v>1178</v>
      </c>
      <c r="F1891" s="243" t="s">
        <v>1976</v>
      </c>
      <c r="G1891" s="243" t="s">
        <v>1180</v>
      </c>
      <c r="H1891" s="243" t="s">
        <v>1978</v>
      </c>
      <c r="I1891" s="243" t="s">
        <v>946</v>
      </c>
      <c r="J1891" s="243" t="s">
        <v>947</v>
      </c>
      <c r="K1891" s="243">
        <v>3</v>
      </c>
      <c r="L1891" s="243" t="str">
        <f t="shared" si="145"/>
        <v>東京都立小石川中等教育学校</v>
      </c>
      <c r="M1891" s="243" t="str">
        <f t="shared" si="146"/>
        <v>都小石川中等</v>
      </c>
      <c r="N1891" t="str">
        <f t="shared" si="147"/>
        <v>齋藤　圭祐(3)</v>
      </c>
      <c r="O1891" t="str">
        <f t="shared" si="148"/>
        <v>都小石川中等</v>
      </c>
      <c r="P1891" t="str">
        <f t="shared" si="149"/>
        <v>2</v>
      </c>
    </row>
    <row r="1892" spans="1:16" x14ac:dyDescent="0.2">
      <c r="A1892" s="243">
        <v>271</v>
      </c>
      <c r="B1892" s="243">
        <v>27108</v>
      </c>
      <c r="C1892" s="243" t="s">
        <v>1508</v>
      </c>
      <c r="D1892" s="243" t="s">
        <v>1692</v>
      </c>
      <c r="E1892" s="243" t="s">
        <v>1510</v>
      </c>
      <c r="F1892" s="243" t="s">
        <v>1173</v>
      </c>
      <c r="G1892" s="243" t="s">
        <v>1512</v>
      </c>
      <c r="H1892" s="243" t="s">
        <v>1175</v>
      </c>
      <c r="I1892" s="243" t="s">
        <v>946</v>
      </c>
      <c r="J1892" s="243" t="s">
        <v>971</v>
      </c>
      <c r="K1892" s="243">
        <v>2</v>
      </c>
      <c r="L1892" s="243" t="str">
        <f t="shared" si="145"/>
        <v>東京都立小石川中等教育学校</v>
      </c>
      <c r="M1892" s="243" t="str">
        <f t="shared" si="146"/>
        <v>都小石川中等</v>
      </c>
      <c r="N1892" t="str">
        <f t="shared" si="147"/>
        <v>鈴木　諒(2)</v>
      </c>
      <c r="O1892" t="str">
        <f t="shared" si="148"/>
        <v>都小石川中等</v>
      </c>
      <c r="P1892" t="str">
        <f t="shared" si="149"/>
        <v>2</v>
      </c>
    </row>
    <row r="1893" spans="1:16" x14ac:dyDescent="0.2">
      <c r="A1893" s="243">
        <v>271</v>
      </c>
      <c r="B1893" s="243">
        <v>27109</v>
      </c>
      <c r="C1893" s="243" t="s">
        <v>6300</v>
      </c>
      <c r="D1893" s="243" t="s">
        <v>2577</v>
      </c>
      <c r="E1893" s="243" t="s">
        <v>6223</v>
      </c>
      <c r="F1893" s="243" t="s">
        <v>2579</v>
      </c>
      <c r="G1893" s="243" t="s">
        <v>6224</v>
      </c>
      <c r="H1893" s="243" t="s">
        <v>2581</v>
      </c>
      <c r="I1893" s="243" t="s">
        <v>946</v>
      </c>
      <c r="J1893" s="243" t="s">
        <v>971</v>
      </c>
      <c r="K1893" s="243">
        <v>2</v>
      </c>
      <c r="L1893" s="243" t="str">
        <f t="shared" si="145"/>
        <v>東京都立小石川中等教育学校</v>
      </c>
      <c r="M1893" s="243" t="str">
        <f t="shared" si="146"/>
        <v>都小石川中等</v>
      </c>
      <c r="N1893" t="str">
        <f t="shared" si="147"/>
        <v>緒方　歩(2)</v>
      </c>
      <c r="O1893" t="str">
        <f t="shared" si="148"/>
        <v>都小石川中等</v>
      </c>
      <c r="P1893" t="str">
        <f t="shared" si="149"/>
        <v>2</v>
      </c>
    </row>
    <row r="1894" spans="1:16" x14ac:dyDescent="0.2">
      <c r="A1894" s="243">
        <v>271</v>
      </c>
      <c r="B1894" s="243">
        <v>27111</v>
      </c>
      <c r="C1894" s="243" t="s">
        <v>1353</v>
      </c>
      <c r="D1894" s="243" t="s">
        <v>1378</v>
      </c>
      <c r="E1894" s="243" t="s">
        <v>1355</v>
      </c>
      <c r="F1894" s="243" t="s">
        <v>1380</v>
      </c>
      <c r="G1894" s="243" t="s">
        <v>1357</v>
      </c>
      <c r="H1894" s="243" t="s">
        <v>1382</v>
      </c>
      <c r="I1894" s="243" t="s">
        <v>946</v>
      </c>
      <c r="J1894" s="243" t="s">
        <v>971</v>
      </c>
      <c r="K1894" s="243">
        <v>2</v>
      </c>
      <c r="L1894" s="243" t="str">
        <f t="shared" si="145"/>
        <v>東京都立小石川中等教育学校</v>
      </c>
      <c r="M1894" s="243" t="str">
        <f t="shared" si="146"/>
        <v>都小石川中等</v>
      </c>
      <c r="N1894" t="str">
        <f t="shared" si="147"/>
        <v>丹羽　達也(2)</v>
      </c>
      <c r="O1894" t="str">
        <f t="shared" si="148"/>
        <v>都小石川中等</v>
      </c>
      <c r="P1894" t="str">
        <f t="shared" si="149"/>
        <v>2</v>
      </c>
    </row>
    <row r="1895" spans="1:16" x14ac:dyDescent="0.2">
      <c r="A1895" s="243">
        <v>271</v>
      </c>
      <c r="B1895" s="243">
        <v>27112</v>
      </c>
      <c r="C1895" s="243" t="s">
        <v>1847</v>
      </c>
      <c r="D1895" s="243" t="s">
        <v>6818</v>
      </c>
      <c r="E1895" s="243" t="s">
        <v>1849</v>
      </c>
      <c r="F1895" s="243" t="s">
        <v>7296</v>
      </c>
      <c r="G1895" s="243" t="s">
        <v>1850</v>
      </c>
      <c r="H1895" s="243" t="s">
        <v>7297</v>
      </c>
      <c r="I1895" s="243" t="s">
        <v>946</v>
      </c>
      <c r="J1895" s="243" t="s">
        <v>1299</v>
      </c>
      <c r="K1895" s="243">
        <v>1</v>
      </c>
      <c r="L1895" s="243" t="str">
        <f t="shared" si="145"/>
        <v>東京都立小石川中等教育学校</v>
      </c>
      <c r="M1895" s="243" t="str">
        <f t="shared" si="146"/>
        <v>都小石川中等</v>
      </c>
      <c r="N1895" t="str">
        <f t="shared" si="147"/>
        <v>布施　力(1)</v>
      </c>
      <c r="O1895" t="str">
        <f t="shared" si="148"/>
        <v>都小石川中等</v>
      </c>
      <c r="P1895" t="str">
        <f t="shared" si="149"/>
        <v>2</v>
      </c>
    </row>
    <row r="1896" spans="1:16" x14ac:dyDescent="0.2">
      <c r="A1896" s="243">
        <v>271</v>
      </c>
      <c r="B1896" s="243">
        <v>27113</v>
      </c>
      <c r="C1896" s="243" t="s">
        <v>7298</v>
      </c>
      <c r="D1896" s="243" t="s">
        <v>2880</v>
      </c>
      <c r="E1896" s="243" t="s">
        <v>7299</v>
      </c>
      <c r="F1896" s="243" t="s">
        <v>2214</v>
      </c>
      <c r="G1896" s="243" t="s">
        <v>7300</v>
      </c>
      <c r="H1896" s="243" t="s">
        <v>2215</v>
      </c>
      <c r="I1896" s="243" t="s">
        <v>946</v>
      </c>
      <c r="J1896" s="243" t="s">
        <v>1000</v>
      </c>
      <c r="K1896" s="243">
        <v>1</v>
      </c>
      <c r="L1896" s="243" t="str">
        <f t="shared" si="145"/>
        <v>東京都立小石川中等教育学校</v>
      </c>
      <c r="M1896" s="243" t="str">
        <f t="shared" si="146"/>
        <v>都小石川中等</v>
      </c>
      <c r="N1896" t="str">
        <f t="shared" si="147"/>
        <v>荻田　智輝(1)</v>
      </c>
      <c r="O1896" t="str">
        <f t="shared" si="148"/>
        <v>都小石川中等</v>
      </c>
      <c r="P1896" t="str">
        <f t="shared" si="149"/>
        <v>2</v>
      </c>
    </row>
    <row r="1897" spans="1:16" x14ac:dyDescent="0.2">
      <c r="A1897" s="243">
        <v>271</v>
      </c>
      <c r="B1897" s="243">
        <v>27161</v>
      </c>
      <c r="C1897" s="243" t="s">
        <v>7301</v>
      </c>
      <c r="D1897" s="243" t="s">
        <v>7302</v>
      </c>
      <c r="E1897" s="243" t="s">
        <v>7303</v>
      </c>
      <c r="F1897" s="243" t="s">
        <v>2795</v>
      </c>
      <c r="G1897" s="243" t="s">
        <v>7304</v>
      </c>
      <c r="H1897" s="243" t="s">
        <v>2797</v>
      </c>
      <c r="I1897" s="243" t="s">
        <v>1013</v>
      </c>
      <c r="J1897" s="243" t="s">
        <v>947</v>
      </c>
      <c r="K1897" s="243">
        <v>3</v>
      </c>
      <c r="L1897" s="243" t="str">
        <f t="shared" si="145"/>
        <v>東京都立小石川中等教育学校</v>
      </c>
      <c r="M1897" s="243" t="str">
        <f t="shared" si="146"/>
        <v>都小石川中等</v>
      </c>
      <c r="N1897" t="str">
        <f t="shared" si="147"/>
        <v>藤永　紗衣(3)</v>
      </c>
      <c r="O1897" t="str">
        <f t="shared" si="148"/>
        <v>都小石川中等</v>
      </c>
      <c r="P1897" t="str">
        <f t="shared" si="149"/>
        <v>2</v>
      </c>
    </row>
    <row r="1898" spans="1:16" x14ac:dyDescent="0.2">
      <c r="A1898" s="243">
        <v>271</v>
      </c>
      <c r="B1898" s="243">
        <v>27162</v>
      </c>
      <c r="C1898" s="243" t="s">
        <v>7305</v>
      </c>
      <c r="D1898" s="243" t="s">
        <v>7306</v>
      </c>
      <c r="E1898" s="243" t="s">
        <v>7307</v>
      </c>
      <c r="F1898" s="243" t="s">
        <v>1661</v>
      </c>
      <c r="G1898" s="243" t="s">
        <v>7308</v>
      </c>
      <c r="H1898" s="243" t="s">
        <v>1663</v>
      </c>
      <c r="I1898" s="243" t="s">
        <v>1013</v>
      </c>
      <c r="J1898" s="243" t="s">
        <v>947</v>
      </c>
      <c r="K1898" s="243">
        <v>3</v>
      </c>
      <c r="L1898" s="243" t="str">
        <f t="shared" si="145"/>
        <v>東京都立小石川中等教育学校</v>
      </c>
      <c r="M1898" s="243" t="str">
        <f t="shared" si="146"/>
        <v>都小石川中等</v>
      </c>
      <c r="N1898" t="str">
        <f t="shared" si="147"/>
        <v>沖津　遥香(3)</v>
      </c>
      <c r="O1898" t="str">
        <f t="shared" si="148"/>
        <v>都小石川中等</v>
      </c>
      <c r="P1898" t="str">
        <f t="shared" si="149"/>
        <v>2</v>
      </c>
    </row>
    <row r="1899" spans="1:16" x14ac:dyDescent="0.2">
      <c r="A1899" s="243">
        <v>271</v>
      </c>
      <c r="B1899" s="243">
        <v>27165</v>
      </c>
      <c r="C1899" s="243" t="s">
        <v>994</v>
      </c>
      <c r="D1899" s="243" t="s">
        <v>7309</v>
      </c>
      <c r="E1899" s="243" t="s">
        <v>996</v>
      </c>
      <c r="F1899" s="243" t="s">
        <v>4539</v>
      </c>
      <c r="G1899" s="243" t="s">
        <v>998</v>
      </c>
      <c r="H1899" s="243" t="s">
        <v>4541</v>
      </c>
      <c r="I1899" s="243" t="s">
        <v>1013</v>
      </c>
      <c r="J1899" s="243" t="s">
        <v>971</v>
      </c>
      <c r="K1899" s="243">
        <v>2</v>
      </c>
      <c r="L1899" s="243" t="str">
        <f t="shared" si="145"/>
        <v>東京都立小石川中等教育学校</v>
      </c>
      <c r="M1899" s="243" t="str">
        <f t="shared" si="146"/>
        <v>都小石川中等</v>
      </c>
      <c r="N1899" t="str">
        <f t="shared" si="147"/>
        <v>多田　有沙(2)</v>
      </c>
      <c r="O1899" t="str">
        <f t="shared" si="148"/>
        <v>都小石川中等</v>
      </c>
      <c r="P1899" t="str">
        <f t="shared" si="149"/>
        <v>2</v>
      </c>
    </row>
    <row r="1900" spans="1:16" x14ac:dyDescent="0.2">
      <c r="A1900" s="243">
        <v>271</v>
      </c>
      <c r="B1900" s="243">
        <v>27166</v>
      </c>
      <c r="C1900" s="243" t="s">
        <v>3259</v>
      </c>
      <c r="D1900" s="243" t="s">
        <v>4442</v>
      </c>
      <c r="E1900" s="243" t="s">
        <v>3261</v>
      </c>
      <c r="F1900" s="243" t="s">
        <v>1834</v>
      </c>
      <c r="G1900" s="243" t="s">
        <v>3262</v>
      </c>
      <c r="H1900" s="243" t="s">
        <v>1836</v>
      </c>
      <c r="I1900" s="243" t="s">
        <v>1013</v>
      </c>
      <c r="J1900" s="243" t="s">
        <v>971</v>
      </c>
      <c r="K1900" s="243">
        <v>2</v>
      </c>
      <c r="L1900" s="243" t="str">
        <f t="shared" si="145"/>
        <v>東京都立小石川中等教育学校</v>
      </c>
      <c r="M1900" s="243" t="str">
        <f t="shared" si="146"/>
        <v>都小石川中等</v>
      </c>
      <c r="N1900" t="str">
        <f t="shared" si="147"/>
        <v>加藤　青(2)</v>
      </c>
      <c r="O1900" t="str">
        <f t="shared" si="148"/>
        <v>都小石川中等</v>
      </c>
      <c r="P1900" t="str">
        <f t="shared" si="149"/>
        <v>2</v>
      </c>
    </row>
    <row r="1901" spans="1:16" x14ac:dyDescent="0.2">
      <c r="A1901" s="243">
        <v>271</v>
      </c>
      <c r="B1901" s="243">
        <v>27167</v>
      </c>
      <c r="C1901" s="243" t="s">
        <v>7310</v>
      </c>
      <c r="D1901" s="243" t="s">
        <v>6484</v>
      </c>
      <c r="E1901" s="243" t="s">
        <v>7311</v>
      </c>
      <c r="F1901" s="243" t="s">
        <v>1941</v>
      </c>
      <c r="G1901" s="243" t="s">
        <v>7312</v>
      </c>
      <c r="H1901" s="243" t="s">
        <v>1943</v>
      </c>
      <c r="I1901" s="243" t="s">
        <v>1013</v>
      </c>
      <c r="J1901" s="243" t="s">
        <v>1000</v>
      </c>
      <c r="K1901" s="243">
        <v>1</v>
      </c>
      <c r="L1901" s="243" t="str">
        <f t="shared" si="145"/>
        <v>東京都立小石川中等教育学校</v>
      </c>
      <c r="M1901" s="243" t="str">
        <f t="shared" si="146"/>
        <v>都小石川中等</v>
      </c>
      <c r="N1901" t="str">
        <f t="shared" si="147"/>
        <v>北郷　理緒(1)</v>
      </c>
      <c r="O1901" t="str">
        <f t="shared" si="148"/>
        <v>都小石川中等</v>
      </c>
      <c r="P1901" t="str">
        <f t="shared" si="149"/>
        <v>2</v>
      </c>
    </row>
    <row r="1902" spans="1:16" x14ac:dyDescent="0.2">
      <c r="A1902" s="243">
        <v>271</v>
      </c>
      <c r="B1902" s="243">
        <v>27168</v>
      </c>
      <c r="C1902" s="243" t="s">
        <v>1916</v>
      </c>
      <c r="D1902" s="243" t="s">
        <v>3400</v>
      </c>
      <c r="E1902" s="243" t="s">
        <v>1918</v>
      </c>
      <c r="F1902" s="243" t="s">
        <v>3402</v>
      </c>
      <c r="G1902" s="243" t="s">
        <v>1919</v>
      </c>
      <c r="H1902" s="243" t="s">
        <v>3404</v>
      </c>
      <c r="I1902" s="243" t="s">
        <v>1013</v>
      </c>
      <c r="J1902" s="243" t="s">
        <v>1000</v>
      </c>
      <c r="K1902" s="243">
        <v>1</v>
      </c>
      <c r="L1902" s="243" t="str">
        <f t="shared" si="145"/>
        <v>東京都立小石川中等教育学校</v>
      </c>
      <c r="M1902" s="243" t="str">
        <f t="shared" si="146"/>
        <v>都小石川中等</v>
      </c>
      <c r="N1902" t="str">
        <f t="shared" si="147"/>
        <v>小松　史奈(1)</v>
      </c>
      <c r="O1902" t="str">
        <f t="shared" si="148"/>
        <v>都小石川中等</v>
      </c>
      <c r="P1902" t="str">
        <f t="shared" si="149"/>
        <v>2</v>
      </c>
    </row>
    <row r="1903" spans="1:16" x14ac:dyDescent="0.2">
      <c r="A1903" s="243">
        <v>273</v>
      </c>
      <c r="B1903" s="243">
        <v>27313</v>
      </c>
      <c r="C1903" s="243" t="s">
        <v>6755</v>
      </c>
      <c r="D1903" s="243" t="s">
        <v>7313</v>
      </c>
      <c r="E1903" s="243" t="s">
        <v>7314</v>
      </c>
      <c r="F1903" s="243" t="s">
        <v>2417</v>
      </c>
      <c r="G1903" s="243" t="s">
        <v>7315</v>
      </c>
      <c r="H1903" s="243" t="s">
        <v>6168</v>
      </c>
      <c r="I1903" s="243" t="s">
        <v>946</v>
      </c>
      <c r="J1903" s="243" t="s">
        <v>971</v>
      </c>
      <c r="K1903" s="243">
        <v>3</v>
      </c>
      <c r="L1903" s="243" t="str">
        <f t="shared" si="145"/>
        <v>東京都立竹早高等学校</v>
      </c>
      <c r="M1903" s="243" t="str">
        <f t="shared" si="146"/>
        <v>都竹早</v>
      </c>
      <c r="N1903" t="str">
        <f t="shared" si="147"/>
        <v>松谷　匠真(3)</v>
      </c>
      <c r="O1903" t="str">
        <f t="shared" si="148"/>
        <v>都竹早</v>
      </c>
      <c r="P1903" t="str">
        <f t="shared" si="149"/>
        <v>2</v>
      </c>
    </row>
    <row r="1904" spans="1:16" x14ac:dyDescent="0.2">
      <c r="A1904" s="243">
        <v>273</v>
      </c>
      <c r="B1904" s="243">
        <v>27315</v>
      </c>
      <c r="C1904" s="243" t="s">
        <v>1182</v>
      </c>
      <c r="D1904" s="243" t="s">
        <v>7316</v>
      </c>
      <c r="E1904" s="243" t="s">
        <v>1184</v>
      </c>
      <c r="F1904" s="243" t="s">
        <v>7317</v>
      </c>
      <c r="G1904" s="243" t="s">
        <v>1186</v>
      </c>
      <c r="H1904" s="243" t="s">
        <v>7318</v>
      </c>
      <c r="I1904" s="243" t="s">
        <v>946</v>
      </c>
      <c r="J1904" s="243" t="s">
        <v>971</v>
      </c>
      <c r="K1904" s="243">
        <v>3</v>
      </c>
      <c r="L1904" s="243" t="str">
        <f t="shared" si="145"/>
        <v>東京都立竹早高等学校</v>
      </c>
      <c r="M1904" s="243" t="str">
        <f t="shared" si="146"/>
        <v>都竹早</v>
      </c>
      <c r="N1904" t="str">
        <f t="shared" si="147"/>
        <v>田中　千蓮(3)</v>
      </c>
      <c r="O1904" t="str">
        <f t="shared" si="148"/>
        <v>都竹早</v>
      </c>
      <c r="P1904" t="str">
        <f t="shared" si="149"/>
        <v>2</v>
      </c>
    </row>
    <row r="1905" spans="1:16" x14ac:dyDescent="0.2">
      <c r="A1905" s="243">
        <v>273</v>
      </c>
      <c r="B1905" s="243">
        <v>27316</v>
      </c>
      <c r="C1905" s="243" t="s">
        <v>7319</v>
      </c>
      <c r="D1905" s="243" t="s">
        <v>2577</v>
      </c>
      <c r="E1905" s="243" t="s">
        <v>7320</v>
      </c>
      <c r="F1905" s="243" t="s">
        <v>1053</v>
      </c>
      <c r="G1905" s="243" t="s">
        <v>7321</v>
      </c>
      <c r="H1905" s="243" t="s">
        <v>1055</v>
      </c>
      <c r="I1905" s="243" t="s">
        <v>946</v>
      </c>
      <c r="J1905" s="243" t="s">
        <v>947</v>
      </c>
      <c r="K1905" s="243">
        <v>3</v>
      </c>
      <c r="L1905" s="243" t="str">
        <f t="shared" si="145"/>
        <v>東京都立竹早高等学校</v>
      </c>
      <c r="M1905" s="243" t="str">
        <f t="shared" si="146"/>
        <v>都竹早</v>
      </c>
      <c r="N1905" t="str">
        <f t="shared" si="147"/>
        <v>寺沢　歩(3)</v>
      </c>
      <c r="O1905" t="str">
        <f t="shared" si="148"/>
        <v>都竹早</v>
      </c>
      <c r="P1905" t="str">
        <f t="shared" si="149"/>
        <v>2</v>
      </c>
    </row>
    <row r="1906" spans="1:16" x14ac:dyDescent="0.2">
      <c r="A1906" s="243">
        <v>273</v>
      </c>
      <c r="B1906" s="243">
        <v>27317</v>
      </c>
      <c r="C1906" s="243" t="s">
        <v>6533</v>
      </c>
      <c r="D1906" s="243" t="s">
        <v>7322</v>
      </c>
      <c r="E1906" s="243" t="s">
        <v>6535</v>
      </c>
      <c r="F1906" s="243" t="s">
        <v>2376</v>
      </c>
      <c r="G1906" s="243" t="s">
        <v>6537</v>
      </c>
      <c r="H1906" s="243" t="s">
        <v>2377</v>
      </c>
      <c r="I1906" s="243" t="s">
        <v>946</v>
      </c>
      <c r="J1906" s="243" t="s">
        <v>947</v>
      </c>
      <c r="K1906" s="243">
        <v>3</v>
      </c>
      <c r="L1906" s="243" t="str">
        <f t="shared" si="145"/>
        <v>東京都立竹早高等学校</v>
      </c>
      <c r="M1906" s="243" t="str">
        <f t="shared" si="146"/>
        <v>都竹早</v>
      </c>
      <c r="N1906" t="str">
        <f t="shared" si="147"/>
        <v>宮下　和來(3)</v>
      </c>
      <c r="O1906" t="str">
        <f t="shared" si="148"/>
        <v>都竹早</v>
      </c>
      <c r="P1906" t="str">
        <f t="shared" si="149"/>
        <v>2</v>
      </c>
    </row>
    <row r="1907" spans="1:16" x14ac:dyDescent="0.2">
      <c r="A1907" s="243">
        <v>273</v>
      </c>
      <c r="B1907" s="243">
        <v>27320</v>
      </c>
      <c r="C1907" s="243" t="s">
        <v>4359</v>
      </c>
      <c r="D1907" s="243" t="s">
        <v>7323</v>
      </c>
      <c r="E1907" s="243" t="s">
        <v>4361</v>
      </c>
      <c r="F1907" s="243" t="s">
        <v>2483</v>
      </c>
      <c r="G1907" s="243" t="s">
        <v>4362</v>
      </c>
      <c r="H1907" s="243" t="s">
        <v>4315</v>
      </c>
      <c r="I1907" s="243" t="s">
        <v>946</v>
      </c>
      <c r="J1907" s="243" t="s">
        <v>1000</v>
      </c>
      <c r="K1907" s="243">
        <v>2</v>
      </c>
      <c r="L1907" s="243" t="str">
        <f t="shared" si="145"/>
        <v>東京都立竹早高等学校</v>
      </c>
      <c r="M1907" s="243" t="str">
        <f t="shared" si="146"/>
        <v>都竹早</v>
      </c>
      <c r="N1907" t="str">
        <f t="shared" si="147"/>
        <v>吉岡　太智(2)</v>
      </c>
      <c r="O1907" t="str">
        <f t="shared" si="148"/>
        <v>都竹早</v>
      </c>
      <c r="P1907" t="str">
        <f t="shared" si="149"/>
        <v>2</v>
      </c>
    </row>
    <row r="1908" spans="1:16" x14ac:dyDescent="0.2">
      <c r="A1908" s="243">
        <v>273</v>
      </c>
      <c r="B1908" s="243">
        <v>27321</v>
      </c>
      <c r="C1908" s="243" t="s">
        <v>7324</v>
      </c>
      <c r="D1908" s="243" t="s">
        <v>7325</v>
      </c>
      <c r="E1908" s="243" t="s">
        <v>7326</v>
      </c>
      <c r="F1908" s="243" t="s">
        <v>7327</v>
      </c>
      <c r="G1908" s="243" t="s">
        <v>7328</v>
      </c>
      <c r="H1908" s="243" t="s">
        <v>7329</v>
      </c>
      <c r="I1908" s="243" t="s">
        <v>946</v>
      </c>
      <c r="J1908" s="243" t="s">
        <v>1000</v>
      </c>
      <c r="K1908" s="243">
        <v>1</v>
      </c>
      <c r="L1908" s="243" t="str">
        <f t="shared" si="145"/>
        <v>東京都立竹早高等学校</v>
      </c>
      <c r="M1908" s="243" t="str">
        <f t="shared" si="146"/>
        <v>都竹早</v>
      </c>
      <c r="N1908" t="str">
        <f t="shared" si="147"/>
        <v>宮代　鼓実(1)</v>
      </c>
      <c r="O1908" t="str">
        <f t="shared" si="148"/>
        <v>都竹早</v>
      </c>
      <c r="P1908" t="str">
        <f t="shared" si="149"/>
        <v>2</v>
      </c>
    </row>
    <row r="1909" spans="1:16" x14ac:dyDescent="0.2">
      <c r="A1909" s="243">
        <v>273</v>
      </c>
      <c r="B1909" s="243">
        <v>27322</v>
      </c>
      <c r="C1909" s="243" t="s">
        <v>7330</v>
      </c>
      <c r="D1909" s="243" t="s">
        <v>7331</v>
      </c>
      <c r="E1909" s="243" t="s">
        <v>7332</v>
      </c>
      <c r="F1909" s="243" t="s">
        <v>6095</v>
      </c>
      <c r="G1909" s="243" t="s">
        <v>7333</v>
      </c>
      <c r="H1909" s="243" t="s">
        <v>7334</v>
      </c>
      <c r="I1909" s="243" t="s">
        <v>946</v>
      </c>
      <c r="J1909" s="243" t="s">
        <v>1000</v>
      </c>
      <c r="K1909" s="243">
        <v>1</v>
      </c>
      <c r="L1909" s="243" t="str">
        <f t="shared" si="145"/>
        <v>東京都立竹早高等学校</v>
      </c>
      <c r="M1909" s="243" t="str">
        <f t="shared" si="146"/>
        <v>都竹早</v>
      </c>
      <c r="N1909" t="str">
        <f t="shared" si="147"/>
        <v>丹生　泰良(1)</v>
      </c>
      <c r="O1909" t="str">
        <f t="shared" si="148"/>
        <v>都竹早</v>
      </c>
      <c r="P1909" t="str">
        <f t="shared" si="149"/>
        <v>2</v>
      </c>
    </row>
    <row r="1910" spans="1:16" x14ac:dyDescent="0.2">
      <c r="A1910" s="243">
        <v>273</v>
      </c>
      <c r="B1910" s="243">
        <v>27323</v>
      </c>
      <c r="C1910" s="243" t="s">
        <v>7335</v>
      </c>
      <c r="D1910" s="243" t="s">
        <v>7336</v>
      </c>
      <c r="E1910" s="243" t="s">
        <v>7337</v>
      </c>
      <c r="F1910" s="243" t="s">
        <v>7338</v>
      </c>
      <c r="G1910" s="243" t="s">
        <v>7339</v>
      </c>
      <c r="H1910" s="243" t="s">
        <v>7340</v>
      </c>
      <c r="I1910" s="243" t="s">
        <v>946</v>
      </c>
      <c r="J1910" s="243" t="s">
        <v>1000</v>
      </c>
      <c r="K1910" s="243">
        <v>1</v>
      </c>
      <c r="L1910" s="243" t="str">
        <f t="shared" si="145"/>
        <v>東京都立竹早高等学校</v>
      </c>
      <c r="M1910" s="243" t="str">
        <f t="shared" si="146"/>
        <v>都竹早</v>
      </c>
      <c r="N1910" t="str">
        <f t="shared" si="147"/>
        <v>杉浦　藍太(1)</v>
      </c>
      <c r="O1910" t="str">
        <f t="shared" si="148"/>
        <v>都竹早</v>
      </c>
      <c r="P1910" t="str">
        <f t="shared" si="149"/>
        <v>2</v>
      </c>
    </row>
    <row r="1911" spans="1:16" x14ac:dyDescent="0.2">
      <c r="A1911" s="243">
        <v>273</v>
      </c>
      <c r="B1911" s="243">
        <v>27324</v>
      </c>
      <c r="C1911" s="243" t="s">
        <v>4638</v>
      </c>
      <c r="D1911" s="243" t="s">
        <v>7341</v>
      </c>
      <c r="E1911" s="243" t="s">
        <v>4639</v>
      </c>
      <c r="F1911" s="243" t="s">
        <v>1416</v>
      </c>
      <c r="G1911" s="243" t="s">
        <v>4641</v>
      </c>
      <c r="H1911" s="243" t="s">
        <v>1418</v>
      </c>
      <c r="I1911" s="243" t="s">
        <v>946</v>
      </c>
      <c r="J1911" s="243" t="s">
        <v>1000</v>
      </c>
      <c r="K1911" s="243">
        <v>1</v>
      </c>
      <c r="L1911" s="243" t="str">
        <f t="shared" si="145"/>
        <v>東京都立竹早高等学校</v>
      </c>
      <c r="M1911" s="243" t="str">
        <f t="shared" si="146"/>
        <v>都竹早</v>
      </c>
      <c r="N1911" t="str">
        <f t="shared" si="147"/>
        <v>杉本　祐輝(1)</v>
      </c>
      <c r="O1911" t="str">
        <f t="shared" si="148"/>
        <v>都竹早</v>
      </c>
      <c r="P1911" t="str">
        <f t="shared" si="149"/>
        <v>2</v>
      </c>
    </row>
    <row r="1912" spans="1:16" x14ac:dyDescent="0.2">
      <c r="A1912" s="243">
        <v>273</v>
      </c>
      <c r="B1912" s="243">
        <v>27325</v>
      </c>
      <c r="C1912" s="243" t="s">
        <v>1044</v>
      </c>
      <c r="D1912" s="243" t="s">
        <v>7342</v>
      </c>
      <c r="E1912" s="243" t="s">
        <v>1046</v>
      </c>
      <c r="F1912" s="243" t="s">
        <v>4721</v>
      </c>
      <c r="G1912" s="243" t="s">
        <v>1439</v>
      </c>
      <c r="H1912" s="243" t="s">
        <v>4723</v>
      </c>
      <c r="I1912" s="243" t="s">
        <v>946</v>
      </c>
      <c r="J1912" s="243" t="s">
        <v>1000</v>
      </c>
      <c r="K1912" s="243">
        <v>1</v>
      </c>
      <c r="L1912" s="243" t="str">
        <f t="shared" si="145"/>
        <v>東京都立竹早高等学校</v>
      </c>
      <c r="M1912" s="243" t="str">
        <f t="shared" si="146"/>
        <v>都竹早</v>
      </c>
      <c r="N1912" t="str">
        <f t="shared" si="147"/>
        <v>伊藤　敦(1)</v>
      </c>
      <c r="O1912" t="str">
        <f t="shared" si="148"/>
        <v>都竹早</v>
      </c>
      <c r="P1912" t="str">
        <f t="shared" si="149"/>
        <v>2</v>
      </c>
    </row>
    <row r="1913" spans="1:16" x14ac:dyDescent="0.2">
      <c r="A1913" s="243">
        <v>273</v>
      </c>
      <c r="B1913" s="243">
        <v>27326</v>
      </c>
      <c r="C1913" s="243" t="s">
        <v>1402</v>
      </c>
      <c r="D1913" s="243" t="s">
        <v>7343</v>
      </c>
      <c r="E1913" s="243" t="s">
        <v>1404</v>
      </c>
      <c r="F1913" s="243" t="s">
        <v>1982</v>
      </c>
      <c r="G1913" s="243" t="s">
        <v>1405</v>
      </c>
      <c r="H1913" s="243" t="s">
        <v>1984</v>
      </c>
      <c r="I1913" s="243" t="s">
        <v>946</v>
      </c>
      <c r="J1913" s="243" t="s">
        <v>1000</v>
      </c>
      <c r="K1913" s="243">
        <v>1</v>
      </c>
      <c r="L1913" s="243" t="str">
        <f t="shared" si="145"/>
        <v>東京都立竹早高等学校</v>
      </c>
      <c r="M1913" s="243" t="str">
        <f t="shared" si="146"/>
        <v>都竹早</v>
      </c>
      <c r="N1913" t="str">
        <f t="shared" si="147"/>
        <v>高橋　洋翔(1)</v>
      </c>
      <c r="O1913" t="str">
        <f t="shared" si="148"/>
        <v>都竹早</v>
      </c>
      <c r="P1913" t="str">
        <f t="shared" si="149"/>
        <v>2</v>
      </c>
    </row>
    <row r="1914" spans="1:16" x14ac:dyDescent="0.2">
      <c r="A1914" s="243">
        <v>273</v>
      </c>
      <c r="B1914" s="243">
        <v>27327</v>
      </c>
      <c r="C1914" s="243" t="s">
        <v>7344</v>
      </c>
      <c r="D1914" s="243" t="s">
        <v>7345</v>
      </c>
      <c r="E1914" s="243" t="s">
        <v>7346</v>
      </c>
      <c r="F1914" s="243" t="s">
        <v>7168</v>
      </c>
      <c r="G1914" s="243" t="s">
        <v>7347</v>
      </c>
      <c r="H1914" s="243" t="s">
        <v>7169</v>
      </c>
      <c r="I1914" s="243" t="s">
        <v>946</v>
      </c>
      <c r="J1914" s="243" t="s">
        <v>1000</v>
      </c>
      <c r="K1914" s="243">
        <v>1</v>
      </c>
      <c r="L1914" s="243" t="str">
        <f t="shared" si="145"/>
        <v>東京都立竹早高等学校</v>
      </c>
      <c r="M1914" s="243" t="str">
        <f t="shared" si="146"/>
        <v>都竹早</v>
      </c>
      <c r="N1914" t="str">
        <f t="shared" si="147"/>
        <v>茂呂居　洪伸(1)</v>
      </c>
      <c r="O1914" t="str">
        <f t="shared" si="148"/>
        <v>都竹早</v>
      </c>
      <c r="P1914" t="str">
        <f t="shared" si="149"/>
        <v>2</v>
      </c>
    </row>
    <row r="1915" spans="1:16" x14ac:dyDescent="0.2">
      <c r="A1915" s="243">
        <v>273</v>
      </c>
      <c r="B1915" s="243">
        <v>27392</v>
      </c>
      <c r="C1915" s="243" t="s">
        <v>7348</v>
      </c>
      <c r="D1915" s="243" t="s">
        <v>7349</v>
      </c>
      <c r="E1915" s="243" t="s">
        <v>7348</v>
      </c>
      <c r="F1915" s="243" t="s">
        <v>7350</v>
      </c>
      <c r="G1915" s="243" t="s">
        <v>7351</v>
      </c>
      <c r="H1915" s="243" t="s">
        <v>7352</v>
      </c>
      <c r="I1915" s="243" t="s">
        <v>1013</v>
      </c>
      <c r="J1915" s="243" t="s">
        <v>971</v>
      </c>
      <c r="K1915" s="243">
        <v>3</v>
      </c>
      <c r="L1915" s="243" t="str">
        <f t="shared" si="145"/>
        <v>東京都立竹早高等学校</v>
      </c>
      <c r="M1915" s="243" t="str">
        <f t="shared" si="146"/>
        <v>都竹早</v>
      </c>
      <c r="N1915" t="str">
        <f t="shared" si="147"/>
        <v>ｱﾗｳｯﾃﾞｨﾝ　萌ｱﾝｼﾞｭ(3)</v>
      </c>
      <c r="O1915" t="str">
        <f t="shared" si="148"/>
        <v>都竹早</v>
      </c>
      <c r="P1915" t="str">
        <f t="shared" si="149"/>
        <v>2</v>
      </c>
    </row>
    <row r="1916" spans="1:16" x14ac:dyDescent="0.2">
      <c r="A1916" s="243">
        <v>273</v>
      </c>
      <c r="B1916" s="243">
        <v>27393</v>
      </c>
      <c r="C1916" s="243" t="s">
        <v>7353</v>
      </c>
      <c r="D1916" s="243" t="s">
        <v>4584</v>
      </c>
      <c r="E1916" s="243" t="s">
        <v>7354</v>
      </c>
      <c r="F1916" s="243" t="s">
        <v>4586</v>
      </c>
      <c r="G1916" s="243" t="s">
        <v>7355</v>
      </c>
      <c r="H1916" s="243" t="s">
        <v>4588</v>
      </c>
      <c r="I1916" s="243" t="s">
        <v>1013</v>
      </c>
      <c r="J1916" s="243" t="s">
        <v>947</v>
      </c>
      <c r="K1916" s="243">
        <v>3</v>
      </c>
      <c r="L1916" s="243" t="str">
        <f t="shared" si="145"/>
        <v>東京都立竹早高等学校</v>
      </c>
      <c r="M1916" s="243" t="str">
        <f t="shared" si="146"/>
        <v>都竹早</v>
      </c>
      <c r="N1916" t="str">
        <f t="shared" si="147"/>
        <v>長川　ゆりな(3)</v>
      </c>
      <c r="O1916" t="str">
        <f t="shared" si="148"/>
        <v>都竹早</v>
      </c>
      <c r="P1916" t="str">
        <f t="shared" si="149"/>
        <v>2</v>
      </c>
    </row>
    <row r="1917" spans="1:16" x14ac:dyDescent="0.2">
      <c r="A1917" s="243">
        <v>273</v>
      </c>
      <c r="B1917" s="243">
        <v>27394</v>
      </c>
      <c r="C1917" s="243" t="s">
        <v>7356</v>
      </c>
      <c r="D1917" s="243" t="s">
        <v>1629</v>
      </c>
      <c r="E1917" s="243" t="s">
        <v>7357</v>
      </c>
      <c r="F1917" s="243" t="s">
        <v>1631</v>
      </c>
      <c r="G1917" s="243" t="s">
        <v>7358</v>
      </c>
      <c r="H1917" s="243" t="s">
        <v>1633</v>
      </c>
      <c r="I1917" s="243" t="s">
        <v>1013</v>
      </c>
      <c r="J1917" s="243" t="s">
        <v>947</v>
      </c>
      <c r="K1917" s="243">
        <v>3</v>
      </c>
      <c r="L1917" s="243" t="str">
        <f t="shared" si="145"/>
        <v>東京都立竹早高等学校</v>
      </c>
      <c r="M1917" s="243" t="str">
        <f t="shared" si="146"/>
        <v>都竹早</v>
      </c>
      <c r="N1917" t="str">
        <f t="shared" si="147"/>
        <v>壽賀　希(3)</v>
      </c>
      <c r="O1917" t="str">
        <f t="shared" si="148"/>
        <v>都竹早</v>
      </c>
      <c r="P1917" t="str">
        <f t="shared" si="149"/>
        <v>2</v>
      </c>
    </row>
    <row r="1918" spans="1:16" x14ac:dyDescent="0.2">
      <c r="A1918" s="243">
        <v>273</v>
      </c>
      <c r="B1918" s="243">
        <v>27395</v>
      </c>
      <c r="C1918" s="243" t="s">
        <v>2420</v>
      </c>
      <c r="D1918" s="243" t="s">
        <v>7359</v>
      </c>
      <c r="E1918" s="243" t="s">
        <v>2422</v>
      </c>
      <c r="F1918" s="243" t="s">
        <v>1257</v>
      </c>
      <c r="G1918" s="243" t="s">
        <v>5813</v>
      </c>
      <c r="H1918" s="243" t="s">
        <v>1259</v>
      </c>
      <c r="I1918" s="243" t="s">
        <v>1013</v>
      </c>
      <c r="J1918" s="243" t="s">
        <v>947</v>
      </c>
      <c r="K1918" s="243">
        <v>3</v>
      </c>
      <c r="L1918" s="243" t="str">
        <f t="shared" si="145"/>
        <v>東京都立竹早高等学校</v>
      </c>
      <c r="M1918" s="243" t="str">
        <f t="shared" si="146"/>
        <v>都竹早</v>
      </c>
      <c r="N1918" t="str">
        <f t="shared" si="147"/>
        <v>松尾　海侑(3)</v>
      </c>
      <c r="O1918" t="str">
        <f t="shared" si="148"/>
        <v>都竹早</v>
      </c>
      <c r="P1918" t="str">
        <f t="shared" si="149"/>
        <v>2</v>
      </c>
    </row>
    <row r="1919" spans="1:16" x14ac:dyDescent="0.2">
      <c r="A1919" s="243">
        <v>273</v>
      </c>
      <c r="B1919" s="243">
        <v>27396</v>
      </c>
      <c r="C1919" s="243" t="s">
        <v>7360</v>
      </c>
      <c r="D1919" s="243" t="s">
        <v>7361</v>
      </c>
      <c r="E1919" s="243" t="s">
        <v>7362</v>
      </c>
      <c r="F1919" s="243" t="s">
        <v>7363</v>
      </c>
      <c r="G1919" s="243" t="s">
        <v>7364</v>
      </c>
      <c r="H1919" s="243" t="s">
        <v>7365</v>
      </c>
      <c r="I1919" s="243" t="s">
        <v>1013</v>
      </c>
      <c r="J1919" s="243" t="s">
        <v>1000</v>
      </c>
      <c r="K1919" s="243">
        <v>1</v>
      </c>
      <c r="L1919" s="243" t="str">
        <f t="shared" si="145"/>
        <v>東京都立竹早高等学校</v>
      </c>
      <c r="M1919" s="243" t="str">
        <f t="shared" si="146"/>
        <v>都竹早</v>
      </c>
      <c r="N1919" t="str">
        <f t="shared" si="147"/>
        <v>勝間　香代子(1)</v>
      </c>
      <c r="O1919" t="str">
        <f t="shared" si="148"/>
        <v>都竹早</v>
      </c>
      <c r="P1919" t="str">
        <f t="shared" si="149"/>
        <v>2</v>
      </c>
    </row>
    <row r="1920" spans="1:16" x14ac:dyDescent="0.2">
      <c r="A1920" s="243">
        <v>273</v>
      </c>
      <c r="B1920" s="243">
        <v>27397</v>
      </c>
      <c r="C1920" s="243" t="s">
        <v>5855</v>
      </c>
      <c r="D1920" s="243" t="s">
        <v>7366</v>
      </c>
      <c r="E1920" s="243" t="s">
        <v>5856</v>
      </c>
      <c r="F1920" s="243" t="s">
        <v>7367</v>
      </c>
      <c r="G1920" s="243" t="s">
        <v>5857</v>
      </c>
      <c r="H1920" s="243" t="s">
        <v>7368</v>
      </c>
      <c r="I1920" s="243" t="s">
        <v>1013</v>
      </c>
      <c r="J1920" s="243" t="s">
        <v>1000</v>
      </c>
      <c r="K1920" s="243">
        <v>1</v>
      </c>
      <c r="L1920" s="243" t="str">
        <f t="shared" si="145"/>
        <v>東京都立竹早高等学校</v>
      </c>
      <c r="M1920" s="243" t="str">
        <f t="shared" si="146"/>
        <v>都竹早</v>
      </c>
      <c r="N1920" t="str">
        <f t="shared" si="147"/>
        <v>石原　明歩(1)</v>
      </c>
      <c r="O1920" t="str">
        <f t="shared" si="148"/>
        <v>都竹早</v>
      </c>
      <c r="P1920" t="str">
        <f t="shared" si="149"/>
        <v>2</v>
      </c>
    </row>
    <row r="1921" spans="1:16" x14ac:dyDescent="0.2">
      <c r="A1921" s="243">
        <v>273</v>
      </c>
      <c r="B1921" s="243">
        <v>27398</v>
      </c>
      <c r="C1921" s="243" t="s">
        <v>1508</v>
      </c>
      <c r="D1921" s="243" t="s">
        <v>7369</v>
      </c>
      <c r="E1921" s="243" t="s">
        <v>1510</v>
      </c>
      <c r="F1921" s="243" t="s">
        <v>4093</v>
      </c>
      <c r="G1921" s="243" t="s">
        <v>1512</v>
      </c>
      <c r="H1921" s="243" t="s">
        <v>4094</v>
      </c>
      <c r="I1921" s="243" t="s">
        <v>1013</v>
      </c>
      <c r="J1921" s="243" t="s">
        <v>1000</v>
      </c>
      <c r="K1921" s="243">
        <v>1</v>
      </c>
      <c r="L1921" s="243" t="str">
        <f t="shared" si="145"/>
        <v>東京都立竹早高等学校</v>
      </c>
      <c r="M1921" s="243" t="str">
        <f t="shared" si="146"/>
        <v>都竹早</v>
      </c>
      <c r="N1921" t="str">
        <f t="shared" si="147"/>
        <v>鈴木　麻友(1)</v>
      </c>
      <c r="O1921" t="str">
        <f t="shared" si="148"/>
        <v>都竹早</v>
      </c>
      <c r="P1921" t="str">
        <f t="shared" si="149"/>
        <v>2</v>
      </c>
    </row>
    <row r="1922" spans="1:16" x14ac:dyDescent="0.2">
      <c r="A1922" s="243">
        <v>273</v>
      </c>
      <c r="B1922" s="243">
        <v>27399</v>
      </c>
      <c r="C1922" s="243" t="s">
        <v>1044</v>
      </c>
      <c r="D1922" s="243" t="s">
        <v>5060</v>
      </c>
      <c r="E1922" s="243" t="s">
        <v>1046</v>
      </c>
      <c r="F1922" s="243" t="s">
        <v>2942</v>
      </c>
      <c r="G1922" s="243" t="s">
        <v>1439</v>
      </c>
      <c r="H1922" s="243" t="s">
        <v>2943</v>
      </c>
      <c r="I1922" s="243" t="s">
        <v>1013</v>
      </c>
      <c r="J1922" s="243" t="s">
        <v>1299</v>
      </c>
      <c r="K1922" s="243">
        <v>1</v>
      </c>
      <c r="L1922" s="243" t="str">
        <f t="shared" ref="L1922:L1985" si="150">VLOOKUP(A1922,official,3,0)</f>
        <v>東京都立竹早高等学校</v>
      </c>
      <c r="M1922" s="243" t="str">
        <f t="shared" ref="M1922:M1985" si="151">VLOOKUP(A1922,official,2,0)</f>
        <v>都竹早</v>
      </c>
      <c r="N1922" t="str">
        <f t="shared" si="147"/>
        <v>伊藤　光希(1)</v>
      </c>
      <c r="O1922" t="str">
        <f t="shared" si="148"/>
        <v>都竹早</v>
      </c>
      <c r="P1922" t="str">
        <f t="shared" si="149"/>
        <v>2</v>
      </c>
    </row>
    <row r="1923" spans="1:16" x14ac:dyDescent="0.2">
      <c r="A1923" s="243">
        <v>274</v>
      </c>
      <c r="B1923" s="243">
        <v>27402</v>
      </c>
      <c r="C1923" s="243" t="s">
        <v>3346</v>
      </c>
      <c r="D1923" s="243" t="s">
        <v>7370</v>
      </c>
      <c r="E1923" s="243" t="s">
        <v>1178</v>
      </c>
      <c r="F1923" s="243" t="s">
        <v>4209</v>
      </c>
      <c r="G1923" s="243" t="s">
        <v>2453</v>
      </c>
      <c r="H1923" s="243" t="s">
        <v>4211</v>
      </c>
      <c r="I1923" s="243" t="s">
        <v>946</v>
      </c>
      <c r="J1923" s="243" t="s">
        <v>947</v>
      </c>
      <c r="K1923" s="243">
        <v>3</v>
      </c>
      <c r="L1923" s="243" t="str">
        <f t="shared" si="150"/>
        <v>東京都立向丘高等学校</v>
      </c>
      <c r="M1923" s="243" t="str">
        <f t="shared" si="151"/>
        <v>都向丘</v>
      </c>
      <c r="N1923" t="str">
        <f t="shared" ref="N1923:N1986" si="152">C1923&amp;"　"&amp;D1923&amp;"("&amp;K1923&amp;")"</f>
        <v>齊藤　遼平(3)</v>
      </c>
      <c r="O1923" t="str">
        <f t="shared" ref="O1923:O1986" si="153">M1923</f>
        <v>都向丘</v>
      </c>
      <c r="P1923" t="str">
        <f t="shared" ref="P1923:P1986" si="154">LEFT(A1923,1)</f>
        <v>2</v>
      </c>
    </row>
    <row r="1924" spans="1:16" x14ac:dyDescent="0.2">
      <c r="A1924" s="243">
        <v>274</v>
      </c>
      <c r="B1924" s="243">
        <v>27404</v>
      </c>
      <c r="C1924" s="243" t="s">
        <v>1194</v>
      </c>
      <c r="D1924" s="243" t="s">
        <v>6636</v>
      </c>
      <c r="E1924" s="243" t="s">
        <v>1196</v>
      </c>
      <c r="F1924" s="243" t="s">
        <v>1185</v>
      </c>
      <c r="G1924" s="243" t="s">
        <v>1198</v>
      </c>
      <c r="H1924" s="243" t="s">
        <v>1187</v>
      </c>
      <c r="I1924" s="243" t="s">
        <v>946</v>
      </c>
      <c r="J1924" s="243" t="s">
        <v>947</v>
      </c>
      <c r="K1924" s="243">
        <v>3</v>
      </c>
      <c r="L1924" s="243" t="str">
        <f t="shared" si="150"/>
        <v>東京都立向丘高等学校</v>
      </c>
      <c r="M1924" s="243" t="str">
        <f t="shared" si="151"/>
        <v>都向丘</v>
      </c>
      <c r="N1924" t="str">
        <f t="shared" si="152"/>
        <v>山田　陽大(3)</v>
      </c>
      <c r="O1924" t="str">
        <f t="shared" si="153"/>
        <v>都向丘</v>
      </c>
      <c r="P1924" t="str">
        <f t="shared" si="154"/>
        <v>2</v>
      </c>
    </row>
    <row r="1925" spans="1:16" x14ac:dyDescent="0.2">
      <c r="A1925" s="243">
        <v>274</v>
      </c>
      <c r="B1925" s="243">
        <v>27406</v>
      </c>
      <c r="C1925" s="243" t="s">
        <v>2687</v>
      </c>
      <c r="D1925" s="243" t="s">
        <v>7371</v>
      </c>
      <c r="E1925" s="243" t="s">
        <v>2689</v>
      </c>
      <c r="F1925" s="243" t="s">
        <v>4700</v>
      </c>
      <c r="G1925" s="243" t="s">
        <v>2691</v>
      </c>
      <c r="H1925" s="243" t="s">
        <v>4702</v>
      </c>
      <c r="I1925" s="243" t="s">
        <v>946</v>
      </c>
      <c r="J1925" s="243" t="s">
        <v>947</v>
      </c>
      <c r="K1925" s="243">
        <v>3</v>
      </c>
      <c r="L1925" s="243" t="str">
        <f t="shared" si="150"/>
        <v>東京都立向丘高等学校</v>
      </c>
      <c r="M1925" s="243" t="str">
        <f t="shared" si="151"/>
        <v>都向丘</v>
      </c>
      <c r="N1925" t="str">
        <f t="shared" si="152"/>
        <v>北川　涼人(3)</v>
      </c>
      <c r="O1925" t="str">
        <f t="shared" si="153"/>
        <v>都向丘</v>
      </c>
      <c r="P1925" t="str">
        <f t="shared" si="154"/>
        <v>2</v>
      </c>
    </row>
    <row r="1926" spans="1:16" x14ac:dyDescent="0.2">
      <c r="A1926" s="243">
        <v>274</v>
      </c>
      <c r="B1926" s="243">
        <v>27408</v>
      </c>
      <c r="C1926" s="243" t="s">
        <v>4188</v>
      </c>
      <c r="D1926" s="243" t="s">
        <v>7372</v>
      </c>
      <c r="E1926" s="243" t="s">
        <v>4189</v>
      </c>
      <c r="F1926" s="243" t="s">
        <v>7373</v>
      </c>
      <c r="G1926" s="243" t="s">
        <v>4190</v>
      </c>
      <c r="H1926" s="243" t="s">
        <v>7374</v>
      </c>
      <c r="I1926" s="243" t="s">
        <v>946</v>
      </c>
      <c r="J1926" s="243" t="s">
        <v>971</v>
      </c>
      <c r="K1926" s="243">
        <v>2</v>
      </c>
      <c r="L1926" s="243" t="str">
        <f t="shared" si="150"/>
        <v>東京都立向丘高等学校</v>
      </c>
      <c r="M1926" s="243" t="str">
        <f t="shared" si="151"/>
        <v>都向丘</v>
      </c>
      <c r="N1926" t="str">
        <f t="shared" si="152"/>
        <v>武田　理起(2)</v>
      </c>
      <c r="O1926" t="str">
        <f t="shared" si="153"/>
        <v>都向丘</v>
      </c>
      <c r="P1926" t="str">
        <f t="shared" si="154"/>
        <v>2</v>
      </c>
    </row>
    <row r="1927" spans="1:16" x14ac:dyDescent="0.2">
      <c r="A1927" s="243">
        <v>274</v>
      </c>
      <c r="B1927" s="243">
        <v>27409</v>
      </c>
      <c r="C1927" s="243" t="s">
        <v>3864</v>
      </c>
      <c r="D1927" s="243" t="s">
        <v>7375</v>
      </c>
      <c r="E1927" s="243" t="s">
        <v>3865</v>
      </c>
      <c r="F1927" s="243" t="s">
        <v>7376</v>
      </c>
      <c r="G1927" s="243" t="s">
        <v>3866</v>
      </c>
      <c r="H1927" s="243" t="s">
        <v>7377</v>
      </c>
      <c r="I1927" s="243" t="s">
        <v>946</v>
      </c>
      <c r="J1927" s="243" t="s">
        <v>1000</v>
      </c>
      <c r="K1927" s="243">
        <v>1</v>
      </c>
      <c r="L1927" s="243" t="str">
        <f t="shared" si="150"/>
        <v>東京都立向丘高等学校</v>
      </c>
      <c r="M1927" s="243" t="str">
        <f t="shared" si="151"/>
        <v>都向丘</v>
      </c>
      <c r="N1927" t="str">
        <f t="shared" si="152"/>
        <v>武藤　啓文(1)</v>
      </c>
      <c r="O1927" t="str">
        <f t="shared" si="153"/>
        <v>都向丘</v>
      </c>
      <c r="P1927" t="str">
        <f t="shared" si="154"/>
        <v>2</v>
      </c>
    </row>
    <row r="1928" spans="1:16" x14ac:dyDescent="0.2">
      <c r="A1928" s="243">
        <v>274</v>
      </c>
      <c r="B1928" s="243">
        <v>27412</v>
      </c>
      <c r="C1928" s="243" t="s">
        <v>7378</v>
      </c>
      <c r="D1928" s="243" t="s">
        <v>7379</v>
      </c>
      <c r="E1928" s="243" t="s">
        <v>7380</v>
      </c>
      <c r="F1928" s="243" t="s">
        <v>7381</v>
      </c>
      <c r="G1928" s="243" t="s">
        <v>7382</v>
      </c>
      <c r="H1928" s="243" t="s">
        <v>7383</v>
      </c>
      <c r="I1928" s="243" t="s">
        <v>946</v>
      </c>
      <c r="J1928" s="243" t="s">
        <v>1000</v>
      </c>
      <c r="K1928" s="243">
        <v>1</v>
      </c>
      <c r="L1928" s="243" t="str">
        <f t="shared" si="150"/>
        <v>東京都立向丘高等学校</v>
      </c>
      <c r="M1928" s="243" t="str">
        <f t="shared" si="151"/>
        <v>都向丘</v>
      </c>
      <c r="N1928" t="str">
        <f t="shared" si="152"/>
        <v>北脇　来知(1)</v>
      </c>
      <c r="O1928" t="str">
        <f t="shared" si="153"/>
        <v>都向丘</v>
      </c>
      <c r="P1928" t="str">
        <f t="shared" si="154"/>
        <v>2</v>
      </c>
    </row>
    <row r="1929" spans="1:16" x14ac:dyDescent="0.2">
      <c r="A1929" s="243">
        <v>275</v>
      </c>
      <c r="B1929" s="243">
        <v>27508</v>
      </c>
      <c r="C1929" s="243" t="s">
        <v>7384</v>
      </c>
      <c r="D1929" s="243" t="s">
        <v>7385</v>
      </c>
      <c r="E1929" s="243" t="s">
        <v>7386</v>
      </c>
      <c r="F1929" s="243" t="s">
        <v>968</v>
      </c>
      <c r="G1929" s="243" t="s">
        <v>7387</v>
      </c>
      <c r="H1929" s="243" t="s">
        <v>970</v>
      </c>
      <c r="I1929" s="243" t="s">
        <v>946</v>
      </c>
      <c r="J1929" s="243" t="s">
        <v>947</v>
      </c>
      <c r="K1929" s="243">
        <v>3</v>
      </c>
      <c r="L1929" s="243" t="str">
        <f t="shared" si="150"/>
        <v>郁文館高等学校</v>
      </c>
      <c r="M1929" s="243" t="str">
        <f t="shared" si="151"/>
        <v>郁文館</v>
      </c>
      <c r="N1929" t="str">
        <f t="shared" si="152"/>
        <v>小山田　啓吾(3)</v>
      </c>
      <c r="O1929" t="str">
        <f t="shared" si="153"/>
        <v>郁文館</v>
      </c>
      <c r="P1929" t="str">
        <f t="shared" si="154"/>
        <v>2</v>
      </c>
    </row>
    <row r="1930" spans="1:16" x14ac:dyDescent="0.2">
      <c r="A1930" s="243">
        <v>275</v>
      </c>
      <c r="B1930" s="243">
        <v>27509</v>
      </c>
      <c r="C1930" s="243" t="s">
        <v>4084</v>
      </c>
      <c r="D1930" s="243" t="s">
        <v>7388</v>
      </c>
      <c r="E1930" s="243" t="s">
        <v>4085</v>
      </c>
      <c r="F1930" s="243" t="s">
        <v>2295</v>
      </c>
      <c r="G1930" s="243" t="s">
        <v>4086</v>
      </c>
      <c r="H1930" s="243" t="s">
        <v>2297</v>
      </c>
      <c r="I1930" s="243" t="s">
        <v>946</v>
      </c>
      <c r="J1930" s="243" t="s">
        <v>971</v>
      </c>
      <c r="K1930" s="243">
        <v>3</v>
      </c>
      <c r="L1930" s="243" t="str">
        <f t="shared" si="150"/>
        <v>郁文館高等学校</v>
      </c>
      <c r="M1930" s="243" t="str">
        <f t="shared" si="151"/>
        <v>郁文館</v>
      </c>
      <c r="N1930" t="str">
        <f t="shared" si="152"/>
        <v>酒井　優輔(3)</v>
      </c>
      <c r="O1930" t="str">
        <f t="shared" si="153"/>
        <v>郁文館</v>
      </c>
      <c r="P1930" t="str">
        <f t="shared" si="154"/>
        <v>2</v>
      </c>
    </row>
    <row r="1931" spans="1:16" x14ac:dyDescent="0.2">
      <c r="A1931" s="243">
        <v>275</v>
      </c>
      <c r="B1931" s="243">
        <v>27511</v>
      </c>
      <c r="C1931" s="243" t="s">
        <v>7389</v>
      </c>
      <c r="D1931" s="243" t="s">
        <v>7390</v>
      </c>
      <c r="E1931" s="243" t="s">
        <v>7391</v>
      </c>
      <c r="F1931" s="243" t="s">
        <v>1748</v>
      </c>
      <c r="G1931" s="243" t="s">
        <v>7392</v>
      </c>
      <c r="H1931" s="243" t="s">
        <v>1750</v>
      </c>
      <c r="I1931" s="243" t="s">
        <v>946</v>
      </c>
      <c r="J1931" s="243" t="s">
        <v>947</v>
      </c>
      <c r="K1931" s="243">
        <v>3</v>
      </c>
      <c r="L1931" s="243" t="str">
        <f t="shared" si="150"/>
        <v>郁文館高等学校</v>
      </c>
      <c r="M1931" s="243" t="str">
        <f t="shared" si="151"/>
        <v>郁文館</v>
      </c>
      <c r="N1931" t="str">
        <f t="shared" si="152"/>
        <v>酒向　韻(3)</v>
      </c>
      <c r="O1931" t="str">
        <f t="shared" si="153"/>
        <v>郁文館</v>
      </c>
      <c r="P1931" t="str">
        <f t="shared" si="154"/>
        <v>2</v>
      </c>
    </row>
    <row r="1932" spans="1:16" x14ac:dyDescent="0.2">
      <c r="A1932" s="243">
        <v>275</v>
      </c>
      <c r="B1932" s="243">
        <v>27512</v>
      </c>
      <c r="C1932" s="243" t="s">
        <v>7393</v>
      </c>
      <c r="D1932" s="243" t="s">
        <v>3546</v>
      </c>
      <c r="E1932" s="243" t="s">
        <v>7394</v>
      </c>
      <c r="F1932" s="243" t="s">
        <v>3547</v>
      </c>
      <c r="G1932" s="243" t="s">
        <v>7395</v>
      </c>
      <c r="H1932" s="243" t="s">
        <v>3548</v>
      </c>
      <c r="I1932" s="243" t="s">
        <v>946</v>
      </c>
      <c r="J1932" s="243" t="s">
        <v>947</v>
      </c>
      <c r="K1932" s="243">
        <v>3</v>
      </c>
      <c r="L1932" s="243" t="str">
        <f t="shared" si="150"/>
        <v>郁文館高等学校</v>
      </c>
      <c r="M1932" s="243" t="str">
        <f t="shared" si="151"/>
        <v>郁文館</v>
      </c>
      <c r="N1932" t="str">
        <f t="shared" si="152"/>
        <v>門　武(3)</v>
      </c>
      <c r="O1932" t="str">
        <f t="shared" si="153"/>
        <v>郁文館</v>
      </c>
      <c r="P1932" t="str">
        <f t="shared" si="154"/>
        <v>2</v>
      </c>
    </row>
    <row r="1933" spans="1:16" x14ac:dyDescent="0.2">
      <c r="A1933" s="243">
        <v>275</v>
      </c>
      <c r="B1933" s="243">
        <v>27513</v>
      </c>
      <c r="C1933" s="243" t="s">
        <v>7396</v>
      </c>
      <c r="D1933" s="243" t="s">
        <v>7397</v>
      </c>
      <c r="E1933" s="243" t="s">
        <v>7398</v>
      </c>
      <c r="F1933" s="243" t="s">
        <v>4867</v>
      </c>
      <c r="G1933" s="243" t="s">
        <v>7399</v>
      </c>
      <c r="H1933" s="243" t="s">
        <v>4868</v>
      </c>
      <c r="I1933" s="243" t="s">
        <v>946</v>
      </c>
      <c r="J1933" s="243" t="s">
        <v>947</v>
      </c>
      <c r="K1933" s="243">
        <v>3</v>
      </c>
      <c r="L1933" s="243" t="str">
        <f t="shared" si="150"/>
        <v>郁文館高等学校</v>
      </c>
      <c r="M1933" s="243" t="str">
        <f t="shared" si="151"/>
        <v>郁文館</v>
      </c>
      <c r="N1933" t="str">
        <f t="shared" si="152"/>
        <v>佐野　流成(3)</v>
      </c>
      <c r="O1933" t="str">
        <f t="shared" si="153"/>
        <v>郁文館</v>
      </c>
      <c r="P1933" t="str">
        <f t="shared" si="154"/>
        <v>2</v>
      </c>
    </row>
    <row r="1934" spans="1:16" x14ac:dyDescent="0.2">
      <c r="A1934" s="243">
        <v>275</v>
      </c>
      <c r="B1934" s="243">
        <v>27520</v>
      </c>
      <c r="C1934" s="243" t="s">
        <v>7400</v>
      </c>
      <c r="D1934" s="243" t="s">
        <v>7401</v>
      </c>
      <c r="E1934" s="243" t="s">
        <v>7402</v>
      </c>
      <c r="F1934" s="243" t="s">
        <v>3019</v>
      </c>
      <c r="G1934" s="243" t="s">
        <v>7403</v>
      </c>
      <c r="H1934" s="243" t="s">
        <v>3021</v>
      </c>
      <c r="I1934" s="243" t="s">
        <v>946</v>
      </c>
      <c r="J1934" s="243" t="s">
        <v>971</v>
      </c>
      <c r="K1934" s="243">
        <v>2</v>
      </c>
      <c r="L1934" s="243" t="str">
        <f t="shared" si="150"/>
        <v>郁文館高等学校</v>
      </c>
      <c r="M1934" s="243" t="str">
        <f t="shared" si="151"/>
        <v>郁文館</v>
      </c>
      <c r="N1934" t="str">
        <f t="shared" si="152"/>
        <v>藤野　公輝(2)</v>
      </c>
      <c r="O1934" t="str">
        <f t="shared" si="153"/>
        <v>郁文館</v>
      </c>
      <c r="P1934" t="str">
        <f t="shared" si="154"/>
        <v>2</v>
      </c>
    </row>
    <row r="1935" spans="1:16" x14ac:dyDescent="0.2">
      <c r="A1935" s="243">
        <v>275</v>
      </c>
      <c r="B1935" s="243">
        <v>27521</v>
      </c>
      <c r="C1935" s="243" t="s">
        <v>7404</v>
      </c>
      <c r="D1935" s="243" t="s">
        <v>7405</v>
      </c>
      <c r="E1935" s="243" t="s">
        <v>7406</v>
      </c>
      <c r="F1935" s="243" t="s">
        <v>7407</v>
      </c>
      <c r="G1935" s="243" t="s">
        <v>7408</v>
      </c>
      <c r="H1935" s="243" t="s">
        <v>7409</v>
      </c>
      <c r="I1935" s="243" t="s">
        <v>946</v>
      </c>
      <c r="J1935" s="243" t="s">
        <v>1000</v>
      </c>
      <c r="K1935" s="243">
        <v>2</v>
      </c>
      <c r="L1935" s="243" t="str">
        <f t="shared" si="150"/>
        <v>郁文館高等学校</v>
      </c>
      <c r="M1935" s="243" t="str">
        <f t="shared" si="151"/>
        <v>郁文館</v>
      </c>
      <c r="N1935" t="str">
        <f t="shared" si="152"/>
        <v>草本　十聖(2)</v>
      </c>
      <c r="O1935" t="str">
        <f t="shared" si="153"/>
        <v>郁文館</v>
      </c>
      <c r="P1935" t="str">
        <f t="shared" si="154"/>
        <v>2</v>
      </c>
    </row>
    <row r="1936" spans="1:16" x14ac:dyDescent="0.2">
      <c r="A1936" s="243">
        <v>275</v>
      </c>
      <c r="B1936" s="243">
        <v>27522</v>
      </c>
      <c r="C1936" s="243" t="s">
        <v>2114</v>
      </c>
      <c r="D1936" s="243" t="s">
        <v>7410</v>
      </c>
      <c r="E1936" s="243" t="s">
        <v>2116</v>
      </c>
      <c r="F1936" s="243" t="s">
        <v>1101</v>
      </c>
      <c r="G1936" s="243" t="s">
        <v>2118</v>
      </c>
      <c r="H1936" s="243" t="s">
        <v>1103</v>
      </c>
      <c r="I1936" s="243" t="s">
        <v>946</v>
      </c>
      <c r="J1936" s="243" t="s">
        <v>971</v>
      </c>
      <c r="K1936" s="243">
        <v>2</v>
      </c>
      <c r="L1936" s="243" t="str">
        <f t="shared" si="150"/>
        <v>郁文館高等学校</v>
      </c>
      <c r="M1936" s="243" t="str">
        <f t="shared" si="151"/>
        <v>郁文館</v>
      </c>
      <c r="N1936" t="str">
        <f t="shared" si="152"/>
        <v>小杉　匠人(2)</v>
      </c>
      <c r="O1936" t="str">
        <f t="shared" si="153"/>
        <v>郁文館</v>
      </c>
      <c r="P1936" t="str">
        <f t="shared" si="154"/>
        <v>2</v>
      </c>
    </row>
    <row r="1937" spans="1:16" x14ac:dyDescent="0.2">
      <c r="A1937" s="243">
        <v>275</v>
      </c>
      <c r="B1937" s="243">
        <v>27523</v>
      </c>
      <c r="C1937" s="243" t="s">
        <v>3591</v>
      </c>
      <c r="D1937" s="243" t="s">
        <v>7411</v>
      </c>
      <c r="E1937" s="243" t="s">
        <v>3593</v>
      </c>
      <c r="F1937" s="243" t="s">
        <v>7412</v>
      </c>
      <c r="G1937" s="243" t="s">
        <v>3595</v>
      </c>
      <c r="H1937" s="243" t="s">
        <v>7413</v>
      </c>
      <c r="I1937" s="243" t="s">
        <v>946</v>
      </c>
      <c r="J1937" s="243" t="s">
        <v>971</v>
      </c>
      <c r="K1937" s="243">
        <v>2</v>
      </c>
      <c r="L1937" s="243" t="str">
        <f t="shared" si="150"/>
        <v>郁文館高等学校</v>
      </c>
      <c r="M1937" s="243" t="str">
        <f t="shared" si="151"/>
        <v>郁文館</v>
      </c>
      <c r="N1937" t="str">
        <f t="shared" si="152"/>
        <v>大久保　治宜(2)</v>
      </c>
      <c r="O1937" t="str">
        <f t="shared" si="153"/>
        <v>郁文館</v>
      </c>
      <c r="P1937" t="str">
        <f t="shared" si="154"/>
        <v>2</v>
      </c>
    </row>
    <row r="1938" spans="1:16" x14ac:dyDescent="0.2">
      <c r="A1938" s="243">
        <v>275</v>
      </c>
      <c r="B1938" s="243">
        <v>27524</v>
      </c>
      <c r="C1938" s="243" t="s">
        <v>7414</v>
      </c>
      <c r="D1938" s="243" t="s">
        <v>7415</v>
      </c>
      <c r="E1938" s="243" t="s">
        <v>7416</v>
      </c>
      <c r="F1938" s="243" t="s">
        <v>1816</v>
      </c>
      <c r="G1938" s="243" t="s">
        <v>7417</v>
      </c>
      <c r="H1938" s="243" t="s">
        <v>1818</v>
      </c>
      <c r="I1938" s="243" t="s">
        <v>946</v>
      </c>
      <c r="J1938" s="243" t="s">
        <v>1000</v>
      </c>
      <c r="K1938" s="243">
        <v>2</v>
      </c>
      <c r="L1938" s="243" t="str">
        <f t="shared" si="150"/>
        <v>郁文館高等学校</v>
      </c>
      <c r="M1938" s="243" t="str">
        <f t="shared" si="151"/>
        <v>郁文館</v>
      </c>
      <c r="N1938" t="str">
        <f t="shared" si="152"/>
        <v>赤塚　祐斗(2)</v>
      </c>
      <c r="O1938" t="str">
        <f t="shared" si="153"/>
        <v>郁文館</v>
      </c>
      <c r="P1938" t="str">
        <f t="shared" si="154"/>
        <v>2</v>
      </c>
    </row>
    <row r="1939" spans="1:16" x14ac:dyDescent="0.2">
      <c r="A1939" s="243">
        <v>275</v>
      </c>
      <c r="B1939" s="243">
        <v>27525</v>
      </c>
      <c r="C1939" s="243" t="s">
        <v>5652</v>
      </c>
      <c r="D1939" s="243" t="s">
        <v>7418</v>
      </c>
      <c r="E1939" s="243" t="s">
        <v>5654</v>
      </c>
      <c r="F1939" s="243" t="s">
        <v>3487</v>
      </c>
      <c r="G1939" s="243" t="s">
        <v>5656</v>
      </c>
      <c r="H1939" s="243" t="s">
        <v>5424</v>
      </c>
      <c r="I1939" s="243" t="s">
        <v>946</v>
      </c>
      <c r="J1939" s="243" t="s">
        <v>1000</v>
      </c>
      <c r="K1939" s="243">
        <v>2</v>
      </c>
      <c r="L1939" s="243" t="str">
        <f t="shared" si="150"/>
        <v>郁文館高等学校</v>
      </c>
      <c r="M1939" s="243" t="str">
        <f t="shared" si="151"/>
        <v>郁文館</v>
      </c>
      <c r="N1939" t="str">
        <f t="shared" si="152"/>
        <v>宇田川　修(2)</v>
      </c>
      <c r="O1939" t="str">
        <f t="shared" si="153"/>
        <v>郁文館</v>
      </c>
      <c r="P1939" t="str">
        <f t="shared" si="154"/>
        <v>2</v>
      </c>
    </row>
    <row r="1940" spans="1:16" x14ac:dyDescent="0.2">
      <c r="A1940" s="243">
        <v>275</v>
      </c>
      <c r="B1940" s="243">
        <v>27526</v>
      </c>
      <c r="C1940" s="243" t="s">
        <v>2997</v>
      </c>
      <c r="D1940" s="243" t="s">
        <v>7419</v>
      </c>
      <c r="E1940" s="243" t="s">
        <v>2998</v>
      </c>
      <c r="F1940" s="243" t="s">
        <v>2462</v>
      </c>
      <c r="G1940" s="243" t="s">
        <v>2999</v>
      </c>
      <c r="H1940" s="243" t="s">
        <v>2463</v>
      </c>
      <c r="I1940" s="243" t="s">
        <v>946</v>
      </c>
      <c r="J1940" s="243" t="s">
        <v>971</v>
      </c>
      <c r="K1940" s="243">
        <v>2</v>
      </c>
      <c r="L1940" s="243" t="str">
        <f t="shared" si="150"/>
        <v>郁文館高等学校</v>
      </c>
      <c r="M1940" s="243" t="str">
        <f t="shared" si="151"/>
        <v>郁文館</v>
      </c>
      <c r="N1940" t="str">
        <f t="shared" si="152"/>
        <v>堀　快成(2)</v>
      </c>
      <c r="O1940" t="str">
        <f t="shared" si="153"/>
        <v>郁文館</v>
      </c>
      <c r="P1940" t="str">
        <f t="shared" si="154"/>
        <v>2</v>
      </c>
    </row>
    <row r="1941" spans="1:16" x14ac:dyDescent="0.2">
      <c r="A1941" s="243">
        <v>275</v>
      </c>
      <c r="B1941" s="243">
        <v>27530</v>
      </c>
      <c r="C1941" s="243" t="s">
        <v>7420</v>
      </c>
      <c r="D1941" s="243" t="s">
        <v>7421</v>
      </c>
      <c r="E1941" s="243" t="s">
        <v>7422</v>
      </c>
      <c r="F1941" s="243" t="s">
        <v>3019</v>
      </c>
      <c r="G1941" s="243" t="s">
        <v>7423</v>
      </c>
      <c r="H1941" s="243" t="s">
        <v>3021</v>
      </c>
      <c r="I1941" s="243" t="s">
        <v>946</v>
      </c>
      <c r="J1941" s="243" t="s">
        <v>1000</v>
      </c>
      <c r="K1941" s="243">
        <v>1</v>
      </c>
      <c r="L1941" s="243" t="str">
        <f t="shared" si="150"/>
        <v>郁文館高等学校</v>
      </c>
      <c r="M1941" s="243" t="str">
        <f t="shared" si="151"/>
        <v>郁文館</v>
      </c>
      <c r="N1941" t="str">
        <f t="shared" si="152"/>
        <v>吉冨　考紀(1)</v>
      </c>
      <c r="O1941" t="str">
        <f t="shared" si="153"/>
        <v>郁文館</v>
      </c>
      <c r="P1941" t="str">
        <f t="shared" si="154"/>
        <v>2</v>
      </c>
    </row>
    <row r="1942" spans="1:16" x14ac:dyDescent="0.2">
      <c r="A1942" s="243">
        <v>275</v>
      </c>
      <c r="B1942" s="243">
        <v>27531</v>
      </c>
      <c r="C1942" s="243" t="s">
        <v>1508</v>
      </c>
      <c r="D1942" s="243" t="s">
        <v>6815</v>
      </c>
      <c r="E1942" s="243" t="s">
        <v>1510</v>
      </c>
      <c r="F1942" s="243" t="s">
        <v>2238</v>
      </c>
      <c r="G1942" s="243" t="s">
        <v>1512</v>
      </c>
      <c r="H1942" s="243" t="s">
        <v>2240</v>
      </c>
      <c r="I1942" s="243" t="s">
        <v>946</v>
      </c>
      <c r="J1942" s="243" t="s">
        <v>1000</v>
      </c>
      <c r="K1942" s="243">
        <v>1</v>
      </c>
      <c r="L1942" s="243" t="str">
        <f t="shared" si="150"/>
        <v>郁文館高等学校</v>
      </c>
      <c r="M1942" s="243" t="str">
        <f t="shared" si="151"/>
        <v>郁文館</v>
      </c>
      <c r="N1942" t="str">
        <f t="shared" si="152"/>
        <v>鈴木　慶(1)</v>
      </c>
      <c r="O1942" t="str">
        <f t="shared" si="153"/>
        <v>郁文館</v>
      </c>
      <c r="P1942" t="str">
        <f t="shared" si="154"/>
        <v>2</v>
      </c>
    </row>
    <row r="1943" spans="1:16" x14ac:dyDescent="0.2">
      <c r="A1943" s="243">
        <v>275</v>
      </c>
      <c r="B1943" s="243">
        <v>27532</v>
      </c>
      <c r="C1943" s="243" t="s">
        <v>2312</v>
      </c>
      <c r="D1943" s="243" t="s">
        <v>5616</v>
      </c>
      <c r="E1943" s="243" t="s">
        <v>2314</v>
      </c>
      <c r="F1943" s="243" t="s">
        <v>2376</v>
      </c>
      <c r="G1943" s="243" t="s">
        <v>2316</v>
      </c>
      <c r="H1943" s="243" t="s">
        <v>2377</v>
      </c>
      <c r="I1943" s="243" t="s">
        <v>946</v>
      </c>
      <c r="J1943" s="243" t="s">
        <v>1000</v>
      </c>
      <c r="K1943" s="243">
        <v>1</v>
      </c>
      <c r="L1943" s="243" t="str">
        <f t="shared" si="150"/>
        <v>郁文館高等学校</v>
      </c>
      <c r="M1943" s="243" t="str">
        <f t="shared" si="151"/>
        <v>郁文館</v>
      </c>
      <c r="N1943" t="str">
        <f t="shared" si="152"/>
        <v>高田　和輝(1)</v>
      </c>
      <c r="O1943" t="str">
        <f t="shared" si="153"/>
        <v>郁文館</v>
      </c>
      <c r="P1943" t="str">
        <f t="shared" si="154"/>
        <v>2</v>
      </c>
    </row>
    <row r="1944" spans="1:16" x14ac:dyDescent="0.2">
      <c r="A1944" s="243">
        <v>275</v>
      </c>
      <c r="B1944" s="243">
        <v>27551</v>
      </c>
      <c r="C1944" s="243" t="s">
        <v>7424</v>
      </c>
      <c r="D1944" s="243" t="s">
        <v>7425</v>
      </c>
      <c r="E1944" s="243" t="s">
        <v>7426</v>
      </c>
      <c r="F1944" s="243" t="s">
        <v>7427</v>
      </c>
      <c r="G1944" s="243" t="s">
        <v>7428</v>
      </c>
      <c r="H1944" s="243" t="s">
        <v>7429</v>
      </c>
      <c r="I1944" s="243" t="s">
        <v>1013</v>
      </c>
      <c r="J1944" s="243" t="s">
        <v>971</v>
      </c>
      <c r="K1944" s="243">
        <v>2</v>
      </c>
      <c r="L1944" s="243" t="str">
        <f t="shared" si="150"/>
        <v>郁文館高等学校</v>
      </c>
      <c r="M1944" s="243" t="str">
        <f t="shared" si="151"/>
        <v>郁文館</v>
      </c>
      <c r="N1944" t="str">
        <f t="shared" si="152"/>
        <v>福森　夢(2)</v>
      </c>
      <c r="O1944" t="str">
        <f t="shared" si="153"/>
        <v>郁文館</v>
      </c>
      <c r="P1944" t="str">
        <f t="shared" si="154"/>
        <v>2</v>
      </c>
    </row>
    <row r="1945" spans="1:16" x14ac:dyDescent="0.2">
      <c r="A1945" s="243">
        <v>275</v>
      </c>
      <c r="B1945" s="243">
        <v>27555</v>
      </c>
      <c r="C1945" s="243" t="s">
        <v>7430</v>
      </c>
      <c r="D1945" s="243" t="s">
        <v>2278</v>
      </c>
      <c r="E1945" s="243" t="s">
        <v>7431</v>
      </c>
      <c r="F1945" s="243" t="s">
        <v>2280</v>
      </c>
      <c r="G1945" s="243" t="s">
        <v>7432</v>
      </c>
      <c r="H1945" s="243" t="s">
        <v>2282</v>
      </c>
      <c r="I1945" s="243" t="s">
        <v>1013</v>
      </c>
      <c r="J1945" s="243" t="s">
        <v>1000</v>
      </c>
      <c r="K1945" s="243">
        <v>1</v>
      </c>
      <c r="L1945" s="243" t="str">
        <f t="shared" si="150"/>
        <v>郁文館高等学校</v>
      </c>
      <c r="M1945" s="243" t="str">
        <f t="shared" si="151"/>
        <v>郁文館</v>
      </c>
      <c r="N1945" t="str">
        <f t="shared" si="152"/>
        <v>玉置　彩音(1)</v>
      </c>
      <c r="O1945" t="str">
        <f t="shared" si="153"/>
        <v>郁文館</v>
      </c>
      <c r="P1945" t="str">
        <f t="shared" si="154"/>
        <v>2</v>
      </c>
    </row>
    <row r="1946" spans="1:16" x14ac:dyDescent="0.2">
      <c r="A1946" s="243">
        <v>275</v>
      </c>
      <c r="B1946" s="243">
        <v>27556</v>
      </c>
      <c r="C1946" s="243" t="s">
        <v>1598</v>
      </c>
      <c r="D1946" s="243" t="s">
        <v>7433</v>
      </c>
      <c r="E1946" s="243" t="s">
        <v>1600</v>
      </c>
      <c r="F1946" s="243" t="s">
        <v>7434</v>
      </c>
      <c r="G1946" s="243" t="s">
        <v>1602</v>
      </c>
      <c r="H1946" s="243" t="s">
        <v>7435</v>
      </c>
      <c r="I1946" s="243" t="s">
        <v>1013</v>
      </c>
      <c r="J1946" s="243" t="s">
        <v>1000</v>
      </c>
      <c r="K1946" s="243">
        <v>1</v>
      </c>
      <c r="L1946" s="243" t="str">
        <f t="shared" si="150"/>
        <v>郁文館高等学校</v>
      </c>
      <c r="M1946" s="243" t="str">
        <f t="shared" si="151"/>
        <v>郁文館</v>
      </c>
      <c r="N1946" t="str">
        <f t="shared" si="152"/>
        <v>深津　七映(1)</v>
      </c>
      <c r="O1946" t="str">
        <f t="shared" si="153"/>
        <v>郁文館</v>
      </c>
      <c r="P1946" t="str">
        <f t="shared" si="154"/>
        <v>2</v>
      </c>
    </row>
    <row r="1947" spans="1:16" x14ac:dyDescent="0.2">
      <c r="A1947" s="243">
        <v>275</v>
      </c>
      <c r="B1947" s="243">
        <v>27581</v>
      </c>
      <c r="C1947" s="243" t="s">
        <v>1676</v>
      </c>
      <c r="D1947" s="243" t="s">
        <v>7436</v>
      </c>
      <c r="E1947" s="243" t="s">
        <v>1678</v>
      </c>
      <c r="F1947" s="243" t="s">
        <v>7437</v>
      </c>
      <c r="G1947" s="243" t="s">
        <v>1680</v>
      </c>
      <c r="H1947" s="243" t="s">
        <v>7438</v>
      </c>
      <c r="I1947" s="243" t="s">
        <v>1013</v>
      </c>
      <c r="J1947" s="243" t="s">
        <v>971</v>
      </c>
      <c r="K1947" s="243">
        <v>3</v>
      </c>
      <c r="L1947" s="243" t="str">
        <f t="shared" si="150"/>
        <v>郁文館高等学校</v>
      </c>
      <c r="M1947" s="243" t="str">
        <f t="shared" si="151"/>
        <v>郁文館</v>
      </c>
      <c r="N1947" t="str">
        <f t="shared" si="152"/>
        <v>吉田　桜乃(3)</v>
      </c>
      <c r="O1947" t="str">
        <f t="shared" si="153"/>
        <v>郁文館</v>
      </c>
      <c r="P1947" t="str">
        <f t="shared" si="154"/>
        <v>2</v>
      </c>
    </row>
    <row r="1948" spans="1:16" x14ac:dyDescent="0.2">
      <c r="A1948" s="243">
        <v>276</v>
      </c>
      <c r="B1948" s="243">
        <v>27601</v>
      </c>
      <c r="C1948" s="243" t="s">
        <v>7439</v>
      </c>
      <c r="D1948" s="243" t="s">
        <v>7440</v>
      </c>
      <c r="E1948" s="243" t="s">
        <v>7439</v>
      </c>
      <c r="F1948" s="243" t="s">
        <v>7440</v>
      </c>
      <c r="G1948" s="243" t="s">
        <v>7441</v>
      </c>
      <c r="H1948" s="243" t="s">
        <v>7442</v>
      </c>
      <c r="I1948" s="243" t="s">
        <v>946</v>
      </c>
      <c r="J1948" s="243" t="s">
        <v>971</v>
      </c>
      <c r="K1948" s="243">
        <v>2</v>
      </c>
      <c r="L1948" s="243" t="str">
        <f t="shared" si="150"/>
        <v>京華高等学校</v>
      </c>
      <c r="M1948" s="243" t="str">
        <f t="shared" si="151"/>
        <v>京華</v>
      </c>
      <c r="N1948" t="str">
        <f t="shared" si="152"/>
        <v>ﾏｯｼｰ　ﾄﾚｰｼｰ(2)</v>
      </c>
      <c r="O1948" t="str">
        <f t="shared" si="153"/>
        <v>京華</v>
      </c>
      <c r="P1948" t="str">
        <f t="shared" si="154"/>
        <v>2</v>
      </c>
    </row>
    <row r="1949" spans="1:16" x14ac:dyDescent="0.2">
      <c r="A1949" s="243">
        <v>276</v>
      </c>
      <c r="B1949" s="243">
        <v>27602</v>
      </c>
      <c r="C1949" s="243" t="s">
        <v>4405</v>
      </c>
      <c r="D1949" s="243" t="s">
        <v>7443</v>
      </c>
      <c r="E1949" s="243" t="s">
        <v>4406</v>
      </c>
      <c r="F1949" s="243" t="s">
        <v>1989</v>
      </c>
      <c r="G1949" s="243" t="s">
        <v>4407</v>
      </c>
      <c r="H1949" s="243" t="s">
        <v>1991</v>
      </c>
      <c r="I1949" s="243" t="s">
        <v>946</v>
      </c>
      <c r="J1949" s="243" t="s">
        <v>971</v>
      </c>
      <c r="K1949" s="243">
        <v>2</v>
      </c>
      <c r="L1949" s="243" t="str">
        <f t="shared" si="150"/>
        <v>京華高等学校</v>
      </c>
      <c r="M1949" s="243" t="str">
        <f t="shared" si="151"/>
        <v>京華</v>
      </c>
      <c r="N1949" t="str">
        <f t="shared" si="152"/>
        <v>大竹　陽暖(2)</v>
      </c>
      <c r="O1949" t="str">
        <f t="shared" si="153"/>
        <v>京華</v>
      </c>
      <c r="P1949" t="str">
        <f t="shared" si="154"/>
        <v>2</v>
      </c>
    </row>
    <row r="1950" spans="1:16" x14ac:dyDescent="0.2">
      <c r="A1950" s="243">
        <v>276</v>
      </c>
      <c r="B1950" s="243">
        <v>27603</v>
      </c>
      <c r="C1950" s="243" t="s">
        <v>7009</v>
      </c>
      <c r="D1950" s="243" t="s">
        <v>7444</v>
      </c>
      <c r="E1950" s="243" t="s">
        <v>7011</v>
      </c>
      <c r="F1950" s="243" t="s">
        <v>1444</v>
      </c>
      <c r="G1950" s="243" t="s">
        <v>7013</v>
      </c>
      <c r="H1950" s="243" t="s">
        <v>1446</v>
      </c>
      <c r="I1950" s="243" t="s">
        <v>946</v>
      </c>
      <c r="J1950" s="243" t="s">
        <v>971</v>
      </c>
      <c r="K1950" s="243">
        <v>2</v>
      </c>
      <c r="L1950" s="243" t="str">
        <f t="shared" si="150"/>
        <v>京華高等学校</v>
      </c>
      <c r="M1950" s="243" t="str">
        <f t="shared" si="151"/>
        <v>京華</v>
      </c>
      <c r="N1950" t="str">
        <f t="shared" si="152"/>
        <v>豊島　大裕(2)</v>
      </c>
      <c r="O1950" t="str">
        <f t="shared" si="153"/>
        <v>京華</v>
      </c>
      <c r="P1950" t="str">
        <f t="shared" si="154"/>
        <v>2</v>
      </c>
    </row>
    <row r="1951" spans="1:16" x14ac:dyDescent="0.2">
      <c r="A1951" s="243">
        <v>276</v>
      </c>
      <c r="B1951" s="243">
        <v>27605</v>
      </c>
      <c r="C1951" s="243" t="s">
        <v>7445</v>
      </c>
      <c r="D1951" s="243" t="s">
        <v>7446</v>
      </c>
      <c r="E1951" s="243" t="s">
        <v>7447</v>
      </c>
      <c r="F1951" s="243" t="s">
        <v>7448</v>
      </c>
      <c r="G1951" s="243" t="s">
        <v>7449</v>
      </c>
      <c r="H1951" s="243" t="s">
        <v>7450</v>
      </c>
      <c r="I1951" s="243" t="s">
        <v>946</v>
      </c>
      <c r="J1951" s="243" t="s">
        <v>1299</v>
      </c>
      <c r="K1951" s="243">
        <v>1</v>
      </c>
      <c r="L1951" s="243" t="str">
        <f t="shared" si="150"/>
        <v>京華高等学校</v>
      </c>
      <c r="M1951" s="243" t="str">
        <f t="shared" si="151"/>
        <v>京華</v>
      </c>
      <c r="N1951" t="str">
        <f t="shared" si="152"/>
        <v>海野　央成(1)</v>
      </c>
      <c r="O1951" t="str">
        <f t="shared" si="153"/>
        <v>京華</v>
      </c>
      <c r="P1951" t="str">
        <f t="shared" si="154"/>
        <v>2</v>
      </c>
    </row>
    <row r="1952" spans="1:16" x14ac:dyDescent="0.2">
      <c r="A1952" s="243">
        <v>276</v>
      </c>
      <c r="B1952" s="243">
        <v>27607</v>
      </c>
      <c r="C1952" s="243" t="s">
        <v>1182</v>
      </c>
      <c r="D1952" s="243" t="s">
        <v>7451</v>
      </c>
      <c r="E1952" s="243" t="s">
        <v>1184</v>
      </c>
      <c r="F1952" s="243" t="s">
        <v>962</v>
      </c>
      <c r="G1952" s="243" t="s">
        <v>1186</v>
      </c>
      <c r="H1952" s="243" t="s">
        <v>964</v>
      </c>
      <c r="I1952" s="243" t="s">
        <v>946</v>
      </c>
      <c r="J1952" s="243" t="s">
        <v>1000</v>
      </c>
      <c r="K1952" s="243">
        <v>1</v>
      </c>
      <c r="L1952" s="243" t="str">
        <f t="shared" si="150"/>
        <v>京華高等学校</v>
      </c>
      <c r="M1952" s="243" t="str">
        <f t="shared" si="151"/>
        <v>京華</v>
      </c>
      <c r="N1952" t="str">
        <f t="shared" si="152"/>
        <v>田中　玲至(1)</v>
      </c>
      <c r="O1952" t="str">
        <f t="shared" si="153"/>
        <v>京華</v>
      </c>
      <c r="P1952" t="str">
        <f t="shared" si="154"/>
        <v>2</v>
      </c>
    </row>
    <row r="1953" spans="1:16" x14ac:dyDescent="0.2">
      <c r="A1953" s="243">
        <v>276</v>
      </c>
      <c r="B1953" s="243">
        <v>27608</v>
      </c>
      <c r="C1953" s="243" t="s">
        <v>7452</v>
      </c>
      <c r="D1953" s="243" t="s">
        <v>7453</v>
      </c>
      <c r="E1953" s="243" t="s">
        <v>7454</v>
      </c>
      <c r="F1953" s="243" t="s">
        <v>7455</v>
      </c>
      <c r="G1953" s="243" t="s">
        <v>7456</v>
      </c>
      <c r="H1953" s="243" t="s">
        <v>7457</v>
      </c>
      <c r="I1953" s="243" t="s">
        <v>946</v>
      </c>
      <c r="J1953" s="243" t="s">
        <v>971</v>
      </c>
      <c r="K1953" s="243">
        <v>2</v>
      </c>
      <c r="L1953" s="243" t="str">
        <f t="shared" si="150"/>
        <v>京華高等学校</v>
      </c>
      <c r="M1953" s="243" t="str">
        <f t="shared" si="151"/>
        <v>京華</v>
      </c>
      <c r="N1953" t="str">
        <f t="shared" si="152"/>
        <v>横須賀　靖就(2)</v>
      </c>
      <c r="O1953" t="str">
        <f t="shared" si="153"/>
        <v>京華</v>
      </c>
      <c r="P1953" t="str">
        <f t="shared" si="154"/>
        <v>2</v>
      </c>
    </row>
    <row r="1954" spans="1:16" x14ac:dyDescent="0.2">
      <c r="A1954" s="243">
        <v>276</v>
      </c>
      <c r="B1954" s="243">
        <v>27609</v>
      </c>
      <c r="C1954" s="243" t="s">
        <v>7458</v>
      </c>
      <c r="D1954" s="243" t="s">
        <v>2615</v>
      </c>
      <c r="E1954" s="243" t="s">
        <v>7459</v>
      </c>
      <c r="F1954" s="243" t="s">
        <v>2068</v>
      </c>
      <c r="G1954" s="243" t="s">
        <v>7460</v>
      </c>
      <c r="H1954" s="243" t="s">
        <v>2070</v>
      </c>
      <c r="I1954" s="243" t="s">
        <v>946</v>
      </c>
      <c r="J1954" s="243" t="s">
        <v>971</v>
      </c>
      <c r="K1954" s="243">
        <v>2</v>
      </c>
      <c r="L1954" s="243" t="str">
        <f t="shared" si="150"/>
        <v>京華高等学校</v>
      </c>
      <c r="M1954" s="243" t="str">
        <f t="shared" si="151"/>
        <v>京華</v>
      </c>
      <c r="N1954" t="str">
        <f t="shared" si="152"/>
        <v>九川　怜(2)</v>
      </c>
      <c r="O1954" t="str">
        <f t="shared" si="153"/>
        <v>京華</v>
      </c>
      <c r="P1954" t="str">
        <f t="shared" si="154"/>
        <v>2</v>
      </c>
    </row>
    <row r="1955" spans="1:16" x14ac:dyDescent="0.2">
      <c r="A1955" s="243">
        <v>276</v>
      </c>
      <c r="B1955" s="243">
        <v>27611</v>
      </c>
      <c r="C1955" s="243" t="s">
        <v>1098</v>
      </c>
      <c r="D1955" s="243" t="s">
        <v>4236</v>
      </c>
      <c r="E1955" s="243" t="s">
        <v>1100</v>
      </c>
      <c r="F1955" s="243" t="s">
        <v>1004</v>
      </c>
      <c r="G1955" s="243" t="s">
        <v>1102</v>
      </c>
      <c r="H1955" s="243" t="s">
        <v>3570</v>
      </c>
      <c r="I1955" s="243" t="s">
        <v>946</v>
      </c>
      <c r="J1955" s="243" t="s">
        <v>971</v>
      </c>
      <c r="K1955" s="243">
        <v>2</v>
      </c>
      <c r="L1955" s="243" t="str">
        <f t="shared" si="150"/>
        <v>京華高等学校</v>
      </c>
      <c r="M1955" s="243" t="str">
        <f t="shared" si="151"/>
        <v>京華</v>
      </c>
      <c r="N1955" t="str">
        <f t="shared" si="152"/>
        <v>木村　亮太(2)</v>
      </c>
      <c r="O1955" t="str">
        <f t="shared" si="153"/>
        <v>京華</v>
      </c>
      <c r="P1955" t="str">
        <f t="shared" si="154"/>
        <v>2</v>
      </c>
    </row>
    <row r="1956" spans="1:16" x14ac:dyDescent="0.2">
      <c r="A1956" s="243">
        <v>276</v>
      </c>
      <c r="B1956" s="243">
        <v>27612</v>
      </c>
      <c r="C1956" s="243" t="s">
        <v>4335</v>
      </c>
      <c r="D1956" s="243" t="s">
        <v>7461</v>
      </c>
      <c r="E1956" s="243" t="s">
        <v>4336</v>
      </c>
      <c r="F1956" s="243" t="s">
        <v>7462</v>
      </c>
      <c r="G1956" s="243" t="s">
        <v>4337</v>
      </c>
      <c r="H1956" s="243" t="s">
        <v>7463</v>
      </c>
      <c r="I1956" s="243" t="s">
        <v>946</v>
      </c>
      <c r="J1956" s="243" t="s">
        <v>947</v>
      </c>
      <c r="K1956" s="243">
        <v>3</v>
      </c>
      <c r="L1956" s="243" t="str">
        <f t="shared" si="150"/>
        <v>京華高等学校</v>
      </c>
      <c r="M1956" s="243" t="str">
        <f t="shared" si="151"/>
        <v>京華</v>
      </c>
      <c r="N1956" t="str">
        <f t="shared" si="152"/>
        <v>宮田　大誉(3)</v>
      </c>
      <c r="O1956" t="str">
        <f t="shared" si="153"/>
        <v>京華</v>
      </c>
      <c r="P1956" t="str">
        <f t="shared" si="154"/>
        <v>2</v>
      </c>
    </row>
    <row r="1957" spans="1:16" x14ac:dyDescent="0.2">
      <c r="A1957" s="243">
        <v>276</v>
      </c>
      <c r="B1957" s="243">
        <v>27613</v>
      </c>
      <c r="C1957" s="243" t="s">
        <v>2903</v>
      </c>
      <c r="D1957" s="243" t="s">
        <v>7464</v>
      </c>
      <c r="E1957" s="243" t="s">
        <v>2905</v>
      </c>
      <c r="F1957" s="243" t="s">
        <v>2214</v>
      </c>
      <c r="G1957" s="243" t="s">
        <v>2907</v>
      </c>
      <c r="H1957" s="243" t="s">
        <v>2215</v>
      </c>
      <c r="I1957" s="243" t="s">
        <v>946</v>
      </c>
      <c r="J1957" s="243" t="s">
        <v>971</v>
      </c>
      <c r="K1957" s="243">
        <v>3</v>
      </c>
      <c r="L1957" s="243" t="str">
        <f t="shared" si="150"/>
        <v>京華高等学校</v>
      </c>
      <c r="M1957" s="243" t="str">
        <f t="shared" si="151"/>
        <v>京華</v>
      </c>
      <c r="N1957" t="str">
        <f t="shared" si="152"/>
        <v>秋山　智紀(3)</v>
      </c>
      <c r="O1957" t="str">
        <f t="shared" si="153"/>
        <v>京華</v>
      </c>
      <c r="P1957" t="str">
        <f t="shared" si="154"/>
        <v>2</v>
      </c>
    </row>
    <row r="1958" spans="1:16" x14ac:dyDescent="0.2">
      <c r="A1958" s="243">
        <v>276</v>
      </c>
      <c r="B1958" s="243">
        <v>27614</v>
      </c>
      <c r="C1958" s="243" t="s">
        <v>4889</v>
      </c>
      <c r="D1958" s="243" t="s">
        <v>4807</v>
      </c>
      <c r="E1958" s="243" t="s">
        <v>4891</v>
      </c>
      <c r="F1958" s="243" t="s">
        <v>4809</v>
      </c>
      <c r="G1958" s="243" t="s">
        <v>4893</v>
      </c>
      <c r="H1958" s="243" t="s">
        <v>4811</v>
      </c>
      <c r="I1958" s="243" t="s">
        <v>946</v>
      </c>
      <c r="J1958" s="243" t="s">
        <v>971</v>
      </c>
      <c r="K1958" s="243">
        <v>2</v>
      </c>
      <c r="L1958" s="243" t="str">
        <f t="shared" si="150"/>
        <v>京華高等学校</v>
      </c>
      <c r="M1958" s="243" t="str">
        <f t="shared" si="151"/>
        <v>京華</v>
      </c>
      <c r="N1958" t="str">
        <f t="shared" si="152"/>
        <v>篠原　颯太(2)</v>
      </c>
      <c r="O1958" t="str">
        <f t="shared" si="153"/>
        <v>京華</v>
      </c>
      <c r="P1958" t="str">
        <f t="shared" si="154"/>
        <v>2</v>
      </c>
    </row>
    <row r="1959" spans="1:16" x14ac:dyDescent="0.2">
      <c r="A1959" s="243">
        <v>276</v>
      </c>
      <c r="B1959" s="243">
        <v>27615</v>
      </c>
      <c r="C1959" s="243" t="s">
        <v>7465</v>
      </c>
      <c r="D1959" s="243" t="s">
        <v>3992</v>
      </c>
      <c r="E1959" s="243" t="s">
        <v>7466</v>
      </c>
      <c r="F1959" s="243" t="s">
        <v>1004</v>
      </c>
      <c r="G1959" s="243" t="s">
        <v>7467</v>
      </c>
      <c r="H1959" s="243" t="s">
        <v>3570</v>
      </c>
      <c r="I1959" s="243" t="s">
        <v>946</v>
      </c>
      <c r="J1959" s="243" t="s">
        <v>971</v>
      </c>
      <c r="K1959" s="243">
        <v>2</v>
      </c>
      <c r="L1959" s="243" t="str">
        <f t="shared" si="150"/>
        <v>京華高等学校</v>
      </c>
      <c r="M1959" s="243" t="str">
        <f t="shared" si="151"/>
        <v>京華</v>
      </c>
      <c r="N1959" t="str">
        <f t="shared" si="152"/>
        <v>堀江　陵太(2)</v>
      </c>
      <c r="O1959" t="str">
        <f t="shared" si="153"/>
        <v>京華</v>
      </c>
      <c r="P1959" t="str">
        <f t="shared" si="154"/>
        <v>2</v>
      </c>
    </row>
    <row r="1960" spans="1:16" x14ac:dyDescent="0.2">
      <c r="A1960" s="243">
        <v>276</v>
      </c>
      <c r="B1960" s="243">
        <v>27617</v>
      </c>
      <c r="C1960" s="243" t="s">
        <v>7468</v>
      </c>
      <c r="D1960" s="243" t="s">
        <v>7469</v>
      </c>
      <c r="E1960" s="243" t="s">
        <v>7470</v>
      </c>
      <c r="F1960" s="243" t="s">
        <v>2493</v>
      </c>
      <c r="G1960" s="243" t="s">
        <v>7471</v>
      </c>
      <c r="H1960" s="243" t="s">
        <v>7472</v>
      </c>
      <c r="I1960" s="243" t="s">
        <v>946</v>
      </c>
      <c r="J1960" s="243" t="s">
        <v>971</v>
      </c>
      <c r="K1960" s="243">
        <v>2</v>
      </c>
      <c r="L1960" s="243" t="str">
        <f t="shared" si="150"/>
        <v>京華高等学校</v>
      </c>
      <c r="M1960" s="243" t="str">
        <f t="shared" si="151"/>
        <v>京華</v>
      </c>
      <c r="N1960" t="str">
        <f t="shared" si="152"/>
        <v>国谷　淳之介(2)</v>
      </c>
      <c r="O1960" t="str">
        <f t="shared" si="153"/>
        <v>京華</v>
      </c>
      <c r="P1960" t="str">
        <f t="shared" si="154"/>
        <v>2</v>
      </c>
    </row>
    <row r="1961" spans="1:16" x14ac:dyDescent="0.2">
      <c r="A1961" s="243">
        <v>276</v>
      </c>
      <c r="B1961" s="243">
        <v>27618</v>
      </c>
      <c r="C1961" s="243" t="s">
        <v>5542</v>
      </c>
      <c r="D1961" s="243" t="s">
        <v>2503</v>
      </c>
      <c r="E1961" s="243" t="s">
        <v>5543</v>
      </c>
      <c r="F1961" s="243" t="s">
        <v>2505</v>
      </c>
      <c r="G1961" s="243" t="s">
        <v>5544</v>
      </c>
      <c r="H1961" s="243" t="s">
        <v>3276</v>
      </c>
      <c r="I1961" s="243" t="s">
        <v>946</v>
      </c>
      <c r="J1961" s="243" t="s">
        <v>971</v>
      </c>
      <c r="K1961" s="243">
        <v>3</v>
      </c>
      <c r="L1961" s="243" t="str">
        <f t="shared" si="150"/>
        <v>京華高等学校</v>
      </c>
      <c r="M1961" s="243" t="str">
        <f t="shared" si="151"/>
        <v>京華</v>
      </c>
      <c r="N1961" t="str">
        <f t="shared" si="152"/>
        <v>西原　優(3)</v>
      </c>
      <c r="O1961" t="str">
        <f t="shared" si="153"/>
        <v>京華</v>
      </c>
      <c r="P1961" t="str">
        <f t="shared" si="154"/>
        <v>2</v>
      </c>
    </row>
    <row r="1962" spans="1:16" x14ac:dyDescent="0.2">
      <c r="A1962" s="243">
        <v>276</v>
      </c>
      <c r="B1962" s="243">
        <v>27623</v>
      </c>
      <c r="C1962" s="243" t="s">
        <v>7473</v>
      </c>
      <c r="D1962" s="243" t="s">
        <v>4807</v>
      </c>
      <c r="E1962" s="243" t="s">
        <v>7474</v>
      </c>
      <c r="F1962" s="243" t="s">
        <v>4809</v>
      </c>
      <c r="G1962" s="243" t="s">
        <v>7475</v>
      </c>
      <c r="H1962" s="243" t="s">
        <v>4811</v>
      </c>
      <c r="I1962" s="243" t="s">
        <v>946</v>
      </c>
      <c r="J1962" s="243" t="s">
        <v>947</v>
      </c>
      <c r="K1962" s="243">
        <v>3</v>
      </c>
      <c r="L1962" s="243" t="str">
        <f t="shared" si="150"/>
        <v>京華高等学校</v>
      </c>
      <c r="M1962" s="243" t="str">
        <f t="shared" si="151"/>
        <v>京華</v>
      </c>
      <c r="N1962" t="str">
        <f t="shared" si="152"/>
        <v>飯島　颯太(3)</v>
      </c>
      <c r="O1962" t="str">
        <f t="shared" si="153"/>
        <v>京華</v>
      </c>
      <c r="P1962" t="str">
        <f t="shared" si="154"/>
        <v>2</v>
      </c>
    </row>
    <row r="1963" spans="1:16" x14ac:dyDescent="0.2">
      <c r="A1963" s="243">
        <v>276</v>
      </c>
      <c r="B1963" s="243">
        <v>27624</v>
      </c>
      <c r="C1963" s="243" t="s">
        <v>1973</v>
      </c>
      <c r="D1963" s="243" t="s">
        <v>7476</v>
      </c>
      <c r="E1963" s="243" t="s">
        <v>1975</v>
      </c>
      <c r="F1963" s="243" t="s">
        <v>7477</v>
      </c>
      <c r="G1963" s="243" t="s">
        <v>1977</v>
      </c>
      <c r="H1963" s="243" t="s">
        <v>7478</v>
      </c>
      <c r="I1963" s="243" t="s">
        <v>946</v>
      </c>
      <c r="J1963" s="243" t="s">
        <v>947</v>
      </c>
      <c r="K1963" s="243">
        <v>3</v>
      </c>
      <c r="L1963" s="243" t="str">
        <f t="shared" si="150"/>
        <v>京華高等学校</v>
      </c>
      <c r="M1963" s="243" t="str">
        <f t="shared" si="151"/>
        <v>京華</v>
      </c>
      <c r="N1963" t="str">
        <f t="shared" si="152"/>
        <v>篠田　実伸(3)</v>
      </c>
      <c r="O1963" t="str">
        <f t="shared" si="153"/>
        <v>京華</v>
      </c>
      <c r="P1963" t="str">
        <f t="shared" si="154"/>
        <v>2</v>
      </c>
    </row>
    <row r="1964" spans="1:16" x14ac:dyDescent="0.2">
      <c r="A1964" s="243">
        <v>276</v>
      </c>
      <c r="B1964" s="243">
        <v>27625</v>
      </c>
      <c r="C1964" s="243" t="s">
        <v>1032</v>
      </c>
      <c r="D1964" s="243" t="s">
        <v>7479</v>
      </c>
      <c r="E1964" s="243" t="s">
        <v>1034</v>
      </c>
      <c r="F1964" s="243" t="s">
        <v>1303</v>
      </c>
      <c r="G1964" s="243" t="s">
        <v>1744</v>
      </c>
      <c r="H1964" s="243" t="s">
        <v>1305</v>
      </c>
      <c r="I1964" s="243" t="s">
        <v>946</v>
      </c>
      <c r="J1964" s="243" t="s">
        <v>947</v>
      </c>
      <c r="K1964" s="243">
        <v>3</v>
      </c>
      <c r="L1964" s="243" t="str">
        <f t="shared" si="150"/>
        <v>京華高等学校</v>
      </c>
      <c r="M1964" s="243" t="str">
        <f t="shared" si="151"/>
        <v>京華</v>
      </c>
      <c r="N1964" t="str">
        <f t="shared" si="152"/>
        <v>佐藤　昂太(3)</v>
      </c>
      <c r="O1964" t="str">
        <f t="shared" si="153"/>
        <v>京華</v>
      </c>
      <c r="P1964" t="str">
        <f t="shared" si="154"/>
        <v>2</v>
      </c>
    </row>
    <row r="1965" spans="1:16" x14ac:dyDescent="0.2">
      <c r="A1965" s="243">
        <v>276</v>
      </c>
      <c r="B1965" s="243">
        <v>27626</v>
      </c>
      <c r="C1965" s="243" t="s">
        <v>4428</v>
      </c>
      <c r="D1965" s="243" t="s">
        <v>4807</v>
      </c>
      <c r="E1965" s="243" t="s">
        <v>4430</v>
      </c>
      <c r="F1965" s="243" t="s">
        <v>4809</v>
      </c>
      <c r="G1965" s="243" t="s">
        <v>4431</v>
      </c>
      <c r="H1965" s="243" t="s">
        <v>4811</v>
      </c>
      <c r="I1965" s="243" t="s">
        <v>946</v>
      </c>
      <c r="J1965" s="243" t="s">
        <v>947</v>
      </c>
      <c r="K1965" s="243">
        <v>3</v>
      </c>
      <c r="L1965" s="243" t="str">
        <f t="shared" si="150"/>
        <v>京華高等学校</v>
      </c>
      <c r="M1965" s="243" t="str">
        <f t="shared" si="151"/>
        <v>京華</v>
      </c>
      <c r="N1965" t="str">
        <f t="shared" si="152"/>
        <v>遠藤　颯太(3)</v>
      </c>
      <c r="O1965" t="str">
        <f t="shared" si="153"/>
        <v>京華</v>
      </c>
      <c r="P1965" t="str">
        <f t="shared" si="154"/>
        <v>2</v>
      </c>
    </row>
    <row r="1966" spans="1:16" x14ac:dyDescent="0.2">
      <c r="A1966" s="243">
        <v>276</v>
      </c>
      <c r="B1966" s="243">
        <v>27627</v>
      </c>
      <c r="C1966" s="243" t="s">
        <v>2059</v>
      </c>
      <c r="D1966" s="243" t="s">
        <v>7480</v>
      </c>
      <c r="E1966" s="243" t="s">
        <v>2061</v>
      </c>
      <c r="F1966" s="243" t="s">
        <v>1191</v>
      </c>
      <c r="G1966" s="243" t="s">
        <v>2063</v>
      </c>
      <c r="H1966" s="243" t="s">
        <v>1193</v>
      </c>
      <c r="I1966" s="243" t="s">
        <v>946</v>
      </c>
      <c r="J1966" s="243" t="s">
        <v>971</v>
      </c>
      <c r="K1966" s="243">
        <v>3</v>
      </c>
      <c r="L1966" s="243" t="str">
        <f t="shared" si="150"/>
        <v>京華高等学校</v>
      </c>
      <c r="M1966" s="243" t="str">
        <f t="shared" si="151"/>
        <v>京華</v>
      </c>
      <c r="N1966" t="str">
        <f t="shared" si="152"/>
        <v>福田　志穏(3)</v>
      </c>
      <c r="O1966" t="str">
        <f t="shared" si="153"/>
        <v>京華</v>
      </c>
      <c r="P1966" t="str">
        <f t="shared" si="154"/>
        <v>2</v>
      </c>
    </row>
    <row r="1967" spans="1:16" x14ac:dyDescent="0.2">
      <c r="A1967" s="243">
        <v>276</v>
      </c>
      <c r="B1967" s="243">
        <v>27628</v>
      </c>
      <c r="C1967" s="243" t="s">
        <v>7481</v>
      </c>
      <c r="D1967" s="243" t="s">
        <v>7482</v>
      </c>
      <c r="E1967" s="243" t="s">
        <v>7483</v>
      </c>
      <c r="F1967" s="243" t="s">
        <v>1115</v>
      </c>
      <c r="G1967" s="243" t="s">
        <v>7484</v>
      </c>
      <c r="H1967" s="243" t="s">
        <v>2682</v>
      </c>
      <c r="I1967" s="243" t="s">
        <v>946</v>
      </c>
      <c r="J1967" s="243" t="s">
        <v>947</v>
      </c>
      <c r="K1967" s="243">
        <v>3</v>
      </c>
      <c r="L1967" s="243" t="str">
        <f t="shared" si="150"/>
        <v>京華高等学校</v>
      </c>
      <c r="M1967" s="243" t="str">
        <f t="shared" si="151"/>
        <v>京華</v>
      </c>
      <c r="N1967" t="str">
        <f t="shared" si="152"/>
        <v>大髙　正暉(3)</v>
      </c>
      <c r="O1967" t="str">
        <f t="shared" si="153"/>
        <v>京華</v>
      </c>
      <c r="P1967" t="str">
        <f t="shared" si="154"/>
        <v>2</v>
      </c>
    </row>
    <row r="1968" spans="1:16" x14ac:dyDescent="0.2">
      <c r="A1968" s="243">
        <v>276</v>
      </c>
      <c r="B1968" s="243">
        <v>27629</v>
      </c>
      <c r="C1968" s="243" t="s">
        <v>1329</v>
      </c>
      <c r="D1968" s="243" t="s">
        <v>7485</v>
      </c>
      <c r="E1968" s="243" t="s">
        <v>1331</v>
      </c>
      <c r="F1968" s="243" t="s">
        <v>3019</v>
      </c>
      <c r="G1968" s="243" t="s">
        <v>1333</v>
      </c>
      <c r="H1968" s="243" t="s">
        <v>3021</v>
      </c>
      <c r="I1968" s="243" t="s">
        <v>946</v>
      </c>
      <c r="J1968" s="243" t="s">
        <v>947</v>
      </c>
      <c r="K1968" s="243">
        <v>3</v>
      </c>
      <c r="L1968" s="243" t="str">
        <f t="shared" si="150"/>
        <v>京華高等学校</v>
      </c>
      <c r="M1968" s="243" t="str">
        <f t="shared" si="151"/>
        <v>京華</v>
      </c>
      <c r="N1968" t="str">
        <f t="shared" si="152"/>
        <v>小川　晃希(3)</v>
      </c>
      <c r="O1968" t="str">
        <f t="shared" si="153"/>
        <v>京華</v>
      </c>
      <c r="P1968" t="str">
        <f t="shared" si="154"/>
        <v>2</v>
      </c>
    </row>
    <row r="1969" spans="1:16" x14ac:dyDescent="0.2">
      <c r="A1969" s="243">
        <v>276</v>
      </c>
      <c r="B1969" s="243">
        <v>27631</v>
      </c>
      <c r="C1969" s="243" t="s">
        <v>1524</v>
      </c>
      <c r="D1969" s="243" t="s">
        <v>3504</v>
      </c>
      <c r="E1969" s="243" t="s">
        <v>1526</v>
      </c>
      <c r="F1969" s="243" t="s">
        <v>2690</v>
      </c>
      <c r="G1969" s="243" t="s">
        <v>1528</v>
      </c>
      <c r="H1969" s="243" t="s">
        <v>3230</v>
      </c>
      <c r="I1969" s="243" t="s">
        <v>946</v>
      </c>
      <c r="J1969" s="243" t="s">
        <v>971</v>
      </c>
      <c r="K1969" s="243">
        <v>2</v>
      </c>
      <c r="L1969" s="243" t="str">
        <f t="shared" si="150"/>
        <v>京華高等学校</v>
      </c>
      <c r="M1969" s="243" t="str">
        <f t="shared" si="151"/>
        <v>京華</v>
      </c>
      <c r="N1969" t="str">
        <f t="shared" si="152"/>
        <v>青木　倫太郎(2)</v>
      </c>
      <c r="O1969" t="str">
        <f t="shared" si="153"/>
        <v>京華</v>
      </c>
      <c r="P1969" t="str">
        <f t="shared" si="154"/>
        <v>2</v>
      </c>
    </row>
    <row r="1970" spans="1:16" x14ac:dyDescent="0.2">
      <c r="A1970" s="243">
        <v>276</v>
      </c>
      <c r="B1970" s="243">
        <v>27633</v>
      </c>
      <c r="C1970" s="243" t="s">
        <v>2609</v>
      </c>
      <c r="D1970" s="243" t="s">
        <v>7486</v>
      </c>
      <c r="E1970" s="243" t="s">
        <v>2611</v>
      </c>
      <c r="F1970" s="243" t="s">
        <v>5367</v>
      </c>
      <c r="G1970" s="243" t="s">
        <v>2612</v>
      </c>
      <c r="H1970" s="243" t="s">
        <v>7487</v>
      </c>
      <c r="I1970" s="243" t="s">
        <v>946</v>
      </c>
      <c r="J1970" s="243" t="s">
        <v>971</v>
      </c>
      <c r="K1970" s="243">
        <v>2</v>
      </c>
      <c r="L1970" s="243" t="str">
        <f t="shared" si="150"/>
        <v>京華高等学校</v>
      </c>
      <c r="M1970" s="243" t="str">
        <f t="shared" si="151"/>
        <v>京華</v>
      </c>
      <c r="N1970" t="str">
        <f t="shared" si="152"/>
        <v>宮内　東吾(2)</v>
      </c>
      <c r="O1970" t="str">
        <f t="shared" si="153"/>
        <v>京華</v>
      </c>
      <c r="P1970" t="str">
        <f t="shared" si="154"/>
        <v>2</v>
      </c>
    </row>
    <row r="1971" spans="1:16" x14ac:dyDescent="0.2">
      <c r="A1971" s="243">
        <v>276</v>
      </c>
      <c r="B1971" s="243">
        <v>27635</v>
      </c>
      <c r="C1971" s="243" t="s">
        <v>7488</v>
      </c>
      <c r="D1971" s="243" t="s">
        <v>7489</v>
      </c>
      <c r="E1971" s="243" t="s">
        <v>7490</v>
      </c>
      <c r="F1971" s="243" t="s">
        <v>3019</v>
      </c>
      <c r="G1971" s="243" t="s">
        <v>7491</v>
      </c>
      <c r="H1971" s="243" t="s">
        <v>3021</v>
      </c>
      <c r="I1971" s="243" t="s">
        <v>946</v>
      </c>
      <c r="J1971" s="243" t="s">
        <v>971</v>
      </c>
      <c r="K1971" s="243">
        <v>2</v>
      </c>
      <c r="L1971" s="243" t="str">
        <f t="shared" si="150"/>
        <v>京華高等学校</v>
      </c>
      <c r="M1971" s="243" t="str">
        <f t="shared" si="151"/>
        <v>京華</v>
      </c>
      <c r="N1971" t="str">
        <f t="shared" si="152"/>
        <v>神長　剛貴(2)</v>
      </c>
      <c r="O1971" t="str">
        <f t="shared" si="153"/>
        <v>京華</v>
      </c>
      <c r="P1971" t="str">
        <f t="shared" si="154"/>
        <v>2</v>
      </c>
    </row>
    <row r="1972" spans="1:16" x14ac:dyDescent="0.2">
      <c r="A1972" s="243">
        <v>276</v>
      </c>
      <c r="B1972" s="243">
        <v>27636</v>
      </c>
      <c r="C1972" s="243" t="s">
        <v>7492</v>
      </c>
      <c r="D1972" s="243" t="s">
        <v>7493</v>
      </c>
      <c r="E1972" s="243" t="s">
        <v>7494</v>
      </c>
      <c r="F1972" s="243" t="s">
        <v>4025</v>
      </c>
      <c r="G1972" s="243" t="s">
        <v>7495</v>
      </c>
      <c r="H1972" s="243" t="s">
        <v>4026</v>
      </c>
      <c r="I1972" s="243" t="s">
        <v>946</v>
      </c>
      <c r="J1972" s="243" t="s">
        <v>1000</v>
      </c>
      <c r="K1972" s="243">
        <v>1</v>
      </c>
      <c r="L1972" s="243" t="str">
        <f t="shared" si="150"/>
        <v>京華高等学校</v>
      </c>
      <c r="M1972" s="243" t="str">
        <f t="shared" si="151"/>
        <v>京華</v>
      </c>
      <c r="N1972" t="str">
        <f t="shared" si="152"/>
        <v>鍋谷　駿介(1)</v>
      </c>
      <c r="O1972" t="str">
        <f t="shared" si="153"/>
        <v>京華</v>
      </c>
      <c r="P1972" t="str">
        <f t="shared" si="154"/>
        <v>2</v>
      </c>
    </row>
    <row r="1973" spans="1:16" x14ac:dyDescent="0.2">
      <c r="A1973" s="243">
        <v>276</v>
      </c>
      <c r="B1973" s="243">
        <v>27640</v>
      </c>
      <c r="C1973" s="243" t="s">
        <v>3148</v>
      </c>
      <c r="D1973" s="243" t="s">
        <v>7496</v>
      </c>
      <c r="E1973" s="243" t="s">
        <v>3149</v>
      </c>
      <c r="F1973" s="243" t="s">
        <v>2048</v>
      </c>
      <c r="G1973" s="243" t="s">
        <v>3150</v>
      </c>
      <c r="H1973" s="243" t="s">
        <v>2049</v>
      </c>
      <c r="I1973" s="243" t="s">
        <v>946</v>
      </c>
      <c r="J1973" s="243" t="s">
        <v>971</v>
      </c>
      <c r="K1973" s="243">
        <v>2</v>
      </c>
      <c r="L1973" s="243" t="str">
        <f t="shared" si="150"/>
        <v>京華高等学校</v>
      </c>
      <c r="M1973" s="243" t="str">
        <f t="shared" si="151"/>
        <v>京華</v>
      </c>
      <c r="N1973" t="str">
        <f t="shared" si="152"/>
        <v>小島　魁斗(2)</v>
      </c>
      <c r="O1973" t="str">
        <f t="shared" si="153"/>
        <v>京華</v>
      </c>
      <c r="P1973" t="str">
        <f t="shared" si="154"/>
        <v>2</v>
      </c>
    </row>
    <row r="1974" spans="1:16" x14ac:dyDescent="0.2">
      <c r="A1974" s="243">
        <v>276</v>
      </c>
      <c r="B1974" s="243">
        <v>27641</v>
      </c>
      <c r="C1974" s="243" t="s">
        <v>7497</v>
      </c>
      <c r="D1974" s="243" t="s">
        <v>7498</v>
      </c>
      <c r="E1974" s="243" t="s">
        <v>7499</v>
      </c>
      <c r="F1974" s="243" t="s">
        <v>4867</v>
      </c>
      <c r="G1974" s="243" t="s">
        <v>7500</v>
      </c>
      <c r="H1974" s="243" t="s">
        <v>4868</v>
      </c>
      <c r="I1974" s="243" t="s">
        <v>946</v>
      </c>
      <c r="J1974" s="243" t="s">
        <v>971</v>
      </c>
      <c r="K1974" s="243">
        <v>2</v>
      </c>
      <c r="L1974" s="243" t="str">
        <f t="shared" si="150"/>
        <v>京華高等学校</v>
      </c>
      <c r="M1974" s="243" t="str">
        <f t="shared" si="151"/>
        <v>京華</v>
      </c>
      <c r="N1974" t="str">
        <f t="shared" si="152"/>
        <v>里薗　琉成(2)</v>
      </c>
      <c r="O1974" t="str">
        <f t="shared" si="153"/>
        <v>京華</v>
      </c>
      <c r="P1974" t="str">
        <f t="shared" si="154"/>
        <v>2</v>
      </c>
    </row>
    <row r="1975" spans="1:16" x14ac:dyDescent="0.2">
      <c r="A1975" s="243">
        <v>276</v>
      </c>
      <c r="B1975" s="243">
        <v>27642</v>
      </c>
      <c r="C1975" s="243" t="s">
        <v>4889</v>
      </c>
      <c r="D1975" s="243" t="s">
        <v>1120</v>
      </c>
      <c r="E1975" s="243" t="s">
        <v>4891</v>
      </c>
      <c r="F1975" s="243" t="s">
        <v>3769</v>
      </c>
      <c r="G1975" s="243" t="s">
        <v>4893</v>
      </c>
      <c r="H1975" s="243" t="s">
        <v>3770</v>
      </c>
      <c r="I1975" s="243" t="s">
        <v>946</v>
      </c>
      <c r="J1975" s="243" t="s">
        <v>947</v>
      </c>
      <c r="K1975" s="243">
        <v>3</v>
      </c>
      <c r="L1975" s="243" t="str">
        <f t="shared" si="150"/>
        <v>京華高等学校</v>
      </c>
      <c r="M1975" s="243" t="str">
        <f t="shared" si="151"/>
        <v>京華</v>
      </c>
      <c r="N1975" t="str">
        <f t="shared" si="152"/>
        <v>篠原　海(3)</v>
      </c>
      <c r="O1975" t="str">
        <f t="shared" si="153"/>
        <v>京華</v>
      </c>
      <c r="P1975" t="str">
        <f t="shared" si="154"/>
        <v>2</v>
      </c>
    </row>
    <row r="1976" spans="1:16" x14ac:dyDescent="0.2">
      <c r="A1976" s="243">
        <v>276</v>
      </c>
      <c r="B1976" s="243">
        <v>27643</v>
      </c>
      <c r="C1976" s="243" t="s">
        <v>7501</v>
      </c>
      <c r="D1976" s="243" t="s">
        <v>7502</v>
      </c>
      <c r="E1976" s="243" t="s">
        <v>7503</v>
      </c>
      <c r="F1976" s="243" t="s">
        <v>6965</v>
      </c>
      <c r="G1976" s="243" t="s">
        <v>7504</v>
      </c>
      <c r="H1976" s="243" t="s">
        <v>6967</v>
      </c>
      <c r="I1976" s="243" t="s">
        <v>946</v>
      </c>
      <c r="J1976" s="243" t="s">
        <v>1000</v>
      </c>
      <c r="K1976" s="243">
        <v>2</v>
      </c>
      <c r="L1976" s="243" t="str">
        <f t="shared" si="150"/>
        <v>京華高等学校</v>
      </c>
      <c r="M1976" s="243" t="str">
        <f t="shared" si="151"/>
        <v>京華</v>
      </c>
      <c r="N1976" t="str">
        <f t="shared" si="152"/>
        <v>松原　直登(2)</v>
      </c>
      <c r="O1976" t="str">
        <f t="shared" si="153"/>
        <v>京華</v>
      </c>
      <c r="P1976" t="str">
        <f t="shared" si="154"/>
        <v>2</v>
      </c>
    </row>
    <row r="1977" spans="1:16" x14ac:dyDescent="0.2">
      <c r="A1977" s="243">
        <v>276</v>
      </c>
      <c r="B1977" s="243">
        <v>27645</v>
      </c>
      <c r="C1977" s="243" t="s">
        <v>7505</v>
      </c>
      <c r="D1977" s="243" t="s">
        <v>2167</v>
      </c>
      <c r="E1977" s="243" t="s">
        <v>7506</v>
      </c>
      <c r="F1977" s="243" t="s">
        <v>1179</v>
      </c>
      <c r="G1977" s="243" t="s">
        <v>7507</v>
      </c>
      <c r="H1977" s="243" t="s">
        <v>1181</v>
      </c>
      <c r="I1977" s="243" t="s">
        <v>946</v>
      </c>
      <c r="J1977" s="243" t="s">
        <v>947</v>
      </c>
      <c r="K1977" s="243">
        <v>3</v>
      </c>
      <c r="L1977" s="243" t="str">
        <f t="shared" si="150"/>
        <v>京華高等学校</v>
      </c>
      <c r="M1977" s="243" t="str">
        <f t="shared" si="151"/>
        <v>京華</v>
      </c>
      <c r="N1977" t="str">
        <f t="shared" si="152"/>
        <v>嵯峨野　真(3)</v>
      </c>
      <c r="O1977" t="str">
        <f t="shared" si="153"/>
        <v>京華</v>
      </c>
      <c r="P1977" t="str">
        <f t="shared" si="154"/>
        <v>2</v>
      </c>
    </row>
    <row r="1978" spans="1:16" x14ac:dyDescent="0.2">
      <c r="A1978" s="243">
        <v>276</v>
      </c>
      <c r="B1978" s="243">
        <v>27646</v>
      </c>
      <c r="C1978" s="243" t="s">
        <v>4877</v>
      </c>
      <c r="D1978" s="243" t="s">
        <v>7508</v>
      </c>
      <c r="E1978" s="243" t="s">
        <v>4879</v>
      </c>
      <c r="F1978" s="243" t="s">
        <v>1203</v>
      </c>
      <c r="G1978" s="243" t="s">
        <v>4880</v>
      </c>
      <c r="H1978" s="243" t="s">
        <v>1205</v>
      </c>
      <c r="I1978" s="243" t="s">
        <v>946</v>
      </c>
      <c r="J1978" s="243" t="s">
        <v>947</v>
      </c>
      <c r="K1978" s="243">
        <v>3</v>
      </c>
      <c r="L1978" s="243" t="str">
        <f t="shared" si="150"/>
        <v>京華高等学校</v>
      </c>
      <c r="M1978" s="243" t="str">
        <f t="shared" si="151"/>
        <v>京華</v>
      </c>
      <c r="N1978" t="str">
        <f t="shared" si="152"/>
        <v>平野　温人(3)</v>
      </c>
      <c r="O1978" t="str">
        <f t="shared" si="153"/>
        <v>京華</v>
      </c>
      <c r="P1978" t="str">
        <f t="shared" si="154"/>
        <v>2</v>
      </c>
    </row>
    <row r="1979" spans="1:16" x14ac:dyDescent="0.2">
      <c r="A1979" s="243">
        <v>276</v>
      </c>
      <c r="B1979" s="243">
        <v>27648</v>
      </c>
      <c r="C1979" s="243" t="s">
        <v>7509</v>
      </c>
      <c r="D1979" s="243" t="s">
        <v>7510</v>
      </c>
      <c r="E1979" s="243" t="s">
        <v>7511</v>
      </c>
      <c r="F1979" s="243" t="s">
        <v>1982</v>
      </c>
      <c r="G1979" s="243" t="s">
        <v>7512</v>
      </c>
      <c r="H1979" s="243" t="s">
        <v>1984</v>
      </c>
      <c r="I1979" s="243" t="s">
        <v>946</v>
      </c>
      <c r="J1979" s="243" t="s">
        <v>971</v>
      </c>
      <c r="K1979" s="243">
        <v>3</v>
      </c>
      <c r="L1979" s="243" t="str">
        <f t="shared" si="150"/>
        <v>京華高等学校</v>
      </c>
      <c r="M1979" s="243" t="str">
        <f t="shared" si="151"/>
        <v>京華</v>
      </c>
      <c r="N1979" t="str">
        <f t="shared" si="152"/>
        <v>川角　浩斗(3)</v>
      </c>
      <c r="O1979" t="str">
        <f t="shared" si="153"/>
        <v>京華</v>
      </c>
      <c r="P1979" t="str">
        <f t="shared" si="154"/>
        <v>2</v>
      </c>
    </row>
    <row r="1980" spans="1:16" x14ac:dyDescent="0.2">
      <c r="A1980" s="243">
        <v>277</v>
      </c>
      <c r="B1980" s="243">
        <v>27702</v>
      </c>
      <c r="C1980" s="243" t="s">
        <v>1044</v>
      </c>
      <c r="D1980" s="243" t="s">
        <v>3750</v>
      </c>
      <c r="E1980" s="243" t="s">
        <v>1046</v>
      </c>
      <c r="F1980" s="243" t="s">
        <v>3187</v>
      </c>
      <c r="G1980" s="243" t="s">
        <v>1439</v>
      </c>
      <c r="H1980" s="243" t="s">
        <v>3189</v>
      </c>
      <c r="I1980" s="243" t="s">
        <v>946</v>
      </c>
      <c r="J1980" s="243" t="s">
        <v>971</v>
      </c>
      <c r="K1980" s="243">
        <v>2</v>
      </c>
      <c r="L1980" s="243" t="str">
        <f t="shared" si="150"/>
        <v>東洋大学京北高等学校</v>
      </c>
      <c r="M1980" s="243" t="str">
        <f t="shared" si="151"/>
        <v>東洋大京北</v>
      </c>
      <c r="N1980" t="str">
        <f t="shared" si="152"/>
        <v>伊藤　大雅(2)</v>
      </c>
      <c r="O1980" t="str">
        <f t="shared" si="153"/>
        <v>東洋大京北</v>
      </c>
      <c r="P1980" t="str">
        <f t="shared" si="154"/>
        <v>2</v>
      </c>
    </row>
    <row r="1981" spans="1:16" x14ac:dyDescent="0.2">
      <c r="A1981" s="243">
        <v>277</v>
      </c>
      <c r="B1981" s="243">
        <v>27703</v>
      </c>
      <c r="C1981" s="243" t="s">
        <v>7513</v>
      </c>
      <c r="D1981" s="243" t="s">
        <v>7514</v>
      </c>
      <c r="E1981" s="243" t="s">
        <v>7515</v>
      </c>
      <c r="F1981" s="243" t="s">
        <v>1173</v>
      </c>
      <c r="G1981" s="243" t="s">
        <v>7516</v>
      </c>
      <c r="H1981" s="243" t="s">
        <v>1175</v>
      </c>
      <c r="I1981" s="243" t="s">
        <v>946</v>
      </c>
      <c r="J1981" s="243" t="s">
        <v>971</v>
      </c>
      <c r="K1981" s="243">
        <v>2</v>
      </c>
      <c r="L1981" s="243" t="str">
        <f t="shared" si="150"/>
        <v>東洋大学京北高等学校</v>
      </c>
      <c r="M1981" s="243" t="str">
        <f t="shared" si="151"/>
        <v>東洋大京北</v>
      </c>
      <c r="N1981" t="str">
        <f t="shared" si="152"/>
        <v>会森　稜(2)</v>
      </c>
      <c r="O1981" t="str">
        <f t="shared" si="153"/>
        <v>東洋大京北</v>
      </c>
      <c r="P1981" t="str">
        <f t="shared" si="154"/>
        <v>2</v>
      </c>
    </row>
    <row r="1982" spans="1:16" x14ac:dyDescent="0.2">
      <c r="A1982" s="243">
        <v>277</v>
      </c>
      <c r="B1982" s="243">
        <v>27704</v>
      </c>
      <c r="C1982" s="243" t="s">
        <v>7517</v>
      </c>
      <c r="D1982" s="243" t="s">
        <v>7518</v>
      </c>
      <c r="E1982" s="243" t="s">
        <v>7519</v>
      </c>
      <c r="F1982" s="243" t="s">
        <v>7520</v>
      </c>
      <c r="G1982" s="243" t="s">
        <v>7521</v>
      </c>
      <c r="H1982" s="243" t="s">
        <v>7522</v>
      </c>
      <c r="I1982" s="243" t="s">
        <v>946</v>
      </c>
      <c r="J1982" s="243" t="s">
        <v>947</v>
      </c>
      <c r="K1982" s="243">
        <v>3</v>
      </c>
      <c r="L1982" s="243" t="str">
        <f t="shared" si="150"/>
        <v>東洋大学京北高等学校</v>
      </c>
      <c r="M1982" s="243" t="str">
        <f t="shared" si="151"/>
        <v>東洋大京北</v>
      </c>
      <c r="N1982" t="str">
        <f t="shared" si="152"/>
        <v>荻島　龍己(3)</v>
      </c>
      <c r="O1982" t="str">
        <f t="shared" si="153"/>
        <v>東洋大京北</v>
      </c>
      <c r="P1982" t="str">
        <f t="shared" si="154"/>
        <v>2</v>
      </c>
    </row>
    <row r="1983" spans="1:16" x14ac:dyDescent="0.2">
      <c r="A1983" s="243">
        <v>277</v>
      </c>
      <c r="B1983" s="243">
        <v>27706</v>
      </c>
      <c r="C1983" s="243" t="s">
        <v>7523</v>
      </c>
      <c r="D1983" s="243" t="s">
        <v>7524</v>
      </c>
      <c r="E1983" s="243" t="s">
        <v>7525</v>
      </c>
      <c r="F1983" s="243" t="s">
        <v>3133</v>
      </c>
      <c r="G1983" s="243" t="s">
        <v>7526</v>
      </c>
      <c r="H1983" s="243" t="s">
        <v>3135</v>
      </c>
      <c r="I1983" s="243" t="s">
        <v>946</v>
      </c>
      <c r="J1983" s="243" t="s">
        <v>971</v>
      </c>
      <c r="K1983" s="243">
        <v>2</v>
      </c>
      <c r="L1983" s="243" t="str">
        <f t="shared" si="150"/>
        <v>東洋大学京北高等学校</v>
      </c>
      <c r="M1983" s="243" t="str">
        <f t="shared" si="151"/>
        <v>東洋大京北</v>
      </c>
      <c r="N1983" t="str">
        <f t="shared" si="152"/>
        <v>芝崎　航琉(2)</v>
      </c>
      <c r="O1983" t="str">
        <f t="shared" si="153"/>
        <v>東洋大京北</v>
      </c>
      <c r="P1983" t="str">
        <f t="shared" si="154"/>
        <v>2</v>
      </c>
    </row>
    <row r="1984" spans="1:16" x14ac:dyDescent="0.2">
      <c r="A1984" s="243">
        <v>277</v>
      </c>
      <c r="B1984" s="243">
        <v>27710</v>
      </c>
      <c r="C1984" s="243" t="s">
        <v>7527</v>
      </c>
      <c r="D1984" s="243" t="s">
        <v>7528</v>
      </c>
      <c r="E1984" s="243" t="s">
        <v>7529</v>
      </c>
      <c r="F1984" s="243" t="s">
        <v>7530</v>
      </c>
      <c r="G1984" s="243" t="s">
        <v>7531</v>
      </c>
      <c r="H1984" s="243" t="s">
        <v>7532</v>
      </c>
      <c r="I1984" s="243" t="s">
        <v>946</v>
      </c>
      <c r="J1984" s="243" t="s">
        <v>971</v>
      </c>
      <c r="K1984" s="243">
        <v>2</v>
      </c>
      <c r="L1984" s="243" t="str">
        <f t="shared" si="150"/>
        <v>東洋大学京北高等学校</v>
      </c>
      <c r="M1984" s="243" t="str">
        <f t="shared" si="151"/>
        <v>東洋大京北</v>
      </c>
      <c r="N1984" t="str">
        <f t="shared" si="152"/>
        <v>遠山　雄士(2)</v>
      </c>
      <c r="O1984" t="str">
        <f t="shared" si="153"/>
        <v>東洋大京北</v>
      </c>
      <c r="P1984" t="str">
        <f t="shared" si="154"/>
        <v>2</v>
      </c>
    </row>
    <row r="1985" spans="1:16" x14ac:dyDescent="0.2">
      <c r="A1985" s="243">
        <v>277</v>
      </c>
      <c r="B1985" s="243">
        <v>27711</v>
      </c>
      <c r="C1985" s="243" t="s">
        <v>7533</v>
      </c>
      <c r="D1985" s="243" t="s">
        <v>7534</v>
      </c>
      <c r="E1985" s="243" t="s">
        <v>7535</v>
      </c>
      <c r="F1985" s="243" t="s">
        <v>7536</v>
      </c>
      <c r="G1985" s="243" t="s">
        <v>7537</v>
      </c>
      <c r="H1985" s="243" t="s">
        <v>7538</v>
      </c>
      <c r="I1985" s="243" t="s">
        <v>946</v>
      </c>
      <c r="J1985" s="243" t="s">
        <v>971</v>
      </c>
      <c r="K1985" s="243">
        <v>2</v>
      </c>
      <c r="L1985" s="243" t="str">
        <f t="shared" si="150"/>
        <v>東洋大学京北高等学校</v>
      </c>
      <c r="M1985" s="243" t="str">
        <f t="shared" si="151"/>
        <v>東洋大京北</v>
      </c>
      <c r="N1985" t="str">
        <f t="shared" si="152"/>
        <v>畑中　貞志(2)</v>
      </c>
      <c r="O1985" t="str">
        <f t="shared" si="153"/>
        <v>東洋大京北</v>
      </c>
      <c r="P1985" t="str">
        <f t="shared" si="154"/>
        <v>2</v>
      </c>
    </row>
    <row r="1986" spans="1:16" x14ac:dyDescent="0.2">
      <c r="A1986" s="243">
        <v>277</v>
      </c>
      <c r="B1986" s="243">
        <v>27712</v>
      </c>
      <c r="C1986" s="243" t="s">
        <v>7539</v>
      </c>
      <c r="D1986" s="243" t="s">
        <v>7540</v>
      </c>
      <c r="E1986" s="243" t="s">
        <v>7541</v>
      </c>
      <c r="F1986" s="243" t="s">
        <v>7542</v>
      </c>
      <c r="G1986" s="243" t="s">
        <v>7543</v>
      </c>
      <c r="H1986" s="243" t="s">
        <v>7544</v>
      </c>
      <c r="I1986" s="243" t="s">
        <v>946</v>
      </c>
      <c r="J1986" s="243" t="s">
        <v>971</v>
      </c>
      <c r="K1986" s="243">
        <v>2</v>
      </c>
      <c r="L1986" s="243" t="str">
        <f t="shared" ref="L1986:L2049" si="155">VLOOKUP(A1986,official,3,0)</f>
        <v>東洋大学京北高等学校</v>
      </c>
      <c r="M1986" s="243" t="str">
        <f t="shared" ref="M1986:M2049" si="156">VLOOKUP(A1986,official,2,0)</f>
        <v>東洋大京北</v>
      </c>
      <c r="N1986" t="str">
        <f t="shared" si="152"/>
        <v>深井　龍平(2)</v>
      </c>
      <c r="O1986" t="str">
        <f t="shared" si="153"/>
        <v>東洋大京北</v>
      </c>
      <c r="P1986" t="str">
        <f t="shared" si="154"/>
        <v>2</v>
      </c>
    </row>
    <row r="1987" spans="1:16" x14ac:dyDescent="0.2">
      <c r="A1987" s="243">
        <v>277</v>
      </c>
      <c r="B1987" s="243">
        <v>27713</v>
      </c>
      <c r="C1987" s="243" t="s">
        <v>4372</v>
      </c>
      <c r="D1987" s="243" t="s">
        <v>7545</v>
      </c>
      <c r="E1987" s="243" t="s">
        <v>4373</v>
      </c>
      <c r="F1987" s="243" t="s">
        <v>7546</v>
      </c>
      <c r="G1987" s="243" t="s">
        <v>4374</v>
      </c>
      <c r="H1987" s="243" t="s">
        <v>7547</v>
      </c>
      <c r="I1987" s="243" t="s">
        <v>946</v>
      </c>
      <c r="J1987" s="243" t="s">
        <v>971</v>
      </c>
      <c r="K1987" s="243">
        <v>2</v>
      </c>
      <c r="L1987" s="243" t="str">
        <f t="shared" si="155"/>
        <v>東洋大学京北高等学校</v>
      </c>
      <c r="M1987" s="243" t="str">
        <f t="shared" si="156"/>
        <v>東洋大京北</v>
      </c>
      <c r="N1987" t="str">
        <f t="shared" ref="N1987:N2050" si="157">C1987&amp;"　"&amp;D1987&amp;"("&amp;K1987&amp;")"</f>
        <v>藤本　恭輝(2)</v>
      </c>
      <c r="O1987" t="str">
        <f t="shared" ref="O1987:O2050" si="158">M1987</f>
        <v>東洋大京北</v>
      </c>
      <c r="P1987" t="str">
        <f t="shared" ref="P1987:P2050" si="159">LEFT(A1987,1)</f>
        <v>2</v>
      </c>
    </row>
    <row r="1988" spans="1:16" x14ac:dyDescent="0.2">
      <c r="A1988" s="243">
        <v>277</v>
      </c>
      <c r="B1988" s="243">
        <v>27732</v>
      </c>
      <c r="C1988" s="243" t="s">
        <v>7548</v>
      </c>
      <c r="D1988" s="243" t="s">
        <v>7549</v>
      </c>
      <c r="E1988" s="243" t="s">
        <v>7550</v>
      </c>
      <c r="F1988" s="243" t="s">
        <v>7551</v>
      </c>
      <c r="G1988" s="243" t="s">
        <v>7552</v>
      </c>
      <c r="H1988" s="243" t="s">
        <v>7553</v>
      </c>
      <c r="I1988" s="243" t="s">
        <v>946</v>
      </c>
      <c r="J1988" s="243" t="s">
        <v>947</v>
      </c>
      <c r="K1988" s="243">
        <v>3</v>
      </c>
      <c r="L1988" s="243" t="str">
        <f t="shared" si="155"/>
        <v>東洋大学京北高等学校</v>
      </c>
      <c r="M1988" s="243" t="str">
        <f t="shared" si="156"/>
        <v>東洋大京北</v>
      </c>
      <c r="N1988" t="str">
        <f t="shared" si="157"/>
        <v>柏　玲有(3)</v>
      </c>
      <c r="O1988" t="str">
        <f t="shared" si="158"/>
        <v>東洋大京北</v>
      </c>
      <c r="P1988" t="str">
        <f t="shared" si="159"/>
        <v>2</v>
      </c>
    </row>
    <row r="1989" spans="1:16" x14ac:dyDescent="0.2">
      <c r="A1989" s="243">
        <v>277</v>
      </c>
      <c r="B1989" s="243">
        <v>27733</v>
      </c>
      <c r="C1989" s="243" t="s">
        <v>7554</v>
      </c>
      <c r="D1989" s="243" t="s">
        <v>6238</v>
      </c>
      <c r="E1989" s="243" t="s">
        <v>7555</v>
      </c>
      <c r="F1989" s="243" t="s">
        <v>3309</v>
      </c>
      <c r="G1989" s="243" t="s">
        <v>7556</v>
      </c>
      <c r="H1989" s="243" t="s">
        <v>3311</v>
      </c>
      <c r="I1989" s="243" t="s">
        <v>946</v>
      </c>
      <c r="J1989" s="243" t="s">
        <v>971</v>
      </c>
      <c r="K1989" s="243">
        <v>2</v>
      </c>
      <c r="L1989" s="243" t="str">
        <f t="shared" si="155"/>
        <v>東洋大学京北高等学校</v>
      </c>
      <c r="M1989" s="243" t="str">
        <f t="shared" si="156"/>
        <v>東洋大京北</v>
      </c>
      <c r="N1989" t="str">
        <f t="shared" si="157"/>
        <v>畠山　幹太(2)</v>
      </c>
      <c r="O1989" t="str">
        <f t="shared" si="158"/>
        <v>東洋大京北</v>
      </c>
      <c r="P1989" t="str">
        <f t="shared" si="159"/>
        <v>2</v>
      </c>
    </row>
    <row r="1990" spans="1:16" x14ac:dyDescent="0.2">
      <c r="A1990" s="243">
        <v>277</v>
      </c>
      <c r="B1990" s="243">
        <v>27734</v>
      </c>
      <c r="C1990" s="243" t="s">
        <v>2397</v>
      </c>
      <c r="D1990" s="243" t="s">
        <v>7557</v>
      </c>
      <c r="E1990" s="243" t="s">
        <v>2399</v>
      </c>
      <c r="F1990" s="243" t="s">
        <v>2041</v>
      </c>
      <c r="G1990" s="243" t="s">
        <v>7558</v>
      </c>
      <c r="H1990" s="243" t="s">
        <v>2043</v>
      </c>
      <c r="I1990" s="243" t="s">
        <v>946</v>
      </c>
      <c r="J1990" s="243" t="s">
        <v>1000</v>
      </c>
      <c r="K1990" s="243">
        <v>2</v>
      </c>
      <c r="L1990" s="243" t="str">
        <f t="shared" si="155"/>
        <v>東洋大学京北高等学校</v>
      </c>
      <c r="M1990" s="243" t="str">
        <f t="shared" si="156"/>
        <v>東洋大京北</v>
      </c>
      <c r="N1990" t="str">
        <f t="shared" si="157"/>
        <v>清水　大紀(2)</v>
      </c>
      <c r="O1990" t="str">
        <f t="shared" si="158"/>
        <v>東洋大京北</v>
      </c>
      <c r="P1990" t="str">
        <f t="shared" si="159"/>
        <v>2</v>
      </c>
    </row>
    <row r="1991" spans="1:16" x14ac:dyDescent="0.2">
      <c r="A1991" s="243">
        <v>277</v>
      </c>
      <c r="B1991" s="243">
        <v>27736</v>
      </c>
      <c r="C1991" s="243" t="s">
        <v>2366</v>
      </c>
      <c r="D1991" s="243" t="s">
        <v>7559</v>
      </c>
      <c r="E1991" s="243" t="s">
        <v>2368</v>
      </c>
      <c r="F1991" s="243" t="s">
        <v>7560</v>
      </c>
      <c r="G1991" s="243" t="s">
        <v>2369</v>
      </c>
      <c r="H1991" s="243" t="s">
        <v>7561</v>
      </c>
      <c r="I1991" s="243" t="s">
        <v>946</v>
      </c>
      <c r="J1991" s="243" t="s">
        <v>971</v>
      </c>
      <c r="K1991" s="243">
        <v>2</v>
      </c>
      <c r="L1991" s="243" t="str">
        <f t="shared" si="155"/>
        <v>東洋大学京北高等学校</v>
      </c>
      <c r="M1991" s="243" t="str">
        <f t="shared" si="156"/>
        <v>東洋大京北</v>
      </c>
      <c r="N1991" t="str">
        <f t="shared" si="157"/>
        <v>塙　元彬(2)</v>
      </c>
      <c r="O1991" t="str">
        <f t="shared" si="158"/>
        <v>東洋大京北</v>
      </c>
      <c r="P1991" t="str">
        <f t="shared" si="159"/>
        <v>2</v>
      </c>
    </row>
    <row r="1992" spans="1:16" x14ac:dyDescent="0.2">
      <c r="A1992" s="243">
        <v>277</v>
      </c>
      <c r="B1992" s="243">
        <v>27747</v>
      </c>
      <c r="C1992" s="243" t="s">
        <v>7562</v>
      </c>
      <c r="D1992" s="243" t="s">
        <v>2567</v>
      </c>
      <c r="E1992" s="243" t="s">
        <v>7563</v>
      </c>
      <c r="F1992" s="243" t="s">
        <v>7564</v>
      </c>
      <c r="G1992" s="243" t="s">
        <v>7565</v>
      </c>
      <c r="H1992" s="243" t="s">
        <v>7566</v>
      </c>
      <c r="I1992" s="243" t="s">
        <v>946</v>
      </c>
      <c r="J1992" s="243" t="s">
        <v>971</v>
      </c>
      <c r="K1992" s="243">
        <v>2</v>
      </c>
      <c r="L1992" s="243" t="str">
        <f t="shared" si="155"/>
        <v>東洋大学京北高等学校</v>
      </c>
      <c r="M1992" s="243" t="str">
        <f t="shared" si="156"/>
        <v>東洋大京北</v>
      </c>
      <c r="N1992" t="str">
        <f t="shared" si="157"/>
        <v>北野　雄大(2)</v>
      </c>
      <c r="O1992" t="str">
        <f t="shared" si="158"/>
        <v>東洋大京北</v>
      </c>
      <c r="P1992" t="str">
        <f t="shared" si="159"/>
        <v>2</v>
      </c>
    </row>
    <row r="1993" spans="1:16" x14ac:dyDescent="0.2">
      <c r="A1993" s="243">
        <v>277</v>
      </c>
      <c r="B1993" s="243">
        <v>27748</v>
      </c>
      <c r="C1993" s="243" t="s">
        <v>1676</v>
      </c>
      <c r="D1993" s="243" t="s">
        <v>7157</v>
      </c>
      <c r="E1993" s="243" t="s">
        <v>1678</v>
      </c>
      <c r="F1993" s="243" t="s">
        <v>7159</v>
      </c>
      <c r="G1993" s="243" t="s">
        <v>1680</v>
      </c>
      <c r="H1993" s="243" t="s">
        <v>7161</v>
      </c>
      <c r="I1993" s="243" t="s">
        <v>946</v>
      </c>
      <c r="J1993" s="243" t="s">
        <v>1000</v>
      </c>
      <c r="K1993" s="243">
        <v>1</v>
      </c>
      <c r="L1993" s="243" t="str">
        <f t="shared" si="155"/>
        <v>東洋大学京北高等学校</v>
      </c>
      <c r="M1993" s="243" t="str">
        <f t="shared" si="156"/>
        <v>東洋大京北</v>
      </c>
      <c r="N1993" t="str">
        <f t="shared" si="157"/>
        <v>吉田　泰介(1)</v>
      </c>
      <c r="O1993" t="str">
        <f t="shared" si="158"/>
        <v>東洋大京北</v>
      </c>
      <c r="P1993" t="str">
        <f t="shared" si="159"/>
        <v>2</v>
      </c>
    </row>
    <row r="1994" spans="1:16" x14ac:dyDescent="0.2">
      <c r="A1994" s="243">
        <v>277</v>
      </c>
      <c r="B1994" s="243">
        <v>27749</v>
      </c>
      <c r="C1994" s="243" t="s">
        <v>4889</v>
      </c>
      <c r="D1994" s="243" t="s">
        <v>941</v>
      </c>
      <c r="E1994" s="243" t="s">
        <v>4891</v>
      </c>
      <c r="F1994" s="243" t="s">
        <v>2569</v>
      </c>
      <c r="G1994" s="243" t="s">
        <v>4893</v>
      </c>
      <c r="H1994" s="243" t="s">
        <v>5509</v>
      </c>
      <c r="I1994" s="243" t="s">
        <v>946</v>
      </c>
      <c r="J1994" s="243" t="s">
        <v>1000</v>
      </c>
      <c r="K1994" s="243">
        <v>1</v>
      </c>
      <c r="L1994" s="243" t="str">
        <f t="shared" si="155"/>
        <v>東洋大学京北高等学校</v>
      </c>
      <c r="M1994" s="243" t="str">
        <f t="shared" si="156"/>
        <v>東洋大京北</v>
      </c>
      <c r="N1994" t="str">
        <f t="shared" si="157"/>
        <v>篠原　優太(1)</v>
      </c>
      <c r="O1994" t="str">
        <f t="shared" si="158"/>
        <v>東洋大京北</v>
      </c>
      <c r="P1994" t="str">
        <f t="shared" si="159"/>
        <v>2</v>
      </c>
    </row>
    <row r="1995" spans="1:16" x14ac:dyDescent="0.2">
      <c r="A1995" s="243">
        <v>277</v>
      </c>
      <c r="B1995" s="243">
        <v>27751</v>
      </c>
      <c r="C1995" s="243" t="s">
        <v>7567</v>
      </c>
      <c r="D1995" s="243" t="s">
        <v>7568</v>
      </c>
      <c r="E1995" s="243" t="s">
        <v>7569</v>
      </c>
      <c r="F1995" s="243" t="s">
        <v>7570</v>
      </c>
      <c r="G1995" s="243" t="s">
        <v>7571</v>
      </c>
      <c r="H1995" s="243" t="s">
        <v>7572</v>
      </c>
      <c r="I1995" s="243" t="s">
        <v>1013</v>
      </c>
      <c r="J1995" s="243" t="s">
        <v>971</v>
      </c>
      <c r="K1995" s="243">
        <v>2</v>
      </c>
      <c r="L1995" s="243" t="str">
        <f t="shared" si="155"/>
        <v>東洋大学京北高等学校</v>
      </c>
      <c r="M1995" s="243" t="str">
        <f t="shared" si="156"/>
        <v>東洋大京北</v>
      </c>
      <c r="N1995" t="str">
        <f t="shared" si="157"/>
        <v>井田　朝奈(2)</v>
      </c>
      <c r="O1995" t="str">
        <f t="shared" si="158"/>
        <v>東洋大京北</v>
      </c>
      <c r="P1995" t="str">
        <f t="shared" si="159"/>
        <v>2</v>
      </c>
    </row>
    <row r="1996" spans="1:16" x14ac:dyDescent="0.2">
      <c r="A1996" s="243">
        <v>277</v>
      </c>
      <c r="B1996" s="243">
        <v>27752</v>
      </c>
      <c r="C1996" s="243" t="s">
        <v>4542</v>
      </c>
      <c r="D1996" s="243" t="s">
        <v>7573</v>
      </c>
      <c r="E1996" s="243" t="s">
        <v>5457</v>
      </c>
      <c r="F1996" s="243" t="s">
        <v>7574</v>
      </c>
      <c r="G1996" s="243" t="s">
        <v>5459</v>
      </c>
      <c r="H1996" s="243" t="s">
        <v>7575</v>
      </c>
      <c r="I1996" s="243" t="s">
        <v>1013</v>
      </c>
      <c r="J1996" s="243" t="s">
        <v>971</v>
      </c>
      <c r="K1996" s="243">
        <v>2</v>
      </c>
      <c r="L1996" s="243" t="str">
        <f t="shared" si="155"/>
        <v>東洋大学京北高等学校</v>
      </c>
      <c r="M1996" s="243" t="str">
        <f t="shared" si="156"/>
        <v>東洋大京北</v>
      </c>
      <c r="N1996" t="str">
        <f t="shared" si="157"/>
        <v>小山　公花(2)</v>
      </c>
      <c r="O1996" t="str">
        <f t="shared" si="158"/>
        <v>東洋大京北</v>
      </c>
      <c r="P1996" t="str">
        <f t="shared" si="159"/>
        <v>2</v>
      </c>
    </row>
    <row r="1997" spans="1:16" x14ac:dyDescent="0.2">
      <c r="A1997" s="243">
        <v>277</v>
      </c>
      <c r="B1997" s="243">
        <v>27753</v>
      </c>
      <c r="C1997" s="243" t="s">
        <v>1508</v>
      </c>
      <c r="D1997" s="243" t="s">
        <v>6382</v>
      </c>
      <c r="E1997" s="243" t="s">
        <v>1510</v>
      </c>
      <c r="F1997" s="243" t="s">
        <v>1776</v>
      </c>
      <c r="G1997" s="243" t="s">
        <v>1512</v>
      </c>
      <c r="H1997" s="243" t="s">
        <v>1778</v>
      </c>
      <c r="I1997" s="243" t="s">
        <v>1013</v>
      </c>
      <c r="J1997" s="243" t="s">
        <v>1000</v>
      </c>
      <c r="K1997" s="243">
        <v>2</v>
      </c>
      <c r="L1997" s="243" t="str">
        <f t="shared" si="155"/>
        <v>東洋大学京北高等学校</v>
      </c>
      <c r="M1997" s="243" t="str">
        <f t="shared" si="156"/>
        <v>東洋大京北</v>
      </c>
      <c r="N1997" t="str">
        <f t="shared" si="157"/>
        <v>鈴木　日菜(2)</v>
      </c>
      <c r="O1997" t="str">
        <f t="shared" si="158"/>
        <v>東洋大京北</v>
      </c>
      <c r="P1997" t="str">
        <f t="shared" si="159"/>
        <v>2</v>
      </c>
    </row>
    <row r="1998" spans="1:16" x14ac:dyDescent="0.2">
      <c r="A1998" s="243">
        <v>277</v>
      </c>
      <c r="B1998" s="243">
        <v>27754</v>
      </c>
      <c r="C1998" s="243" t="s">
        <v>2196</v>
      </c>
      <c r="D1998" s="243" t="s">
        <v>7576</v>
      </c>
      <c r="E1998" s="243" t="s">
        <v>1404</v>
      </c>
      <c r="F1998" s="243" t="s">
        <v>5084</v>
      </c>
      <c r="G1998" s="243" t="s">
        <v>1405</v>
      </c>
      <c r="H1998" s="243" t="s">
        <v>1259</v>
      </c>
      <c r="I1998" s="243" t="s">
        <v>1013</v>
      </c>
      <c r="J1998" s="243" t="s">
        <v>971</v>
      </c>
      <c r="K1998" s="243">
        <v>2</v>
      </c>
      <c r="L1998" s="243" t="str">
        <f t="shared" si="155"/>
        <v>東洋大学京北高等学校</v>
      </c>
      <c r="M1998" s="243" t="str">
        <f t="shared" si="156"/>
        <v>東洋大京北</v>
      </c>
      <c r="N1998" t="str">
        <f t="shared" si="157"/>
        <v>髙橋　美優(2)</v>
      </c>
      <c r="O1998" t="str">
        <f t="shared" si="158"/>
        <v>東洋大京北</v>
      </c>
      <c r="P1998" t="str">
        <f t="shared" si="159"/>
        <v>2</v>
      </c>
    </row>
    <row r="1999" spans="1:16" x14ac:dyDescent="0.2">
      <c r="A1999" s="243">
        <v>277</v>
      </c>
      <c r="B1999" s="243">
        <v>27755</v>
      </c>
      <c r="C1999" s="243" t="s">
        <v>7577</v>
      </c>
      <c r="D1999" s="243" t="s">
        <v>7578</v>
      </c>
      <c r="E1999" s="243" t="s">
        <v>5683</v>
      </c>
      <c r="F1999" s="243" t="s">
        <v>5088</v>
      </c>
      <c r="G1999" s="243" t="s">
        <v>5684</v>
      </c>
      <c r="H1999" s="243" t="s">
        <v>5090</v>
      </c>
      <c r="I1999" s="243" t="s">
        <v>1013</v>
      </c>
      <c r="J1999" s="243" t="s">
        <v>971</v>
      </c>
      <c r="K1999" s="243">
        <v>2</v>
      </c>
      <c r="L1999" s="243" t="str">
        <f t="shared" si="155"/>
        <v>東洋大学京北高等学校</v>
      </c>
      <c r="M1999" s="243" t="str">
        <f t="shared" si="156"/>
        <v>東洋大京北</v>
      </c>
      <c r="N1999" t="str">
        <f t="shared" si="157"/>
        <v>武内　花蓮(2)</v>
      </c>
      <c r="O1999" t="str">
        <f t="shared" si="158"/>
        <v>東洋大京北</v>
      </c>
      <c r="P1999" t="str">
        <f t="shared" si="159"/>
        <v>2</v>
      </c>
    </row>
    <row r="2000" spans="1:16" x14ac:dyDescent="0.2">
      <c r="A2000" s="243">
        <v>277</v>
      </c>
      <c r="B2000" s="243">
        <v>27756</v>
      </c>
      <c r="C2000" s="243" t="s">
        <v>7579</v>
      </c>
      <c r="D2000" s="243" t="s">
        <v>7580</v>
      </c>
      <c r="E2000" s="243" t="s">
        <v>7581</v>
      </c>
      <c r="F2000" s="243" t="s">
        <v>1643</v>
      </c>
      <c r="G2000" s="243" t="s">
        <v>7582</v>
      </c>
      <c r="H2000" s="243" t="s">
        <v>1645</v>
      </c>
      <c r="I2000" s="243" t="s">
        <v>1013</v>
      </c>
      <c r="J2000" s="243" t="s">
        <v>1000</v>
      </c>
      <c r="K2000" s="243">
        <v>2</v>
      </c>
      <c r="L2000" s="243" t="str">
        <f t="shared" si="155"/>
        <v>東洋大学京北高等学校</v>
      </c>
      <c r="M2000" s="243" t="str">
        <f t="shared" si="156"/>
        <v>東洋大京北</v>
      </c>
      <c r="N2000" t="str">
        <f t="shared" si="157"/>
        <v>古島　那桜(2)</v>
      </c>
      <c r="O2000" t="str">
        <f t="shared" si="158"/>
        <v>東洋大京北</v>
      </c>
      <c r="P2000" t="str">
        <f t="shared" si="159"/>
        <v>2</v>
      </c>
    </row>
    <row r="2001" spans="1:16" x14ac:dyDescent="0.2">
      <c r="A2001" s="243">
        <v>277</v>
      </c>
      <c r="B2001" s="243">
        <v>27757</v>
      </c>
      <c r="C2001" s="243" t="s">
        <v>3661</v>
      </c>
      <c r="D2001" s="243" t="s">
        <v>7583</v>
      </c>
      <c r="E2001" s="243" t="s">
        <v>3663</v>
      </c>
      <c r="F2001" s="243" t="s">
        <v>3619</v>
      </c>
      <c r="G2001" s="243" t="s">
        <v>3665</v>
      </c>
      <c r="H2001" s="243" t="s">
        <v>3620</v>
      </c>
      <c r="I2001" s="243" t="s">
        <v>1013</v>
      </c>
      <c r="J2001" s="243" t="s">
        <v>971</v>
      </c>
      <c r="K2001" s="243">
        <v>2</v>
      </c>
      <c r="L2001" s="243" t="str">
        <f t="shared" si="155"/>
        <v>東洋大学京北高等学校</v>
      </c>
      <c r="M2001" s="243" t="str">
        <f t="shared" si="156"/>
        <v>東洋大京北</v>
      </c>
      <c r="N2001" t="str">
        <f t="shared" si="157"/>
        <v>村松　美彩(2)</v>
      </c>
      <c r="O2001" t="str">
        <f t="shared" si="158"/>
        <v>東洋大京北</v>
      </c>
      <c r="P2001" t="str">
        <f t="shared" si="159"/>
        <v>2</v>
      </c>
    </row>
    <row r="2002" spans="1:16" x14ac:dyDescent="0.2">
      <c r="A2002" s="243">
        <v>277</v>
      </c>
      <c r="B2002" s="243">
        <v>27758</v>
      </c>
      <c r="C2002" s="243" t="s">
        <v>7584</v>
      </c>
      <c r="D2002" s="243" t="s">
        <v>7585</v>
      </c>
      <c r="E2002" s="243" t="s">
        <v>7586</v>
      </c>
      <c r="F2002" s="243" t="s">
        <v>7587</v>
      </c>
      <c r="G2002" s="243" t="s">
        <v>7588</v>
      </c>
      <c r="H2002" s="243" t="s">
        <v>7589</v>
      </c>
      <c r="I2002" s="243" t="s">
        <v>1013</v>
      </c>
      <c r="J2002" s="243" t="s">
        <v>947</v>
      </c>
      <c r="K2002" s="243">
        <v>3</v>
      </c>
      <c r="L2002" s="243" t="str">
        <f t="shared" si="155"/>
        <v>東洋大学京北高等学校</v>
      </c>
      <c r="M2002" s="243" t="str">
        <f t="shared" si="156"/>
        <v>東洋大京北</v>
      </c>
      <c r="N2002" t="str">
        <f t="shared" si="157"/>
        <v>谷　千里(3)</v>
      </c>
      <c r="O2002" t="str">
        <f t="shared" si="158"/>
        <v>東洋大京北</v>
      </c>
      <c r="P2002" t="str">
        <f t="shared" si="159"/>
        <v>2</v>
      </c>
    </row>
    <row r="2003" spans="1:16" x14ac:dyDescent="0.2">
      <c r="A2003" s="243">
        <v>277</v>
      </c>
      <c r="B2003" s="243">
        <v>27759</v>
      </c>
      <c r="C2003" s="243" t="s">
        <v>3597</v>
      </c>
      <c r="D2003" s="243" t="s">
        <v>5442</v>
      </c>
      <c r="E2003" s="243" t="s">
        <v>3599</v>
      </c>
      <c r="F2003" s="243" t="s">
        <v>7590</v>
      </c>
      <c r="G2003" s="243" t="s">
        <v>3600</v>
      </c>
      <c r="H2003" s="243" t="s">
        <v>7591</v>
      </c>
      <c r="I2003" s="243" t="s">
        <v>1013</v>
      </c>
      <c r="J2003" s="243" t="s">
        <v>947</v>
      </c>
      <c r="K2003" s="243">
        <v>3</v>
      </c>
      <c r="L2003" s="243" t="str">
        <f t="shared" si="155"/>
        <v>東洋大学京北高等学校</v>
      </c>
      <c r="M2003" s="243" t="str">
        <f t="shared" si="156"/>
        <v>東洋大京北</v>
      </c>
      <c r="N2003" t="str">
        <f t="shared" si="157"/>
        <v>久保田　真生(3)</v>
      </c>
      <c r="O2003" t="str">
        <f t="shared" si="158"/>
        <v>東洋大京北</v>
      </c>
      <c r="P2003" t="str">
        <f t="shared" si="159"/>
        <v>2</v>
      </c>
    </row>
    <row r="2004" spans="1:16" x14ac:dyDescent="0.2">
      <c r="A2004" s="243">
        <v>277</v>
      </c>
      <c r="B2004" s="243">
        <v>27760</v>
      </c>
      <c r="C2004" s="243" t="s">
        <v>7592</v>
      </c>
      <c r="D2004" s="243" t="s">
        <v>6382</v>
      </c>
      <c r="E2004" s="243" t="s">
        <v>7593</v>
      </c>
      <c r="F2004" s="243" t="s">
        <v>1776</v>
      </c>
      <c r="G2004" s="243" t="s">
        <v>7594</v>
      </c>
      <c r="H2004" s="243" t="s">
        <v>1778</v>
      </c>
      <c r="I2004" s="243" t="s">
        <v>1013</v>
      </c>
      <c r="J2004" s="243" t="s">
        <v>947</v>
      </c>
      <c r="K2004" s="243">
        <v>3</v>
      </c>
      <c r="L2004" s="243" t="str">
        <f t="shared" si="155"/>
        <v>東洋大学京北高等学校</v>
      </c>
      <c r="M2004" s="243" t="str">
        <f t="shared" si="156"/>
        <v>東洋大京北</v>
      </c>
      <c r="N2004" t="str">
        <f t="shared" si="157"/>
        <v>福原　日菜(3)</v>
      </c>
      <c r="O2004" t="str">
        <f t="shared" si="158"/>
        <v>東洋大京北</v>
      </c>
      <c r="P2004" t="str">
        <f t="shared" si="159"/>
        <v>2</v>
      </c>
    </row>
    <row r="2005" spans="1:16" x14ac:dyDescent="0.2">
      <c r="A2005" s="243">
        <v>277</v>
      </c>
      <c r="B2005" s="243">
        <v>27773</v>
      </c>
      <c r="C2005" s="243" t="s">
        <v>2486</v>
      </c>
      <c r="D2005" s="243" t="s">
        <v>7595</v>
      </c>
      <c r="E2005" s="243" t="s">
        <v>2488</v>
      </c>
      <c r="F2005" s="243" t="s">
        <v>2146</v>
      </c>
      <c r="G2005" s="243" t="s">
        <v>7596</v>
      </c>
      <c r="H2005" s="243" t="s">
        <v>2148</v>
      </c>
      <c r="I2005" s="243" t="s">
        <v>1013</v>
      </c>
      <c r="J2005" s="243" t="s">
        <v>947</v>
      </c>
      <c r="K2005" s="243">
        <v>3</v>
      </c>
      <c r="L2005" s="243" t="str">
        <f t="shared" si="155"/>
        <v>東洋大学京北高等学校</v>
      </c>
      <c r="M2005" s="243" t="str">
        <f t="shared" si="156"/>
        <v>東洋大京北</v>
      </c>
      <c r="N2005" t="str">
        <f t="shared" si="157"/>
        <v>島野　紗己(3)</v>
      </c>
      <c r="O2005" t="str">
        <f t="shared" si="158"/>
        <v>東洋大京北</v>
      </c>
      <c r="P2005" t="str">
        <f t="shared" si="159"/>
        <v>2</v>
      </c>
    </row>
    <row r="2006" spans="1:16" x14ac:dyDescent="0.2">
      <c r="A2006" s="243">
        <v>277</v>
      </c>
      <c r="B2006" s="243">
        <v>27774</v>
      </c>
      <c r="C2006" s="243" t="s">
        <v>1441</v>
      </c>
      <c r="D2006" s="243" t="s">
        <v>7597</v>
      </c>
      <c r="E2006" s="243" t="s">
        <v>1443</v>
      </c>
      <c r="F2006" s="243" t="s">
        <v>7598</v>
      </c>
      <c r="G2006" s="243" t="s">
        <v>4037</v>
      </c>
      <c r="H2006" s="243" t="s">
        <v>7599</v>
      </c>
      <c r="I2006" s="243" t="s">
        <v>1013</v>
      </c>
      <c r="J2006" s="243" t="s">
        <v>947</v>
      </c>
      <c r="K2006" s="243">
        <v>3</v>
      </c>
      <c r="L2006" s="243" t="str">
        <f t="shared" si="155"/>
        <v>東洋大学京北高等学校</v>
      </c>
      <c r="M2006" s="243" t="str">
        <f t="shared" si="156"/>
        <v>東洋大京北</v>
      </c>
      <c r="N2006" t="str">
        <f t="shared" si="157"/>
        <v>土屋　瑠々(3)</v>
      </c>
      <c r="O2006" t="str">
        <f t="shared" si="158"/>
        <v>東洋大京北</v>
      </c>
      <c r="P2006" t="str">
        <f t="shared" si="159"/>
        <v>2</v>
      </c>
    </row>
    <row r="2007" spans="1:16" x14ac:dyDescent="0.2">
      <c r="A2007" s="243">
        <v>277</v>
      </c>
      <c r="B2007" s="243">
        <v>27780</v>
      </c>
      <c r="C2007" s="243" t="s">
        <v>7600</v>
      </c>
      <c r="D2007" s="243" t="s">
        <v>7601</v>
      </c>
      <c r="E2007" s="243" t="s">
        <v>7602</v>
      </c>
      <c r="F2007" s="243" t="s">
        <v>3062</v>
      </c>
      <c r="G2007" s="243" t="s">
        <v>7603</v>
      </c>
      <c r="H2007" s="243" t="s">
        <v>3063</v>
      </c>
      <c r="I2007" s="243" t="s">
        <v>1013</v>
      </c>
      <c r="J2007" s="243" t="s">
        <v>1000</v>
      </c>
      <c r="K2007" s="243">
        <v>1</v>
      </c>
      <c r="L2007" s="243" t="str">
        <f t="shared" si="155"/>
        <v>東洋大学京北高等学校</v>
      </c>
      <c r="M2007" s="243" t="str">
        <f t="shared" si="156"/>
        <v>東洋大京北</v>
      </c>
      <c r="N2007" t="str">
        <f t="shared" si="157"/>
        <v>橋場　萌々華(1)</v>
      </c>
      <c r="O2007" t="str">
        <f t="shared" si="158"/>
        <v>東洋大京北</v>
      </c>
      <c r="P2007" t="str">
        <f t="shared" si="159"/>
        <v>2</v>
      </c>
    </row>
    <row r="2008" spans="1:16" x14ac:dyDescent="0.2">
      <c r="A2008" s="243">
        <v>277</v>
      </c>
      <c r="B2008" s="243">
        <v>27781</v>
      </c>
      <c r="C2008" s="243" t="s">
        <v>3815</v>
      </c>
      <c r="D2008" s="243" t="s">
        <v>3529</v>
      </c>
      <c r="E2008" s="243" t="s">
        <v>3817</v>
      </c>
      <c r="F2008" s="243" t="s">
        <v>1077</v>
      </c>
      <c r="G2008" s="243" t="s">
        <v>3818</v>
      </c>
      <c r="H2008" s="243" t="s">
        <v>2709</v>
      </c>
      <c r="I2008" s="243" t="s">
        <v>1013</v>
      </c>
      <c r="J2008" s="243" t="s">
        <v>1000</v>
      </c>
      <c r="K2008" s="243">
        <v>1</v>
      </c>
      <c r="L2008" s="243" t="str">
        <f t="shared" si="155"/>
        <v>東洋大学京北高等学校</v>
      </c>
      <c r="M2008" s="243" t="str">
        <f t="shared" si="156"/>
        <v>東洋大京北</v>
      </c>
      <c r="N2008" t="str">
        <f t="shared" si="157"/>
        <v>寺本　汐里(1)</v>
      </c>
      <c r="O2008" t="str">
        <f t="shared" si="158"/>
        <v>東洋大京北</v>
      </c>
      <c r="P2008" t="str">
        <f t="shared" si="159"/>
        <v>2</v>
      </c>
    </row>
    <row r="2009" spans="1:16" x14ac:dyDescent="0.2">
      <c r="A2009" s="243">
        <v>279</v>
      </c>
      <c r="B2009" s="243">
        <v>27901</v>
      </c>
      <c r="C2009" s="243" t="s">
        <v>6130</v>
      </c>
      <c r="D2009" s="243" t="s">
        <v>7604</v>
      </c>
      <c r="E2009" s="243" t="s">
        <v>6132</v>
      </c>
      <c r="F2009" s="243" t="s">
        <v>943</v>
      </c>
      <c r="G2009" s="243" t="s">
        <v>6134</v>
      </c>
      <c r="H2009" s="243" t="s">
        <v>1565</v>
      </c>
      <c r="I2009" s="243" t="s">
        <v>946</v>
      </c>
      <c r="J2009" s="243" t="s">
        <v>971</v>
      </c>
      <c r="K2009" s="243">
        <v>3</v>
      </c>
      <c r="L2009" s="243" t="str">
        <f t="shared" si="155"/>
        <v>駒込高等学校</v>
      </c>
      <c r="M2009" s="243" t="str">
        <f t="shared" si="156"/>
        <v>駒込</v>
      </c>
      <c r="N2009" t="str">
        <f t="shared" si="157"/>
        <v>岡島　悠泰(3)</v>
      </c>
      <c r="O2009" t="str">
        <f t="shared" si="158"/>
        <v>駒込</v>
      </c>
      <c r="P2009" t="str">
        <f t="shared" si="159"/>
        <v>2</v>
      </c>
    </row>
    <row r="2010" spans="1:16" x14ac:dyDescent="0.2">
      <c r="A2010" s="243">
        <v>279</v>
      </c>
      <c r="B2010" s="243">
        <v>27902</v>
      </c>
      <c r="C2010" s="243" t="s">
        <v>1194</v>
      </c>
      <c r="D2010" s="243" t="s">
        <v>7605</v>
      </c>
      <c r="E2010" s="243" t="s">
        <v>1196</v>
      </c>
      <c r="F2010" s="243" t="s">
        <v>7606</v>
      </c>
      <c r="G2010" s="243" t="s">
        <v>1198</v>
      </c>
      <c r="H2010" s="243" t="s">
        <v>7607</v>
      </c>
      <c r="I2010" s="243" t="s">
        <v>946</v>
      </c>
      <c r="J2010" s="243" t="s">
        <v>947</v>
      </c>
      <c r="K2010" s="243">
        <v>3</v>
      </c>
      <c r="L2010" s="243" t="str">
        <f t="shared" si="155"/>
        <v>駒込高等学校</v>
      </c>
      <c r="M2010" s="243" t="str">
        <f t="shared" si="156"/>
        <v>駒込</v>
      </c>
      <c r="N2010" t="str">
        <f t="shared" si="157"/>
        <v>山田　晏曇(3)</v>
      </c>
      <c r="O2010" t="str">
        <f t="shared" si="158"/>
        <v>駒込</v>
      </c>
      <c r="P2010" t="str">
        <f t="shared" si="159"/>
        <v>2</v>
      </c>
    </row>
    <row r="2011" spans="1:16" x14ac:dyDescent="0.2">
      <c r="A2011" s="243">
        <v>279</v>
      </c>
      <c r="B2011" s="243">
        <v>27903</v>
      </c>
      <c r="C2011" s="243" t="s">
        <v>2472</v>
      </c>
      <c r="D2011" s="243" t="s">
        <v>7608</v>
      </c>
      <c r="E2011" s="243" t="s">
        <v>2474</v>
      </c>
      <c r="F2011" s="243" t="s">
        <v>6067</v>
      </c>
      <c r="G2011" s="243" t="s">
        <v>2475</v>
      </c>
      <c r="H2011" s="243" t="s">
        <v>6068</v>
      </c>
      <c r="I2011" s="243" t="s">
        <v>946</v>
      </c>
      <c r="J2011" s="243" t="s">
        <v>971</v>
      </c>
      <c r="K2011" s="243">
        <v>3</v>
      </c>
      <c r="L2011" s="243" t="str">
        <f t="shared" si="155"/>
        <v>駒込高等学校</v>
      </c>
      <c r="M2011" s="243" t="str">
        <f t="shared" si="156"/>
        <v>駒込</v>
      </c>
      <c r="N2011" t="str">
        <f t="shared" si="157"/>
        <v>林　隼大(3)</v>
      </c>
      <c r="O2011" t="str">
        <f t="shared" si="158"/>
        <v>駒込</v>
      </c>
      <c r="P2011" t="str">
        <f t="shared" si="159"/>
        <v>2</v>
      </c>
    </row>
    <row r="2012" spans="1:16" x14ac:dyDescent="0.2">
      <c r="A2012" s="243">
        <v>279</v>
      </c>
      <c r="B2012" s="243">
        <v>27905</v>
      </c>
      <c r="C2012" s="243" t="s">
        <v>7609</v>
      </c>
      <c r="D2012" s="243" t="s">
        <v>7610</v>
      </c>
      <c r="E2012" s="243" t="s">
        <v>7611</v>
      </c>
      <c r="F2012" s="243" t="s">
        <v>6709</v>
      </c>
      <c r="G2012" s="243" t="s">
        <v>7612</v>
      </c>
      <c r="H2012" s="243" t="s">
        <v>6710</v>
      </c>
      <c r="I2012" s="243" t="s">
        <v>946</v>
      </c>
      <c r="J2012" s="243" t="s">
        <v>971</v>
      </c>
      <c r="K2012" s="243">
        <v>3</v>
      </c>
      <c r="L2012" s="243" t="str">
        <f t="shared" si="155"/>
        <v>駒込高等学校</v>
      </c>
      <c r="M2012" s="243" t="str">
        <f t="shared" si="156"/>
        <v>駒込</v>
      </c>
      <c r="N2012" t="str">
        <f t="shared" si="157"/>
        <v>岩瀨　英脩(3)</v>
      </c>
      <c r="O2012" t="str">
        <f t="shared" si="158"/>
        <v>駒込</v>
      </c>
      <c r="P2012" t="str">
        <f t="shared" si="159"/>
        <v>2</v>
      </c>
    </row>
    <row r="2013" spans="1:16" x14ac:dyDescent="0.2">
      <c r="A2013" s="243">
        <v>279</v>
      </c>
      <c r="B2013" s="243">
        <v>27908</v>
      </c>
      <c r="C2013" s="243" t="s">
        <v>5291</v>
      </c>
      <c r="D2013" s="243" t="s">
        <v>6547</v>
      </c>
      <c r="E2013" s="243" t="s">
        <v>5293</v>
      </c>
      <c r="F2013" s="243" t="s">
        <v>1303</v>
      </c>
      <c r="G2013" s="243" t="s">
        <v>5294</v>
      </c>
      <c r="H2013" s="243" t="s">
        <v>1305</v>
      </c>
      <c r="I2013" s="243" t="s">
        <v>946</v>
      </c>
      <c r="J2013" s="243" t="s">
        <v>971</v>
      </c>
      <c r="K2013" s="243">
        <v>2</v>
      </c>
      <c r="L2013" s="243" t="str">
        <f t="shared" si="155"/>
        <v>駒込高等学校</v>
      </c>
      <c r="M2013" s="243" t="str">
        <f t="shared" si="156"/>
        <v>駒込</v>
      </c>
      <c r="N2013" t="str">
        <f t="shared" si="157"/>
        <v>日野　航太(2)</v>
      </c>
      <c r="O2013" t="str">
        <f t="shared" si="158"/>
        <v>駒込</v>
      </c>
      <c r="P2013" t="str">
        <f t="shared" si="159"/>
        <v>2</v>
      </c>
    </row>
    <row r="2014" spans="1:16" x14ac:dyDescent="0.2">
      <c r="A2014" s="243">
        <v>279</v>
      </c>
      <c r="B2014" s="243">
        <v>27909</v>
      </c>
      <c r="C2014" s="243" t="s">
        <v>2705</v>
      </c>
      <c r="D2014" s="243" t="s">
        <v>7613</v>
      </c>
      <c r="E2014" s="243" t="s">
        <v>2707</v>
      </c>
      <c r="F2014" s="243" t="s">
        <v>3766</v>
      </c>
      <c r="G2014" s="243" t="s">
        <v>7614</v>
      </c>
      <c r="H2014" s="243" t="s">
        <v>3767</v>
      </c>
      <c r="I2014" s="243" t="s">
        <v>946</v>
      </c>
      <c r="J2014" s="243" t="s">
        <v>971</v>
      </c>
      <c r="K2014" s="243">
        <v>2</v>
      </c>
      <c r="L2014" s="243" t="str">
        <f t="shared" si="155"/>
        <v>駒込高等学校</v>
      </c>
      <c r="M2014" s="243" t="str">
        <f t="shared" si="156"/>
        <v>駒込</v>
      </c>
      <c r="N2014" t="str">
        <f t="shared" si="157"/>
        <v>大木　玲都(2)</v>
      </c>
      <c r="O2014" t="str">
        <f t="shared" si="158"/>
        <v>駒込</v>
      </c>
      <c r="P2014" t="str">
        <f t="shared" si="159"/>
        <v>2</v>
      </c>
    </row>
    <row r="2015" spans="1:16" x14ac:dyDescent="0.2">
      <c r="A2015" s="243">
        <v>279</v>
      </c>
      <c r="B2015" s="243">
        <v>27910</v>
      </c>
      <c r="C2015" s="243" t="s">
        <v>1329</v>
      </c>
      <c r="D2015" s="243" t="s">
        <v>7615</v>
      </c>
      <c r="E2015" s="243" t="s">
        <v>1331</v>
      </c>
      <c r="F2015" s="243" t="s">
        <v>7616</v>
      </c>
      <c r="G2015" s="243" t="s">
        <v>1333</v>
      </c>
      <c r="H2015" s="243" t="s">
        <v>7617</v>
      </c>
      <c r="I2015" s="243" t="s">
        <v>946</v>
      </c>
      <c r="J2015" s="243" t="s">
        <v>971</v>
      </c>
      <c r="K2015" s="243">
        <v>2</v>
      </c>
      <c r="L2015" s="243" t="str">
        <f t="shared" si="155"/>
        <v>駒込高等学校</v>
      </c>
      <c r="M2015" s="243" t="str">
        <f t="shared" si="156"/>
        <v>駒込</v>
      </c>
      <c r="N2015" t="str">
        <f t="shared" si="157"/>
        <v>小川　碧大(2)</v>
      </c>
      <c r="O2015" t="str">
        <f t="shared" si="158"/>
        <v>駒込</v>
      </c>
      <c r="P2015" t="str">
        <f t="shared" si="159"/>
        <v>2</v>
      </c>
    </row>
    <row r="2016" spans="1:16" x14ac:dyDescent="0.2">
      <c r="A2016" s="243">
        <v>279</v>
      </c>
      <c r="B2016" s="243">
        <v>27911</v>
      </c>
      <c r="C2016" s="243" t="s">
        <v>7618</v>
      </c>
      <c r="D2016" s="243" t="s">
        <v>7619</v>
      </c>
      <c r="E2016" s="243" t="s">
        <v>7620</v>
      </c>
      <c r="F2016" s="243" t="s">
        <v>962</v>
      </c>
      <c r="G2016" s="243" t="s">
        <v>7621</v>
      </c>
      <c r="H2016" s="243" t="s">
        <v>964</v>
      </c>
      <c r="I2016" s="243" t="s">
        <v>946</v>
      </c>
      <c r="J2016" s="243" t="s">
        <v>971</v>
      </c>
      <c r="K2016" s="243">
        <v>2</v>
      </c>
      <c r="L2016" s="243" t="str">
        <f t="shared" si="155"/>
        <v>駒込高等学校</v>
      </c>
      <c r="M2016" s="243" t="str">
        <f t="shared" si="156"/>
        <v>駒込</v>
      </c>
      <c r="N2016" t="str">
        <f t="shared" si="157"/>
        <v>曾田　怜士(2)</v>
      </c>
      <c r="O2016" t="str">
        <f t="shared" si="158"/>
        <v>駒込</v>
      </c>
      <c r="P2016" t="str">
        <f t="shared" si="159"/>
        <v>2</v>
      </c>
    </row>
    <row r="2017" spans="1:16" x14ac:dyDescent="0.2">
      <c r="A2017" s="243">
        <v>279</v>
      </c>
      <c r="B2017" s="243">
        <v>27916</v>
      </c>
      <c r="C2017" s="243" t="s">
        <v>7622</v>
      </c>
      <c r="D2017" s="243" t="s">
        <v>2503</v>
      </c>
      <c r="E2017" s="243" t="s">
        <v>7623</v>
      </c>
      <c r="F2017" s="243" t="s">
        <v>2505</v>
      </c>
      <c r="G2017" s="243" t="s">
        <v>7624</v>
      </c>
      <c r="H2017" s="243" t="s">
        <v>3276</v>
      </c>
      <c r="I2017" s="243" t="s">
        <v>946</v>
      </c>
      <c r="J2017" s="243" t="s">
        <v>971</v>
      </c>
      <c r="K2017" s="243">
        <v>2</v>
      </c>
      <c r="L2017" s="243" t="str">
        <f t="shared" si="155"/>
        <v>駒込高等学校</v>
      </c>
      <c r="M2017" s="243" t="str">
        <f t="shared" si="156"/>
        <v>駒込</v>
      </c>
      <c r="N2017" t="str">
        <f t="shared" si="157"/>
        <v>前林　優(2)</v>
      </c>
      <c r="O2017" t="str">
        <f t="shared" si="158"/>
        <v>駒込</v>
      </c>
      <c r="P2017" t="str">
        <f t="shared" si="159"/>
        <v>2</v>
      </c>
    </row>
    <row r="2018" spans="1:16" x14ac:dyDescent="0.2">
      <c r="A2018" s="243">
        <v>279</v>
      </c>
      <c r="B2018" s="243">
        <v>27917</v>
      </c>
      <c r="C2018" s="243" t="s">
        <v>7625</v>
      </c>
      <c r="D2018" s="243" t="s">
        <v>7626</v>
      </c>
      <c r="E2018" s="243" t="s">
        <v>7627</v>
      </c>
      <c r="F2018" s="243" t="s">
        <v>2364</v>
      </c>
      <c r="G2018" s="243" t="s">
        <v>7628</v>
      </c>
      <c r="H2018" s="243" t="s">
        <v>2365</v>
      </c>
      <c r="I2018" s="243" t="s">
        <v>946</v>
      </c>
      <c r="J2018" s="243" t="s">
        <v>1000</v>
      </c>
      <c r="K2018" s="243">
        <v>2</v>
      </c>
      <c r="L2018" s="243" t="str">
        <f t="shared" si="155"/>
        <v>駒込高等学校</v>
      </c>
      <c r="M2018" s="243" t="str">
        <f t="shared" si="156"/>
        <v>駒込</v>
      </c>
      <c r="N2018" t="str">
        <f t="shared" si="157"/>
        <v>一色　旦陽(2)</v>
      </c>
      <c r="O2018" t="str">
        <f t="shared" si="158"/>
        <v>駒込</v>
      </c>
      <c r="P2018" t="str">
        <f t="shared" si="159"/>
        <v>2</v>
      </c>
    </row>
    <row r="2019" spans="1:16" x14ac:dyDescent="0.2">
      <c r="A2019" s="243">
        <v>279</v>
      </c>
      <c r="B2019" s="243">
        <v>27951</v>
      </c>
      <c r="C2019" s="243" t="s">
        <v>7629</v>
      </c>
      <c r="D2019" s="243" t="s">
        <v>7630</v>
      </c>
      <c r="E2019" s="243" t="s">
        <v>7631</v>
      </c>
      <c r="F2019" s="243" t="s">
        <v>7632</v>
      </c>
      <c r="G2019" s="243" t="s">
        <v>7633</v>
      </c>
      <c r="H2019" s="243" t="s">
        <v>7634</v>
      </c>
      <c r="I2019" s="243" t="s">
        <v>1013</v>
      </c>
      <c r="J2019" s="243" t="s">
        <v>947</v>
      </c>
      <c r="K2019" s="243">
        <v>3</v>
      </c>
      <c r="L2019" s="243" t="str">
        <f t="shared" si="155"/>
        <v>駒込高等学校</v>
      </c>
      <c r="M2019" s="243" t="str">
        <f t="shared" si="156"/>
        <v>駒込</v>
      </c>
      <c r="N2019" t="str">
        <f t="shared" si="157"/>
        <v>小松原　ここ(3)</v>
      </c>
      <c r="O2019" t="str">
        <f t="shared" si="158"/>
        <v>駒込</v>
      </c>
      <c r="P2019" t="str">
        <f t="shared" si="159"/>
        <v>2</v>
      </c>
    </row>
    <row r="2020" spans="1:16" x14ac:dyDescent="0.2">
      <c r="A2020" s="243">
        <v>279</v>
      </c>
      <c r="B2020" s="243">
        <v>27957</v>
      </c>
      <c r="C2020" s="243" t="s">
        <v>7635</v>
      </c>
      <c r="D2020" s="243" t="s">
        <v>4249</v>
      </c>
      <c r="E2020" s="243" t="s">
        <v>7636</v>
      </c>
      <c r="F2020" s="243" t="s">
        <v>2262</v>
      </c>
      <c r="G2020" s="243" t="s">
        <v>7637</v>
      </c>
      <c r="H2020" s="243" t="s">
        <v>2264</v>
      </c>
      <c r="I2020" s="243" t="s">
        <v>1013</v>
      </c>
      <c r="J2020" s="243" t="s">
        <v>947</v>
      </c>
      <c r="K2020" s="243">
        <v>3</v>
      </c>
      <c r="L2020" s="243" t="str">
        <f t="shared" si="155"/>
        <v>駒込高等学校</v>
      </c>
      <c r="M2020" s="243" t="str">
        <f t="shared" si="156"/>
        <v>駒込</v>
      </c>
      <c r="N2020" t="str">
        <f t="shared" si="157"/>
        <v>細貝　佳音(3)</v>
      </c>
      <c r="O2020" t="str">
        <f t="shared" si="158"/>
        <v>駒込</v>
      </c>
      <c r="P2020" t="str">
        <f t="shared" si="159"/>
        <v>2</v>
      </c>
    </row>
    <row r="2021" spans="1:16" x14ac:dyDescent="0.2">
      <c r="A2021" s="243">
        <v>279</v>
      </c>
      <c r="B2021" s="243">
        <v>27960</v>
      </c>
      <c r="C2021" s="243" t="s">
        <v>1402</v>
      </c>
      <c r="D2021" s="243" t="s">
        <v>7638</v>
      </c>
      <c r="E2021" s="243" t="s">
        <v>1404</v>
      </c>
      <c r="F2021" s="243" t="s">
        <v>4566</v>
      </c>
      <c r="G2021" s="243" t="s">
        <v>1405</v>
      </c>
      <c r="H2021" s="243" t="s">
        <v>4567</v>
      </c>
      <c r="I2021" s="243" t="s">
        <v>1013</v>
      </c>
      <c r="J2021" s="243" t="s">
        <v>971</v>
      </c>
      <c r="K2021" s="243">
        <v>2</v>
      </c>
      <c r="L2021" s="243" t="str">
        <f t="shared" si="155"/>
        <v>駒込高等学校</v>
      </c>
      <c r="M2021" s="243" t="str">
        <f t="shared" si="156"/>
        <v>駒込</v>
      </c>
      <c r="N2021" t="str">
        <f t="shared" si="157"/>
        <v>高橋　彩珠(2)</v>
      </c>
      <c r="O2021" t="str">
        <f t="shared" si="158"/>
        <v>駒込</v>
      </c>
      <c r="P2021" t="str">
        <f t="shared" si="159"/>
        <v>2</v>
      </c>
    </row>
    <row r="2022" spans="1:16" x14ac:dyDescent="0.2">
      <c r="A2022" s="243">
        <v>279</v>
      </c>
      <c r="B2022" s="243">
        <v>27961</v>
      </c>
      <c r="C2022" s="243" t="s">
        <v>2397</v>
      </c>
      <c r="D2022" s="243" t="s">
        <v>7639</v>
      </c>
      <c r="E2022" s="243" t="s">
        <v>2399</v>
      </c>
      <c r="F2022" s="243" t="s">
        <v>6504</v>
      </c>
      <c r="G2022" s="243" t="s">
        <v>2400</v>
      </c>
      <c r="H2022" s="243" t="s">
        <v>6505</v>
      </c>
      <c r="I2022" s="243" t="s">
        <v>1013</v>
      </c>
      <c r="J2022" s="243" t="s">
        <v>971</v>
      </c>
      <c r="K2022" s="243">
        <v>2</v>
      </c>
      <c r="L2022" s="243" t="str">
        <f t="shared" si="155"/>
        <v>駒込高等学校</v>
      </c>
      <c r="M2022" s="243" t="str">
        <f t="shared" si="156"/>
        <v>駒込</v>
      </c>
      <c r="N2022" t="str">
        <f t="shared" si="157"/>
        <v>清水　渚(2)</v>
      </c>
      <c r="O2022" t="str">
        <f t="shared" si="158"/>
        <v>駒込</v>
      </c>
      <c r="P2022" t="str">
        <f t="shared" si="159"/>
        <v>2</v>
      </c>
    </row>
    <row r="2023" spans="1:16" x14ac:dyDescent="0.2">
      <c r="A2023" s="243">
        <v>279</v>
      </c>
      <c r="B2023" s="243">
        <v>27962</v>
      </c>
      <c r="C2023" s="243" t="s">
        <v>2397</v>
      </c>
      <c r="D2023" s="243" t="s">
        <v>7206</v>
      </c>
      <c r="E2023" s="243" t="s">
        <v>2399</v>
      </c>
      <c r="F2023" s="243" t="s">
        <v>1290</v>
      </c>
      <c r="G2023" s="243" t="s">
        <v>2400</v>
      </c>
      <c r="H2023" s="243" t="s">
        <v>1292</v>
      </c>
      <c r="I2023" s="243" t="s">
        <v>1013</v>
      </c>
      <c r="J2023" s="243" t="s">
        <v>1000</v>
      </c>
      <c r="K2023" s="243">
        <v>2</v>
      </c>
      <c r="L2023" s="243" t="str">
        <f t="shared" si="155"/>
        <v>駒込高等学校</v>
      </c>
      <c r="M2023" s="243" t="str">
        <f t="shared" si="156"/>
        <v>駒込</v>
      </c>
      <c r="N2023" t="str">
        <f t="shared" si="157"/>
        <v>清水　麻央(2)</v>
      </c>
      <c r="O2023" t="str">
        <f t="shared" si="158"/>
        <v>駒込</v>
      </c>
      <c r="P2023" t="str">
        <f t="shared" si="159"/>
        <v>2</v>
      </c>
    </row>
    <row r="2024" spans="1:16" x14ac:dyDescent="0.2">
      <c r="A2024" s="243">
        <v>279</v>
      </c>
      <c r="B2024" s="243">
        <v>27963</v>
      </c>
      <c r="C2024" s="243" t="s">
        <v>7640</v>
      </c>
      <c r="D2024" s="243" t="s">
        <v>7306</v>
      </c>
      <c r="E2024" s="243" t="s">
        <v>7641</v>
      </c>
      <c r="F2024" s="243" t="s">
        <v>1661</v>
      </c>
      <c r="G2024" s="243" t="s">
        <v>7642</v>
      </c>
      <c r="H2024" s="243" t="s">
        <v>1663</v>
      </c>
      <c r="I2024" s="243" t="s">
        <v>1013</v>
      </c>
      <c r="J2024" s="243" t="s">
        <v>971</v>
      </c>
      <c r="K2024" s="243">
        <v>2</v>
      </c>
      <c r="L2024" s="243" t="str">
        <f t="shared" si="155"/>
        <v>駒込高等学校</v>
      </c>
      <c r="M2024" s="243" t="str">
        <f t="shared" si="156"/>
        <v>駒込</v>
      </c>
      <c r="N2024" t="str">
        <f t="shared" si="157"/>
        <v>是政　遥香(2)</v>
      </c>
      <c r="O2024" t="str">
        <f t="shared" si="158"/>
        <v>駒込</v>
      </c>
      <c r="P2024" t="str">
        <f t="shared" si="159"/>
        <v>2</v>
      </c>
    </row>
    <row r="2025" spans="1:16" x14ac:dyDescent="0.2">
      <c r="A2025" s="243">
        <v>279</v>
      </c>
      <c r="B2025" s="243">
        <v>27964</v>
      </c>
      <c r="C2025" s="243" t="s">
        <v>3571</v>
      </c>
      <c r="D2025" s="243" t="s">
        <v>3070</v>
      </c>
      <c r="E2025" s="243" t="s">
        <v>3573</v>
      </c>
      <c r="F2025" s="243" t="s">
        <v>3071</v>
      </c>
      <c r="G2025" s="243" t="s">
        <v>3574</v>
      </c>
      <c r="H2025" s="243" t="s">
        <v>3072</v>
      </c>
      <c r="I2025" s="243" t="s">
        <v>1013</v>
      </c>
      <c r="J2025" s="243" t="s">
        <v>971</v>
      </c>
      <c r="K2025" s="243">
        <v>2</v>
      </c>
      <c r="L2025" s="243" t="str">
        <f t="shared" si="155"/>
        <v>駒込高等学校</v>
      </c>
      <c r="M2025" s="243" t="str">
        <f t="shared" si="156"/>
        <v>駒込</v>
      </c>
      <c r="N2025" t="str">
        <f t="shared" si="157"/>
        <v>田邊　凜(2)</v>
      </c>
      <c r="O2025" t="str">
        <f t="shared" si="158"/>
        <v>駒込</v>
      </c>
      <c r="P2025" t="str">
        <f t="shared" si="159"/>
        <v>2</v>
      </c>
    </row>
    <row r="2026" spans="1:16" x14ac:dyDescent="0.2">
      <c r="A2026" s="243">
        <v>279</v>
      </c>
      <c r="B2026" s="243">
        <v>27965</v>
      </c>
      <c r="C2026" s="243" t="s">
        <v>1032</v>
      </c>
      <c r="D2026" s="243" t="s">
        <v>7643</v>
      </c>
      <c r="E2026" s="243" t="s">
        <v>1034</v>
      </c>
      <c r="F2026" s="243" t="s">
        <v>7644</v>
      </c>
      <c r="G2026" s="243" t="s">
        <v>1744</v>
      </c>
      <c r="H2026" s="243" t="s">
        <v>7645</v>
      </c>
      <c r="I2026" s="243" t="s">
        <v>1013</v>
      </c>
      <c r="J2026" s="243" t="s">
        <v>971</v>
      </c>
      <c r="K2026" s="243">
        <v>2</v>
      </c>
      <c r="L2026" s="243" t="str">
        <f t="shared" si="155"/>
        <v>駒込高等学校</v>
      </c>
      <c r="M2026" s="243" t="str">
        <f t="shared" si="156"/>
        <v>駒込</v>
      </c>
      <c r="N2026" t="str">
        <f t="shared" si="157"/>
        <v>佐藤　つぐみ(2)</v>
      </c>
      <c r="O2026" t="str">
        <f t="shared" si="158"/>
        <v>駒込</v>
      </c>
      <c r="P2026" t="str">
        <f t="shared" si="159"/>
        <v>2</v>
      </c>
    </row>
    <row r="2027" spans="1:16" x14ac:dyDescent="0.2">
      <c r="A2027" s="243">
        <v>279</v>
      </c>
      <c r="B2027" s="243">
        <v>27966</v>
      </c>
      <c r="C2027" s="243" t="s">
        <v>7646</v>
      </c>
      <c r="D2027" s="243" t="s">
        <v>2336</v>
      </c>
      <c r="E2027" s="243" t="s">
        <v>7647</v>
      </c>
      <c r="F2027" s="243" t="s">
        <v>1290</v>
      </c>
      <c r="G2027" s="243" t="s">
        <v>7648</v>
      </c>
      <c r="H2027" s="243" t="s">
        <v>1292</v>
      </c>
      <c r="I2027" s="243" t="s">
        <v>1013</v>
      </c>
      <c r="J2027" s="243" t="s">
        <v>971</v>
      </c>
      <c r="K2027" s="243">
        <v>2</v>
      </c>
      <c r="L2027" s="243" t="str">
        <f t="shared" si="155"/>
        <v>駒込高等学校</v>
      </c>
      <c r="M2027" s="243" t="str">
        <f t="shared" si="156"/>
        <v>駒込</v>
      </c>
      <c r="N2027" t="str">
        <f t="shared" si="157"/>
        <v>常田　真央(2)</v>
      </c>
      <c r="O2027" t="str">
        <f t="shared" si="158"/>
        <v>駒込</v>
      </c>
      <c r="P2027" t="str">
        <f t="shared" si="159"/>
        <v>2</v>
      </c>
    </row>
    <row r="2028" spans="1:16" x14ac:dyDescent="0.2">
      <c r="A2028" s="243">
        <v>279</v>
      </c>
      <c r="B2028" s="243">
        <v>27967</v>
      </c>
      <c r="C2028" s="243" t="s">
        <v>7649</v>
      </c>
      <c r="D2028" s="243" t="s">
        <v>7650</v>
      </c>
      <c r="E2028" s="243" t="s">
        <v>7651</v>
      </c>
      <c r="F2028" s="243" t="s">
        <v>7652</v>
      </c>
      <c r="G2028" s="243" t="s">
        <v>7653</v>
      </c>
      <c r="H2028" s="243" t="s">
        <v>7654</v>
      </c>
      <c r="I2028" s="243" t="s">
        <v>1013</v>
      </c>
      <c r="J2028" s="243" t="s">
        <v>971</v>
      </c>
      <c r="K2028" s="243">
        <v>2</v>
      </c>
      <c r="L2028" s="243" t="str">
        <f t="shared" si="155"/>
        <v>駒込高等学校</v>
      </c>
      <c r="M2028" s="243" t="str">
        <f t="shared" si="156"/>
        <v>駒込</v>
      </c>
      <c r="N2028" t="str">
        <f t="shared" si="157"/>
        <v>櫨山　英菜(2)</v>
      </c>
      <c r="O2028" t="str">
        <f t="shared" si="158"/>
        <v>駒込</v>
      </c>
      <c r="P2028" t="str">
        <f t="shared" si="159"/>
        <v>2</v>
      </c>
    </row>
    <row r="2029" spans="1:16" x14ac:dyDescent="0.2">
      <c r="A2029" s="243">
        <v>279</v>
      </c>
      <c r="B2029" s="243">
        <v>27968</v>
      </c>
      <c r="C2029" s="243" t="s">
        <v>7655</v>
      </c>
      <c r="D2029" s="243" t="s">
        <v>4768</v>
      </c>
      <c r="E2029" s="243" t="s">
        <v>7656</v>
      </c>
      <c r="F2029" s="243" t="s">
        <v>3706</v>
      </c>
      <c r="G2029" s="243" t="s">
        <v>7657</v>
      </c>
      <c r="H2029" s="243" t="s">
        <v>3707</v>
      </c>
      <c r="I2029" s="243" t="s">
        <v>1013</v>
      </c>
      <c r="J2029" s="243" t="s">
        <v>971</v>
      </c>
      <c r="K2029" s="243">
        <v>2</v>
      </c>
      <c r="L2029" s="243" t="str">
        <f t="shared" si="155"/>
        <v>駒込高等学校</v>
      </c>
      <c r="M2029" s="243" t="str">
        <f t="shared" si="156"/>
        <v>駒込</v>
      </c>
      <c r="N2029" t="str">
        <f t="shared" si="157"/>
        <v>那須　愛美(2)</v>
      </c>
      <c r="O2029" t="str">
        <f t="shared" si="158"/>
        <v>駒込</v>
      </c>
      <c r="P2029" t="str">
        <f t="shared" si="159"/>
        <v>2</v>
      </c>
    </row>
    <row r="2030" spans="1:16" x14ac:dyDescent="0.2">
      <c r="A2030" s="243">
        <v>279</v>
      </c>
      <c r="B2030" s="243">
        <v>27969</v>
      </c>
      <c r="C2030" s="243" t="s">
        <v>7658</v>
      </c>
      <c r="D2030" s="243" t="s">
        <v>1027</v>
      </c>
      <c r="E2030" s="243" t="s">
        <v>6793</v>
      </c>
      <c r="F2030" s="243" t="s">
        <v>1296</v>
      </c>
      <c r="G2030" s="243" t="s">
        <v>6794</v>
      </c>
      <c r="H2030" s="243" t="s">
        <v>1298</v>
      </c>
      <c r="I2030" s="243" t="s">
        <v>1013</v>
      </c>
      <c r="J2030" s="243" t="s">
        <v>971</v>
      </c>
      <c r="K2030" s="243">
        <v>2</v>
      </c>
      <c r="L2030" s="243" t="str">
        <f t="shared" si="155"/>
        <v>駒込高等学校</v>
      </c>
      <c r="M2030" s="243" t="str">
        <f t="shared" si="156"/>
        <v>駒込</v>
      </c>
      <c r="N2030" t="str">
        <f t="shared" si="157"/>
        <v>馬塲　玲奈(2)</v>
      </c>
      <c r="O2030" t="str">
        <f t="shared" si="158"/>
        <v>駒込</v>
      </c>
      <c r="P2030" t="str">
        <f t="shared" si="159"/>
        <v>2</v>
      </c>
    </row>
    <row r="2031" spans="1:16" x14ac:dyDescent="0.2">
      <c r="A2031" s="243">
        <v>279</v>
      </c>
      <c r="B2031" s="243">
        <v>27970</v>
      </c>
      <c r="C2031" s="243" t="s">
        <v>3178</v>
      </c>
      <c r="D2031" s="243" t="s">
        <v>5083</v>
      </c>
      <c r="E2031" s="243" t="s">
        <v>3180</v>
      </c>
      <c r="F2031" s="243" t="s">
        <v>1257</v>
      </c>
      <c r="G2031" s="243" t="s">
        <v>3182</v>
      </c>
      <c r="H2031" s="243" t="s">
        <v>1259</v>
      </c>
      <c r="I2031" s="243" t="s">
        <v>1013</v>
      </c>
      <c r="J2031" s="243" t="s">
        <v>971</v>
      </c>
      <c r="K2031" s="243">
        <v>2</v>
      </c>
      <c r="L2031" s="243" t="str">
        <f t="shared" si="155"/>
        <v>駒込高等学校</v>
      </c>
      <c r="M2031" s="243" t="str">
        <f t="shared" si="156"/>
        <v>駒込</v>
      </c>
      <c r="N2031" t="str">
        <f t="shared" si="157"/>
        <v>高木　心優(2)</v>
      </c>
      <c r="O2031" t="str">
        <f t="shared" si="158"/>
        <v>駒込</v>
      </c>
      <c r="P2031" t="str">
        <f t="shared" si="159"/>
        <v>2</v>
      </c>
    </row>
    <row r="2032" spans="1:16" x14ac:dyDescent="0.2">
      <c r="A2032" s="243">
        <v>280</v>
      </c>
      <c r="B2032" s="243">
        <v>28013</v>
      </c>
      <c r="C2032" s="243" t="s">
        <v>7659</v>
      </c>
      <c r="D2032" s="243" t="s">
        <v>7660</v>
      </c>
      <c r="E2032" s="243" t="s">
        <v>7661</v>
      </c>
      <c r="F2032" s="243" t="s">
        <v>1976</v>
      </c>
      <c r="G2032" s="243" t="s">
        <v>7662</v>
      </c>
      <c r="H2032" s="243" t="s">
        <v>1978</v>
      </c>
      <c r="I2032" s="243" t="s">
        <v>946</v>
      </c>
      <c r="J2032" s="243" t="s">
        <v>947</v>
      </c>
      <c r="K2032" s="243">
        <v>3</v>
      </c>
      <c r="L2032" s="243" t="str">
        <f t="shared" si="155"/>
        <v>昭和第一高等学校</v>
      </c>
      <c r="M2032" s="243" t="str">
        <f t="shared" si="156"/>
        <v>昭和一</v>
      </c>
      <c r="N2032" t="str">
        <f t="shared" si="157"/>
        <v>立原　佳亮(3)</v>
      </c>
      <c r="O2032" t="str">
        <f t="shared" si="158"/>
        <v>昭和一</v>
      </c>
      <c r="P2032" t="str">
        <f t="shared" si="159"/>
        <v>2</v>
      </c>
    </row>
    <row r="2033" spans="1:16" x14ac:dyDescent="0.2">
      <c r="A2033" s="243">
        <v>280</v>
      </c>
      <c r="B2033" s="243">
        <v>28014</v>
      </c>
      <c r="C2033" s="243" t="s">
        <v>7663</v>
      </c>
      <c r="D2033" s="243" t="s">
        <v>7664</v>
      </c>
      <c r="E2033" s="243" t="s">
        <v>7665</v>
      </c>
      <c r="F2033" s="243" t="s">
        <v>7666</v>
      </c>
      <c r="G2033" s="243" t="s">
        <v>7667</v>
      </c>
      <c r="H2033" s="243" t="s">
        <v>7668</v>
      </c>
      <c r="I2033" s="243" t="s">
        <v>946</v>
      </c>
      <c r="J2033" s="243" t="s">
        <v>971</v>
      </c>
      <c r="K2033" s="243">
        <v>3</v>
      </c>
      <c r="L2033" s="243" t="str">
        <f t="shared" si="155"/>
        <v>昭和第一高等学校</v>
      </c>
      <c r="M2033" s="243" t="str">
        <f t="shared" si="156"/>
        <v>昭和一</v>
      </c>
      <c r="N2033" t="str">
        <f t="shared" si="157"/>
        <v>金﨑　桜太(3)</v>
      </c>
      <c r="O2033" t="str">
        <f t="shared" si="158"/>
        <v>昭和一</v>
      </c>
      <c r="P2033" t="str">
        <f t="shared" si="159"/>
        <v>2</v>
      </c>
    </row>
    <row r="2034" spans="1:16" x14ac:dyDescent="0.2">
      <c r="A2034" s="243">
        <v>280</v>
      </c>
      <c r="B2034" s="243">
        <v>28015</v>
      </c>
      <c r="C2034" s="243" t="s">
        <v>1916</v>
      </c>
      <c r="D2034" s="243" t="s">
        <v>4236</v>
      </c>
      <c r="E2034" s="243" t="s">
        <v>1918</v>
      </c>
      <c r="F2034" s="243" t="s">
        <v>1004</v>
      </c>
      <c r="G2034" s="243" t="s">
        <v>1919</v>
      </c>
      <c r="H2034" s="243" t="s">
        <v>3570</v>
      </c>
      <c r="I2034" s="243" t="s">
        <v>946</v>
      </c>
      <c r="J2034" s="243" t="s">
        <v>947</v>
      </c>
      <c r="K2034" s="243">
        <v>3</v>
      </c>
      <c r="L2034" s="243" t="str">
        <f t="shared" si="155"/>
        <v>昭和第一高等学校</v>
      </c>
      <c r="M2034" s="243" t="str">
        <f t="shared" si="156"/>
        <v>昭和一</v>
      </c>
      <c r="N2034" t="str">
        <f t="shared" si="157"/>
        <v>小松　亮太(3)</v>
      </c>
      <c r="O2034" t="str">
        <f t="shared" si="158"/>
        <v>昭和一</v>
      </c>
      <c r="P2034" t="str">
        <f t="shared" si="159"/>
        <v>2</v>
      </c>
    </row>
    <row r="2035" spans="1:16" x14ac:dyDescent="0.2">
      <c r="A2035" s="243">
        <v>280</v>
      </c>
      <c r="B2035" s="243">
        <v>28017</v>
      </c>
      <c r="C2035" s="243" t="s">
        <v>1275</v>
      </c>
      <c r="D2035" s="243" t="s">
        <v>7669</v>
      </c>
      <c r="E2035" s="243" t="s">
        <v>1277</v>
      </c>
      <c r="F2035" s="243" t="s">
        <v>5348</v>
      </c>
      <c r="G2035" s="243" t="s">
        <v>1279</v>
      </c>
      <c r="H2035" s="243" t="s">
        <v>5350</v>
      </c>
      <c r="I2035" s="243" t="s">
        <v>946</v>
      </c>
      <c r="J2035" s="243" t="s">
        <v>947</v>
      </c>
      <c r="K2035" s="243">
        <v>3</v>
      </c>
      <c r="L2035" s="243" t="str">
        <f t="shared" si="155"/>
        <v>昭和第一高等学校</v>
      </c>
      <c r="M2035" s="243" t="str">
        <f t="shared" si="156"/>
        <v>昭和一</v>
      </c>
      <c r="N2035" t="str">
        <f t="shared" si="157"/>
        <v>小林　歩輝(3)</v>
      </c>
      <c r="O2035" t="str">
        <f t="shared" si="158"/>
        <v>昭和一</v>
      </c>
      <c r="P2035" t="str">
        <f t="shared" si="159"/>
        <v>2</v>
      </c>
    </row>
    <row r="2036" spans="1:16" x14ac:dyDescent="0.2">
      <c r="A2036" s="243">
        <v>280</v>
      </c>
      <c r="B2036" s="243">
        <v>28018</v>
      </c>
      <c r="C2036" s="243" t="s">
        <v>3373</v>
      </c>
      <c r="D2036" s="243" t="s">
        <v>7670</v>
      </c>
      <c r="E2036" s="243" t="s">
        <v>1492</v>
      </c>
      <c r="F2036" s="243" t="s">
        <v>4025</v>
      </c>
      <c r="G2036" s="243" t="s">
        <v>1493</v>
      </c>
      <c r="H2036" s="243" t="s">
        <v>4026</v>
      </c>
      <c r="I2036" s="243" t="s">
        <v>946</v>
      </c>
      <c r="J2036" s="243" t="s">
        <v>971</v>
      </c>
      <c r="K2036" s="243">
        <v>3</v>
      </c>
      <c r="L2036" s="243" t="str">
        <f t="shared" si="155"/>
        <v>昭和第一高等学校</v>
      </c>
      <c r="M2036" s="243" t="str">
        <f t="shared" si="156"/>
        <v>昭和一</v>
      </c>
      <c r="N2036" t="str">
        <f t="shared" si="157"/>
        <v>渡邊　竣介(3)</v>
      </c>
      <c r="O2036" t="str">
        <f t="shared" si="158"/>
        <v>昭和一</v>
      </c>
      <c r="P2036" t="str">
        <f t="shared" si="159"/>
        <v>2</v>
      </c>
    </row>
    <row r="2037" spans="1:16" x14ac:dyDescent="0.2">
      <c r="A2037" s="243">
        <v>280</v>
      </c>
      <c r="B2037" s="243">
        <v>28019</v>
      </c>
      <c r="C2037" s="243" t="s">
        <v>7671</v>
      </c>
      <c r="D2037" s="243" t="s">
        <v>4236</v>
      </c>
      <c r="E2037" s="243" t="s">
        <v>7672</v>
      </c>
      <c r="F2037" s="243" t="s">
        <v>1004</v>
      </c>
      <c r="G2037" s="243" t="s">
        <v>7673</v>
      </c>
      <c r="H2037" s="243" t="s">
        <v>3570</v>
      </c>
      <c r="I2037" s="243" t="s">
        <v>946</v>
      </c>
      <c r="J2037" s="243" t="s">
        <v>947</v>
      </c>
      <c r="K2037" s="243">
        <v>3</v>
      </c>
      <c r="L2037" s="243" t="str">
        <f t="shared" si="155"/>
        <v>昭和第一高等学校</v>
      </c>
      <c r="M2037" s="243" t="str">
        <f t="shared" si="156"/>
        <v>昭和一</v>
      </c>
      <c r="N2037" t="str">
        <f t="shared" si="157"/>
        <v>植竹　亮太(3)</v>
      </c>
      <c r="O2037" t="str">
        <f t="shared" si="158"/>
        <v>昭和一</v>
      </c>
      <c r="P2037" t="str">
        <f t="shared" si="159"/>
        <v>2</v>
      </c>
    </row>
    <row r="2038" spans="1:16" x14ac:dyDescent="0.2">
      <c r="A2038" s="243">
        <v>280</v>
      </c>
      <c r="B2038" s="243">
        <v>28020</v>
      </c>
      <c r="C2038" s="243" t="s">
        <v>1158</v>
      </c>
      <c r="D2038" s="243" t="s">
        <v>4196</v>
      </c>
      <c r="E2038" s="243" t="s">
        <v>1160</v>
      </c>
      <c r="F2038" s="243" t="s">
        <v>1128</v>
      </c>
      <c r="G2038" s="243" t="s">
        <v>1162</v>
      </c>
      <c r="H2038" s="243" t="s">
        <v>1130</v>
      </c>
      <c r="I2038" s="243" t="s">
        <v>946</v>
      </c>
      <c r="J2038" s="243" t="s">
        <v>947</v>
      </c>
      <c r="K2038" s="243">
        <v>3</v>
      </c>
      <c r="L2038" s="243" t="str">
        <f t="shared" si="155"/>
        <v>昭和第一高等学校</v>
      </c>
      <c r="M2038" s="243" t="str">
        <f t="shared" si="156"/>
        <v>昭和一</v>
      </c>
      <c r="N2038" t="str">
        <f t="shared" si="157"/>
        <v>藤田　聖也(3)</v>
      </c>
      <c r="O2038" t="str">
        <f t="shared" si="158"/>
        <v>昭和一</v>
      </c>
      <c r="P2038" t="str">
        <f t="shared" si="159"/>
        <v>2</v>
      </c>
    </row>
    <row r="2039" spans="1:16" x14ac:dyDescent="0.2">
      <c r="A2039" s="243">
        <v>280</v>
      </c>
      <c r="B2039" s="243">
        <v>28021</v>
      </c>
      <c r="C2039" s="243" t="s">
        <v>4231</v>
      </c>
      <c r="D2039" s="243" t="s">
        <v>7674</v>
      </c>
      <c r="E2039" s="243" t="s">
        <v>4233</v>
      </c>
      <c r="F2039" s="243" t="s">
        <v>5179</v>
      </c>
      <c r="G2039" s="243" t="s">
        <v>4234</v>
      </c>
      <c r="H2039" s="243" t="s">
        <v>5181</v>
      </c>
      <c r="I2039" s="243" t="s">
        <v>946</v>
      </c>
      <c r="J2039" s="243" t="s">
        <v>1000</v>
      </c>
      <c r="K2039" s="243">
        <v>2</v>
      </c>
      <c r="L2039" s="243" t="str">
        <f t="shared" si="155"/>
        <v>昭和第一高等学校</v>
      </c>
      <c r="M2039" s="243" t="str">
        <f t="shared" si="156"/>
        <v>昭和一</v>
      </c>
      <c r="N2039" t="str">
        <f t="shared" si="157"/>
        <v>八島　庸輔(2)</v>
      </c>
      <c r="O2039" t="str">
        <f t="shared" si="158"/>
        <v>昭和一</v>
      </c>
      <c r="P2039" t="str">
        <f t="shared" si="159"/>
        <v>2</v>
      </c>
    </row>
    <row r="2040" spans="1:16" x14ac:dyDescent="0.2">
      <c r="A2040" s="243">
        <v>280</v>
      </c>
      <c r="B2040" s="243">
        <v>28022</v>
      </c>
      <c r="C2040" s="243" t="s">
        <v>1275</v>
      </c>
      <c r="D2040" s="243" t="s">
        <v>7675</v>
      </c>
      <c r="E2040" s="243" t="s">
        <v>1277</v>
      </c>
      <c r="F2040" s="243" t="s">
        <v>1685</v>
      </c>
      <c r="G2040" s="243" t="s">
        <v>1279</v>
      </c>
      <c r="H2040" s="243" t="s">
        <v>1851</v>
      </c>
      <c r="I2040" s="243" t="s">
        <v>946</v>
      </c>
      <c r="J2040" s="243" t="s">
        <v>971</v>
      </c>
      <c r="K2040" s="243">
        <v>2</v>
      </c>
      <c r="L2040" s="243" t="str">
        <f t="shared" si="155"/>
        <v>昭和第一高等学校</v>
      </c>
      <c r="M2040" s="243" t="str">
        <f t="shared" si="156"/>
        <v>昭和一</v>
      </c>
      <c r="N2040" t="str">
        <f t="shared" si="157"/>
        <v>小林　聡大(2)</v>
      </c>
      <c r="O2040" t="str">
        <f t="shared" si="158"/>
        <v>昭和一</v>
      </c>
      <c r="P2040" t="str">
        <f t="shared" si="159"/>
        <v>2</v>
      </c>
    </row>
    <row r="2041" spans="1:16" x14ac:dyDescent="0.2">
      <c r="A2041" s="243">
        <v>280</v>
      </c>
      <c r="B2041" s="243">
        <v>28023</v>
      </c>
      <c r="C2041" s="243" t="s">
        <v>2212</v>
      </c>
      <c r="D2041" s="243" t="s">
        <v>7676</v>
      </c>
      <c r="E2041" s="243" t="s">
        <v>1226</v>
      </c>
      <c r="F2041" s="243" t="s">
        <v>7677</v>
      </c>
      <c r="G2041" s="243" t="s">
        <v>1228</v>
      </c>
      <c r="H2041" s="243" t="s">
        <v>7678</v>
      </c>
      <c r="I2041" s="243" t="s">
        <v>946</v>
      </c>
      <c r="J2041" s="243" t="s">
        <v>971</v>
      </c>
      <c r="K2041" s="243">
        <v>2</v>
      </c>
      <c r="L2041" s="243" t="str">
        <f t="shared" si="155"/>
        <v>昭和第一高等学校</v>
      </c>
      <c r="M2041" s="243" t="str">
        <f t="shared" si="156"/>
        <v>昭和一</v>
      </c>
      <c r="N2041" t="str">
        <f t="shared" si="157"/>
        <v>荒井　隼弥(2)</v>
      </c>
      <c r="O2041" t="str">
        <f t="shared" si="158"/>
        <v>昭和一</v>
      </c>
      <c r="P2041" t="str">
        <f t="shared" si="159"/>
        <v>2</v>
      </c>
    </row>
    <row r="2042" spans="1:16" x14ac:dyDescent="0.2">
      <c r="A2042" s="243">
        <v>280</v>
      </c>
      <c r="B2042" s="243">
        <v>28025</v>
      </c>
      <c r="C2042" s="243" t="s">
        <v>7679</v>
      </c>
      <c r="D2042" s="243" t="s">
        <v>3605</v>
      </c>
      <c r="E2042" s="243" t="s">
        <v>4663</v>
      </c>
      <c r="F2042" s="243" t="s">
        <v>3607</v>
      </c>
      <c r="G2042" s="243" t="s">
        <v>4664</v>
      </c>
      <c r="H2042" s="243" t="s">
        <v>3609</v>
      </c>
      <c r="I2042" s="243" t="s">
        <v>946</v>
      </c>
      <c r="J2042" s="243" t="s">
        <v>971</v>
      </c>
      <c r="K2042" s="243">
        <v>2</v>
      </c>
      <c r="L2042" s="243" t="str">
        <f t="shared" si="155"/>
        <v>昭和第一高等学校</v>
      </c>
      <c r="M2042" s="243" t="str">
        <f t="shared" si="156"/>
        <v>昭和一</v>
      </c>
      <c r="N2042" t="str">
        <f t="shared" si="157"/>
        <v>田端　大(2)</v>
      </c>
      <c r="O2042" t="str">
        <f t="shared" si="158"/>
        <v>昭和一</v>
      </c>
      <c r="P2042" t="str">
        <f t="shared" si="159"/>
        <v>2</v>
      </c>
    </row>
    <row r="2043" spans="1:16" x14ac:dyDescent="0.2">
      <c r="A2043" s="243">
        <v>280</v>
      </c>
      <c r="B2043" s="243">
        <v>28026</v>
      </c>
      <c r="C2043" s="243" t="s">
        <v>7680</v>
      </c>
      <c r="D2043" s="243" t="s">
        <v>7681</v>
      </c>
      <c r="E2043" s="243" t="s">
        <v>7682</v>
      </c>
      <c r="F2043" s="243" t="s">
        <v>2505</v>
      </c>
      <c r="G2043" s="243" t="s">
        <v>7683</v>
      </c>
      <c r="H2043" s="243" t="s">
        <v>3276</v>
      </c>
      <c r="I2043" s="243" t="s">
        <v>946</v>
      </c>
      <c r="J2043" s="243" t="s">
        <v>971</v>
      </c>
      <c r="K2043" s="243">
        <v>2</v>
      </c>
      <c r="L2043" s="243" t="str">
        <f t="shared" si="155"/>
        <v>昭和第一高等学校</v>
      </c>
      <c r="M2043" s="243" t="str">
        <f t="shared" si="156"/>
        <v>昭和一</v>
      </c>
      <c r="N2043" t="str">
        <f t="shared" si="157"/>
        <v>塚本　悠生(2)</v>
      </c>
      <c r="O2043" t="str">
        <f t="shared" si="158"/>
        <v>昭和一</v>
      </c>
      <c r="P2043" t="str">
        <f t="shared" si="159"/>
        <v>2</v>
      </c>
    </row>
    <row r="2044" spans="1:16" x14ac:dyDescent="0.2">
      <c r="A2044" s="243">
        <v>280</v>
      </c>
      <c r="B2044" s="243">
        <v>28027</v>
      </c>
      <c r="C2044" s="243" t="s">
        <v>7684</v>
      </c>
      <c r="D2044" s="243" t="s">
        <v>7685</v>
      </c>
      <c r="E2044" s="243" t="s">
        <v>7686</v>
      </c>
      <c r="F2044" s="243" t="s">
        <v>4809</v>
      </c>
      <c r="G2044" s="243" t="s">
        <v>7687</v>
      </c>
      <c r="H2044" s="243" t="s">
        <v>4811</v>
      </c>
      <c r="I2044" s="243" t="s">
        <v>946</v>
      </c>
      <c r="J2044" s="243" t="s">
        <v>971</v>
      </c>
      <c r="K2044" s="243">
        <v>2</v>
      </c>
      <c r="L2044" s="243" t="str">
        <f t="shared" si="155"/>
        <v>昭和第一高等学校</v>
      </c>
      <c r="M2044" s="243" t="str">
        <f t="shared" si="156"/>
        <v>昭和一</v>
      </c>
      <c r="N2044" t="str">
        <f t="shared" si="157"/>
        <v>國井　創太(2)</v>
      </c>
      <c r="O2044" t="str">
        <f t="shared" si="158"/>
        <v>昭和一</v>
      </c>
      <c r="P2044" t="str">
        <f t="shared" si="159"/>
        <v>2</v>
      </c>
    </row>
    <row r="2045" spans="1:16" x14ac:dyDescent="0.2">
      <c r="A2045" s="243">
        <v>280</v>
      </c>
      <c r="B2045" s="243">
        <v>28028</v>
      </c>
      <c r="C2045" s="243" t="s">
        <v>3306</v>
      </c>
      <c r="D2045" s="243" t="s">
        <v>7688</v>
      </c>
      <c r="E2045" s="243" t="s">
        <v>3308</v>
      </c>
      <c r="F2045" s="243" t="s">
        <v>2097</v>
      </c>
      <c r="G2045" s="243" t="s">
        <v>3310</v>
      </c>
      <c r="H2045" s="243" t="s">
        <v>7689</v>
      </c>
      <c r="I2045" s="243" t="s">
        <v>946</v>
      </c>
      <c r="J2045" s="243" t="s">
        <v>1299</v>
      </c>
      <c r="K2045" s="243">
        <v>1</v>
      </c>
      <c r="L2045" s="243" t="str">
        <f t="shared" si="155"/>
        <v>昭和第一高等学校</v>
      </c>
      <c r="M2045" s="243" t="str">
        <f t="shared" si="156"/>
        <v>昭和一</v>
      </c>
      <c r="N2045" t="str">
        <f t="shared" si="157"/>
        <v>堀内　玲央(1)</v>
      </c>
      <c r="O2045" t="str">
        <f t="shared" si="158"/>
        <v>昭和一</v>
      </c>
      <c r="P2045" t="str">
        <f t="shared" si="159"/>
        <v>2</v>
      </c>
    </row>
    <row r="2046" spans="1:16" x14ac:dyDescent="0.2">
      <c r="A2046" s="243">
        <v>280</v>
      </c>
      <c r="B2046" s="243">
        <v>28060</v>
      </c>
      <c r="C2046" s="243" t="s">
        <v>2420</v>
      </c>
      <c r="D2046" s="243" t="s">
        <v>7690</v>
      </c>
      <c r="E2046" s="243" t="s">
        <v>2422</v>
      </c>
      <c r="F2046" s="243" t="s">
        <v>5555</v>
      </c>
      <c r="G2046" s="243" t="s">
        <v>5813</v>
      </c>
      <c r="H2046" s="243" t="s">
        <v>5557</v>
      </c>
      <c r="I2046" s="243" t="s">
        <v>1013</v>
      </c>
      <c r="J2046" s="243" t="s">
        <v>1000</v>
      </c>
      <c r="K2046" s="243">
        <v>1</v>
      </c>
      <c r="L2046" s="243" t="str">
        <f t="shared" si="155"/>
        <v>昭和第一高等学校</v>
      </c>
      <c r="M2046" s="243" t="str">
        <f t="shared" si="156"/>
        <v>昭和一</v>
      </c>
      <c r="N2046" t="str">
        <f t="shared" si="157"/>
        <v>松尾　美々(1)</v>
      </c>
      <c r="O2046" t="str">
        <f t="shared" si="158"/>
        <v>昭和一</v>
      </c>
      <c r="P2046" t="str">
        <f t="shared" si="159"/>
        <v>2</v>
      </c>
    </row>
    <row r="2047" spans="1:16" x14ac:dyDescent="0.2">
      <c r="A2047" s="243">
        <v>283</v>
      </c>
      <c r="B2047" s="243">
        <v>28301</v>
      </c>
      <c r="C2047" s="243" t="s">
        <v>1383</v>
      </c>
      <c r="D2047" s="243" t="s">
        <v>1933</v>
      </c>
      <c r="E2047" s="243" t="s">
        <v>1385</v>
      </c>
      <c r="F2047" s="243" t="s">
        <v>1935</v>
      </c>
      <c r="G2047" s="243" t="s">
        <v>1387</v>
      </c>
      <c r="H2047" s="243" t="s">
        <v>1937</v>
      </c>
      <c r="I2047" s="243" t="s">
        <v>946</v>
      </c>
      <c r="J2047" s="243" t="s">
        <v>947</v>
      </c>
      <c r="K2047" s="243">
        <v>3</v>
      </c>
      <c r="L2047" s="243" t="str">
        <f t="shared" si="155"/>
        <v>日本大学豊山高等学校</v>
      </c>
      <c r="M2047" s="243" t="str">
        <f t="shared" si="156"/>
        <v>日大豊山</v>
      </c>
      <c r="N2047" t="str">
        <f t="shared" si="157"/>
        <v>山本　拓海(3)</v>
      </c>
      <c r="O2047" t="str">
        <f t="shared" si="158"/>
        <v>日大豊山</v>
      </c>
      <c r="P2047" t="str">
        <f t="shared" si="159"/>
        <v>2</v>
      </c>
    </row>
    <row r="2048" spans="1:16" x14ac:dyDescent="0.2">
      <c r="A2048" s="243">
        <v>283</v>
      </c>
      <c r="B2048" s="243">
        <v>28302</v>
      </c>
      <c r="C2048" s="243" t="s">
        <v>1508</v>
      </c>
      <c r="D2048" s="243" t="s">
        <v>1746</v>
      </c>
      <c r="E2048" s="243" t="s">
        <v>1510</v>
      </c>
      <c r="F2048" s="243" t="s">
        <v>1748</v>
      </c>
      <c r="G2048" s="243" t="s">
        <v>1512</v>
      </c>
      <c r="H2048" s="243" t="s">
        <v>1750</v>
      </c>
      <c r="I2048" s="243" t="s">
        <v>946</v>
      </c>
      <c r="J2048" s="243" t="s">
        <v>947</v>
      </c>
      <c r="K2048" s="243">
        <v>3</v>
      </c>
      <c r="L2048" s="243" t="str">
        <f t="shared" si="155"/>
        <v>日本大学豊山高等学校</v>
      </c>
      <c r="M2048" s="243" t="str">
        <f t="shared" si="156"/>
        <v>日大豊山</v>
      </c>
      <c r="N2048" t="str">
        <f t="shared" si="157"/>
        <v>鈴木　響(3)</v>
      </c>
      <c r="O2048" t="str">
        <f t="shared" si="158"/>
        <v>日大豊山</v>
      </c>
      <c r="P2048" t="str">
        <f t="shared" si="159"/>
        <v>2</v>
      </c>
    </row>
    <row r="2049" spans="1:16" x14ac:dyDescent="0.2">
      <c r="A2049" s="243">
        <v>283</v>
      </c>
      <c r="B2049" s="243">
        <v>28303</v>
      </c>
      <c r="C2049" s="243" t="s">
        <v>7691</v>
      </c>
      <c r="D2049" s="243" t="s">
        <v>7692</v>
      </c>
      <c r="E2049" s="243" t="s">
        <v>7693</v>
      </c>
      <c r="F2049" s="243" t="s">
        <v>1134</v>
      </c>
      <c r="G2049" s="243" t="s">
        <v>7694</v>
      </c>
      <c r="H2049" s="243" t="s">
        <v>1136</v>
      </c>
      <c r="I2049" s="243" t="s">
        <v>946</v>
      </c>
      <c r="J2049" s="243" t="s">
        <v>971</v>
      </c>
      <c r="K2049" s="243">
        <v>3</v>
      </c>
      <c r="L2049" s="243" t="str">
        <f t="shared" si="155"/>
        <v>日本大学豊山高等学校</v>
      </c>
      <c r="M2049" s="243" t="str">
        <f t="shared" si="156"/>
        <v>日大豊山</v>
      </c>
      <c r="N2049" t="str">
        <f t="shared" si="157"/>
        <v>石上　春城(3)</v>
      </c>
      <c r="O2049" t="str">
        <f t="shared" si="158"/>
        <v>日大豊山</v>
      </c>
      <c r="P2049" t="str">
        <f t="shared" si="159"/>
        <v>2</v>
      </c>
    </row>
    <row r="2050" spans="1:16" x14ac:dyDescent="0.2">
      <c r="A2050" s="243">
        <v>283</v>
      </c>
      <c r="B2050" s="243">
        <v>28304</v>
      </c>
      <c r="C2050" s="243" t="s">
        <v>7695</v>
      </c>
      <c r="D2050" s="243" t="s">
        <v>7696</v>
      </c>
      <c r="E2050" s="243" t="s">
        <v>7048</v>
      </c>
      <c r="F2050" s="243" t="s">
        <v>1303</v>
      </c>
      <c r="G2050" s="243" t="s">
        <v>7049</v>
      </c>
      <c r="H2050" s="243" t="s">
        <v>3842</v>
      </c>
      <c r="I2050" s="243" t="s">
        <v>946</v>
      </c>
      <c r="J2050" s="243" t="s">
        <v>947</v>
      </c>
      <c r="K2050" s="243">
        <v>3</v>
      </c>
      <c r="L2050" s="243" t="str">
        <f t="shared" ref="L2050:L2113" si="160">VLOOKUP(A2050,official,3,0)</f>
        <v>日本大学豊山高等学校</v>
      </c>
      <c r="M2050" s="243" t="str">
        <f t="shared" ref="M2050:M2113" si="161">VLOOKUP(A2050,official,2,0)</f>
        <v>日大豊山</v>
      </c>
      <c r="N2050" t="str">
        <f t="shared" si="157"/>
        <v>三神　宏太(3)</v>
      </c>
      <c r="O2050" t="str">
        <f t="shared" si="158"/>
        <v>日大豊山</v>
      </c>
      <c r="P2050" t="str">
        <f t="shared" si="159"/>
        <v>2</v>
      </c>
    </row>
    <row r="2051" spans="1:16" x14ac:dyDescent="0.2">
      <c r="A2051" s="243">
        <v>283</v>
      </c>
      <c r="B2051" s="243">
        <v>28305</v>
      </c>
      <c r="C2051" s="243" t="s">
        <v>1032</v>
      </c>
      <c r="D2051" s="243" t="s">
        <v>7697</v>
      </c>
      <c r="E2051" s="243" t="s">
        <v>1034</v>
      </c>
      <c r="F2051" s="243" t="s">
        <v>2417</v>
      </c>
      <c r="G2051" s="243" t="s">
        <v>1744</v>
      </c>
      <c r="H2051" s="243" t="s">
        <v>7698</v>
      </c>
      <c r="I2051" s="243" t="s">
        <v>946</v>
      </c>
      <c r="J2051" s="243" t="s">
        <v>947</v>
      </c>
      <c r="K2051" s="243">
        <v>3</v>
      </c>
      <c r="L2051" s="243" t="str">
        <f t="shared" si="160"/>
        <v>日本大学豊山高等学校</v>
      </c>
      <c r="M2051" s="243" t="str">
        <f t="shared" si="161"/>
        <v>日大豊山</v>
      </c>
      <c r="N2051" t="str">
        <f t="shared" ref="N2051:N2114" si="162">C2051&amp;"　"&amp;D2051&amp;"("&amp;K2051&amp;")"</f>
        <v>佐藤　奨真(3)</v>
      </c>
      <c r="O2051" t="str">
        <f t="shared" ref="O2051:O2114" si="163">M2051</f>
        <v>日大豊山</v>
      </c>
      <c r="P2051" t="str">
        <f t="shared" ref="P2051:P2114" si="164">LEFT(A2051,1)</f>
        <v>2</v>
      </c>
    </row>
    <row r="2052" spans="1:16" x14ac:dyDescent="0.2">
      <c r="A2052" s="243">
        <v>283</v>
      </c>
      <c r="B2052" s="243">
        <v>28306</v>
      </c>
      <c r="C2052" s="243" t="s">
        <v>1224</v>
      </c>
      <c r="D2052" s="243" t="s">
        <v>7699</v>
      </c>
      <c r="E2052" s="243" t="s">
        <v>1226</v>
      </c>
      <c r="F2052" s="243" t="s">
        <v>3154</v>
      </c>
      <c r="G2052" s="243" t="s">
        <v>1228</v>
      </c>
      <c r="H2052" s="243" t="s">
        <v>3156</v>
      </c>
      <c r="I2052" s="243" t="s">
        <v>946</v>
      </c>
      <c r="J2052" s="243" t="s">
        <v>947</v>
      </c>
      <c r="K2052" s="243">
        <v>3</v>
      </c>
      <c r="L2052" s="243" t="str">
        <f t="shared" si="160"/>
        <v>日本大学豊山高等学校</v>
      </c>
      <c r="M2052" s="243" t="str">
        <f t="shared" si="161"/>
        <v>日大豊山</v>
      </c>
      <c r="N2052" t="str">
        <f t="shared" si="162"/>
        <v>新井　健太朗(3)</v>
      </c>
      <c r="O2052" t="str">
        <f t="shared" si="163"/>
        <v>日大豊山</v>
      </c>
      <c r="P2052" t="str">
        <f t="shared" si="164"/>
        <v>2</v>
      </c>
    </row>
    <row r="2053" spans="1:16" x14ac:dyDescent="0.2">
      <c r="A2053" s="243">
        <v>283</v>
      </c>
      <c r="B2053" s="243">
        <v>28307</v>
      </c>
      <c r="C2053" s="243" t="s">
        <v>7700</v>
      </c>
      <c r="D2053" s="243" t="s">
        <v>1707</v>
      </c>
      <c r="E2053" s="243" t="s">
        <v>7701</v>
      </c>
      <c r="F2053" s="243" t="s">
        <v>2376</v>
      </c>
      <c r="G2053" s="243" t="s">
        <v>7702</v>
      </c>
      <c r="H2053" s="243" t="s">
        <v>2377</v>
      </c>
      <c r="I2053" s="243" t="s">
        <v>946</v>
      </c>
      <c r="J2053" s="243" t="s">
        <v>947</v>
      </c>
      <c r="K2053" s="243">
        <v>3</v>
      </c>
      <c r="L2053" s="243" t="str">
        <f t="shared" si="160"/>
        <v>日本大学豊山高等学校</v>
      </c>
      <c r="M2053" s="243" t="str">
        <f t="shared" si="161"/>
        <v>日大豊山</v>
      </c>
      <c r="N2053" t="str">
        <f t="shared" si="162"/>
        <v>尾高　一貴(3)</v>
      </c>
      <c r="O2053" t="str">
        <f t="shared" si="163"/>
        <v>日大豊山</v>
      </c>
      <c r="P2053" t="str">
        <f t="shared" si="164"/>
        <v>2</v>
      </c>
    </row>
    <row r="2054" spans="1:16" x14ac:dyDescent="0.2">
      <c r="A2054" s="243">
        <v>283</v>
      </c>
      <c r="B2054" s="243">
        <v>28308</v>
      </c>
      <c r="C2054" s="243" t="s">
        <v>7703</v>
      </c>
      <c r="D2054" s="243" t="s">
        <v>7704</v>
      </c>
      <c r="E2054" s="243" t="s">
        <v>7705</v>
      </c>
      <c r="F2054" s="243" t="s">
        <v>4972</v>
      </c>
      <c r="G2054" s="243" t="s">
        <v>7706</v>
      </c>
      <c r="H2054" s="243" t="s">
        <v>4974</v>
      </c>
      <c r="I2054" s="243" t="s">
        <v>946</v>
      </c>
      <c r="J2054" s="243" t="s">
        <v>947</v>
      </c>
      <c r="K2054" s="243">
        <v>3</v>
      </c>
      <c r="L2054" s="243" t="str">
        <f t="shared" si="160"/>
        <v>日本大学豊山高等学校</v>
      </c>
      <c r="M2054" s="243" t="str">
        <f t="shared" si="161"/>
        <v>日大豊山</v>
      </c>
      <c r="N2054" t="str">
        <f t="shared" si="162"/>
        <v>牛山　正隆(3)</v>
      </c>
      <c r="O2054" t="str">
        <f t="shared" si="163"/>
        <v>日大豊山</v>
      </c>
      <c r="P2054" t="str">
        <f t="shared" si="164"/>
        <v>2</v>
      </c>
    </row>
    <row r="2055" spans="1:16" x14ac:dyDescent="0.2">
      <c r="A2055" s="243">
        <v>283</v>
      </c>
      <c r="B2055" s="243">
        <v>28311</v>
      </c>
      <c r="C2055" s="243" t="s">
        <v>1453</v>
      </c>
      <c r="D2055" s="243" t="s">
        <v>1701</v>
      </c>
      <c r="E2055" s="243" t="s">
        <v>1455</v>
      </c>
      <c r="F2055" s="243" t="s">
        <v>1703</v>
      </c>
      <c r="G2055" s="243" t="s">
        <v>1457</v>
      </c>
      <c r="H2055" s="243" t="s">
        <v>1705</v>
      </c>
      <c r="I2055" s="243" t="s">
        <v>946</v>
      </c>
      <c r="J2055" s="243" t="s">
        <v>947</v>
      </c>
      <c r="K2055" s="243">
        <v>3</v>
      </c>
      <c r="L2055" s="243" t="str">
        <f t="shared" si="160"/>
        <v>日本大学豊山高等学校</v>
      </c>
      <c r="M2055" s="243" t="str">
        <f t="shared" si="161"/>
        <v>日大豊山</v>
      </c>
      <c r="N2055" t="str">
        <f t="shared" si="162"/>
        <v>小峰　大和(3)</v>
      </c>
      <c r="O2055" t="str">
        <f t="shared" si="163"/>
        <v>日大豊山</v>
      </c>
      <c r="P2055" t="str">
        <f t="shared" si="164"/>
        <v>2</v>
      </c>
    </row>
    <row r="2056" spans="1:16" x14ac:dyDescent="0.2">
      <c r="A2056" s="243">
        <v>283</v>
      </c>
      <c r="B2056" s="243">
        <v>28312</v>
      </c>
      <c r="C2056" s="243" t="s">
        <v>7707</v>
      </c>
      <c r="D2056" s="243" t="s">
        <v>5676</v>
      </c>
      <c r="E2056" s="243" t="s">
        <v>7708</v>
      </c>
      <c r="F2056" s="243" t="s">
        <v>5678</v>
      </c>
      <c r="G2056" s="243" t="s">
        <v>7709</v>
      </c>
      <c r="H2056" s="243" t="s">
        <v>5680</v>
      </c>
      <c r="I2056" s="243" t="s">
        <v>946</v>
      </c>
      <c r="J2056" s="243" t="s">
        <v>947</v>
      </c>
      <c r="K2056" s="243">
        <v>3</v>
      </c>
      <c r="L2056" s="243" t="str">
        <f t="shared" si="160"/>
        <v>日本大学豊山高等学校</v>
      </c>
      <c r="M2056" s="243" t="str">
        <f t="shared" si="161"/>
        <v>日大豊山</v>
      </c>
      <c r="N2056" t="str">
        <f t="shared" si="162"/>
        <v>二ツ橋　和也(3)</v>
      </c>
      <c r="O2056" t="str">
        <f t="shared" si="163"/>
        <v>日大豊山</v>
      </c>
      <c r="P2056" t="str">
        <f t="shared" si="164"/>
        <v>2</v>
      </c>
    </row>
    <row r="2057" spans="1:16" x14ac:dyDescent="0.2">
      <c r="A2057" s="243">
        <v>283</v>
      </c>
      <c r="B2057" s="243">
        <v>28314</v>
      </c>
      <c r="C2057" s="243" t="s">
        <v>2200</v>
      </c>
      <c r="D2057" s="243" t="s">
        <v>7710</v>
      </c>
      <c r="E2057" s="243" t="s">
        <v>2202</v>
      </c>
      <c r="F2057" s="243" t="s">
        <v>7711</v>
      </c>
      <c r="G2057" s="243" t="s">
        <v>2204</v>
      </c>
      <c r="H2057" s="243" t="s">
        <v>7712</v>
      </c>
      <c r="I2057" s="243" t="s">
        <v>946</v>
      </c>
      <c r="J2057" s="243" t="s">
        <v>947</v>
      </c>
      <c r="K2057" s="243">
        <v>3</v>
      </c>
      <c r="L2057" s="243" t="str">
        <f t="shared" si="160"/>
        <v>日本大学豊山高等学校</v>
      </c>
      <c r="M2057" s="243" t="str">
        <f t="shared" si="161"/>
        <v>日大豊山</v>
      </c>
      <c r="N2057" t="str">
        <f t="shared" si="162"/>
        <v>市川　貴嗣(3)</v>
      </c>
      <c r="O2057" t="str">
        <f t="shared" si="163"/>
        <v>日大豊山</v>
      </c>
      <c r="P2057" t="str">
        <f t="shared" si="164"/>
        <v>2</v>
      </c>
    </row>
    <row r="2058" spans="1:16" x14ac:dyDescent="0.2">
      <c r="A2058" s="243">
        <v>283</v>
      </c>
      <c r="B2058" s="243">
        <v>28315</v>
      </c>
      <c r="C2058" s="243" t="s">
        <v>7713</v>
      </c>
      <c r="D2058" s="243" t="s">
        <v>6829</v>
      </c>
      <c r="E2058" s="243" t="s">
        <v>7714</v>
      </c>
      <c r="F2058" s="243" t="s">
        <v>2483</v>
      </c>
      <c r="G2058" s="243" t="s">
        <v>7715</v>
      </c>
      <c r="H2058" s="243" t="s">
        <v>4315</v>
      </c>
      <c r="I2058" s="243" t="s">
        <v>946</v>
      </c>
      <c r="J2058" s="243" t="s">
        <v>1000</v>
      </c>
      <c r="K2058" s="243">
        <v>2</v>
      </c>
      <c r="L2058" s="243" t="str">
        <f t="shared" si="160"/>
        <v>日本大学豊山高等学校</v>
      </c>
      <c r="M2058" s="243" t="str">
        <f t="shared" si="161"/>
        <v>日大豊山</v>
      </c>
      <c r="N2058" t="str">
        <f t="shared" si="162"/>
        <v>中本　太一(2)</v>
      </c>
      <c r="O2058" t="str">
        <f t="shared" si="163"/>
        <v>日大豊山</v>
      </c>
      <c r="P2058" t="str">
        <f t="shared" si="164"/>
        <v>2</v>
      </c>
    </row>
    <row r="2059" spans="1:16" x14ac:dyDescent="0.2">
      <c r="A2059" s="243">
        <v>283</v>
      </c>
      <c r="B2059" s="243">
        <v>28316</v>
      </c>
      <c r="C2059" s="243" t="s">
        <v>7716</v>
      </c>
      <c r="D2059" s="243" t="s">
        <v>5387</v>
      </c>
      <c r="E2059" s="243" t="s">
        <v>7717</v>
      </c>
      <c r="F2059" s="243" t="s">
        <v>1203</v>
      </c>
      <c r="G2059" s="243" t="s">
        <v>7718</v>
      </c>
      <c r="H2059" s="243" t="s">
        <v>1205</v>
      </c>
      <c r="I2059" s="243" t="s">
        <v>946</v>
      </c>
      <c r="J2059" s="243" t="s">
        <v>971</v>
      </c>
      <c r="K2059" s="243">
        <v>2</v>
      </c>
      <c r="L2059" s="243" t="str">
        <f t="shared" si="160"/>
        <v>日本大学豊山高等学校</v>
      </c>
      <c r="M2059" s="243" t="str">
        <f t="shared" si="161"/>
        <v>日大豊山</v>
      </c>
      <c r="N2059" t="str">
        <f t="shared" si="162"/>
        <v>﨑山　遥斗(2)</v>
      </c>
      <c r="O2059" t="str">
        <f t="shared" si="163"/>
        <v>日大豊山</v>
      </c>
      <c r="P2059" t="str">
        <f t="shared" si="164"/>
        <v>2</v>
      </c>
    </row>
    <row r="2060" spans="1:16" x14ac:dyDescent="0.2">
      <c r="A2060" s="243">
        <v>283</v>
      </c>
      <c r="B2060" s="243">
        <v>28317</v>
      </c>
      <c r="C2060" s="243" t="s">
        <v>4359</v>
      </c>
      <c r="D2060" s="243" t="s">
        <v>7719</v>
      </c>
      <c r="E2060" s="243" t="s">
        <v>4361</v>
      </c>
      <c r="F2060" s="243" t="s">
        <v>4209</v>
      </c>
      <c r="G2060" s="243" t="s">
        <v>4362</v>
      </c>
      <c r="H2060" s="243" t="s">
        <v>7720</v>
      </c>
      <c r="I2060" s="243" t="s">
        <v>946</v>
      </c>
      <c r="J2060" s="243" t="s">
        <v>971</v>
      </c>
      <c r="K2060" s="243">
        <v>2</v>
      </c>
      <c r="L2060" s="243" t="str">
        <f t="shared" si="160"/>
        <v>日本大学豊山高等学校</v>
      </c>
      <c r="M2060" s="243" t="str">
        <f t="shared" si="161"/>
        <v>日大豊山</v>
      </c>
      <c r="N2060" t="str">
        <f t="shared" si="162"/>
        <v>吉岡　稜平(2)</v>
      </c>
      <c r="O2060" t="str">
        <f t="shared" si="163"/>
        <v>日大豊山</v>
      </c>
      <c r="P2060" t="str">
        <f t="shared" si="164"/>
        <v>2</v>
      </c>
    </row>
    <row r="2061" spans="1:16" x14ac:dyDescent="0.2">
      <c r="A2061" s="243">
        <v>283</v>
      </c>
      <c r="B2061" s="243">
        <v>28318</v>
      </c>
      <c r="C2061" s="243" t="s">
        <v>3591</v>
      </c>
      <c r="D2061" s="243" t="s">
        <v>7721</v>
      </c>
      <c r="E2061" s="243" t="s">
        <v>3593</v>
      </c>
      <c r="F2061" s="243" t="s">
        <v>2956</v>
      </c>
      <c r="G2061" s="243" t="s">
        <v>3595</v>
      </c>
      <c r="H2061" s="243" t="s">
        <v>5384</v>
      </c>
      <c r="I2061" s="243" t="s">
        <v>946</v>
      </c>
      <c r="J2061" s="243" t="s">
        <v>1000</v>
      </c>
      <c r="K2061" s="243">
        <v>2</v>
      </c>
      <c r="L2061" s="243" t="str">
        <f t="shared" si="160"/>
        <v>日本大学豊山高等学校</v>
      </c>
      <c r="M2061" s="243" t="str">
        <f t="shared" si="161"/>
        <v>日大豊山</v>
      </c>
      <c r="N2061" t="str">
        <f t="shared" si="162"/>
        <v>大久保　俊貴(2)</v>
      </c>
      <c r="O2061" t="str">
        <f t="shared" si="163"/>
        <v>日大豊山</v>
      </c>
      <c r="P2061" t="str">
        <f t="shared" si="164"/>
        <v>2</v>
      </c>
    </row>
    <row r="2062" spans="1:16" x14ac:dyDescent="0.2">
      <c r="A2062" s="243">
        <v>283</v>
      </c>
      <c r="B2062" s="243">
        <v>28319</v>
      </c>
      <c r="C2062" s="243" t="s">
        <v>2059</v>
      </c>
      <c r="D2062" s="243" t="s">
        <v>6818</v>
      </c>
      <c r="E2062" s="243" t="s">
        <v>2061</v>
      </c>
      <c r="F2062" s="243" t="s">
        <v>7296</v>
      </c>
      <c r="G2062" s="243" t="s">
        <v>2063</v>
      </c>
      <c r="H2062" s="243" t="s">
        <v>7297</v>
      </c>
      <c r="I2062" s="243" t="s">
        <v>946</v>
      </c>
      <c r="J2062" s="243" t="s">
        <v>971</v>
      </c>
      <c r="K2062" s="243">
        <v>2</v>
      </c>
      <c r="L2062" s="243" t="str">
        <f t="shared" si="160"/>
        <v>日本大学豊山高等学校</v>
      </c>
      <c r="M2062" s="243" t="str">
        <f t="shared" si="161"/>
        <v>日大豊山</v>
      </c>
      <c r="N2062" t="str">
        <f t="shared" si="162"/>
        <v>福田　力(2)</v>
      </c>
      <c r="O2062" t="str">
        <f t="shared" si="163"/>
        <v>日大豊山</v>
      </c>
      <c r="P2062" t="str">
        <f t="shared" si="164"/>
        <v>2</v>
      </c>
    </row>
    <row r="2063" spans="1:16" x14ac:dyDescent="0.2">
      <c r="A2063" s="243">
        <v>283</v>
      </c>
      <c r="B2063" s="243">
        <v>28320</v>
      </c>
      <c r="C2063" s="243" t="s">
        <v>3272</v>
      </c>
      <c r="D2063" s="243" t="s">
        <v>7722</v>
      </c>
      <c r="E2063" s="243" t="s">
        <v>3274</v>
      </c>
      <c r="F2063" s="243" t="s">
        <v>7723</v>
      </c>
      <c r="G2063" s="243" t="s">
        <v>3275</v>
      </c>
      <c r="H2063" s="243" t="s">
        <v>7724</v>
      </c>
      <c r="I2063" s="243" t="s">
        <v>946</v>
      </c>
      <c r="J2063" s="243" t="s">
        <v>1000</v>
      </c>
      <c r="K2063" s="243">
        <v>2</v>
      </c>
      <c r="L2063" s="243" t="str">
        <f t="shared" si="160"/>
        <v>日本大学豊山高等学校</v>
      </c>
      <c r="M2063" s="243" t="str">
        <f t="shared" si="161"/>
        <v>日大豊山</v>
      </c>
      <c r="N2063" t="str">
        <f t="shared" si="162"/>
        <v>落合　凛太(2)</v>
      </c>
      <c r="O2063" t="str">
        <f t="shared" si="163"/>
        <v>日大豊山</v>
      </c>
      <c r="P2063" t="str">
        <f t="shared" si="164"/>
        <v>2</v>
      </c>
    </row>
    <row r="2064" spans="1:16" x14ac:dyDescent="0.2">
      <c r="A2064" s="243">
        <v>283</v>
      </c>
      <c r="B2064" s="243">
        <v>28321</v>
      </c>
      <c r="C2064" s="243" t="s">
        <v>7725</v>
      </c>
      <c r="D2064" s="243" t="s">
        <v>7726</v>
      </c>
      <c r="E2064" s="243" t="s">
        <v>7727</v>
      </c>
      <c r="F2064" s="243" t="s">
        <v>1315</v>
      </c>
      <c r="G2064" s="243" t="s">
        <v>7728</v>
      </c>
      <c r="H2064" s="243" t="s">
        <v>1317</v>
      </c>
      <c r="I2064" s="243" t="s">
        <v>946</v>
      </c>
      <c r="J2064" s="243" t="s">
        <v>947</v>
      </c>
      <c r="K2064" s="243">
        <v>3</v>
      </c>
      <c r="L2064" s="243" t="str">
        <f t="shared" si="160"/>
        <v>日本大学豊山高等学校</v>
      </c>
      <c r="M2064" s="243" t="str">
        <f t="shared" si="161"/>
        <v>日大豊山</v>
      </c>
      <c r="N2064" t="str">
        <f t="shared" si="162"/>
        <v>神山　正太郎(3)</v>
      </c>
      <c r="O2064" t="str">
        <f t="shared" si="163"/>
        <v>日大豊山</v>
      </c>
      <c r="P2064" t="str">
        <f t="shared" si="164"/>
        <v>2</v>
      </c>
    </row>
    <row r="2065" spans="1:16" x14ac:dyDescent="0.2">
      <c r="A2065" s="243">
        <v>283</v>
      </c>
      <c r="B2065" s="243">
        <v>28322</v>
      </c>
      <c r="C2065" s="243" t="s">
        <v>7729</v>
      </c>
      <c r="D2065" s="243" t="s">
        <v>3152</v>
      </c>
      <c r="E2065" s="243" t="s">
        <v>7730</v>
      </c>
      <c r="F2065" s="243" t="s">
        <v>3154</v>
      </c>
      <c r="G2065" s="243" t="s">
        <v>7731</v>
      </c>
      <c r="H2065" s="243" t="s">
        <v>3156</v>
      </c>
      <c r="I2065" s="243" t="s">
        <v>946</v>
      </c>
      <c r="J2065" s="243" t="s">
        <v>971</v>
      </c>
      <c r="K2065" s="243">
        <v>2</v>
      </c>
      <c r="L2065" s="243" t="str">
        <f t="shared" si="160"/>
        <v>日本大学豊山高等学校</v>
      </c>
      <c r="M2065" s="243" t="str">
        <f t="shared" si="161"/>
        <v>日大豊山</v>
      </c>
      <c r="N2065" t="str">
        <f t="shared" si="162"/>
        <v>桐谷　健太郎(2)</v>
      </c>
      <c r="O2065" t="str">
        <f t="shared" si="163"/>
        <v>日大豊山</v>
      </c>
      <c r="P2065" t="str">
        <f t="shared" si="164"/>
        <v>2</v>
      </c>
    </row>
    <row r="2066" spans="1:16" x14ac:dyDescent="0.2">
      <c r="A2066" s="243">
        <v>283</v>
      </c>
      <c r="B2066" s="243">
        <v>28323</v>
      </c>
      <c r="C2066" s="243" t="s">
        <v>4074</v>
      </c>
      <c r="D2066" s="243" t="s">
        <v>5056</v>
      </c>
      <c r="E2066" s="243" t="s">
        <v>4076</v>
      </c>
      <c r="F2066" s="243" t="s">
        <v>3181</v>
      </c>
      <c r="G2066" s="243" t="s">
        <v>4078</v>
      </c>
      <c r="H2066" s="243" t="s">
        <v>3183</v>
      </c>
      <c r="I2066" s="243" t="s">
        <v>946</v>
      </c>
      <c r="J2066" s="243" t="s">
        <v>971</v>
      </c>
      <c r="K2066" s="243">
        <v>2</v>
      </c>
      <c r="L2066" s="243" t="str">
        <f t="shared" si="160"/>
        <v>日本大学豊山高等学校</v>
      </c>
      <c r="M2066" s="243" t="str">
        <f t="shared" si="161"/>
        <v>日大豊山</v>
      </c>
      <c r="N2066" t="str">
        <f t="shared" si="162"/>
        <v>廣田　蒼大(2)</v>
      </c>
      <c r="O2066" t="str">
        <f t="shared" si="163"/>
        <v>日大豊山</v>
      </c>
      <c r="P2066" t="str">
        <f t="shared" si="164"/>
        <v>2</v>
      </c>
    </row>
    <row r="2067" spans="1:16" x14ac:dyDescent="0.2">
      <c r="A2067" s="243">
        <v>283</v>
      </c>
      <c r="B2067" s="243">
        <v>28325</v>
      </c>
      <c r="C2067" s="243" t="s">
        <v>2358</v>
      </c>
      <c r="D2067" s="243" t="s">
        <v>7732</v>
      </c>
      <c r="E2067" s="243" t="s">
        <v>2360</v>
      </c>
      <c r="F2067" s="243" t="s">
        <v>2214</v>
      </c>
      <c r="G2067" s="243" t="s">
        <v>7733</v>
      </c>
      <c r="H2067" s="243" t="s">
        <v>2215</v>
      </c>
      <c r="I2067" s="243" t="s">
        <v>946</v>
      </c>
      <c r="J2067" s="243" t="s">
        <v>971</v>
      </c>
      <c r="K2067" s="243">
        <v>3</v>
      </c>
      <c r="L2067" s="243" t="str">
        <f t="shared" si="160"/>
        <v>日本大学豊山高等学校</v>
      </c>
      <c r="M2067" s="243" t="str">
        <f t="shared" si="161"/>
        <v>日大豊山</v>
      </c>
      <c r="N2067" t="str">
        <f t="shared" si="162"/>
        <v>近藤　智樹(3)</v>
      </c>
      <c r="O2067" t="str">
        <f t="shared" si="163"/>
        <v>日大豊山</v>
      </c>
      <c r="P2067" t="str">
        <f t="shared" si="164"/>
        <v>2</v>
      </c>
    </row>
    <row r="2068" spans="1:16" x14ac:dyDescent="0.2">
      <c r="A2068" s="243">
        <v>283</v>
      </c>
      <c r="B2068" s="243">
        <v>28326</v>
      </c>
      <c r="C2068" s="243" t="s">
        <v>7734</v>
      </c>
      <c r="D2068" s="243" t="s">
        <v>7735</v>
      </c>
      <c r="E2068" s="243" t="s">
        <v>7736</v>
      </c>
      <c r="F2068" s="243" t="s">
        <v>2109</v>
      </c>
      <c r="G2068" s="243" t="s">
        <v>7737</v>
      </c>
      <c r="H2068" s="243" t="s">
        <v>2110</v>
      </c>
      <c r="I2068" s="243" t="s">
        <v>946</v>
      </c>
      <c r="J2068" s="243" t="s">
        <v>1000</v>
      </c>
      <c r="K2068" s="243">
        <v>1</v>
      </c>
      <c r="L2068" s="243" t="str">
        <f t="shared" si="160"/>
        <v>日本大学豊山高等学校</v>
      </c>
      <c r="M2068" s="243" t="str">
        <f t="shared" si="161"/>
        <v>日大豊山</v>
      </c>
      <c r="N2068" t="str">
        <f t="shared" si="162"/>
        <v>神津　弘輝(1)</v>
      </c>
      <c r="O2068" t="str">
        <f t="shared" si="163"/>
        <v>日大豊山</v>
      </c>
      <c r="P2068" t="str">
        <f t="shared" si="164"/>
        <v>2</v>
      </c>
    </row>
    <row r="2069" spans="1:16" x14ac:dyDescent="0.2">
      <c r="A2069" s="243">
        <v>283</v>
      </c>
      <c r="B2069" s="243">
        <v>28327</v>
      </c>
      <c r="C2069" s="243" t="s">
        <v>1182</v>
      </c>
      <c r="D2069" s="243" t="s">
        <v>7697</v>
      </c>
      <c r="E2069" s="243" t="s">
        <v>1184</v>
      </c>
      <c r="F2069" s="243" t="s">
        <v>2417</v>
      </c>
      <c r="G2069" s="243" t="s">
        <v>1186</v>
      </c>
      <c r="H2069" s="243" t="s">
        <v>7698</v>
      </c>
      <c r="I2069" s="243" t="s">
        <v>946</v>
      </c>
      <c r="J2069" s="243" t="s">
        <v>1299</v>
      </c>
      <c r="K2069" s="243">
        <v>1</v>
      </c>
      <c r="L2069" s="243" t="str">
        <f t="shared" si="160"/>
        <v>日本大学豊山高等学校</v>
      </c>
      <c r="M2069" s="243" t="str">
        <f t="shared" si="161"/>
        <v>日大豊山</v>
      </c>
      <c r="N2069" t="str">
        <f t="shared" si="162"/>
        <v>田中　奨真(1)</v>
      </c>
      <c r="O2069" t="str">
        <f t="shared" si="163"/>
        <v>日大豊山</v>
      </c>
      <c r="P2069" t="str">
        <f t="shared" si="164"/>
        <v>2</v>
      </c>
    </row>
    <row r="2070" spans="1:16" x14ac:dyDescent="0.2">
      <c r="A2070" s="243">
        <v>283</v>
      </c>
      <c r="B2070" s="243">
        <v>28328</v>
      </c>
      <c r="C2070" s="243" t="s">
        <v>7738</v>
      </c>
      <c r="D2070" s="243" t="s">
        <v>7739</v>
      </c>
      <c r="E2070" s="243" t="s">
        <v>7740</v>
      </c>
      <c r="F2070" s="243" t="s">
        <v>1982</v>
      </c>
      <c r="G2070" s="243" t="s">
        <v>7741</v>
      </c>
      <c r="H2070" s="243" t="s">
        <v>1984</v>
      </c>
      <c r="I2070" s="243" t="s">
        <v>946</v>
      </c>
      <c r="J2070" s="243" t="s">
        <v>1000</v>
      </c>
      <c r="K2070" s="243">
        <v>1</v>
      </c>
      <c r="L2070" s="243" t="str">
        <f t="shared" si="160"/>
        <v>日本大学豊山高等学校</v>
      </c>
      <c r="M2070" s="243" t="str">
        <f t="shared" si="161"/>
        <v>日大豊山</v>
      </c>
      <c r="N2070" t="str">
        <f t="shared" si="162"/>
        <v>金　寛人(1)</v>
      </c>
      <c r="O2070" t="str">
        <f t="shared" si="163"/>
        <v>日大豊山</v>
      </c>
      <c r="P2070" t="str">
        <f t="shared" si="164"/>
        <v>2</v>
      </c>
    </row>
    <row r="2071" spans="1:16" x14ac:dyDescent="0.2">
      <c r="A2071" s="243">
        <v>283</v>
      </c>
      <c r="B2071" s="243">
        <v>28329</v>
      </c>
      <c r="C2071" s="243" t="s">
        <v>1402</v>
      </c>
      <c r="D2071" s="243" t="s">
        <v>1939</v>
      </c>
      <c r="E2071" s="243" t="s">
        <v>1404</v>
      </c>
      <c r="F2071" s="243" t="s">
        <v>1941</v>
      </c>
      <c r="G2071" s="243" t="s">
        <v>1405</v>
      </c>
      <c r="H2071" s="243" t="s">
        <v>1943</v>
      </c>
      <c r="I2071" s="243" t="s">
        <v>946</v>
      </c>
      <c r="J2071" s="243" t="s">
        <v>1000</v>
      </c>
      <c r="K2071" s="243">
        <v>1</v>
      </c>
      <c r="L2071" s="243" t="str">
        <f t="shared" si="160"/>
        <v>日本大学豊山高等学校</v>
      </c>
      <c r="M2071" s="243" t="str">
        <f t="shared" si="161"/>
        <v>日大豊山</v>
      </c>
      <c r="N2071" t="str">
        <f t="shared" si="162"/>
        <v>高橋　理央(1)</v>
      </c>
      <c r="O2071" t="str">
        <f t="shared" si="163"/>
        <v>日大豊山</v>
      </c>
      <c r="P2071" t="str">
        <f t="shared" si="164"/>
        <v>2</v>
      </c>
    </row>
    <row r="2072" spans="1:16" x14ac:dyDescent="0.2">
      <c r="A2072" s="243">
        <v>283</v>
      </c>
      <c r="B2072" s="243">
        <v>28330</v>
      </c>
      <c r="C2072" s="243" t="s">
        <v>7742</v>
      </c>
      <c r="D2072" s="243" t="s">
        <v>7743</v>
      </c>
      <c r="E2072" s="243" t="s">
        <v>7744</v>
      </c>
      <c r="F2072" s="243" t="s">
        <v>7745</v>
      </c>
      <c r="G2072" s="243" t="s">
        <v>7746</v>
      </c>
      <c r="H2072" s="243" t="s">
        <v>7747</v>
      </c>
      <c r="I2072" s="243" t="s">
        <v>946</v>
      </c>
      <c r="J2072" s="243" t="s">
        <v>1000</v>
      </c>
      <c r="K2072" s="243">
        <v>1</v>
      </c>
      <c r="L2072" s="243" t="str">
        <f t="shared" si="160"/>
        <v>日本大学豊山高等学校</v>
      </c>
      <c r="M2072" s="243" t="str">
        <f t="shared" si="161"/>
        <v>日大豊山</v>
      </c>
      <c r="N2072" t="str">
        <f t="shared" si="162"/>
        <v>尾下　禾一(1)</v>
      </c>
      <c r="O2072" t="str">
        <f t="shared" si="163"/>
        <v>日大豊山</v>
      </c>
      <c r="P2072" t="str">
        <f t="shared" si="164"/>
        <v>2</v>
      </c>
    </row>
    <row r="2073" spans="1:16" x14ac:dyDescent="0.2">
      <c r="A2073" s="243">
        <v>283</v>
      </c>
      <c r="B2073" s="243">
        <v>28331</v>
      </c>
      <c r="C2073" s="243" t="s">
        <v>4734</v>
      </c>
      <c r="D2073" s="243" t="s">
        <v>7748</v>
      </c>
      <c r="E2073" s="243" t="s">
        <v>4736</v>
      </c>
      <c r="F2073" s="243" t="s">
        <v>1941</v>
      </c>
      <c r="G2073" s="243" t="s">
        <v>4737</v>
      </c>
      <c r="H2073" s="243" t="s">
        <v>1943</v>
      </c>
      <c r="I2073" s="243" t="s">
        <v>946</v>
      </c>
      <c r="J2073" s="243" t="s">
        <v>1000</v>
      </c>
      <c r="K2073" s="243">
        <v>1</v>
      </c>
      <c r="L2073" s="243" t="str">
        <f t="shared" si="160"/>
        <v>日本大学豊山高等学校</v>
      </c>
      <c r="M2073" s="243" t="str">
        <f t="shared" si="161"/>
        <v>日大豊山</v>
      </c>
      <c r="N2073" t="str">
        <f t="shared" si="162"/>
        <v>野口　梨雄(1)</v>
      </c>
      <c r="O2073" t="str">
        <f t="shared" si="163"/>
        <v>日大豊山</v>
      </c>
      <c r="P2073" t="str">
        <f t="shared" si="164"/>
        <v>2</v>
      </c>
    </row>
    <row r="2074" spans="1:16" x14ac:dyDescent="0.2">
      <c r="A2074" s="243">
        <v>283</v>
      </c>
      <c r="B2074" s="243">
        <v>28332</v>
      </c>
      <c r="C2074" s="243" t="s">
        <v>2303</v>
      </c>
      <c r="D2074" s="243" t="s">
        <v>1701</v>
      </c>
      <c r="E2074" s="243" t="s">
        <v>986</v>
      </c>
      <c r="F2074" s="243" t="s">
        <v>1703</v>
      </c>
      <c r="G2074" s="243" t="s">
        <v>1839</v>
      </c>
      <c r="H2074" s="243" t="s">
        <v>1705</v>
      </c>
      <c r="I2074" s="243" t="s">
        <v>946</v>
      </c>
      <c r="J2074" s="243" t="s">
        <v>1000</v>
      </c>
      <c r="K2074" s="243">
        <v>1</v>
      </c>
      <c r="L2074" s="243" t="str">
        <f t="shared" si="160"/>
        <v>日本大学豊山高等学校</v>
      </c>
      <c r="M2074" s="243" t="str">
        <f t="shared" si="161"/>
        <v>日大豊山</v>
      </c>
      <c r="N2074" t="str">
        <f t="shared" si="162"/>
        <v>菊池　大和(1)</v>
      </c>
      <c r="O2074" t="str">
        <f t="shared" si="163"/>
        <v>日大豊山</v>
      </c>
      <c r="P2074" t="str">
        <f t="shared" si="164"/>
        <v>2</v>
      </c>
    </row>
    <row r="2075" spans="1:16" x14ac:dyDescent="0.2">
      <c r="A2075" s="243">
        <v>283</v>
      </c>
      <c r="B2075" s="243">
        <v>28333</v>
      </c>
      <c r="C2075" s="243" t="s">
        <v>7749</v>
      </c>
      <c r="D2075" s="243" t="s">
        <v>6674</v>
      </c>
      <c r="E2075" s="243" t="s">
        <v>7750</v>
      </c>
      <c r="F2075" s="243" t="s">
        <v>1935</v>
      </c>
      <c r="G2075" s="243" t="s">
        <v>7751</v>
      </c>
      <c r="H2075" s="243" t="s">
        <v>1937</v>
      </c>
      <c r="I2075" s="243" t="s">
        <v>946</v>
      </c>
      <c r="J2075" s="243" t="s">
        <v>1000</v>
      </c>
      <c r="K2075" s="243">
        <v>1</v>
      </c>
      <c r="L2075" s="243" t="str">
        <f t="shared" si="160"/>
        <v>日本大学豊山高等学校</v>
      </c>
      <c r="M2075" s="243" t="str">
        <f t="shared" si="161"/>
        <v>日大豊山</v>
      </c>
      <c r="N2075" t="str">
        <f t="shared" si="162"/>
        <v>稲﨑　拓己(1)</v>
      </c>
      <c r="O2075" t="str">
        <f t="shared" si="163"/>
        <v>日大豊山</v>
      </c>
      <c r="P2075" t="str">
        <f t="shared" si="164"/>
        <v>2</v>
      </c>
    </row>
    <row r="2076" spans="1:16" x14ac:dyDescent="0.2">
      <c r="A2076" s="243">
        <v>283</v>
      </c>
      <c r="B2076" s="243">
        <v>28334</v>
      </c>
      <c r="C2076" s="243" t="s">
        <v>7752</v>
      </c>
      <c r="D2076" s="243" t="s">
        <v>7753</v>
      </c>
      <c r="E2076" s="243" t="s">
        <v>7754</v>
      </c>
      <c r="F2076" s="243" t="s">
        <v>4197</v>
      </c>
      <c r="G2076" s="243" t="s">
        <v>7755</v>
      </c>
      <c r="H2076" s="243" t="s">
        <v>4198</v>
      </c>
      <c r="I2076" s="243" t="s">
        <v>946</v>
      </c>
      <c r="J2076" s="243" t="s">
        <v>1000</v>
      </c>
      <c r="K2076" s="243">
        <v>1</v>
      </c>
      <c r="L2076" s="243" t="str">
        <f t="shared" si="160"/>
        <v>日本大学豊山高等学校</v>
      </c>
      <c r="M2076" s="243" t="str">
        <f t="shared" si="161"/>
        <v>日大豊山</v>
      </c>
      <c r="N2076" t="str">
        <f t="shared" si="162"/>
        <v>海老原　聖哉(1)</v>
      </c>
      <c r="O2076" t="str">
        <f t="shared" si="163"/>
        <v>日大豊山</v>
      </c>
      <c r="P2076" t="str">
        <f t="shared" si="164"/>
        <v>2</v>
      </c>
    </row>
    <row r="2077" spans="1:16" x14ac:dyDescent="0.2">
      <c r="A2077" s="243">
        <v>283</v>
      </c>
      <c r="B2077" s="243">
        <v>28335</v>
      </c>
      <c r="C2077" s="243" t="s">
        <v>2130</v>
      </c>
      <c r="D2077" s="243" t="s">
        <v>1171</v>
      </c>
      <c r="E2077" s="243" t="s">
        <v>7756</v>
      </c>
      <c r="F2077" s="243" t="s">
        <v>1844</v>
      </c>
      <c r="G2077" s="243" t="s">
        <v>7757</v>
      </c>
      <c r="H2077" s="243" t="s">
        <v>1846</v>
      </c>
      <c r="I2077" s="243" t="s">
        <v>946</v>
      </c>
      <c r="J2077" s="243" t="s">
        <v>1000</v>
      </c>
      <c r="K2077" s="243">
        <v>1</v>
      </c>
      <c r="L2077" s="243" t="str">
        <f t="shared" si="160"/>
        <v>日本大学豊山高等学校</v>
      </c>
      <c r="M2077" s="243" t="str">
        <f t="shared" si="161"/>
        <v>日大豊山</v>
      </c>
      <c r="N2077" t="str">
        <f t="shared" si="162"/>
        <v>小見　瞭(1)</v>
      </c>
      <c r="O2077" t="str">
        <f t="shared" si="163"/>
        <v>日大豊山</v>
      </c>
      <c r="P2077" t="str">
        <f t="shared" si="164"/>
        <v>2</v>
      </c>
    </row>
    <row r="2078" spans="1:16" x14ac:dyDescent="0.2">
      <c r="A2078" s="243">
        <v>283</v>
      </c>
      <c r="B2078" s="243">
        <v>28336</v>
      </c>
      <c r="C2078" s="243" t="s">
        <v>7465</v>
      </c>
      <c r="D2078" s="243" t="s">
        <v>2288</v>
      </c>
      <c r="E2078" s="243" t="s">
        <v>7466</v>
      </c>
      <c r="F2078" s="243" t="s">
        <v>943</v>
      </c>
      <c r="G2078" s="243" t="s">
        <v>7467</v>
      </c>
      <c r="H2078" s="243" t="s">
        <v>1565</v>
      </c>
      <c r="I2078" s="243" t="s">
        <v>946</v>
      </c>
      <c r="J2078" s="243" t="s">
        <v>1000</v>
      </c>
      <c r="K2078" s="243">
        <v>1</v>
      </c>
      <c r="L2078" s="243" t="str">
        <f t="shared" si="160"/>
        <v>日本大学豊山高等学校</v>
      </c>
      <c r="M2078" s="243" t="str">
        <f t="shared" si="161"/>
        <v>日大豊山</v>
      </c>
      <c r="N2078" t="str">
        <f t="shared" si="162"/>
        <v>堀江　悠太(1)</v>
      </c>
      <c r="O2078" t="str">
        <f t="shared" si="163"/>
        <v>日大豊山</v>
      </c>
      <c r="P2078" t="str">
        <f t="shared" si="164"/>
        <v>2</v>
      </c>
    </row>
    <row r="2079" spans="1:16" x14ac:dyDescent="0.2">
      <c r="A2079" s="243">
        <v>283</v>
      </c>
      <c r="B2079" s="243">
        <v>28337</v>
      </c>
      <c r="C2079" s="243" t="s">
        <v>6591</v>
      </c>
      <c r="D2079" s="243" t="s">
        <v>7758</v>
      </c>
      <c r="E2079" s="243" t="s">
        <v>6593</v>
      </c>
      <c r="F2079" s="243" t="s">
        <v>7759</v>
      </c>
      <c r="G2079" s="243" t="s">
        <v>6594</v>
      </c>
      <c r="H2079" s="243" t="s">
        <v>7760</v>
      </c>
      <c r="I2079" s="243" t="s">
        <v>946</v>
      </c>
      <c r="J2079" s="243" t="s">
        <v>1000</v>
      </c>
      <c r="K2079" s="243">
        <v>1</v>
      </c>
      <c r="L2079" s="243" t="str">
        <f t="shared" si="160"/>
        <v>日本大学豊山高等学校</v>
      </c>
      <c r="M2079" s="243" t="str">
        <f t="shared" si="161"/>
        <v>日大豊山</v>
      </c>
      <c r="N2079" t="str">
        <f t="shared" si="162"/>
        <v>大塚　昴(1)</v>
      </c>
      <c r="O2079" t="str">
        <f t="shared" si="163"/>
        <v>日大豊山</v>
      </c>
      <c r="P2079" t="str">
        <f t="shared" si="164"/>
        <v>2</v>
      </c>
    </row>
    <row r="2080" spans="1:16" x14ac:dyDescent="0.2">
      <c r="A2080" s="243">
        <v>283</v>
      </c>
      <c r="B2080" s="243">
        <v>28338</v>
      </c>
      <c r="C2080" s="243" t="s">
        <v>4546</v>
      </c>
      <c r="D2080" s="243" t="s">
        <v>7761</v>
      </c>
      <c r="E2080" s="243" t="s">
        <v>4548</v>
      </c>
      <c r="F2080" s="243" t="s">
        <v>2068</v>
      </c>
      <c r="G2080" s="243" t="s">
        <v>4550</v>
      </c>
      <c r="H2080" s="243" t="s">
        <v>2070</v>
      </c>
      <c r="I2080" s="243" t="s">
        <v>946</v>
      </c>
      <c r="J2080" s="243" t="s">
        <v>1000</v>
      </c>
      <c r="K2080" s="243">
        <v>1</v>
      </c>
      <c r="L2080" s="243" t="str">
        <f t="shared" si="160"/>
        <v>日本大学豊山高等学校</v>
      </c>
      <c r="M2080" s="243" t="str">
        <f t="shared" si="161"/>
        <v>日大豊山</v>
      </c>
      <c r="N2080" t="str">
        <f t="shared" si="162"/>
        <v>木下　令惟(1)</v>
      </c>
      <c r="O2080" t="str">
        <f t="shared" si="163"/>
        <v>日大豊山</v>
      </c>
      <c r="P2080" t="str">
        <f t="shared" si="164"/>
        <v>2</v>
      </c>
    </row>
    <row r="2081" spans="1:16" x14ac:dyDescent="0.2">
      <c r="A2081" s="243">
        <v>284</v>
      </c>
      <c r="B2081" s="243">
        <v>28456</v>
      </c>
      <c r="C2081" s="243" t="s">
        <v>2953</v>
      </c>
      <c r="D2081" s="243" t="s">
        <v>7762</v>
      </c>
      <c r="E2081" s="243" t="s">
        <v>2955</v>
      </c>
      <c r="F2081" s="243" t="s">
        <v>3353</v>
      </c>
      <c r="G2081" s="243" t="s">
        <v>2957</v>
      </c>
      <c r="H2081" s="243" t="s">
        <v>3355</v>
      </c>
      <c r="I2081" s="243" t="s">
        <v>1013</v>
      </c>
      <c r="J2081" s="243" t="s">
        <v>947</v>
      </c>
      <c r="K2081" s="243">
        <v>3</v>
      </c>
      <c r="L2081" s="243" t="str">
        <f t="shared" si="160"/>
        <v>文京学院大学女子高等学校</v>
      </c>
      <c r="M2081" s="243" t="str">
        <f t="shared" si="161"/>
        <v>文京学院</v>
      </c>
      <c r="N2081" t="str">
        <f t="shared" si="162"/>
        <v>飯塚　あん(3)</v>
      </c>
      <c r="O2081" t="str">
        <f t="shared" si="163"/>
        <v>文京学院</v>
      </c>
      <c r="P2081" t="str">
        <f t="shared" si="164"/>
        <v>2</v>
      </c>
    </row>
    <row r="2082" spans="1:16" x14ac:dyDescent="0.2">
      <c r="A2082" s="243">
        <v>284</v>
      </c>
      <c r="B2082" s="243">
        <v>28457</v>
      </c>
      <c r="C2082" s="243" t="s">
        <v>2420</v>
      </c>
      <c r="D2082" s="243" t="s">
        <v>7763</v>
      </c>
      <c r="E2082" s="243" t="s">
        <v>2422</v>
      </c>
      <c r="F2082" s="243" t="s">
        <v>3691</v>
      </c>
      <c r="G2082" s="243" t="s">
        <v>5813</v>
      </c>
      <c r="H2082" s="243" t="s">
        <v>3693</v>
      </c>
      <c r="I2082" s="243" t="s">
        <v>1013</v>
      </c>
      <c r="J2082" s="243" t="s">
        <v>947</v>
      </c>
      <c r="K2082" s="243">
        <v>3</v>
      </c>
      <c r="L2082" s="243" t="str">
        <f t="shared" si="160"/>
        <v>文京学院大学女子高等学校</v>
      </c>
      <c r="M2082" s="243" t="str">
        <f t="shared" si="161"/>
        <v>文京学院</v>
      </c>
      <c r="N2082" t="str">
        <f t="shared" si="162"/>
        <v>松尾　知佳(3)</v>
      </c>
      <c r="O2082" t="str">
        <f t="shared" si="163"/>
        <v>文京学院</v>
      </c>
      <c r="P2082" t="str">
        <f t="shared" si="164"/>
        <v>2</v>
      </c>
    </row>
    <row r="2083" spans="1:16" x14ac:dyDescent="0.2">
      <c r="A2083" s="243">
        <v>284</v>
      </c>
      <c r="B2083" s="243">
        <v>28458</v>
      </c>
      <c r="C2083" s="243" t="s">
        <v>7764</v>
      </c>
      <c r="D2083" s="243" t="s">
        <v>5762</v>
      </c>
      <c r="E2083" s="243" t="s">
        <v>7765</v>
      </c>
      <c r="F2083" s="243" t="s">
        <v>3709</v>
      </c>
      <c r="G2083" s="243" t="s">
        <v>7766</v>
      </c>
      <c r="H2083" s="243" t="s">
        <v>3710</v>
      </c>
      <c r="I2083" s="243" t="s">
        <v>1013</v>
      </c>
      <c r="J2083" s="243" t="s">
        <v>947</v>
      </c>
      <c r="K2083" s="243">
        <v>3</v>
      </c>
      <c r="L2083" s="243" t="str">
        <f t="shared" si="160"/>
        <v>文京学院大学女子高等学校</v>
      </c>
      <c r="M2083" s="243" t="str">
        <f t="shared" si="161"/>
        <v>文京学院</v>
      </c>
      <c r="N2083" t="str">
        <f t="shared" si="162"/>
        <v>相澤　百華(3)</v>
      </c>
      <c r="O2083" t="str">
        <f t="shared" si="163"/>
        <v>文京学院</v>
      </c>
      <c r="P2083" t="str">
        <f t="shared" si="164"/>
        <v>2</v>
      </c>
    </row>
    <row r="2084" spans="1:16" x14ac:dyDescent="0.2">
      <c r="A2084" s="243">
        <v>284</v>
      </c>
      <c r="B2084" s="243">
        <v>28460</v>
      </c>
      <c r="C2084" s="243" t="s">
        <v>1676</v>
      </c>
      <c r="D2084" s="243" t="s">
        <v>7767</v>
      </c>
      <c r="E2084" s="243" t="s">
        <v>1678</v>
      </c>
      <c r="F2084" s="243" t="s">
        <v>7768</v>
      </c>
      <c r="G2084" s="243" t="s">
        <v>1680</v>
      </c>
      <c r="H2084" s="243" t="s">
        <v>7769</v>
      </c>
      <c r="I2084" s="243" t="s">
        <v>1013</v>
      </c>
      <c r="J2084" s="243" t="s">
        <v>971</v>
      </c>
      <c r="K2084" s="243">
        <v>2</v>
      </c>
      <c r="L2084" s="243" t="str">
        <f t="shared" si="160"/>
        <v>文京学院大学女子高等学校</v>
      </c>
      <c r="M2084" s="243" t="str">
        <f t="shared" si="161"/>
        <v>文京学院</v>
      </c>
      <c r="N2084" t="str">
        <f t="shared" si="162"/>
        <v>吉田　風香(2)</v>
      </c>
      <c r="O2084" t="str">
        <f t="shared" si="163"/>
        <v>文京学院</v>
      </c>
      <c r="P2084" t="str">
        <f t="shared" si="164"/>
        <v>2</v>
      </c>
    </row>
    <row r="2085" spans="1:16" x14ac:dyDescent="0.2">
      <c r="A2085" s="243">
        <v>284</v>
      </c>
      <c r="B2085" s="243">
        <v>28461</v>
      </c>
      <c r="C2085" s="243" t="s">
        <v>7770</v>
      </c>
      <c r="D2085" s="243" t="s">
        <v>6661</v>
      </c>
      <c r="E2085" s="243" t="s">
        <v>7771</v>
      </c>
      <c r="F2085" s="243" t="s">
        <v>1776</v>
      </c>
      <c r="G2085" s="243" t="s">
        <v>7772</v>
      </c>
      <c r="H2085" s="243" t="s">
        <v>1778</v>
      </c>
      <c r="I2085" s="243" t="s">
        <v>1013</v>
      </c>
      <c r="J2085" s="243" t="s">
        <v>1000</v>
      </c>
      <c r="K2085" s="243">
        <v>1</v>
      </c>
      <c r="L2085" s="243" t="str">
        <f t="shared" si="160"/>
        <v>文京学院大学女子高等学校</v>
      </c>
      <c r="M2085" s="243" t="str">
        <f t="shared" si="161"/>
        <v>文京学院</v>
      </c>
      <c r="N2085" t="str">
        <f t="shared" si="162"/>
        <v>時﨑　陽菜(1)</v>
      </c>
      <c r="O2085" t="str">
        <f t="shared" si="163"/>
        <v>文京学院</v>
      </c>
      <c r="P2085" t="str">
        <f t="shared" si="164"/>
        <v>2</v>
      </c>
    </row>
    <row r="2086" spans="1:16" x14ac:dyDescent="0.2">
      <c r="A2086" s="243">
        <v>285</v>
      </c>
      <c r="B2086" s="243">
        <v>28514</v>
      </c>
      <c r="C2086" s="243" t="s">
        <v>2508</v>
      </c>
      <c r="D2086" s="243" t="s">
        <v>2284</v>
      </c>
      <c r="E2086" s="243" t="s">
        <v>2510</v>
      </c>
      <c r="F2086" s="243" t="s">
        <v>1209</v>
      </c>
      <c r="G2086" s="243" t="s">
        <v>2512</v>
      </c>
      <c r="H2086" s="243" t="s">
        <v>1211</v>
      </c>
      <c r="I2086" s="243" t="s">
        <v>946</v>
      </c>
      <c r="J2086" s="243" t="s">
        <v>947</v>
      </c>
      <c r="K2086" s="243">
        <v>3</v>
      </c>
      <c r="L2086" s="243" t="str">
        <f t="shared" si="160"/>
        <v>京華商業高等学校</v>
      </c>
      <c r="M2086" s="243" t="str">
        <f t="shared" si="161"/>
        <v>京華商</v>
      </c>
      <c r="N2086" t="str">
        <f t="shared" si="162"/>
        <v>小堀　翔太(3)</v>
      </c>
      <c r="O2086" t="str">
        <f t="shared" si="163"/>
        <v>京華商</v>
      </c>
      <c r="P2086" t="str">
        <f t="shared" si="164"/>
        <v>2</v>
      </c>
    </row>
    <row r="2087" spans="1:16" x14ac:dyDescent="0.2">
      <c r="A2087" s="243">
        <v>285</v>
      </c>
      <c r="B2087" s="243">
        <v>28515</v>
      </c>
      <c r="C2087" s="243" t="s">
        <v>7773</v>
      </c>
      <c r="D2087" s="243" t="s">
        <v>7774</v>
      </c>
      <c r="E2087" s="243" t="s">
        <v>7775</v>
      </c>
      <c r="F2087" s="243" t="s">
        <v>7776</v>
      </c>
      <c r="G2087" s="243" t="s">
        <v>7777</v>
      </c>
      <c r="H2087" s="243" t="s">
        <v>7778</v>
      </c>
      <c r="I2087" s="243" t="s">
        <v>946</v>
      </c>
      <c r="J2087" s="243" t="s">
        <v>947</v>
      </c>
      <c r="K2087" s="243">
        <v>3</v>
      </c>
      <c r="L2087" s="243" t="str">
        <f t="shared" si="160"/>
        <v>京華商業高等学校</v>
      </c>
      <c r="M2087" s="243" t="str">
        <f t="shared" si="161"/>
        <v>京華商</v>
      </c>
      <c r="N2087" t="str">
        <f t="shared" si="162"/>
        <v>奥原　丈偉(3)</v>
      </c>
      <c r="O2087" t="str">
        <f t="shared" si="163"/>
        <v>京華商</v>
      </c>
      <c r="P2087" t="str">
        <f t="shared" si="164"/>
        <v>2</v>
      </c>
    </row>
    <row r="2088" spans="1:16" x14ac:dyDescent="0.2">
      <c r="A2088" s="243">
        <v>285</v>
      </c>
      <c r="B2088" s="243">
        <v>28517</v>
      </c>
      <c r="C2088" s="243" t="s">
        <v>7779</v>
      </c>
      <c r="D2088" s="243" t="s">
        <v>4334</v>
      </c>
      <c r="E2088" s="243" t="s">
        <v>2073</v>
      </c>
      <c r="F2088" s="243" t="s">
        <v>1416</v>
      </c>
      <c r="G2088" s="243" t="s">
        <v>2075</v>
      </c>
      <c r="H2088" s="243" t="s">
        <v>1418</v>
      </c>
      <c r="I2088" s="243" t="s">
        <v>946</v>
      </c>
      <c r="J2088" s="243" t="s">
        <v>947</v>
      </c>
      <c r="K2088" s="243">
        <v>3</v>
      </c>
      <c r="L2088" s="243" t="str">
        <f t="shared" si="160"/>
        <v>京華商業高等学校</v>
      </c>
      <c r="M2088" s="243" t="str">
        <f t="shared" si="161"/>
        <v>京華商</v>
      </c>
      <c r="N2088" t="str">
        <f t="shared" si="162"/>
        <v>冨沢　優貴(3)</v>
      </c>
      <c r="O2088" t="str">
        <f t="shared" si="163"/>
        <v>京華商</v>
      </c>
      <c r="P2088" t="str">
        <f t="shared" si="164"/>
        <v>2</v>
      </c>
    </row>
    <row r="2089" spans="1:16" x14ac:dyDescent="0.2">
      <c r="A2089" s="243">
        <v>285</v>
      </c>
      <c r="B2089" s="243">
        <v>28518</v>
      </c>
      <c r="C2089" s="243" t="s">
        <v>1508</v>
      </c>
      <c r="D2089" s="243" t="s">
        <v>7780</v>
      </c>
      <c r="E2089" s="243" t="s">
        <v>1510</v>
      </c>
      <c r="F2089" s="243" t="s">
        <v>4721</v>
      </c>
      <c r="G2089" s="243" t="s">
        <v>1512</v>
      </c>
      <c r="H2089" s="243" t="s">
        <v>4723</v>
      </c>
      <c r="I2089" s="243" t="s">
        <v>946</v>
      </c>
      <c r="J2089" s="243" t="s">
        <v>947</v>
      </c>
      <c r="K2089" s="243">
        <v>3</v>
      </c>
      <c r="L2089" s="243" t="str">
        <f t="shared" si="160"/>
        <v>京華商業高等学校</v>
      </c>
      <c r="M2089" s="243" t="str">
        <f t="shared" si="161"/>
        <v>京華商</v>
      </c>
      <c r="N2089" t="str">
        <f t="shared" si="162"/>
        <v>鈴木　温(3)</v>
      </c>
      <c r="O2089" t="str">
        <f t="shared" si="163"/>
        <v>京華商</v>
      </c>
      <c r="P2089" t="str">
        <f t="shared" si="164"/>
        <v>2</v>
      </c>
    </row>
    <row r="2090" spans="1:16" x14ac:dyDescent="0.2">
      <c r="A2090" s="243">
        <v>285</v>
      </c>
      <c r="B2090" s="243">
        <v>28520</v>
      </c>
      <c r="C2090" s="243" t="s">
        <v>1014</v>
      </c>
      <c r="D2090" s="243" t="s">
        <v>7781</v>
      </c>
      <c r="E2090" s="243" t="s">
        <v>1016</v>
      </c>
      <c r="F2090" s="243" t="s">
        <v>3602</v>
      </c>
      <c r="G2090" s="243" t="s">
        <v>3776</v>
      </c>
      <c r="H2090" s="243" t="s">
        <v>3603</v>
      </c>
      <c r="I2090" s="243" t="s">
        <v>946</v>
      </c>
      <c r="J2090" s="243" t="s">
        <v>971</v>
      </c>
      <c r="K2090" s="243">
        <v>2</v>
      </c>
      <c r="L2090" s="243" t="str">
        <f t="shared" si="160"/>
        <v>京華商業高等学校</v>
      </c>
      <c r="M2090" s="243" t="str">
        <f t="shared" si="161"/>
        <v>京華商</v>
      </c>
      <c r="N2090" t="str">
        <f t="shared" si="162"/>
        <v>太田　藍斗(2)</v>
      </c>
      <c r="O2090" t="str">
        <f t="shared" si="163"/>
        <v>京華商</v>
      </c>
      <c r="P2090" t="str">
        <f t="shared" si="164"/>
        <v>2</v>
      </c>
    </row>
    <row r="2091" spans="1:16" x14ac:dyDescent="0.2">
      <c r="A2091" s="243">
        <v>285</v>
      </c>
      <c r="B2091" s="243">
        <v>28521</v>
      </c>
      <c r="C2091" s="243" t="s">
        <v>4428</v>
      </c>
      <c r="D2091" s="243" t="s">
        <v>7782</v>
      </c>
      <c r="E2091" s="243" t="s">
        <v>4430</v>
      </c>
      <c r="F2091" s="243" t="s">
        <v>2155</v>
      </c>
      <c r="G2091" s="243" t="s">
        <v>4431</v>
      </c>
      <c r="H2091" s="243" t="s">
        <v>2157</v>
      </c>
      <c r="I2091" s="243" t="s">
        <v>946</v>
      </c>
      <c r="J2091" s="243" t="s">
        <v>971</v>
      </c>
      <c r="K2091" s="243">
        <v>2</v>
      </c>
      <c r="L2091" s="243" t="str">
        <f t="shared" si="160"/>
        <v>京華商業高等学校</v>
      </c>
      <c r="M2091" s="243" t="str">
        <f t="shared" si="161"/>
        <v>京華商</v>
      </c>
      <c r="N2091" t="str">
        <f t="shared" si="162"/>
        <v>遠藤　由翔(2)</v>
      </c>
      <c r="O2091" t="str">
        <f t="shared" si="163"/>
        <v>京華商</v>
      </c>
      <c r="P2091" t="str">
        <f t="shared" si="164"/>
        <v>2</v>
      </c>
    </row>
    <row r="2092" spans="1:16" x14ac:dyDescent="0.2">
      <c r="A2092" s="243">
        <v>285</v>
      </c>
      <c r="B2092" s="243">
        <v>28523</v>
      </c>
      <c r="C2092" s="243" t="s">
        <v>2725</v>
      </c>
      <c r="D2092" s="243" t="s">
        <v>7783</v>
      </c>
      <c r="E2092" s="243" t="s">
        <v>2727</v>
      </c>
      <c r="F2092" s="243" t="s">
        <v>2364</v>
      </c>
      <c r="G2092" s="243" t="s">
        <v>2729</v>
      </c>
      <c r="H2092" s="243" t="s">
        <v>2365</v>
      </c>
      <c r="I2092" s="243" t="s">
        <v>946</v>
      </c>
      <c r="J2092" s="243" t="s">
        <v>971</v>
      </c>
      <c r="K2092" s="243">
        <v>2</v>
      </c>
      <c r="L2092" s="243" t="str">
        <f t="shared" si="160"/>
        <v>京華商業高等学校</v>
      </c>
      <c r="M2092" s="243" t="str">
        <f t="shared" si="161"/>
        <v>京華商</v>
      </c>
      <c r="N2092" t="str">
        <f t="shared" si="162"/>
        <v>木島　旭(2)</v>
      </c>
      <c r="O2092" t="str">
        <f t="shared" si="163"/>
        <v>京華商</v>
      </c>
      <c r="P2092" t="str">
        <f t="shared" si="164"/>
        <v>2</v>
      </c>
    </row>
    <row r="2093" spans="1:16" x14ac:dyDescent="0.2">
      <c r="A2093" s="243">
        <v>285</v>
      </c>
      <c r="B2093" s="243">
        <v>28524</v>
      </c>
      <c r="C2093" s="243" t="s">
        <v>7784</v>
      </c>
      <c r="D2093" s="243" t="s">
        <v>6829</v>
      </c>
      <c r="E2093" s="243" t="s">
        <v>7785</v>
      </c>
      <c r="F2093" s="243" t="s">
        <v>2483</v>
      </c>
      <c r="G2093" s="243" t="s">
        <v>7786</v>
      </c>
      <c r="H2093" s="243" t="s">
        <v>4315</v>
      </c>
      <c r="I2093" s="243" t="s">
        <v>946</v>
      </c>
      <c r="J2093" s="243" t="s">
        <v>971</v>
      </c>
      <c r="K2093" s="243">
        <v>2</v>
      </c>
      <c r="L2093" s="243" t="str">
        <f t="shared" si="160"/>
        <v>京華商業高等学校</v>
      </c>
      <c r="M2093" s="243" t="str">
        <f t="shared" si="161"/>
        <v>京華商</v>
      </c>
      <c r="N2093" t="str">
        <f t="shared" si="162"/>
        <v>羽賀　太一(2)</v>
      </c>
      <c r="O2093" t="str">
        <f t="shared" si="163"/>
        <v>京華商</v>
      </c>
      <c r="P2093" t="str">
        <f t="shared" si="164"/>
        <v>2</v>
      </c>
    </row>
    <row r="2094" spans="1:16" x14ac:dyDescent="0.2">
      <c r="A2094" s="243">
        <v>285</v>
      </c>
      <c r="B2094" s="243">
        <v>28530</v>
      </c>
      <c r="C2094" s="243" t="s">
        <v>2289</v>
      </c>
      <c r="D2094" s="243" t="s">
        <v>7787</v>
      </c>
      <c r="E2094" s="243" t="s">
        <v>2290</v>
      </c>
      <c r="F2094" s="243" t="s">
        <v>1203</v>
      </c>
      <c r="G2094" s="243" t="s">
        <v>2291</v>
      </c>
      <c r="H2094" s="243" t="s">
        <v>1205</v>
      </c>
      <c r="I2094" s="243" t="s">
        <v>946</v>
      </c>
      <c r="J2094" s="243" t="s">
        <v>1000</v>
      </c>
      <c r="K2094" s="243">
        <v>1</v>
      </c>
      <c r="L2094" s="243" t="str">
        <f t="shared" si="160"/>
        <v>京華商業高等学校</v>
      </c>
      <c r="M2094" s="243" t="str">
        <f t="shared" si="161"/>
        <v>京華商</v>
      </c>
      <c r="N2094" t="str">
        <f t="shared" si="162"/>
        <v>本田　晴翔(1)</v>
      </c>
      <c r="O2094" t="str">
        <f t="shared" si="163"/>
        <v>京華商</v>
      </c>
      <c r="P2094" t="str">
        <f t="shared" si="164"/>
        <v>2</v>
      </c>
    </row>
    <row r="2095" spans="1:16" x14ac:dyDescent="0.2">
      <c r="A2095" s="243">
        <v>285</v>
      </c>
      <c r="B2095" s="243">
        <v>28577</v>
      </c>
      <c r="C2095" s="243" t="s">
        <v>1098</v>
      </c>
      <c r="D2095" s="243" t="s">
        <v>7788</v>
      </c>
      <c r="E2095" s="243" t="s">
        <v>1100</v>
      </c>
      <c r="F2095" s="243" t="s">
        <v>7789</v>
      </c>
      <c r="G2095" s="243" t="s">
        <v>1102</v>
      </c>
      <c r="H2095" s="243" t="s">
        <v>7790</v>
      </c>
      <c r="I2095" s="243" t="s">
        <v>1013</v>
      </c>
      <c r="J2095" s="243" t="s">
        <v>947</v>
      </c>
      <c r="K2095" s="243">
        <v>3</v>
      </c>
      <c r="L2095" s="243" t="str">
        <f t="shared" si="160"/>
        <v>京華商業高等学校</v>
      </c>
      <c r="M2095" s="243" t="str">
        <f t="shared" si="161"/>
        <v>京華商</v>
      </c>
      <c r="N2095" t="str">
        <f t="shared" si="162"/>
        <v>木村　愛花(3)</v>
      </c>
      <c r="O2095" t="str">
        <f t="shared" si="163"/>
        <v>京華商</v>
      </c>
      <c r="P2095" t="str">
        <f t="shared" si="164"/>
        <v>2</v>
      </c>
    </row>
    <row r="2096" spans="1:16" x14ac:dyDescent="0.2">
      <c r="A2096" s="243">
        <v>285</v>
      </c>
      <c r="B2096" s="243">
        <v>28578</v>
      </c>
      <c r="C2096" s="243" t="s">
        <v>1508</v>
      </c>
      <c r="D2096" s="243" t="s">
        <v>7791</v>
      </c>
      <c r="E2096" s="243" t="s">
        <v>1510</v>
      </c>
      <c r="F2096" s="243" t="s">
        <v>2888</v>
      </c>
      <c r="G2096" s="243" t="s">
        <v>1512</v>
      </c>
      <c r="H2096" s="243" t="s">
        <v>2890</v>
      </c>
      <c r="I2096" s="243" t="s">
        <v>1013</v>
      </c>
      <c r="J2096" s="243" t="s">
        <v>947</v>
      </c>
      <c r="K2096" s="243">
        <v>3</v>
      </c>
      <c r="L2096" s="243" t="str">
        <f t="shared" si="160"/>
        <v>京華商業高等学校</v>
      </c>
      <c r="M2096" s="243" t="str">
        <f t="shared" si="161"/>
        <v>京華商</v>
      </c>
      <c r="N2096" t="str">
        <f t="shared" si="162"/>
        <v>鈴木　海里(3)</v>
      </c>
      <c r="O2096" t="str">
        <f t="shared" si="163"/>
        <v>京華商</v>
      </c>
      <c r="P2096" t="str">
        <f t="shared" si="164"/>
        <v>2</v>
      </c>
    </row>
    <row r="2097" spans="1:16" x14ac:dyDescent="0.2">
      <c r="A2097" s="243">
        <v>285</v>
      </c>
      <c r="B2097" s="243">
        <v>28580</v>
      </c>
      <c r="C2097" s="243" t="s">
        <v>7792</v>
      </c>
      <c r="D2097" s="243" t="s">
        <v>7793</v>
      </c>
      <c r="E2097" s="243" t="s">
        <v>7794</v>
      </c>
      <c r="F2097" s="243" t="s">
        <v>4093</v>
      </c>
      <c r="G2097" s="243" t="s">
        <v>7795</v>
      </c>
      <c r="H2097" s="243" t="s">
        <v>4094</v>
      </c>
      <c r="I2097" s="243" t="s">
        <v>1013</v>
      </c>
      <c r="J2097" s="243" t="s">
        <v>1000</v>
      </c>
      <c r="K2097" s="243">
        <v>2</v>
      </c>
      <c r="L2097" s="243" t="str">
        <f t="shared" si="160"/>
        <v>京華商業高等学校</v>
      </c>
      <c r="M2097" s="243" t="str">
        <f t="shared" si="161"/>
        <v>京華商</v>
      </c>
      <c r="N2097" t="str">
        <f t="shared" si="162"/>
        <v>関口　真由(2)</v>
      </c>
      <c r="O2097" t="str">
        <f t="shared" si="163"/>
        <v>京華商</v>
      </c>
      <c r="P2097" t="str">
        <f t="shared" si="164"/>
        <v>2</v>
      </c>
    </row>
    <row r="2098" spans="1:16" x14ac:dyDescent="0.2">
      <c r="A2098" s="243">
        <v>288</v>
      </c>
      <c r="B2098" s="243">
        <v>28860</v>
      </c>
      <c r="C2098" s="243" t="s">
        <v>7796</v>
      </c>
      <c r="D2098" s="243" t="s">
        <v>7797</v>
      </c>
      <c r="E2098" s="243" t="s">
        <v>7798</v>
      </c>
      <c r="F2098" s="243" t="s">
        <v>7799</v>
      </c>
      <c r="G2098" s="243" t="s">
        <v>7800</v>
      </c>
      <c r="H2098" s="243" t="s">
        <v>7801</v>
      </c>
      <c r="I2098" s="243" t="s">
        <v>1013</v>
      </c>
      <c r="J2098" s="243" t="s">
        <v>1000</v>
      </c>
      <c r="K2098" s="243">
        <v>2</v>
      </c>
      <c r="L2098" s="243" t="str">
        <f t="shared" si="160"/>
        <v>京華女子高等学校</v>
      </c>
      <c r="M2098" s="243" t="str">
        <f t="shared" si="161"/>
        <v>京華女</v>
      </c>
      <c r="N2098" t="str">
        <f t="shared" si="162"/>
        <v>江坂　貴子(2)</v>
      </c>
      <c r="O2098" t="str">
        <f t="shared" si="163"/>
        <v>京華女</v>
      </c>
      <c r="P2098" t="str">
        <f t="shared" si="164"/>
        <v>2</v>
      </c>
    </row>
    <row r="2099" spans="1:16" x14ac:dyDescent="0.2">
      <c r="A2099" s="243">
        <v>288</v>
      </c>
      <c r="B2099" s="243">
        <v>28861</v>
      </c>
      <c r="C2099" s="243" t="s">
        <v>1098</v>
      </c>
      <c r="D2099" s="243" t="s">
        <v>2072</v>
      </c>
      <c r="E2099" s="243" t="s">
        <v>1100</v>
      </c>
      <c r="F2099" s="243" t="s">
        <v>2074</v>
      </c>
      <c r="G2099" s="243" t="s">
        <v>1102</v>
      </c>
      <c r="H2099" s="243" t="s">
        <v>1657</v>
      </c>
      <c r="I2099" s="243" t="s">
        <v>1013</v>
      </c>
      <c r="J2099" s="243" t="s">
        <v>1000</v>
      </c>
      <c r="K2099" s="243">
        <v>1</v>
      </c>
      <c r="L2099" s="243" t="str">
        <f t="shared" si="160"/>
        <v>京華女子高等学校</v>
      </c>
      <c r="M2099" s="243" t="str">
        <f t="shared" si="161"/>
        <v>京華女</v>
      </c>
      <c r="N2099" t="str">
        <f t="shared" si="162"/>
        <v>木村　優花(1)</v>
      </c>
      <c r="O2099" t="str">
        <f t="shared" si="163"/>
        <v>京華女</v>
      </c>
      <c r="P2099" t="str">
        <f t="shared" si="164"/>
        <v>2</v>
      </c>
    </row>
    <row r="2100" spans="1:16" x14ac:dyDescent="0.2">
      <c r="A2100" s="243">
        <v>290</v>
      </c>
      <c r="B2100" s="243">
        <v>29005</v>
      </c>
      <c r="C2100" s="243" t="s">
        <v>3700</v>
      </c>
      <c r="D2100" s="243" t="s">
        <v>3246</v>
      </c>
      <c r="E2100" s="243" t="s">
        <v>3701</v>
      </c>
      <c r="F2100" s="243" t="s">
        <v>1221</v>
      </c>
      <c r="G2100" s="243" t="s">
        <v>3703</v>
      </c>
      <c r="H2100" s="243" t="s">
        <v>1223</v>
      </c>
      <c r="I2100" s="243" t="s">
        <v>946</v>
      </c>
      <c r="J2100" s="243" t="s">
        <v>947</v>
      </c>
      <c r="K2100" s="243">
        <v>3</v>
      </c>
      <c r="L2100" s="243" t="str">
        <f t="shared" si="160"/>
        <v>東京都立大島高等学校</v>
      </c>
      <c r="M2100" s="243" t="str">
        <f t="shared" si="161"/>
        <v>都大島</v>
      </c>
      <c r="N2100" t="str">
        <f t="shared" si="162"/>
        <v>永井　和磨(3)</v>
      </c>
      <c r="O2100" t="str">
        <f t="shared" si="163"/>
        <v>都大島</v>
      </c>
      <c r="P2100" t="str">
        <f t="shared" si="164"/>
        <v>2</v>
      </c>
    </row>
    <row r="2101" spans="1:16" x14ac:dyDescent="0.2">
      <c r="A2101" s="243">
        <v>290</v>
      </c>
      <c r="B2101" s="243">
        <v>29006</v>
      </c>
      <c r="C2101" s="243" t="s">
        <v>4806</v>
      </c>
      <c r="D2101" s="243" t="s">
        <v>6637</v>
      </c>
      <c r="E2101" s="243" t="s">
        <v>4808</v>
      </c>
      <c r="F2101" s="243" t="s">
        <v>2048</v>
      </c>
      <c r="G2101" s="243" t="s">
        <v>4810</v>
      </c>
      <c r="H2101" s="243" t="s">
        <v>2049</v>
      </c>
      <c r="I2101" s="243" t="s">
        <v>946</v>
      </c>
      <c r="J2101" s="243" t="s">
        <v>947</v>
      </c>
      <c r="K2101" s="243">
        <v>3</v>
      </c>
      <c r="L2101" s="243" t="str">
        <f t="shared" si="160"/>
        <v>東京都立大島高等学校</v>
      </c>
      <c r="M2101" s="243" t="str">
        <f t="shared" si="161"/>
        <v>都大島</v>
      </c>
      <c r="N2101" t="str">
        <f t="shared" si="162"/>
        <v>山口　海人(3)</v>
      </c>
      <c r="O2101" t="str">
        <f t="shared" si="163"/>
        <v>都大島</v>
      </c>
      <c r="P2101" t="str">
        <f t="shared" si="164"/>
        <v>2</v>
      </c>
    </row>
    <row r="2102" spans="1:16" x14ac:dyDescent="0.2">
      <c r="A2102" s="243">
        <v>290</v>
      </c>
      <c r="B2102" s="243">
        <v>29007</v>
      </c>
      <c r="C2102" s="243" t="s">
        <v>1032</v>
      </c>
      <c r="D2102" s="243" t="s">
        <v>3222</v>
      </c>
      <c r="E2102" s="243" t="s">
        <v>1034</v>
      </c>
      <c r="F2102" s="243" t="s">
        <v>7802</v>
      </c>
      <c r="G2102" s="243" t="s">
        <v>1744</v>
      </c>
      <c r="H2102" s="243" t="s">
        <v>7803</v>
      </c>
      <c r="I2102" s="243" t="s">
        <v>946</v>
      </c>
      <c r="J2102" s="243" t="s">
        <v>947</v>
      </c>
      <c r="K2102" s="243">
        <v>3</v>
      </c>
      <c r="L2102" s="243" t="str">
        <f t="shared" si="160"/>
        <v>東京都立大島高等学校</v>
      </c>
      <c r="M2102" s="243" t="str">
        <f t="shared" si="161"/>
        <v>都大島</v>
      </c>
      <c r="N2102" t="str">
        <f t="shared" si="162"/>
        <v>佐藤　翔(3)</v>
      </c>
      <c r="O2102" t="str">
        <f t="shared" si="163"/>
        <v>都大島</v>
      </c>
      <c r="P2102" t="str">
        <f t="shared" si="164"/>
        <v>2</v>
      </c>
    </row>
    <row r="2103" spans="1:16" x14ac:dyDescent="0.2">
      <c r="A2103" s="243">
        <v>290</v>
      </c>
      <c r="B2103" s="243">
        <v>29008</v>
      </c>
      <c r="C2103" s="243" t="s">
        <v>7804</v>
      </c>
      <c r="D2103" s="243" t="s">
        <v>3226</v>
      </c>
      <c r="E2103" s="243" t="s">
        <v>7805</v>
      </c>
      <c r="F2103" s="243" t="s">
        <v>1511</v>
      </c>
      <c r="G2103" s="243" t="s">
        <v>7806</v>
      </c>
      <c r="H2103" s="243" t="s">
        <v>1513</v>
      </c>
      <c r="I2103" s="243" t="s">
        <v>946</v>
      </c>
      <c r="J2103" s="243" t="s">
        <v>947</v>
      </c>
      <c r="K2103" s="243">
        <v>3</v>
      </c>
      <c r="L2103" s="243" t="str">
        <f t="shared" si="160"/>
        <v>東京都立大島高等学校</v>
      </c>
      <c r="M2103" s="243" t="str">
        <f t="shared" si="161"/>
        <v>都大島</v>
      </c>
      <c r="N2103" t="str">
        <f t="shared" si="162"/>
        <v>大嶽　駿(3)</v>
      </c>
      <c r="O2103" t="str">
        <f t="shared" si="163"/>
        <v>都大島</v>
      </c>
      <c r="P2103" t="str">
        <f t="shared" si="164"/>
        <v>2</v>
      </c>
    </row>
    <row r="2104" spans="1:16" x14ac:dyDescent="0.2">
      <c r="A2104" s="243">
        <v>290</v>
      </c>
      <c r="B2104" s="243">
        <v>29009</v>
      </c>
      <c r="C2104" s="243" t="s">
        <v>4806</v>
      </c>
      <c r="D2104" s="243" t="s">
        <v>7807</v>
      </c>
      <c r="E2104" s="243" t="s">
        <v>4808</v>
      </c>
      <c r="F2104" s="243" t="s">
        <v>5502</v>
      </c>
      <c r="G2104" s="243" t="s">
        <v>6083</v>
      </c>
      <c r="H2104" s="243" t="s">
        <v>5504</v>
      </c>
      <c r="I2104" s="243" t="s">
        <v>946</v>
      </c>
      <c r="J2104" s="243" t="s">
        <v>947</v>
      </c>
      <c r="K2104" s="243">
        <v>3</v>
      </c>
      <c r="L2104" s="243" t="str">
        <f t="shared" si="160"/>
        <v>東京都立大島高等学校</v>
      </c>
      <c r="M2104" s="243" t="str">
        <f t="shared" si="161"/>
        <v>都大島</v>
      </c>
      <c r="N2104" t="str">
        <f t="shared" si="162"/>
        <v>山口　雅人(3)</v>
      </c>
      <c r="O2104" t="str">
        <f t="shared" si="163"/>
        <v>都大島</v>
      </c>
      <c r="P2104" t="str">
        <f t="shared" si="164"/>
        <v>2</v>
      </c>
    </row>
    <row r="2105" spans="1:16" x14ac:dyDescent="0.2">
      <c r="A2105" s="243">
        <v>290</v>
      </c>
      <c r="B2105" s="243">
        <v>29052</v>
      </c>
      <c r="C2105" s="243" t="s">
        <v>7680</v>
      </c>
      <c r="D2105" s="243" t="s">
        <v>7808</v>
      </c>
      <c r="E2105" s="243" t="s">
        <v>7682</v>
      </c>
      <c r="F2105" s="243" t="s">
        <v>4093</v>
      </c>
      <c r="G2105" s="243" t="s">
        <v>7683</v>
      </c>
      <c r="H2105" s="243" t="s">
        <v>4094</v>
      </c>
      <c r="I2105" s="243" t="s">
        <v>1013</v>
      </c>
      <c r="J2105" s="243" t="s">
        <v>1000</v>
      </c>
      <c r="K2105" s="243">
        <v>2</v>
      </c>
      <c r="L2105" s="243" t="str">
        <f t="shared" si="160"/>
        <v>東京都立大島高等学校</v>
      </c>
      <c r="M2105" s="243" t="str">
        <f t="shared" si="161"/>
        <v>都大島</v>
      </c>
      <c r="N2105" t="str">
        <f t="shared" si="162"/>
        <v>塚本　真悠(2)</v>
      </c>
      <c r="O2105" t="str">
        <f t="shared" si="163"/>
        <v>都大島</v>
      </c>
      <c r="P2105" t="str">
        <f t="shared" si="164"/>
        <v>2</v>
      </c>
    </row>
    <row r="2106" spans="1:16" x14ac:dyDescent="0.2">
      <c r="A2106" s="243">
        <v>290</v>
      </c>
      <c r="B2106" s="243">
        <v>29053</v>
      </c>
      <c r="C2106" s="243" t="s">
        <v>1508</v>
      </c>
      <c r="D2106" s="243" t="s">
        <v>2272</v>
      </c>
      <c r="E2106" s="243" t="s">
        <v>1510</v>
      </c>
      <c r="F2106" s="243" t="s">
        <v>6267</v>
      </c>
      <c r="G2106" s="243" t="s">
        <v>1512</v>
      </c>
      <c r="H2106" s="243" t="s">
        <v>6268</v>
      </c>
      <c r="I2106" s="243" t="s">
        <v>1013</v>
      </c>
      <c r="J2106" s="243" t="s">
        <v>971</v>
      </c>
      <c r="K2106" s="243">
        <v>2</v>
      </c>
      <c r="L2106" s="243" t="str">
        <f t="shared" si="160"/>
        <v>東京都立大島高等学校</v>
      </c>
      <c r="M2106" s="243" t="str">
        <f t="shared" si="161"/>
        <v>都大島</v>
      </c>
      <c r="N2106" t="str">
        <f t="shared" si="162"/>
        <v>鈴木　沙奈(2)</v>
      </c>
      <c r="O2106" t="str">
        <f t="shared" si="163"/>
        <v>都大島</v>
      </c>
      <c r="P2106" t="str">
        <f t="shared" si="164"/>
        <v>2</v>
      </c>
    </row>
    <row r="2107" spans="1:16" x14ac:dyDescent="0.2">
      <c r="A2107" s="243">
        <v>291</v>
      </c>
      <c r="B2107" s="243">
        <v>29114</v>
      </c>
      <c r="C2107" s="243" t="s">
        <v>7809</v>
      </c>
      <c r="D2107" s="243" t="s">
        <v>7810</v>
      </c>
      <c r="E2107" s="243" t="s">
        <v>7811</v>
      </c>
      <c r="F2107" s="243" t="s">
        <v>1111</v>
      </c>
      <c r="G2107" s="243" t="s">
        <v>7812</v>
      </c>
      <c r="H2107" s="243" t="s">
        <v>1112</v>
      </c>
      <c r="I2107" s="243" t="s">
        <v>946</v>
      </c>
      <c r="J2107" s="243" t="s">
        <v>947</v>
      </c>
      <c r="K2107" s="243">
        <v>3</v>
      </c>
      <c r="L2107" s="243" t="str">
        <f t="shared" si="160"/>
        <v>東京都立八丈高等学校</v>
      </c>
      <c r="M2107" s="243" t="str">
        <f t="shared" si="161"/>
        <v>都八丈</v>
      </c>
      <c r="N2107" t="str">
        <f t="shared" si="162"/>
        <v>高須　翔英(3)</v>
      </c>
      <c r="O2107" t="str">
        <f t="shared" si="163"/>
        <v>都八丈</v>
      </c>
      <c r="P2107" t="str">
        <f t="shared" si="164"/>
        <v>2</v>
      </c>
    </row>
    <row r="2108" spans="1:16" x14ac:dyDescent="0.2">
      <c r="A2108" s="243">
        <v>291</v>
      </c>
      <c r="B2108" s="243">
        <v>29115</v>
      </c>
      <c r="C2108" s="243" t="s">
        <v>2196</v>
      </c>
      <c r="D2108" s="243" t="s">
        <v>7813</v>
      </c>
      <c r="E2108" s="243" t="s">
        <v>1404</v>
      </c>
      <c r="F2108" s="243" t="s">
        <v>7814</v>
      </c>
      <c r="G2108" s="243" t="s">
        <v>1405</v>
      </c>
      <c r="H2108" s="243" t="s">
        <v>7815</v>
      </c>
      <c r="I2108" s="243" t="s">
        <v>946</v>
      </c>
      <c r="J2108" s="243" t="s">
        <v>947</v>
      </c>
      <c r="K2108" s="243">
        <v>3</v>
      </c>
      <c r="L2108" s="243" t="str">
        <f t="shared" si="160"/>
        <v>東京都立八丈高等学校</v>
      </c>
      <c r="M2108" s="243" t="str">
        <f t="shared" si="161"/>
        <v>都八丈</v>
      </c>
      <c r="N2108" t="str">
        <f t="shared" si="162"/>
        <v>髙橋　柊伍(3)</v>
      </c>
      <c r="O2108" t="str">
        <f t="shared" si="163"/>
        <v>都八丈</v>
      </c>
      <c r="P2108" t="str">
        <f t="shared" si="164"/>
        <v>2</v>
      </c>
    </row>
    <row r="2109" spans="1:16" x14ac:dyDescent="0.2">
      <c r="A2109" s="243">
        <v>291</v>
      </c>
      <c r="B2109" s="243">
        <v>29116</v>
      </c>
      <c r="C2109" s="243" t="s">
        <v>1254</v>
      </c>
      <c r="D2109" s="243" t="s">
        <v>7816</v>
      </c>
      <c r="E2109" s="243" t="s">
        <v>1256</v>
      </c>
      <c r="F2109" s="243" t="s">
        <v>7817</v>
      </c>
      <c r="G2109" s="243" t="s">
        <v>1258</v>
      </c>
      <c r="H2109" s="243" t="s">
        <v>7818</v>
      </c>
      <c r="I2109" s="243" t="s">
        <v>946</v>
      </c>
      <c r="J2109" s="243" t="s">
        <v>947</v>
      </c>
      <c r="K2109" s="243">
        <v>3</v>
      </c>
      <c r="L2109" s="243" t="str">
        <f t="shared" si="160"/>
        <v>東京都立八丈高等学校</v>
      </c>
      <c r="M2109" s="243" t="str">
        <f t="shared" si="161"/>
        <v>都八丈</v>
      </c>
      <c r="N2109" t="str">
        <f t="shared" si="162"/>
        <v>中島　爽楓(3)</v>
      </c>
      <c r="O2109" t="str">
        <f t="shared" si="163"/>
        <v>都八丈</v>
      </c>
      <c r="P2109" t="str">
        <f t="shared" si="164"/>
        <v>2</v>
      </c>
    </row>
    <row r="2110" spans="1:16" x14ac:dyDescent="0.2">
      <c r="A2110" s="243">
        <v>291</v>
      </c>
      <c r="B2110" s="243">
        <v>29117</v>
      </c>
      <c r="C2110" s="243" t="s">
        <v>1494</v>
      </c>
      <c r="D2110" s="243" t="s">
        <v>7819</v>
      </c>
      <c r="E2110" s="243" t="s">
        <v>1496</v>
      </c>
      <c r="F2110" s="243" t="s">
        <v>1386</v>
      </c>
      <c r="G2110" s="243" t="s">
        <v>1497</v>
      </c>
      <c r="H2110" s="243" t="s">
        <v>1388</v>
      </c>
      <c r="I2110" s="243" t="s">
        <v>946</v>
      </c>
      <c r="J2110" s="243" t="s">
        <v>1000</v>
      </c>
      <c r="K2110" s="243">
        <v>2</v>
      </c>
      <c r="L2110" s="243" t="str">
        <f t="shared" si="160"/>
        <v>東京都立八丈高等学校</v>
      </c>
      <c r="M2110" s="243" t="str">
        <f t="shared" si="161"/>
        <v>都八丈</v>
      </c>
      <c r="N2110" t="str">
        <f t="shared" si="162"/>
        <v>田村　琉之介(2)</v>
      </c>
      <c r="O2110" t="str">
        <f t="shared" si="163"/>
        <v>都八丈</v>
      </c>
      <c r="P2110" t="str">
        <f t="shared" si="164"/>
        <v>2</v>
      </c>
    </row>
    <row r="2111" spans="1:16" x14ac:dyDescent="0.2">
      <c r="A2111" s="243">
        <v>291</v>
      </c>
      <c r="B2111" s="243">
        <v>29176</v>
      </c>
      <c r="C2111" s="243" t="s">
        <v>7820</v>
      </c>
      <c r="D2111" s="243" t="s">
        <v>5222</v>
      </c>
      <c r="E2111" s="243" t="s">
        <v>7821</v>
      </c>
      <c r="F2111" s="243" t="s">
        <v>2754</v>
      </c>
      <c r="G2111" s="243" t="s">
        <v>7822</v>
      </c>
      <c r="H2111" s="243" t="s">
        <v>2755</v>
      </c>
      <c r="I2111" s="243" t="s">
        <v>1013</v>
      </c>
      <c r="J2111" s="243" t="s">
        <v>971</v>
      </c>
      <c r="K2111" s="243">
        <v>2</v>
      </c>
      <c r="L2111" s="243" t="str">
        <f t="shared" si="160"/>
        <v>東京都立八丈高等学校</v>
      </c>
      <c r="M2111" s="243" t="str">
        <f t="shared" si="161"/>
        <v>都八丈</v>
      </c>
      <c r="N2111" t="str">
        <f t="shared" si="162"/>
        <v>持丸　加菜(2)</v>
      </c>
      <c r="O2111" t="str">
        <f t="shared" si="163"/>
        <v>都八丈</v>
      </c>
      <c r="P2111" t="str">
        <f t="shared" si="164"/>
        <v>2</v>
      </c>
    </row>
    <row r="2112" spans="1:16" x14ac:dyDescent="0.2">
      <c r="A2112" s="243">
        <v>291</v>
      </c>
      <c r="B2112" s="243">
        <v>29177</v>
      </c>
      <c r="C2112" s="243" t="s">
        <v>7823</v>
      </c>
      <c r="D2112" s="243" t="s">
        <v>7824</v>
      </c>
      <c r="E2112" s="243" t="s">
        <v>7825</v>
      </c>
      <c r="F2112" s="243" t="s">
        <v>7826</v>
      </c>
      <c r="G2112" s="243" t="s">
        <v>7827</v>
      </c>
      <c r="H2112" s="243" t="s">
        <v>7828</v>
      </c>
      <c r="I2112" s="243" t="s">
        <v>1013</v>
      </c>
      <c r="J2112" s="243" t="s">
        <v>1000</v>
      </c>
      <c r="K2112" s="243">
        <v>2</v>
      </c>
      <c r="L2112" s="243" t="str">
        <f t="shared" si="160"/>
        <v>東京都立八丈高等学校</v>
      </c>
      <c r="M2112" s="243" t="str">
        <f t="shared" si="161"/>
        <v>都八丈</v>
      </c>
      <c r="N2112" t="str">
        <f t="shared" si="162"/>
        <v>照井　多恵(2)</v>
      </c>
      <c r="O2112" t="str">
        <f t="shared" si="163"/>
        <v>都八丈</v>
      </c>
      <c r="P2112" t="str">
        <f t="shared" si="164"/>
        <v>2</v>
      </c>
    </row>
    <row r="2113" spans="1:16" x14ac:dyDescent="0.2">
      <c r="A2113" s="243">
        <v>292</v>
      </c>
      <c r="B2113" s="243">
        <v>29201</v>
      </c>
      <c r="C2113" s="243" t="s">
        <v>1032</v>
      </c>
      <c r="D2113" s="243" t="s">
        <v>7829</v>
      </c>
      <c r="E2113" s="243" t="s">
        <v>1034</v>
      </c>
      <c r="F2113" s="243" t="s">
        <v>6067</v>
      </c>
      <c r="G2113" s="243" t="s">
        <v>1744</v>
      </c>
      <c r="H2113" s="243" t="s">
        <v>7830</v>
      </c>
      <c r="I2113" s="243" t="s">
        <v>946</v>
      </c>
      <c r="J2113" s="243" t="s">
        <v>971</v>
      </c>
      <c r="K2113" s="243">
        <v>2</v>
      </c>
      <c r="L2113" s="243" t="str">
        <f t="shared" si="160"/>
        <v>東京都立産業技術高等専門学校荒川</v>
      </c>
      <c r="M2113" s="243" t="str">
        <f t="shared" si="161"/>
        <v>産技高専荒川</v>
      </c>
      <c r="N2113" t="str">
        <f t="shared" si="162"/>
        <v>佐藤　駿多(2)</v>
      </c>
      <c r="O2113" t="str">
        <f t="shared" si="163"/>
        <v>産技高専荒川</v>
      </c>
      <c r="P2113" t="str">
        <f t="shared" si="164"/>
        <v>2</v>
      </c>
    </row>
    <row r="2114" spans="1:16" x14ac:dyDescent="0.2">
      <c r="A2114" s="243">
        <v>292</v>
      </c>
      <c r="B2114" s="243">
        <v>29244</v>
      </c>
      <c r="C2114" s="243" t="s">
        <v>7831</v>
      </c>
      <c r="D2114" s="243" t="s">
        <v>7832</v>
      </c>
      <c r="E2114" s="243" t="s">
        <v>7833</v>
      </c>
      <c r="F2114" s="243" t="s">
        <v>7834</v>
      </c>
      <c r="G2114" s="243" t="s">
        <v>7835</v>
      </c>
      <c r="H2114" s="243" t="s">
        <v>7836</v>
      </c>
      <c r="I2114" s="243" t="s">
        <v>946</v>
      </c>
      <c r="J2114" s="243" t="s">
        <v>7837</v>
      </c>
      <c r="K2114" s="243">
        <v>3</v>
      </c>
      <c r="L2114" s="243" t="str">
        <f t="shared" ref="L2114:L2177" si="165">VLOOKUP(A2114,official,3,0)</f>
        <v>東京都立産業技術高等専門学校荒川</v>
      </c>
      <c r="M2114" s="243" t="str">
        <f t="shared" ref="M2114:M2177" si="166">VLOOKUP(A2114,official,2,0)</f>
        <v>産技高専荒川</v>
      </c>
      <c r="N2114" t="str">
        <f t="shared" si="162"/>
        <v>諏訪間　康瑛(3)</v>
      </c>
      <c r="O2114" t="str">
        <f t="shared" si="163"/>
        <v>産技高専荒川</v>
      </c>
      <c r="P2114" t="str">
        <f t="shared" si="164"/>
        <v>2</v>
      </c>
    </row>
    <row r="2115" spans="1:16" x14ac:dyDescent="0.2">
      <c r="A2115" s="243">
        <v>292</v>
      </c>
      <c r="B2115" s="243">
        <v>29249</v>
      </c>
      <c r="C2115" s="243" t="s">
        <v>1508</v>
      </c>
      <c r="D2115" s="243" t="s">
        <v>7838</v>
      </c>
      <c r="E2115" s="243" t="s">
        <v>1510</v>
      </c>
      <c r="F2115" s="243" t="s">
        <v>1283</v>
      </c>
      <c r="G2115" s="243" t="s">
        <v>1512</v>
      </c>
      <c r="H2115" s="243" t="s">
        <v>7839</v>
      </c>
      <c r="I2115" s="243" t="s">
        <v>946</v>
      </c>
      <c r="J2115" s="243" t="s">
        <v>947</v>
      </c>
      <c r="K2115" s="243">
        <v>3</v>
      </c>
      <c r="L2115" s="243" t="str">
        <f t="shared" si="165"/>
        <v>東京都立産業技術高等専門学校荒川</v>
      </c>
      <c r="M2115" s="243" t="str">
        <f t="shared" si="166"/>
        <v>産技高専荒川</v>
      </c>
      <c r="N2115" t="str">
        <f t="shared" ref="N2115:N2178" si="167">C2115&amp;"　"&amp;D2115&amp;"("&amp;K2115&amp;")"</f>
        <v>鈴木　成世(3)</v>
      </c>
      <c r="O2115" t="str">
        <f t="shared" ref="O2115:O2178" si="168">M2115</f>
        <v>産技高専荒川</v>
      </c>
      <c r="P2115" t="str">
        <f t="shared" ref="P2115:P2178" si="169">LEFT(A2115,1)</f>
        <v>2</v>
      </c>
    </row>
    <row r="2116" spans="1:16" x14ac:dyDescent="0.2">
      <c r="A2116" s="243">
        <v>293</v>
      </c>
      <c r="B2116" s="243">
        <v>29301</v>
      </c>
      <c r="C2116" s="243" t="s">
        <v>1938</v>
      </c>
      <c r="D2116" s="243" t="s">
        <v>2615</v>
      </c>
      <c r="E2116" s="243" t="s">
        <v>1940</v>
      </c>
      <c r="F2116" s="243" t="s">
        <v>2068</v>
      </c>
      <c r="G2116" s="243" t="s">
        <v>1942</v>
      </c>
      <c r="H2116" s="243" t="s">
        <v>2070</v>
      </c>
      <c r="I2116" s="243" t="s">
        <v>946</v>
      </c>
      <c r="J2116" s="243" t="s">
        <v>971</v>
      </c>
      <c r="K2116" s="243">
        <v>2</v>
      </c>
      <c r="L2116" s="243" t="str">
        <f t="shared" si="165"/>
        <v>東京都立大島海洋国際高等学校</v>
      </c>
      <c r="M2116" s="243" t="str">
        <f t="shared" si="166"/>
        <v>都海洋国際</v>
      </c>
      <c r="N2116" t="str">
        <f t="shared" si="167"/>
        <v>早川　怜(2)</v>
      </c>
      <c r="O2116" t="str">
        <f t="shared" si="168"/>
        <v>都海洋国際</v>
      </c>
      <c r="P2116" t="str">
        <f t="shared" si="169"/>
        <v>2</v>
      </c>
    </row>
    <row r="2117" spans="1:16" x14ac:dyDescent="0.2">
      <c r="A2117" s="243">
        <v>293</v>
      </c>
      <c r="B2117" s="243">
        <v>29302</v>
      </c>
      <c r="C2117" s="243" t="s">
        <v>7203</v>
      </c>
      <c r="D2117" s="243" t="s">
        <v>7840</v>
      </c>
      <c r="E2117" s="243" t="s">
        <v>7204</v>
      </c>
      <c r="F2117" s="243" t="s">
        <v>7841</v>
      </c>
      <c r="G2117" s="243" t="s">
        <v>7205</v>
      </c>
      <c r="H2117" s="243" t="s">
        <v>7842</v>
      </c>
      <c r="I2117" s="243" t="s">
        <v>946</v>
      </c>
      <c r="J2117" s="243" t="s">
        <v>971</v>
      </c>
      <c r="K2117" s="243">
        <v>2</v>
      </c>
      <c r="L2117" s="243" t="str">
        <f t="shared" si="165"/>
        <v>東京都立大島海洋国際高等学校</v>
      </c>
      <c r="M2117" s="243" t="str">
        <f t="shared" si="166"/>
        <v>都海洋国際</v>
      </c>
      <c r="N2117" t="str">
        <f t="shared" si="167"/>
        <v>古屋　空都(2)</v>
      </c>
      <c r="O2117" t="str">
        <f t="shared" si="168"/>
        <v>都海洋国際</v>
      </c>
      <c r="P2117" t="str">
        <f t="shared" si="169"/>
        <v>2</v>
      </c>
    </row>
    <row r="2118" spans="1:16" x14ac:dyDescent="0.2">
      <c r="A2118" s="243">
        <v>298</v>
      </c>
      <c r="B2118" s="243">
        <v>29883</v>
      </c>
      <c r="C2118" s="243" t="s">
        <v>2196</v>
      </c>
      <c r="D2118" s="243" t="s">
        <v>7843</v>
      </c>
      <c r="E2118" s="243" t="s">
        <v>1404</v>
      </c>
      <c r="F2118" s="243" t="s">
        <v>7844</v>
      </c>
      <c r="G2118" s="243" t="s">
        <v>1405</v>
      </c>
      <c r="H2118" s="243" t="s">
        <v>7845</v>
      </c>
      <c r="I2118" s="243" t="s">
        <v>1013</v>
      </c>
      <c r="J2118" s="243" t="s">
        <v>1000</v>
      </c>
      <c r="K2118" s="243">
        <v>2</v>
      </c>
      <c r="L2118" s="243" t="str">
        <f t="shared" si="165"/>
        <v>跡見学園高等学校</v>
      </c>
      <c r="M2118" s="243" t="str">
        <f t="shared" si="166"/>
        <v>跡見学園</v>
      </c>
      <c r="N2118" t="str">
        <f t="shared" si="167"/>
        <v>髙橋　毬(2)</v>
      </c>
      <c r="O2118" t="str">
        <f t="shared" si="168"/>
        <v>跡見学園</v>
      </c>
      <c r="P2118" t="str">
        <f t="shared" si="169"/>
        <v>2</v>
      </c>
    </row>
    <row r="2119" spans="1:16" x14ac:dyDescent="0.2">
      <c r="A2119" s="243">
        <v>298</v>
      </c>
      <c r="B2119" s="243">
        <v>29884</v>
      </c>
      <c r="C2119" s="243" t="s">
        <v>6954</v>
      </c>
      <c r="D2119" s="243" t="s">
        <v>7846</v>
      </c>
      <c r="E2119" s="243" t="s">
        <v>6956</v>
      </c>
      <c r="F2119" s="243" t="s">
        <v>3080</v>
      </c>
      <c r="G2119" s="243" t="s">
        <v>6957</v>
      </c>
      <c r="H2119" s="243" t="s">
        <v>3081</v>
      </c>
      <c r="I2119" s="243" t="s">
        <v>1013</v>
      </c>
      <c r="J2119" s="243" t="s">
        <v>971</v>
      </c>
      <c r="K2119" s="243">
        <v>2</v>
      </c>
      <c r="L2119" s="243" t="str">
        <f t="shared" si="165"/>
        <v>跡見学園高等学校</v>
      </c>
      <c r="M2119" s="243" t="str">
        <f t="shared" si="166"/>
        <v>跡見学園</v>
      </c>
      <c r="N2119" t="str">
        <f t="shared" si="167"/>
        <v>宮坂　日奈乃(2)</v>
      </c>
      <c r="O2119" t="str">
        <f t="shared" si="168"/>
        <v>跡見学園</v>
      </c>
      <c r="P2119" t="str">
        <f t="shared" si="169"/>
        <v>2</v>
      </c>
    </row>
    <row r="2120" spans="1:16" x14ac:dyDescent="0.2">
      <c r="A2120" s="243">
        <v>299</v>
      </c>
      <c r="B2120" s="243">
        <v>29951</v>
      </c>
      <c r="C2120" s="243" t="s">
        <v>1498</v>
      </c>
      <c r="D2120" s="243" t="s">
        <v>7847</v>
      </c>
      <c r="E2120" s="243" t="s">
        <v>1500</v>
      </c>
      <c r="F2120" s="243" t="s">
        <v>7848</v>
      </c>
      <c r="G2120" s="243" t="s">
        <v>1501</v>
      </c>
      <c r="H2120" s="243" t="s">
        <v>7849</v>
      </c>
      <c r="I2120" s="243" t="s">
        <v>1013</v>
      </c>
      <c r="J2120" s="243" t="s">
        <v>947</v>
      </c>
      <c r="K2120" s="243">
        <v>3</v>
      </c>
      <c r="L2120" s="243" t="str">
        <f t="shared" si="165"/>
        <v>お茶の水女子大学附属高等学校</v>
      </c>
      <c r="M2120" s="243" t="str">
        <f t="shared" si="166"/>
        <v>お茶大附</v>
      </c>
      <c r="N2120" t="str">
        <f t="shared" si="167"/>
        <v>安達　碧瑠(3)</v>
      </c>
      <c r="O2120" t="str">
        <f t="shared" si="168"/>
        <v>お茶大附</v>
      </c>
      <c r="P2120" t="str">
        <f t="shared" si="169"/>
        <v>2</v>
      </c>
    </row>
    <row r="2121" spans="1:16" x14ac:dyDescent="0.2">
      <c r="A2121" s="243">
        <v>301</v>
      </c>
      <c r="B2121" s="243">
        <v>30101</v>
      </c>
      <c r="C2121" s="243" t="s">
        <v>7384</v>
      </c>
      <c r="D2121" s="243" t="s">
        <v>2363</v>
      </c>
      <c r="E2121" s="243" t="s">
        <v>7386</v>
      </c>
      <c r="F2121" s="243" t="s">
        <v>2364</v>
      </c>
      <c r="G2121" s="243" t="s">
        <v>7387</v>
      </c>
      <c r="H2121" s="243" t="s">
        <v>2365</v>
      </c>
      <c r="I2121" s="243" t="s">
        <v>946</v>
      </c>
      <c r="J2121" s="243" t="s">
        <v>1299</v>
      </c>
      <c r="K2121" s="243">
        <v>1</v>
      </c>
      <c r="L2121" s="243" t="str">
        <f t="shared" si="165"/>
        <v>東京学芸大附属国際中等教育学校</v>
      </c>
      <c r="M2121" s="243" t="str">
        <f t="shared" si="166"/>
        <v>学大国際</v>
      </c>
      <c r="N2121" t="str">
        <f t="shared" si="167"/>
        <v>小山田　朝陽(1)</v>
      </c>
      <c r="O2121" t="str">
        <f t="shared" si="168"/>
        <v>学大国際</v>
      </c>
      <c r="P2121" t="str">
        <f t="shared" si="169"/>
        <v>3</v>
      </c>
    </row>
    <row r="2122" spans="1:16" x14ac:dyDescent="0.2">
      <c r="A2122" s="243">
        <v>301</v>
      </c>
      <c r="B2122" s="243">
        <v>30102</v>
      </c>
      <c r="C2122" s="243" t="s">
        <v>1383</v>
      </c>
      <c r="D2122" s="243" t="s">
        <v>7850</v>
      </c>
      <c r="E2122" s="243" t="s">
        <v>1385</v>
      </c>
      <c r="F2122" s="243" t="s">
        <v>7851</v>
      </c>
      <c r="G2122" s="243" t="s">
        <v>1387</v>
      </c>
      <c r="H2122" s="243" t="s">
        <v>7852</v>
      </c>
      <c r="I2122" s="243" t="s">
        <v>946</v>
      </c>
      <c r="J2122" s="243" t="s">
        <v>1000</v>
      </c>
      <c r="K2122" s="243">
        <v>1</v>
      </c>
      <c r="L2122" s="243" t="str">
        <f t="shared" si="165"/>
        <v>東京学芸大附属国際中等教育学校</v>
      </c>
      <c r="M2122" s="243" t="str">
        <f t="shared" si="166"/>
        <v>学大国際</v>
      </c>
      <c r="N2122" t="str">
        <f t="shared" si="167"/>
        <v>山本　来亜(1)</v>
      </c>
      <c r="O2122" t="str">
        <f t="shared" si="168"/>
        <v>学大国際</v>
      </c>
      <c r="P2122" t="str">
        <f t="shared" si="169"/>
        <v>3</v>
      </c>
    </row>
    <row r="2123" spans="1:16" x14ac:dyDescent="0.2">
      <c r="A2123" s="243">
        <v>301</v>
      </c>
      <c r="B2123" s="243">
        <v>30121</v>
      </c>
      <c r="C2123" s="243" t="s">
        <v>7853</v>
      </c>
      <c r="D2123" s="243" t="s">
        <v>7854</v>
      </c>
      <c r="E2123" s="243" t="s">
        <v>7855</v>
      </c>
      <c r="F2123" s="243" t="s">
        <v>7856</v>
      </c>
      <c r="G2123" s="243" t="s">
        <v>7857</v>
      </c>
      <c r="H2123" s="243" t="s">
        <v>7858</v>
      </c>
      <c r="I2123" s="243" t="s">
        <v>946</v>
      </c>
      <c r="J2123" s="243" t="s">
        <v>947</v>
      </c>
      <c r="K2123" s="243">
        <v>3</v>
      </c>
      <c r="L2123" s="243" t="str">
        <f t="shared" si="165"/>
        <v>東京学芸大附属国際中等教育学校</v>
      </c>
      <c r="M2123" s="243" t="str">
        <f t="shared" si="166"/>
        <v>学大国際</v>
      </c>
      <c r="N2123" t="str">
        <f t="shared" si="167"/>
        <v>友井　聡(3)</v>
      </c>
      <c r="O2123" t="str">
        <f t="shared" si="168"/>
        <v>学大国際</v>
      </c>
      <c r="P2123" t="str">
        <f t="shared" si="169"/>
        <v>3</v>
      </c>
    </row>
    <row r="2124" spans="1:16" x14ac:dyDescent="0.2">
      <c r="A2124" s="243">
        <v>301</v>
      </c>
      <c r="B2124" s="243">
        <v>30122</v>
      </c>
      <c r="C2124" s="243" t="s">
        <v>7859</v>
      </c>
      <c r="D2124" s="243" t="s">
        <v>4662</v>
      </c>
      <c r="E2124" s="243" t="s">
        <v>7860</v>
      </c>
      <c r="F2124" s="243" t="s">
        <v>1173</v>
      </c>
      <c r="G2124" s="243" t="s">
        <v>7861</v>
      </c>
      <c r="H2124" s="243" t="s">
        <v>1175</v>
      </c>
      <c r="I2124" s="243" t="s">
        <v>946</v>
      </c>
      <c r="J2124" s="243" t="s">
        <v>947</v>
      </c>
      <c r="K2124" s="243">
        <v>3</v>
      </c>
      <c r="L2124" s="243" t="str">
        <f t="shared" si="165"/>
        <v>東京学芸大附属国際中等教育学校</v>
      </c>
      <c r="M2124" s="243" t="str">
        <f t="shared" si="166"/>
        <v>学大国際</v>
      </c>
      <c r="N2124" t="str">
        <f t="shared" si="167"/>
        <v>鴨志田　遼(3)</v>
      </c>
      <c r="O2124" t="str">
        <f t="shared" si="168"/>
        <v>学大国際</v>
      </c>
      <c r="P2124" t="str">
        <f t="shared" si="169"/>
        <v>3</v>
      </c>
    </row>
    <row r="2125" spans="1:16" x14ac:dyDescent="0.2">
      <c r="A2125" s="243">
        <v>301</v>
      </c>
      <c r="B2125" s="243">
        <v>30123</v>
      </c>
      <c r="C2125" s="243" t="s">
        <v>5499</v>
      </c>
      <c r="D2125" s="243" t="s">
        <v>6543</v>
      </c>
      <c r="E2125" s="243" t="s">
        <v>5501</v>
      </c>
      <c r="F2125" s="243" t="s">
        <v>1004</v>
      </c>
      <c r="G2125" s="243" t="s">
        <v>5503</v>
      </c>
      <c r="H2125" s="243" t="s">
        <v>3570</v>
      </c>
      <c r="I2125" s="243" t="s">
        <v>946</v>
      </c>
      <c r="J2125" s="243" t="s">
        <v>971</v>
      </c>
      <c r="K2125" s="243">
        <v>3</v>
      </c>
      <c r="L2125" s="243" t="str">
        <f t="shared" si="165"/>
        <v>東京学芸大附属国際中等教育学校</v>
      </c>
      <c r="M2125" s="243" t="str">
        <f t="shared" si="166"/>
        <v>学大国際</v>
      </c>
      <c r="N2125" t="str">
        <f t="shared" si="167"/>
        <v>萩原　諒太(3)</v>
      </c>
      <c r="O2125" t="str">
        <f t="shared" si="168"/>
        <v>学大国際</v>
      </c>
      <c r="P2125" t="str">
        <f t="shared" si="169"/>
        <v>3</v>
      </c>
    </row>
    <row r="2126" spans="1:16" x14ac:dyDescent="0.2">
      <c r="A2126" s="243">
        <v>301</v>
      </c>
      <c r="B2126" s="243">
        <v>30124</v>
      </c>
      <c r="C2126" s="243" t="s">
        <v>4825</v>
      </c>
      <c r="D2126" s="243" t="s">
        <v>7862</v>
      </c>
      <c r="E2126" s="243" t="s">
        <v>1046</v>
      </c>
      <c r="F2126" s="243" t="s">
        <v>7863</v>
      </c>
      <c r="G2126" s="243" t="s">
        <v>1439</v>
      </c>
      <c r="H2126" s="243" t="s">
        <v>7864</v>
      </c>
      <c r="I2126" s="243" t="s">
        <v>946</v>
      </c>
      <c r="J2126" s="243" t="s">
        <v>947</v>
      </c>
      <c r="K2126" s="243">
        <v>3</v>
      </c>
      <c r="L2126" s="243" t="str">
        <f t="shared" si="165"/>
        <v>東京学芸大附属国際中等教育学校</v>
      </c>
      <c r="M2126" s="243" t="str">
        <f t="shared" si="166"/>
        <v>学大国際</v>
      </c>
      <c r="N2126" t="str">
        <f t="shared" si="167"/>
        <v>伊東　佐高(3)</v>
      </c>
      <c r="O2126" t="str">
        <f t="shared" si="168"/>
        <v>学大国際</v>
      </c>
      <c r="P2126" t="str">
        <f t="shared" si="169"/>
        <v>3</v>
      </c>
    </row>
    <row r="2127" spans="1:16" x14ac:dyDescent="0.2">
      <c r="A2127" s="243">
        <v>301</v>
      </c>
      <c r="B2127" s="243">
        <v>30125</v>
      </c>
      <c r="C2127" s="243" t="s">
        <v>5764</v>
      </c>
      <c r="D2127" s="243" t="s">
        <v>7865</v>
      </c>
      <c r="E2127" s="243" t="s">
        <v>2740</v>
      </c>
      <c r="F2127" s="243" t="s">
        <v>7866</v>
      </c>
      <c r="G2127" s="243" t="s">
        <v>5766</v>
      </c>
      <c r="H2127" s="243" t="s">
        <v>7867</v>
      </c>
      <c r="I2127" s="243" t="s">
        <v>946</v>
      </c>
      <c r="J2127" s="243" t="s">
        <v>947</v>
      </c>
      <c r="K2127" s="243">
        <v>3</v>
      </c>
      <c r="L2127" s="243" t="str">
        <f t="shared" si="165"/>
        <v>東京学芸大附属国際中等教育学校</v>
      </c>
      <c r="M2127" s="243" t="str">
        <f t="shared" si="166"/>
        <v>学大国際</v>
      </c>
      <c r="N2127" t="str">
        <f t="shared" si="167"/>
        <v>三木　祥史(3)</v>
      </c>
      <c r="O2127" t="str">
        <f t="shared" si="168"/>
        <v>学大国際</v>
      </c>
      <c r="P2127" t="str">
        <f t="shared" si="169"/>
        <v>3</v>
      </c>
    </row>
    <row r="2128" spans="1:16" x14ac:dyDescent="0.2">
      <c r="A2128" s="243">
        <v>301</v>
      </c>
      <c r="B2128" s="243">
        <v>30126</v>
      </c>
      <c r="C2128" s="243" t="s">
        <v>1508</v>
      </c>
      <c r="D2128" s="243" t="s">
        <v>7868</v>
      </c>
      <c r="E2128" s="243" t="s">
        <v>1510</v>
      </c>
      <c r="F2128" s="243" t="s">
        <v>7053</v>
      </c>
      <c r="G2128" s="243" t="s">
        <v>1512</v>
      </c>
      <c r="H2128" s="243" t="s">
        <v>7055</v>
      </c>
      <c r="I2128" s="243" t="s">
        <v>946</v>
      </c>
      <c r="J2128" s="243" t="s">
        <v>971</v>
      </c>
      <c r="K2128" s="243">
        <v>3</v>
      </c>
      <c r="L2128" s="243" t="str">
        <f t="shared" si="165"/>
        <v>東京学芸大附属国際中等教育学校</v>
      </c>
      <c r="M2128" s="243" t="str">
        <f t="shared" si="166"/>
        <v>学大国際</v>
      </c>
      <c r="N2128" t="str">
        <f t="shared" si="167"/>
        <v>鈴木　春太郎(3)</v>
      </c>
      <c r="O2128" t="str">
        <f t="shared" si="168"/>
        <v>学大国際</v>
      </c>
      <c r="P2128" t="str">
        <f t="shared" si="169"/>
        <v>3</v>
      </c>
    </row>
    <row r="2129" spans="1:16" x14ac:dyDescent="0.2">
      <c r="A2129" s="243">
        <v>301</v>
      </c>
      <c r="B2129" s="243">
        <v>30127</v>
      </c>
      <c r="C2129" s="243" t="s">
        <v>4091</v>
      </c>
      <c r="D2129" s="243" t="s">
        <v>7869</v>
      </c>
      <c r="E2129" s="243" t="s">
        <v>2457</v>
      </c>
      <c r="F2129" s="243" t="s">
        <v>7870</v>
      </c>
      <c r="G2129" s="243" t="s">
        <v>2459</v>
      </c>
      <c r="H2129" s="243" t="s">
        <v>7871</v>
      </c>
      <c r="I2129" s="243" t="s">
        <v>946</v>
      </c>
      <c r="J2129" s="243" t="s">
        <v>947</v>
      </c>
      <c r="K2129" s="243">
        <v>3</v>
      </c>
      <c r="L2129" s="243" t="str">
        <f t="shared" si="165"/>
        <v>東京学芸大附属国際中等教育学校</v>
      </c>
      <c r="M2129" s="243" t="str">
        <f t="shared" si="166"/>
        <v>学大国際</v>
      </c>
      <c r="N2129" t="str">
        <f t="shared" si="167"/>
        <v>小澤　泰彦(3)</v>
      </c>
      <c r="O2129" t="str">
        <f t="shared" si="168"/>
        <v>学大国際</v>
      </c>
      <c r="P2129" t="str">
        <f t="shared" si="169"/>
        <v>3</v>
      </c>
    </row>
    <row r="2130" spans="1:16" x14ac:dyDescent="0.2">
      <c r="A2130" s="243">
        <v>301</v>
      </c>
      <c r="B2130" s="243">
        <v>30152</v>
      </c>
      <c r="C2130" s="243" t="s">
        <v>3259</v>
      </c>
      <c r="D2130" s="243" t="s">
        <v>5233</v>
      </c>
      <c r="E2130" s="243" t="s">
        <v>3261</v>
      </c>
      <c r="F2130" s="243" t="s">
        <v>3102</v>
      </c>
      <c r="G2130" s="243" t="s">
        <v>3262</v>
      </c>
      <c r="H2130" s="243" t="s">
        <v>3103</v>
      </c>
      <c r="I2130" s="243" t="s">
        <v>1013</v>
      </c>
      <c r="J2130" s="243" t="s">
        <v>947</v>
      </c>
      <c r="K2130" s="243">
        <v>3</v>
      </c>
      <c r="L2130" s="243" t="str">
        <f t="shared" si="165"/>
        <v>東京学芸大附属国際中等教育学校</v>
      </c>
      <c r="M2130" s="243" t="str">
        <f t="shared" si="166"/>
        <v>学大国際</v>
      </c>
      <c r="N2130" t="str">
        <f t="shared" si="167"/>
        <v>加藤　あかり(3)</v>
      </c>
      <c r="O2130" t="str">
        <f t="shared" si="168"/>
        <v>学大国際</v>
      </c>
      <c r="P2130" t="str">
        <f t="shared" si="169"/>
        <v>3</v>
      </c>
    </row>
    <row r="2131" spans="1:16" x14ac:dyDescent="0.2">
      <c r="A2131" s="243">
        <v>301</v>
      </c>
      <c r="B2131" s="243">
        <v>30154</v>
      </c>
      <c r="C2131" s="243" t="s">
        <v>2420</v>
      </c>
      <c r="D2131" s="243" t="s">
        <v>7872</v>
      </c>
      <c r="E2131" s="243" t="s">
        <v>2422</v>
      </c>
      <c r="F2131" s="243" t="s">
        <v>3702</v>
      </c>
      <c r="G2131" s="243" t="s">
        <v>5813</v>
      </c>
      <c r="H2131" s="243" t="s">
        <v>3704</v>
      </c>
      <c r="I2131" s="243" t="s">
        <v>1013</v>
      </c>
      <c r="J2131" s="243" t="s">
        <v>947</v>
      </c>
      <c r="K2131" s="243">
        <v>3</v>
      </c>
      <c r="L2131" s="243" t="str">
        <f t="shared" si="165"/>
        <v>東京学芸大附属国際中等教育学校</v>
      </c>
      <c r="M2131" s="243" t="str">
        <f t="shared" si="166"/>
        <v>学大国際</v>
      </c>
      <c r="N2131" t="str">
        <f t="shared" si="167"/>
        <v>松尾　美波(3)</v>
      </c>
      <c r="O2131" t="str">
        <f t="shared" si="168"/>
        <v>学大国際</v>
      </c>
      <c r="P2131" t="str">
        <f t="shared" si="169"/>
        <v>3</v>
      </c>
    </row>
    <row r="2132" spans="1:16" x14ac:dyDescent="0.2">
      <c r="A2132" s="243">
        <v>301</v>
      </c>
      <c r="B2132" s="243">
        <v>30155</v>
      </c>
      <c r="C2132" s="243" t="s">
        <v>2206</v>
      </c>
      <c r="D2132" s="243" t="s">
        <v>2824</v>
      </c>
      <c r="E2132" s="243" t="s">
        <v>2208</v>
      </c>
      <c r="F2132" s="243" t="s">
        <v>2826</v>
      </c>
      <c r="G2132" s="243" t="s">
        <v>2210</v>
      </c>
      <c r="H2132" s="243" t="s">
        <v>2828</v>
      </c>
      <c r="I2132" s="243" t="s">
        <v>1013</v>
      </c>
      <c r="J2132" s="243" t="s">
        <v>947</v>
      </c>
      <c r="K2132" s="243">
        <v>3</v>
      </c>
      <c r="L2132" s="243" t="str">
        <f t="shared" si="165"/>
        <v>東京学芸大附属国際中等教育学校</v>
      </c>
      <c r="M2132" s="243" t="str">
        <f t="shared" si="166"/>
        <v>学大国際</v>
      </c>
      <c r="N2132" t="str">
        <f t="shared" si="167"/>
        <v>森田　菜々子(3)</v>
      </c>
      <c r="O2132" t="str">
        <f t="shared" si="168"/>
        <v>学大国際</v>
      </c>
      <c r="P2132" t="str">
        <f t="shared" si="169"/>
        <v>3</v>
      </c>
    </row>
    <row r="2133" spans="1:16" x14ac:dyDescent="0.2">
      <c r="A2133" s="243">
        <v>301</v>
      </c>
      <c r="B2133" s="243">
        <v>30156</v>
      </c>
      <c r="C2133" s="243" t="s">
        <v>7290</v>
      </c>
      <c r="D2133" s="243" t="s">
        <v>7873</v>
      </c>
      <c r="E2133" s="243" t="s">
        <v>4378</v>
      </c>
      <c r="F2133" s="243" t="s">
        <v>1625</v>
      </c>
      <c r="G2133" s="243" t="s">
        <v>4379</v>
      </c>
      <c r="H2133" s="243" t="s">
        <v>1627</v>
      </c>
      <c r="I2133" s="243" t="s">
        <v>1013</v>
      </c>
      <c r="J2133" s="243" t="s">
        <v>947</v>
      </c>
      <c r="K2133" s="243">
        <v>3</v>
      </c>
      <c r="L2133" s="243" t="str">
        <f t="shared" si="165"/>
        <v>東京学芸大附属国際中等教育学校</v>
      </c>
      <c r="M2133" s="243" t="str">
        <f t="shared" si="166"/>
        <v>学大国際</v>
      </c>
      <c r="N2133" t="str">
        <f t="shared" si="167"/>
        <v>大島　彩也夏(3)</v>
      </c>
      <c r="O2133" t="str">
        <f t="shared" si="168"/>
        <v>学大国際</v>
      </c>
      <c r="P2133" t="str">
        <f t="shared" si="169"/>
        <v>3</v>
      </c>
    </row>
    <row r="2134" spans="1:16" x14ac:dyDescent="0.2">
      <c r="A2134" s="243">
        <v>301</v>
      </c>
      <c r="B2134" s="243">
        <v>30161</v>
      </c>
      <c r="C2134" s="243" t="s">
        <v>4170</v>
      </c>
      <c r="D2134" s="243" t="s">
        <v>7874</v>
      </c>
      <c r="E2134" s="243" t="s">
        <v>4171</v>
      </c>
      <c r="F2134" s="243" t="s">
        <v>7875</v>
      </c>
      <c r="G2134" s="243" t="s">
        <v>4172</v>
      </c>
      <c r="H2134" s="243" t="s">
        <v>7876</v>
      </c>
      <c r="I2134" s="243" t="s">
        <v>1013</v>
      </c>
      <c r="J2134" s="243" t="s">
        <v>971</v>
      </c>
      <c r="K2134" s="243">
        <v>2</v>
      </c>
      <c r="L2134" s="243" t="str">
        <f t="shared" si="165"/>
        <v>東京学芸大附属国際中等教育学校</v>
      </c>
      <c r="M2134" s="243" t="str">
        <f t="shared" si="166"/>
        <v>学大国際</v>
      </c>
      <c r="N2134" t="str">
        <f t="shared" si="167"/>
        <v>岡　凛奈(2)</v>
      </c>
      <c r="O2134" t="str">
        <f t="shared" si="168"/>
        <v>学大国際</v>
      </c>
      <c r="P2134" t="str">
        <f t="shared" si="169"/>
        <v>3</v>
      </c>
    </row>
    <row r="2135" spans="1:16" x14ac:dyDescent="0.2">
      <c r="A2135" s="243">
        <v>301</v>
      </c>
      <c r="B2135" s="243">
        <v>30162</v>
      </c>
      <c r="C2135" s="243" t="s">
        <v>1275</v>
      </c>
      <c r="D2135" s="243" t="s">
        <v>7877</v>
      </c>
      <c r="E2135" s="243" t="s">
        <v>1277</v>
      </c>
      <c r="F2135" s="243" t="s">
        <v>2754</v>
      </c>
      <c r="G2135" s="243" t="s">
        <v>1279</v>
      </c>
      <c r="H2135" s="243" t="s">
        <v>2755</v>
      </c>
      <c r="I2135" s="243" t="s">
        <v>1013</v>
      </c>
      <c r="J2135" s="243" t="s">
        <v>971</v>
      </c>
      <c r="K2135" s="243">
        <v>2</v>
      </c>
      <c r="L2135" s="243" t="str">
        <f t="shared" si="165"/>
        <v>東京学芸大附属国際中等教育学校</v>
      </c>
      <c r="M2135" s="243" t="str">
        <f t="shared" si="166"/>
        <v>学大国際</v>
      </c>
      <c r="N2135" t="str">
        <f t="shared" si="167"/>
        <v>小林　果奈(2)</v>
      </c>
      <c r="O2135" t="str">
        <f t="shared" si="168"/>
        <v>学大国際</v>
      </c>
      <c r="P2135" t="str">
        <f t="shared" si="169"/>
        <v>3</v>
      </c>
    </row>
    <row r="2136" spans="1:16" x14ac:dyDescent="0.2">
      <c r="A2136" s="243">
        <v>301</v>
      </c>
      <c r="B2136" s="243">
        <v>30163</v>
      </c>
      <c r="C2136" s="243" t="s">
        <v>7878</v>
      </c>
      <c r="D2136" s="243" t="s">
        <v>7879</v>
      </c>
      <c r="E2136" s="243" t="s">
        <v>7880</v>
      </c>
      <c r="F2136" s="243" t="s">
        <v>2782</v>
      </c>
      <c r="G2136" s="243" t="s">
        <v>7881</v>
      </c>
      <c r="H2136" s="243" t="s">
        <v>2783</v>
      </c>
      <c r="I2136" s="243" t="s">
        <v>1013</v>
      </c>
      <c r="J2136" s="243" t="s">
        <v>971</v>
      </c>
      <c r="K2136" s="243">
        <v>2</v>
      </c>
      <c r="L2136" s="243" t="str">
        <f t="shared" si="165"/>
        <v>東京学芸大附属国際中等教育学校</v>
      </c>
      <c r="M2136" s="243" t="str">
        <f t="shared" si="166"/>
        <v>学大国際</v>
      </c>
      <c r="N2136" t="str">
        <f t="shared" si="167"/>
        <v>松延　嘉子(2)</v>
      </c>
      <c r="O2136" t="str">
        <f t="shared" si="168"/>
        <v>学大国際</v>
      </c>
      <c r="P2136" t="str">
        <f t="shared" si="169"/>
        <v>3</v>
      </c>
    </row>
    <row r="2137" spans="1:16" x14ac:dyDescent="0.2">
      <c r="A2137" s="243">
        <v>301</v>
      </c>
      <c r="B2137" s="243">
        <v>30164</v>
      </c>
      <c r="C2137" s="243" t="s">
        <v>7882</v>
      </c>
      <c r="D2137" s="243" t="s">
        <v>7883</v>
      </c>
      <c r="E2137" s="243" t="s">
        <v>7882</v>
      </c>
      <c r="F2137" s="243" t="s">
        <v>7884</v>
      </c>
      <c r="G2137" s="243" t="s">
        <v>7885</v>
      </c>
      <c r="H2137" s="243" t="s">
        <v>7886</v>
      </c>
      <c r="I2137" s="243" t="s">
        <v>1013</v>
      </c>
      <c r="J2137" s="243" t="s">
        <v>971</v>
      </c>
      <c r="K2137" s="243">
        <v>2</v>
      </c>
      <c r="L2137" s="243" t="str">
        <f t="shared" si="165"/>
        <v>東京学芸大附属国際中等教育学校</v>
      </c>
      <c r="M2137" s="243" t="str">
        <f t="shared" si="166"/>
        <v>学大国際</v>
      </c>
      <c r="N2137" t="str">
        <f t="shared" si="167"/>
        <v>ﾏﾚｷﾒﾗﾊﾞﾝ　萌奈(2)</v>
      </c>
      <c r="O2137" t="str">
        <f t="shared" si="168"/>
        <v>学大国際</v>
      </c>
      <c r="P2137" t="str">
        <f t="shared" si="169"/>
        <v>3</v>
      </c>
    </row>
    <row r="2138" spans="1:16" x14ac:dyDescent="0.2">
      <c r="A2138" s="243">
        <v>301</v>
      </c>
      <c r="B2138" s="243">
        <v>30171</v>
      </c>
      <c r="C2138" s="243" t="s">
        <v>7887</v>
      </c>
      <c r="D2138" s="243" t="s">
        <v>7888</v>
      </c>
      <c r="E2138" s="243" t="s">
        <v>7889</v>
      </c>
      <c r="F2138" s="243" t="s">
        <v>3792</v>
      </c>
      <c r="G2138" s="243" t="s">
        <v>7890</v>
      </c>
      <c r="H2138" s="243" t="s">
        <v>3794</v>
      </c>
      <c r="I2138" s="243" t="s">
        <v>1013</v>
      </c>
      <c r="J2138" s="243" t="s">
        <v>1000</v>
      </c>
      <c r="K2138" s="243">
        <v>1</v>
      </c>
      <c r="L2138" s="243" t="str">
        <f t="shared" si="165"/>
        <v>東京学芸大附属国際中等教育学校</v>
      </c>
      <c r="M2138" s="243" t="str">
        <f t="shared" si="166"/>
        <v>学大国際</v>
      </c>
      <c r="N2138" t="str">
        <f t="shared" si="167"/>
        <v>大津　彩渚(1)</v>
      </c>
      <c r="O2138" t="str">
        <f t="shared" si="168"/>
        <v>学大国際</v>
      </c>
      <c r="P2138" t="str">
        <f t="shared" si="169"/>
        <v>3</v>
      </c>
    </row>
    <row r="2139" spans="1:16" x14ac:dyDescent="0.2">
      <c r="A2139" s="243">
        <v>301</v>
      </c>
      <c r="B2139" s="243">
        <v>30172</v>
      </c>
      <c r="C2139" s="243" t="s">
        <v>7236</v>
      </c>
      <c r="D2139" s="243" t="s">
        <v>3334</v>
      </c>
      <c r="E2139" s="243" t="s">
        <v>7237</v>
      </c>
      <c r="F2139" s="243" t="s">
        <v>1962</v>
      </c>
      <c r="G2139" s="243" t="s">
        <v>7238</v>
      </c>
      <c r="H2139" s="243" t="s">
        <v>1964</v>
      </c>
      <c r="I2139" s="243" t="s">
        <v>1013</v>
      </c>
      <c r="J2139" s="243" t="s">
        <v>1000</v>
      </c>
      <c r="K2139" s="243">
        <v>1</v>
      </c>
      <c r="L2139" s="243" t="str">
        <f t="shared" si="165"/>
        <v>東京学芸大附属国際中等教育学校</v>
      </c>
      <c r="M2139" s="243" t="str">
        <f t="shared" si="166"/>
        <v>学大国際</v>
      </c>
      <c r="N2139" t="str">
        <f t="shared" si="167"/>
        <v>亀田　青空(1)</v>
      </c>
      <c r="O2139" t="str">
        <f t="shared" si="168"/>
        <v>学大国際</v>
      </c>
      <c r="P2139" t="str">
        <f t="shared" si="169"/>
        <v>3</v>
      </c>
    </row>
    <row r="2140" spans="1:16" x14ac:dyDescent="0.2">
      <c r="A2140" s="243">
        <v>301</v>
      </c>
      <c r="B2140" s="243">
        <v>30173</v>
      </c>
      <c r="C2140" s="243" t="s">
        <v>2654</v>
      </c>
      <c r="D2140" s="243" t="s">
        <v>5782</v>
      </c>
      <c r="E2140" s="243" t="s">
        <v>2656</v>
      </c>
      <c r="F2140" s="243" t="s">
        <v>5784</v>
      </c>
      <c r="G2140" s="243" t="s">
        <v>2657</v>
      </c>
      <c r="H2140" s="243" t="s">
        <v>5786</v>
      </c>
      <c r="I2140" s="243" t="s">
        <v>1013</v>
      </c>
      <c r="J2140" s="243" t="s">
        <v>1000</v>
      </c>
      <c r="K2140" s="243">
        <v>1</v>
      </c>
      <c r="L2140" s="243" t="str">
        <f t="shared" si="165"/>
        <v>東京学芸大附属国際中等教育学校</v>
      </c>
      <c r="M2140" s="243" t="str">
        <f t="shared" si="166"/>
        <v>学大国際</v>
      </c>
      <c r="N2140" t="str">
        <f t="shared" si="167"/>
        <v>佐々木　帆南(1)</v>
      </c>
      <c r="O2140" t="str">
        <f t="shared" si="168"/>
        <v>学大国際</v>
      </c>
      <c r="P2140" t="str">
        <f t="shared" si="169"/>
        <v>3</v>
      </c>
    </row>
    <row r="2141" spans="1:16" x14ac:dyDescent="0.2">
      <c r="A2141" s="243">
        <v>301</v>
      </c>
      <c r="B2141" s="243">
        <v>30174</v>
      </c>
      <c r="C2141" s="243" t="s">
        <v>1341</v>
      </c>
      <c r="D2141" s="243" t="s">
        <v>7891</v>
      </c>
      <c r="E2141" s="243" t="s">
        <v>1343</v>
      </c>
      <c r="F2141" s="243" t="s">
        <v>7892</v>
      </c>
      <c r="G2141" s="243" t="s">
        <v>1345</v>
      </c>
      <c r="H2141" s="243" t="s">
        <v>7893</v>
      </c>
      <c r="I2141" s="243" t="s">
        <v>1013</v>
      </c>
      <c r="J2141" s="243" t="s">
        <v>1000</v>
      </c>
      <c r="K2141" s="243">
        <v>1</v>
      </c>
      <c r="L2141" s="243" t="str">
        <f t="shared" si="165"/>
        <v>東京学芸大附属国際中等教育学校</v>
      </c>
      <c r="M2141" s="243" t="str">
        <f t="shared" si="166"/>
        <v>学大国際</v>
      </c>
      <c r="N2141" t="str">
        <f t="shared" si="167"/>
        <v>前川　福帆(1)</v>
      </c>
      <c r="O2141" t="str">
        <f t="shared" si="168"/>
        <v>学大国際</v>
      </c>
      <c r="P2141" t="str">
        <f t="shared" si="169"/>
        <v>3</v>
      </c>
    </row>
    <row r="2142" spans="1:16" x14ac:dyDescent="0.2">
      <c r="A2142" s="243">
        <v>302</v>
      </c>
      <c r="B2142" s="243">
        <v>30201</v>
      </c>
      <c r="C2142" s="243" t="s">
        <v>1032</v>
      </c>
      <c r="D2142" s="243" t="s">
        <v>7894</v>
      </c>
      <c r="E2142" s="243" t="s">
        <v>1034</v>
      </c>
      <c r="F2142" s="243" t="s">
        <v>7895</v>
      </c>
      <c r="G2142" s="243" t="s">
        <v>1744</v>
      </c>
      <c r="H2142" s="243" t="s">
        <v>7896</v>
      </c>
      <c r="I2142" s="243" t="s">
        <v>946</v>
      </c>
      <c r="J2142" s="243" t="s">
        <v>971</v>
      </c>
      <c r="K2142" s="243">
        <v>2</v>
      </c>
      <c r="L2142" s="243" t="str">
        <f t="shared" si="165"/>
        <v>東京都立板橋高等学校</v>
      </c>
      <c r="M2142" s="243" t="str">
        <f t="shared" si="166"/>
        <v>都板橋</v>
      </c>
      <c r="N2142" t="str">
        <f t="shared" si="167"/>
        <v>佐藤　虹太郎(2)</v>
      </c>
      <c r="O2142" t="str">
        <f t="shared" si="168"/>
        <v>都板橋</v>
      </c>
      <c r="P2142" t="str">
        <f t="shared" si="169"/>
        <v>3</v>
      </c>
    </row>
    <row r="2143" spans="1:16" x14ac:dyDescent="0.2">
      <c r="A2143" s="243">
        <v>302</v>
      </c>
      <c r="B2143" s="243">
        <v>30202</v>
      </c>
      <c r="C2143" s="243" t="s">
        <v>7897</v>
      </c>
      <c r="D2143" s="243" t="s">
        <v>7898</v>
      </c>
      <c r="E2143" s="243" t="s">
        <v>7897</v>
      </c>
      <c r="F2143" s="243" t="s">
        <v>7898</v>
      </c>
      <c r="G2143" s="243" t="s">
        <v>7899</v>
      </c>
      <c r="H2143" s="243" t="s">
        <v>7900</v>
      </c>
      <c r="I2143" s="243" t="s">
        <v>946</v>
      </c>
      <c r="J2143" s="243" t="s">
        <v>1000</v>
      </c>
      <c r="K2143" s="243">
        <v>2</v>
      </c>
      <c r="L2143" s="243" t="str">
        <f t="shared" si="165"/>
        <v>東京都立板橋高等学校</v>
      </c>
      <c r="M2143" s="243" t="str">
        <f t="shared" si="166"/>
        <v>都板橋</v>
      </c>
      <c r="N2143" t="str">
        <f t="shared" si="167"/>
        <v>ｻﾑﾘﾝ　ｼｪｲﾚﾝｺｱ(2)</v>
      </c>
      <c r="O2143" t="str">
        <f t="shared" si="168"/>
        <v>都板橋</v>
      </c>
      <c r="P2143" t="str">
        <f t="shared" si="169"/>
        <v>3</v>
      </c>
    </row>
    <row r="2144" spans="1:16" x14ac:dyDescent="0.2">
      <c r="A2144" s="243">
        <v>302</v>
      </c>
      <c r="B2144" s="243">
        <v>30203</v>
      </c>
      <c r="C2144" s="243" t="s">
        <v>1720</v>
      </c>
      <c r="D2144" s="243" t="s">
        <v>7901</v>
      </c>
      <c r="E2144" s="243" t="s">
        <v>1722</v>
      </c>
      <c r="F2144" s="243" t="s">
        <v>7902</v>
      </c>
      <c r="G2144" s="243" t="s">
        <v>1724</v>
      </c>
      <c r="H2144" s="243" t="s">
        <v>7903</v>
      </c>
      <c r="I2144" s="243" t="s">
        <v>946</v>
      </c>
      <c r="J2144" s="243" t="s">
        <v>1000</v>
      </c>
      <c r="K2144" s="243">
        <v>2</v>
      </c>
      <c r="L2144" s="243" t="str">
        <f t="shared" si="165"/>
        <v>東京都立板橋高等学校</v>
      </c>
      <c r="M2144" s="243" t="str">
        <f t="shared" si="166"/>
        <v>都板橋</v>
      </c>
      <c r="N2144" t="str">
        <f t="shared" si="167"/>
        <v>永田　大哉(2)</v>
      </c>
      <c r="O2144" t="str">
        <f t="shared" si="168"/>
        <v>都板橋</v>
      </c>
      <c r="P2144" t="str">
        <f t="shared" si="169"/>
        <v>3</v>
      </c>
    </row>
    <row r="2145" spans="1:16" x14ac:dyDescent="0.2">
      <c r="A2145" s="243">
        <v>302</v>
      </c>
      <c r="B2145" s="243">
        <v>30204</v>
      </c>
      <c r="C2145" s="243" t="s">
        <v>7904</v>
      </c>
      <c r="D2145" s="243" t="s">
        <v>7540</v>
      </c>
      <c r="E2145" s="243" t="s">
        <v>7905</v>
      </c>
      <c r="F2145" s="243" t="s">
        <v>7542</v>
      </c>
      <c r="G2145" s="243" t="s">
        <v>7906</v>
      </c>
      <c r="H2145" s="243" t="s">
        <v>7544</v>
      </c>
      <c r="I2145" s="243" t="s">
        <v>946</v>
      </c>
      <c r="J2145" s="243" t="s">
        <v>1000</v>
      </c>
      <c r="K2145" s="243">
        <v>2</v>
      </c>
      <c r="L2145" s="243" t="str">
        <f t="shared" si="165"/>
        <v>東京都立板橋高等学校</v>
      </c>
      <c r="M2145" s="243" t="str">
        <f t="shared" si="166"/>
        <v>都板橋</v>
      </c>
      <c r="N2145" t="str">
        <f t="shared" si="167"/>
        <v>大門　龍平(2)</v>
      </c>
      <c r="O2145" t="str">
        <f t="shared" si="168"/>
        <v>都板橋</v>
      </c>
      <c r="P2145" t="str">
        <f t="shared" si="169"/>
        <v>3</v>
      </c>
    </row>
    <row r="2146" spans="1:16" x14ac:dyDescent="0.2">
      <c r="A2146" s="243">
        <v>302</v>
      </c>
      <c r="B2146" s="243">
        <v>30205</v>
      </c>
      <c r="C2146" s="243" t="s">
        <v>7907</v>
      </c>
      <c r="D2146" s="243" t="s">
        <v>7908</v>
      </c>
      <c r="E2146" s="243" t="s">
        <v>7909</v>
      </c>
      <c r="F2146" s="243" t="s">
        <v>1962</v>
      </c>
      <c r="G2146" s="243" t="s">
        <v>7910</v>
      </c>
      <c r="H2146" s="243" t="s">
        <v>1964</v>
      </c>
      <c r="I2146" s="243" t="s">
        <v>946</v>
      </c>
      <c r="J2146" s="243" t="s">
        <v>1000</v>
      </c>
      <c r="K2146" s="243">
        <v>2</v>
      </c>
      <c r="L2146" s="243" t="str">
        <f t="shared" si="165"/>
        <v>東京都立板橋高等学校</v>
      </c>
      <c r="M2146" s="243" t="str">
        <f t="shared" si="166"/>
        <v>都板橋</v>
      </c>
      <c r="N2146" t="str">
        <f t="shared" si="167"/>
        <v>岩沢　奏楽(2)</v>
      </c>
      <c r="O2146" t="str">
        <f t="shared" si="168"/>
        <v>都板橋</v>
      </c>
      <c r="P2146" t="str">
        <f t="shared" si="169"/>
        <v>3</v>
      </c>
    </row>
    <row r="2147" spans="1:16" x14ac:dyDescent="0.2">
      <c r="A2147" s="243">
        <v>302</v>
      </c>
      <c r="B2147" s="243">
        <v>30206</v>
      </c>
      <c r="C2147" s="243" t="s">
        <v>1014</v>
      </c>
      <c r="D2147" s="243" t="s">
        <v>7911</v>
      </c>
      <c r="E2147" s="243" t="s">
        <v>1016</v>
      </c>
      <c r="F2147" s="243" t="s">
        <v>1878</v>
      </c>
      <c r="G2147" s="243" t="s">
        <v>1018</v>
      </c>
      <c r="H2147" s="243" t="s">
        <v>2166</v>
      </c>
      <c r="I2147" s="243" t="s">
        <v>946</v>
      </c>
      <c r="J2147" s="243" t="s">
        <v>971</v>
      </c>
      <c r="K2147" s="243">
        <v>2</v>
      </c>
      <c r="L2147" s="243" t="str">
        <f t="shared" si="165"/>
        <v>東京都立板橋高等学校</v>
      </c>
      <c r="M2147" s="243" t="str">
        <f t="shared" si="166"/>
        <v>都板橋</v>
      </c>
      <c r="N2147" t="str">
        <f t="shared" si="167"/>
        <v>太田　康惺(2)</v>
      </c>
      <c r="O2147" t="str">
        <f t="shared" si="168"/>
        <v>都板橋</v>
      </c>
      <c r="P2147" t="str">
        <f t="shared" si="169"/>
        <v>3</v>
      </c>
    </row>
    <row r="2148" spans="1:16" x14ac:dyDescent="0.2">
      <c r="A2148" s="243">
        <v>302</v>
      </c>
      <c r="B2148" s="243">
        <v>30207</v>
      </c>
      <c r="C2148" s="243" t="s">
        <v>7912</v>
      </c>
      <c r="D2148" s="243" t="s">
        <v>7913</v>
      </c>
      <c r="E2148" s="243" t="s">
        <v>1827</v>
      </c>
      <c r="F2148" s="243" t="s">
        <v>7914</v>
      </c>
      <c r="G2148" s="243" t="s">
        <v>1829</v>
      </c>
      <c r="H2148" s="243" t="s">
        <v>7915</v>
      </c>
      <c r="I2148" s="243" t="s">
        <v>946</v>
      </c>
      <c r="J2148" s="243" t="s">
        <v>971</v>
      </c>
      <c r="K2148" s="243">
        <v>2</v>
      </c>
      <c r="L2148" s="243" t="str">
        <f t="shared" si="165"/>
        <v>東京都立板橋高等学校</v>
      </c>
      <c r="M2148" s="243" t="str">
        <f t="shared" si="166"/>
        <v>都板橋</v>
      </c>
      <c r="N2148" t="str">
        <f t="shared" si="167"/>
        <v>濱田　純輝(2)</v>
      </c>
      <c r="O2148" t="str">
        <f t="shared" si="168"/>
        <v>都板橋</v>
      </c>
      <c r="P2148" t="str">
        <f t="shared" si="169"/>
        <v>3</v>
      </c>
    </row>
    <row r="2149" spans="1:16" x14ac:dyDescent="0.2">
      <c r="A2149" s="243">
        <v>302</v>
      </c>
      <c r="B2149" s="243">
        <v>30208</v>
      </c>
      <c r="C2149" s="243" t="s">
        <v>7916</v>
      </c>
      <c r="D2149" s="243" t="s">
        <v>7917</v>
      </c>
      <c r="E2149" s="243" t="s">
        <v>7918</v>
      </c>
      <c r="F2149" s="243" t="s">
        <v>7919</v>
      </c>
      <c r="G2149" s="243" t="s">
        <v>7920</v>
      </c>
      <c r="H2149" s="243" t="s">
        <v>7921</v>
      </c>
      <c r="I2149" s="243" t="s">
        <v>946</v>
      </c>
      <c r="J2149" s="243" t="s">
        <v>971</v>
      </c>
      <c r="K2149" s="243">
        <v>2</v>
      </c>
      <c r="L2149" s="243" t="str">
        <f t="shared" si="165"/>
        <v>東京都立板橋高等学校</v>
      </c>
      <c r="M2149" s="243" t="str">
        <f t="shared" si="166"/>
        <v>都板橋</v>
      </c>
      <c r="N2149" t="str">
        <f t="shared" si="167"/>
        <v>石澤　翔梨(2)</v>
      </c>
      <c r="O2149" t="str">
        <f t="shared" si="168"/>
        <v>都板橋</v>
      </c>
      <c r="P2149" t="str">
        <f t="shared" si="169"/>
        <v>3</v>
      </c>
    </row>
    <row r="2150" spans="1:16" x14ac:dyDescent="0.2">
      <c r="A2150" s="243">
        <v>302</v>
      </c>
      <c r="B2150" s="243">
        <v>30209</v>
      </c>
      <c r="C2150" s="243" t="s">
        <v>2875</v>
      </c>
      <c r="D2150" s="243" t="s">
        <v>3185</v>
      </c>
      <c r="E2150" s="243" t="s">
        <v>2877</v>
      </c>
      <c r="F2150" s="243" t="s">
        <v>3187</v>
      </c>
      <c r="G2150" s="243" t="s">
        <v>2878</v>
      </c>
      <c r="H2150" s="243" t="s">
        <v>3189</v>
      </c>
      <c r="I2150" s="243" t="s">
        <v>946</v>
      </c>
      <c r="J2150" s="243" t="s">
        <v>971</v>
      </c>
      <c r="K2150" s="243">
        <v>2</v>
      </c>
      <c r="L2150" s="243" t="str">
        <f t="shared" si="165"/>
        <v>東京都立板橋高等学校</v>
      </c>
      <c r="M2150" s="243" t="str">
        <f t="shared" si="166"/>
        <v>都板橋</v>
      </c>
      <c r="N2150" t="str">
        <f t="shared" si="167"/>
        <v>藤井　大我(2)</v>
      </c>
      <c r="O2150" t="str">
        <f t="shared" si="168"/>
        <v>都板橋</v>
      </c>
      <c r="P2150" t="str">
        <f t="shared" si="169"/>
        <v>3</v>
      </c>
    </row>
    <row r="2151" spans="1:16" x14ac:dyDescent="0.2">
      <c r="A2151" s="243">
        <v>302</v>
      </c>
      <c r="B2151" s="243">
        <v>30210</v>
      </c>
      <c r="C2151" s="243" t="s">
        <v>1491</v>
      </c>
      <c r="D2151" s="243" t="s">
        <v>7922</v>
      </c>
      <c r="E2151" s="243" t="s">
        <v>1492</v>
      </c>
      <c r="F2151" s="243" t="s">
        <v>7923</v>
      </c>
      <c r="G2151" s="243" t="s">
        <v>1493</v>
      </c>
      <c r="H2151" s="243" t="s">
        <v>7924</v>
      </c>
      <c r="I2151" s="243" t="s">
        <v>946</v>
      </c>
      <c r="J2151" s="243" t="s">
        <v>971</v>
      </c>
      <c r="K2151" s="243">
        <v>2</v>
      </c>
      <c r="L2151" s="243" t="str">
        <f t="shared" si="165"/>
        <v>東京都立板橋高等学校</v>
      </c>
      <c r="M2151" s="243" t="str">
        <f t="shared" si="166"/>
        <v>都板橋</v>
      </c>
      <c r="N2151" t="str">
        <f t="shared" si="167"/>
        <v>渡邉　睦樹(2)</v>
      </c>
      <c r="O2151" t="str">
        <f t="shared" si="168"/>
        <v>都板橋</v>
      </c>
      <c r="P2151" t="str">
        <f t="shared" si="169"/>
        <v>3</v>
      </c>
    </row>
    <row r="2152" spans="1:16" x14ac:dyDescent="0.2">
      <c r="A2152" s="243">
        <v>302</v>
      </c>
      <c r="B2152" s="243">
        <v>30211</v>
      </c>
      <c r="C2152" s="243" t="s">
        <v>7925</v>
      </c>
      <c r="D2152" s="243" t="s">
        <v>7926</v>
      </c>
      <c r="E2152" s="243" t="s">
        <v>7927</v>
      </c>
      <c r="F2152" s="243" t="s">
        <v>7928</v>
      </c>
      <c r="G2152" s="243" t="s">
        <v>7929</v>
      </c>
      <c r="H2152" s="243" t="s">
        <v>7930</v>
      </c>
      <c r="I2152" s="243" t="s">
        <v>946</v>
      </c>
      <c r="J2152" s="243" t="s">
        <v>971</v>
      </c>
      <c r="K2152" s="243">
        <v>2</v>
      </c>
      <c r="L2152" s="243" t="str">
        <f t="shared" si="165"/>
        <v>東京都立板橋高等学校</v>
      </c>
      <c r="M2152" s="243" t="str">
        <f t="shared" si="166"/>
        <v>都板橋</v>
      </c>
      <c r="N2152" t="str">
        <f t="shared" si="167"/>
        <v>奥上　道隆(2)</v>
      </c>
      <c r="O2152" t="str">
        <f t="shared" si="168"/>
        <v>都板橋</v>
      </c>
      <c r="P2152" t="str">
        <f t="shared" si="169"/>
        <v>3</v>
      </c>
    </row>
    <row r="2153" spans="1:16" x14ac:dyDescent="0.2">
      <c r="A2153" s="243">
        <v>302</v>
      </c>
      <c r="B2153" s="243">
        <v>30212</v>
      </c>
      <c r="C2153" s="243" t="s">
        <v>2621</v>
      </c>
      <c r="D2153" s="243" t="s">
        <v>7931</v>
      </c>
      <c r="E2153" s="243" t="s">
        <v>2623</v>
      </c>
      <c r="F2153" s="243" t="s">
        <v>7932</v>
      </c>
      <c r="G2153" s="243" t="s">
        <v>2625</v>
      </c>
      <c r="H2153" s="243" t="s">
        <v>7933</v>
      </c>
      <c r="I2153" s="243" t="s">
        <v>946</v>
      </c>
      <c r="J2153" s="243" t="s">
        <v>971</v>
      </c>
      <c r="K2153" s="243">
        <v>2</v>
      </c>
      <c r="L2153" s="243" t="str">
        <f t="shared" si="165"/>
        <v>東京都立板橋高等学校</v>
      </c>
      <c r="M2153" s="243" t="str">
        <f t="shared" si="166"/>
        <v>都板橋</v>
      </c>
      <c r="N2153" t="str">
        <f t="shared" si="167"/>
        <v>服部　亜佐哉(2)</v>
      </c>
      <c r="O2153" t="str">
        <f t="shared" si="168"/>
        <v>都板橋</v>
      </c>
      <c r="P2153" t="str">
        <f t="shared" si="169"/>
        <v>3</v>
      </c>
    </row>
    <row r="2154" spans="1:16" x14ac:dyDescent="0.2">
      <c r="A2154" s="243">
        <v>302</v>
      </c>
      <c r="B2154" s="243">
        <v>30213</v>
      </c>
      <c r="C2154" s="243" t="s">
        <v>3000</v>
      </c>
      <c r="D2154" s="243" t="s">
        <v>7934</v>
      </c>
      <c r="E2154" s="243" t="s">
        <v>3002</v>
      </c>
      <c r="F2154" s="243" t="s">
        <v>7935</v>
      </c>
      <c r="G2154" s="243" t="s">
        <v>3004</v>
      </c>
      <c r="H2154" s="243" t="s">
        <v>7936</v>
      </c>
      <c r="I2154" s="243" t="s">
        <v>946</v>
      </c>
      <c r="J2154" s="243" t="s">
        <v>971</v>
      </c>
      <c r="K2154" s="243">
        <v>2</v>
      </c>
      <c r="L2154" s="243" t="str">
        <f t="shared" si="165"/>
        <v>東京都立板橋高等学校</v>
      </c>
      <c r="M2154" s="243" t="str">
        <f t="shared" si="166"/>
        <v>都板橋</v>
      </c>
      <c r="N2154" t="str">
        <f t="shared" si="167"/>
        <v>前田　陽人(2)</v>
      </c>
      <c r="O2154" t="str">
        <f t="shared" si="168"/>
        <v>都板橋</v>
      </c>
      <c r="P2154" t="str">
        <f t="shared" si="169"/>
        <v>3</v>
      </c>
    </row>
    <row r="2155" spans="1:16" x14ac:dyDescent="0.2">
      <c r="A2155" s="243">
        <v>302</v>
      </c>
      <c r="B2155" s="243">
        <v>30214</v>
      </c>
      <c r="C2155" s="243" t="s">
        <v>7937</v>
      </c>
      <c r="D2155" s="243" t="s">
        <v>3549</v>
      </c>
      <c r="E2155" s="243" t="s">
        <v>7938</v>
      </c>
      <c r="F2155" s="243" t="s">
        <v>1816</v>
      </c>
      <c r="G2155" s="243" t="s">
        <v>7939</v>
      </c>
      <c r="H2155" s="243" t="s">
        <v>1818</v>
      </c>
      <c r="I2155" s="243" t="s">
        <v>946</v>
      </c>
      <c r="J2155" s="243" t="s">
        <v>971</v>
      </c>
      <c r="K2155" s="243">
        <v>2</v>
      </c>
      <c r="L2155" s="243" t="str">
        <f t="shared" si="165"/>
        <v>東京都立板橋高等学校</v>
      </c>
      <c r="M2155" s="243" t="str">
        <f t="shared" si="166"/>
        <v>都板橋</v>
      </c>
      <c r="N2155" t="str">
        <f t="shared" si="167"/>
        <v>後閑　悠斗(2)</v>
      </c>
      <c r="O2155" t="str">
        <f t="shared" si="168"/>
        <v>都板橋</v>
      </c>
      <c r="P2155" t="str">
        <f t="shared" si="169"/>
        <v>3</v>
      </c>
    </row>
    <row r="2156" spans="1:16" x14ac:dyDescent="0.2">
      <c r="A2156" s="243">
        <v>302</v>
      </c>
      <c r="B2156" s="243">
        <v>30216</v>
      </c>
      <c r="C2156" s="243" t="s">
        <v>1920</v>
      </c>
      <c r="D2156" s="243" t="s">
        <v>4807</v>
      </c>
      <c r="E2156" s="243" t="s">
        <v>1922</v>
      </c>
      <c r="F2156" s="243" t="s">
        <v>4809</v>
      </c>
      <c r="G2156" s="243" t="s">
        <v>1924</v>
      </c>
      <c r="H2156" s="243" t="s">
        <v>7940</v>
      </c>
      <c r="I2156" s="243" t="s">
        <v>946</v>
      </c>
      <c r="J2156" s="243" t="s">
        <v>971</v>
      </c>
      <c r="K2156" s="243">
        <v>2</v>
      </c>
      <c r="L2156" s="243" t="str">
        <f t="shared" si="165"/>
        <v>東京都立板橋高等学校</v>
      </c>
      <c r="M2156" s="243" t="str">
        <f t="shared" si="166"/>
        <v>都板橋</v>
      </c>
      <c r="N2156" t="str">
        <f t="shared" si="167"/>
        <v>吉野　颯太(2)</v>
      </c>
      <c r="O2156" t="str">
        <f t="shared" si="168"/>
        <v>都板橋</v>
      </c>
      <c r="P2156" t="str">
        <f t="shared" si="169"/>
        <v>3</v>
      </c>
    </row>
    <row r="2157" spans="1:16" x14ac:dyDescent="0.2">
      <c r="A2157" s="243">
        <v>302</v>
      </c>
      <c r="B2157" s="243">
        <v>30217</v>
      </c>
      <c r="C2157" s="243" t="s">
        <v>1176</v>
      </c>
      <c r="D2157" s="243" t="s">
        <v>7941</v>
      </c>
      <c r="E2157" s="243" t="s">
        <v>1178</v>
      </c>
      <c r="F2157" s="243" t="s">
        <v>7942</v>
      </c>
      <c r="G2157" s="243" t="s">
        <v>2453</v>
      </c>
      <c r="H2157" s="243" t="s">
        <v>7943</v>
      </c>
      <c r="I2157" s="243" t="s">
        <v>946</v>
      </c>
      <c r="J2157" s="243" t="s">
        <v>971</v>
      </c>
      <c r="K2157" s="243">
        <v>2</v>
      </c>
      <c r="L2157" s="243" t="str">
        <f t="shared" si="165"/>
        <v>東京都立板橋高等学校</v>
      </c>
      <c r="M2157" s="243" t="str">
        <f t="shared" si="166"/>
        <v>都板橋</v>
      </c>
      <c r="N2157" t="str">
        <f t="shared" si="167"/>
        <v>齋藤　光彦(2)</v>
      </c>
      <c r="O2157" t="str">
        <f t="shared" si="168"/>
        <v>都板橋</v>
      </c>
      <c r="P2157" t="str">
        <f t="shared" si="169"/>
        <v>3</v>
      </c>
    </row>
    <row r="2158" spans="1:16" x14ac:dyDescent="0.2">
      <c r="A2158" s="243">
        <v>302</v>
      </c>
      <c r="B2158" s="243">
        <v>30218</v>
      </c>
      <c r="C2158" s="243" t="s">
        <v>7944</v>
      </c>
      <c r="D2158" s="243" t="s">
        <v>6007</v>
      </c>
      <c r="E2158" s="243" t="s">
        <v>7945</v>
      </c>
      <c r="F2158" s="243" t="s">
        <v>1395</v>
      </c>
      <c r="G2158" s="243" t="s">
        <v>7946</v>
      </c>
      <c r="H2158" s="243" t="s">
        <v>1397</v>
      </c>
      <c r="I2158" s="243" t="s">
        <v>946</v>
      </c>
      <c r="J2158" s="243" t="s">
        <v>1000</v>
      </c>
      <c r="K2158" s="243">
        <v>1</v>
      </c>
      <c r="L2158" s="243" t="str">
        <f t="shared" si="165"/>
        <v>東京都立板橋高等学校</v>
      </c>
      <c r="M2158" s="243" t="str">
        <f t="shared" si="166"/>
        <v>都板橋</v>
      </c>
      <c r="N2158" t="str">
        <f t="shared" si="167"/>
        <v>武藏　大地(1)</v>
      </c>
      <c r="O2158" t="str">
        <f t="shared" si="168"/>
        <v>都板橋</v>
      </c>
      <c r="P2158" t="str">
        <f t="shared" si="169"/>
        <v>3</v>
      </c>
    </row>
    <row r="2159" spans="1:16" x14ac:dyDescent="0.2">
      <c r="A2159" s="243">
        <v>302</v>
      </c>
      <c r="B2159" s="243">
        <v>30219</v>
      </c>
      <c r="C2159" s="243" t="s">
        <v>2196</v>
      </c>
      <c r="D2159" s="243" t="s">
        <v>7947</v>
      </c>
      <c r="E2159" s="243" t="s">
        <v>1404</v>
      </c>
      <c r="F2159" s="243" t="s">
        <v>1698</v>
      </c>
      <c r="G2159" s="243" t="s">
        <v>1405</v>
      </c>
      <c r="H2159" s="243" t="s">
        <v>1699</v>
      </c>
      <c r="I2159" s="243" t="s">
        <v>946</v>
      </c>
      <c r="J2159" s="243" t="s">
        <v>1000</v>
      </c>
      <c r="K2159" s="243">
        <v>1</v>
      </c>
      <c r="L2159" s="243" t="str">
        <f t="shared" si="165"/>
        <v>東京都立板橋高等学校</v>
      </c>
      <c r="M2159" s="243" t="str">
        <f t="shared" si="166"/>
        <v>都板橋</v>
      </c>
      <c r="N2159" t="str">
        <f t="shared" si="167"/>
        <v>髙橋　知宏(1)</v>
      </c>
      <c r="O2159" t="str">
        <f t="shared" si="168"/>
        <v>都板橋</v>
      </c>
      <c r="P2159" t="str">
        <f t="shared" si="169"/>
        <v>3</v>
      </c>
    </row>
    <row r="2160" spans="1:16" x14ac:dyDescent="0.2">
      <c r="A2160" s="243">
        <v>302</v>
      </c>
      <c r="B2160" s="243">
        <v>30220</v>
      </c>
      <c r="C2160" s="243" t="s">
        <v>7948</v>
      </c>
      <c r="D2160" s="243" t="s">
        <v>7949</v>
      </c>
      <c r="E2160" s="243" t="s">
        <v>7950</v>
      </c>
      <c r="F2160" s="243" t="s">
        <v>6613</v>
      </c>
      <c r="G2160" s="243" t="s">
        <v>7951</v>
      </c>
      <c r="H2160" s="243" t="s">
        <v>6615</v>
      </c>
      <c r="I2160" s="243" t="s">
        <v>946</v>
      </c>
      <c r="J2160" s="243" t="s">
        <v>1000</v>
      </c>
      <c r="K2160" s="243">
        <v>1</v>
      </c>
      <c r="L2160" s="243" t="str">
        <f t="shared" si="165"/>
        <v>東京都立板橋高等学校</v>
      </c>
      <c r="M2160" s="243" t="str">
        <f t="shared" si="166"/>
        <v>都板橋</v>
      </c>
      <c r="N2160" t="str">
        <f t="shared" si="167"/>
        <v>関根　翔和(1)</v>
      </c>
      <c r="O2160" t="str">
        <f t="shared" si="168"/>
        <v>都板橋</v>
      </c>
      <c r="P2160" t="str">
        <f t="shared" si="169"/>
        <v>3</v>
      </c>
    </row>
    <row r="2161" spans="1:16" x14ac:dyDescent="0.2">
      <c r="A2161" s="243">
        <v>302</v>
      </c>
      <c r="B2161" s="243">
        <v>30221</v>
      </c>
      <c r="C2161" s="243" t="s">
        <v>2777</v>
      </c>
      <c r="D2161" s="243" t="s">
        <v>7952</v>
      </c>
      <c r="E2161" s="243" t="s">
        <v>5172</v>
      </c>
      <c r="F2161" s="243" t="s">
        <v>1173</v>
      </c>
      <c r="G2161" s="243" t="s">
        <v>5174</v>
      </c>
      <c r="H2161" s="243" t="s">
        <v>1175</v>
      </c>
      <c r="I2161" s="243" t="s">
        <v>946</v>
      </c>
      <c r="J2161" s="243" t="s">
        <v>1000</v>
      </c>
      <c r="K2161" s="243">
        <v>1</v>
      </c>
      <c r="L2161" s="243" t="str">
        <f t="shared" si="165"/>
        <v>東京都立板橋高等学校</v>
      </c>
      <c r="M2161" s="243" t="str">
        <f t="shared" si="166"/>
        <v>都板橋</v>
      </c>
      <c r="N2161" t="str">
        <f t="shared" si="167"/>
        <v>三宅　亮(1)</v>
      </c>
      <c r="O2161" t="str">
        <f t="shared" si="168"/>
        <v>都板橋</v>
      </c>
      <c r="P2161" t="str">
        <f t="shared" si="169"/>
        <v>3</v>
      </c>
    </row>
    <row r="2162" spans="1:16" x14ac:dyDescent="0.2">
      <c r="A2162" s="243">
        <v>302</v>
      </c>
      <c r="B2162" s="243">
        <v>30222</v>
      </c>
      <c r="C2162" s="243" t="s">
        <v>566</v>
      </c>
      <c r="D2162" s="243" t="s">
        <v>7953</v>
      </c>
      <c r="E2162" s="243" t="s">
        <v>5974</v>
      </c>
      <c r="F2162" s="243" t="s">
        <v>7044</v>
      </c>
      <c r="G2162" s="243" t="s">
        <v>5975</v>
      </c>
      <c r="H2162" s="243" t="s">
        <v>7045</v>
      </c>
      <c r="I2162" s="243" t="s">
        <v>946</v>
      </c>
      <c r="J2162" s="243" t="s">
        <v>1000</v>
      </c>
      <c r="K2162" s="243">
        <v>1</v>
      </c>
      <c r="L2162" s="243" t="str">
        <f t="shared" si="165"/>
        <v>東京都立板橋高等学校</v>
      </c>
      <c r="M2162" s="243" t="str">
        <f t="shared" si="166"/>
        <v>都板橋</v>
      </c>
      <c r="N2162" t="str">
        <f t="shared" si="167"/>
        <v>川村　夢斗(1)</v>
      </c>
      <c r="O2162" t="str">
        <f t="shared" si="168"/>
        <v>都板橋</v>
      </c>
      <c r="P2162" t="str">
        <f t="shared" si="169"/>
        <v>3</v>
      </c>
    </row>
    <row r="2163" spans="1:16" x14ac:dyDescent="0.2">
      <c r="A2163" s="243">
        <v>302</v>
      </c>
      <c r="B2163" s="243">
        <v>30223</v>
      </c>
      <c r="C2163" s="243" t="s">
        <v>1164</v>
      </c>
      <c r="D2163" s="243" t="s">
        <v>7954</v>
      </c>
      <c r="E2163" s="243" t="s">
        <v>1166</v>
      </c>
      <c r="F2163" s="243" t="s">
        <v>7955</v>
      </c>
      <c r="G2163" s="243" t="s">
        <v>1168</v>
      </c>
      <c r="H2163" s="243" t="s">
        <v>7956</v>
      </c>
      <c r="I2163" s="243" t="s">
        <v>946</v>
      </c>
      <c r="J2163" s="243" t="s">
        <v>1299</v>
      </c>
      <c r="K2163" s="243">
        <v>1</v>
      </c>
      <c r="L2163" s="243" t="str">
        <f t="shared" si="165"/>
        <v>東京都立板橋高等学校</v>
      </c>
      <c r="M2163" s="243" t="str">
        <f t="shared" si="166"/>
        <v>都板橋</v>
      </c>
      <c r="N2163" t="str">
        <f t="shared" si="167"/>
        <v>星野　颯雅(1)</v>
      </c>
      <c r="O2163" t="str">
        <f t="shared" si="168"/>
        <v>都板橋</v>
      </c>
      <c r="P2163" t="str">
        <f t="shared" si="169"/>
        <v>3</v>
      </c>
    </row>
    <row r="2164" spans="1:16" x14ac:dyDescent="0.2">
      <c r="A2164" s="243">
        <v>302</v>
      </c>
      <c r="B2164" s="243">
        <v>30224</v>
      </c>
      <c r="C2164" s="243" t="s">
        <v>7957</v>
      </c>
      <c r="D2164" s="243" t="s">
        <v>7958</v>
      </c>
      <c r="E2164" s="243" t="s">
        <v>7959</v>
      </c>
      <c r="F2164" s="243" t="s">
        <v>7960</v>
      </c>
      <c r="G2164" s="243" t="s">
        <v>7961</v>
      </c>
      <c r="H2164" s="243" t="s">
        <v>7962</v>
      </c>
      <c r="I2164" s="243" t="s">
        <v>946</v>
      </c>
      <c r="J2164" s="243" t="s">
        <v>1000</v>
      </c>
      <c r="K2164" s="243">
        <v>1</v>
      </c>
      <c r="L2164" s="243" t="str">
        <f t="shared" si="165"/>
        <v>東京都立板橋高等学校</v>
      </c>
      <c r="M2164" s="243" t="str">
        <f t="shared" si="166"/>
        <v>都板橋</v>
      </c>
      <c r="N2164" t="str">
        <f t="shared" si="167"/>
        <v>岩城　辰政(1)</v>
      </c>
      <c r="O2164" t="str">
        <f t="shared" si="168"/>
        <v>都板橋</v>
      </c>
      <c r="P2164" t="str">
        <f t="shared" si="169"/>
        <v>3</v>
      </c>
    </row>
    <row r="2165" spans="1:16" x14ac:dyDescent="0.2">
      <c r="A2165" s="243">
        <v>302</v>
      </c>
      <c r="B2165" s="243">
        <v>30225</v>
      </c>
      <c r="C2165" s="243" t="s">
        <v>7963</v>
      </c>
      <c r="D2165" s="243" t="s">
        <v>7964</v>
      </c>
      <c r="E2165" s="243" t="s">
        <v>7965</v>
      </c>
      <c r="F2165" s="243" t="s">
        <v>7966</v>
      </c>
      <c r="G2165" s="243" t="s">
        <v>7967</v>
      </c>
      <c r="H2165" s="243" t="s">
        <v>7968</v>
      </c>
      <c r="I2165" s="243" t="s">
        <v>946</v>
      </c>
      <c r="J2165" s="243" t="s">
        <v>1000</v>
      </c>
      <c r="K2165" s="243">
        <v>1</v>
      </c>
      <c r="L2165" s="243" t="str">
        <f t="shared" si="165"/>
        <v>東京都立板橋高等学校</v>
      </c>
      <c r="M2165" s="243" t="str">
        <f t="shared" si="166"/>
        <v>都板橋</v>
      </c>
      <c r="N2165" t="str">
        <f t="shared" si="167"/>
        <v>福塚　陽勇(1)</v>
      </c>
      <c r="O2165" t="str">
        <f t="shared" si="168"/>
        <v>都板橋</v>
      </c>
      <c r="P2165" t="str">
        <f t="shared" si="169"/>
        <v>3</v>
      </c>
    </row>
    <row r="2166" spans="1:16" x14ac:dyDescent="0.2">
      <c r="A2166" s="243">
        <v>302</v>
      </c>
      <c r="B2166" s="243">
        <v>30226</v>
      </c>
      <c r="C2166" s="243" t="s">
        <v>5711</v>
      </c>
      <c r="D2166" s="243" t="s">
        <v>3844</v>
      </c>
      <c r="E2166" s="243" t="s">
        <v>5713</v>
      </c>
      <c r="F2166" s="243" t="s">
        <v>7856</v>
      </c>
      <c r="G2166" s="243" t="s">
        <v>5715</v>
      </c>
      <c r="H2166" s="243" t="s">
        <v>7858</v>
      </c>
      <c r="I2166" s="243" t="s">
        <v>946</v>
      </c>
      <c r="J2166" s="243" t="s">
        <v>1299</v>
      </c>
      <c r="K2166" s="243">
        <v>1</v>
      </c>
      <c r="L2166" s="243" t="str">
        <f t="shared" si="165"/>
        <v>東京都立板橋高等学校</v>
      </c>
      <c r="M2166" s="243" t="str">
        <f t="shared" si="166"/>
        <v>都板橋</v>
      </c>
      <c r="N2166" t="str">
        <f t="shared" si="167"/>
        <v>小泉　惺(1)</v>
      </c>
      <c r="O2166" t="str">
        <f t="shared" si="168"/>
        <v>都板橋</v>
      </c>
      <c r="P2166" t="str">
        <f t="shared" si="169"/>
        <v>3</v>
      </c>
    </row>
    <row r="2167" spans="1:16" x14ac:dyDescent="0.2">
      <c r="A2167" s="243">
        <v>302</v>
      </c>
      <c r="B2167" s="243">
        <v>30227</v>
      </c>
      <c r="C2167" s="243" t="s">
        <v>4388</v>
      </c>
      <c r="D2167" s="243" t="s">
        <v>973</v>
      </c>
      <c r="E2167" s="243" t="s">
        <v>4390</v>
      </c>
      <c r="F2167" s="243" t="s">
        <v>975</v>
      </c>
      <c r="G2167" s="243" t="s">
        <v>4391</v>
      </c>
      <c r="H2167" s="243" t="s">
        <v>977</v>
      </c>
      <c r="I2167" s="243" t="s">
        <v>946</v>
      </c>
      <c r="J2167" s="243" t="s">
        <v>1299</v>
      </c>
      <c r="K2167" s="243">
        <v>1</v>
      </c>
      <c r="L2167" s="243" t="str">
        <f t="shared" si="165"/>
        <v>東京都立板橋高等学校</v>
      </c>
      <c r="M2167" s="243" t="str">
        <f t="shared" si="166"/>
        <v>都板橋</v>
      </c>
      <c r="N2167" t="str">
        <f t="shared" si="167"/>
        <v>橋本　翼(1)</v>
      </c>
      <c r="O2167" t="str">
        <f t="shared" si="168"/>
        <v>都板橋</v>
      </c>
      <c r="P2167" t="str">
        <f t="shared" si="169"/>
        <v>3</v>
      </c>
    </row>
    <row r="2168" spans="1:16" x14ac:dyDescent="0.2">
      <c r="A2168" s="243">
        <v>302</v>
      </c>
      <c r="B2168" s="243">
        <v>30228</v>
      </c>
      <c r="C2168" s="243" t="s">
        <v>2693</v>
      </c>
      <c r="D2168" s="243" t="s">
        <v>4200</v>
      </c>
      <c r="E2168" s="243" t="s">
        <v>2695</v>
      </c>
      <c r="F2168" s="243" t="s">
        <v>2112</v>
      </c>
      <c r="G2168" s="243" t="s">
        <v>2697</v>
      </c>
      <c r="H2168" s="243" t="s">
        <v>2113</v>
      </c>
      <c r="I2168" s="243" t="s">
        <v>946</v>
      </c>
      <c r="J2168" s="243" t="s">
        <v>1000</v>
      </c>
      <c r="K2168" s="243">
        <v>1</v>
      </c>
      <c r="L2168" s="243" t="str">
        <f t="shared" si="165"/>
        <v>東京都立板橋高等学校</v>
      </c>
      <c r="M2168" s="243" t="str">
        <f t="shared" si="166"/>
        <v>都板橋</v>
      </c>
      <c r="N2168" t="str">
        <f t="shared" si="167"/>
        <v>菅野　秀明(1)</v>
      </c>
      <c r="O2168" t="str">
        <f t="shared" si="168"/>
        <v>都板橋</v>
      </c>
      <c r="P2168" t="str">
        <f t="shared" si="169"/>
        <v>3</v>
      </c>
    </row>
    <row r="2169" spans="1:16" x14ac:dyDescent="0.2">
      <c r="A2169" s="243">
        <v>302</v>
      </c>
      <c r="B2169" s="243">
        <v>30229</v>
      </c>
      <c r="C2169" s="243" t="s">
        <v>2869</v>
      </c>
      <c r="D2169" s="243" t="s">
        <v>7969</v>
      </c>
      <c r="E2169" s="243" t="s">
        <v>2871</v>
      </c>
      <c r="F2169" s="243" t="s">
        <v>2926</v>
      </c>
      <c r="G2169" s="243" t="s">
        <v>2873</v>
      </c>
      <c r="H2169" s="243" t="s">
        <v>2928</v>
      </c>
      <c r="I2169" s="243" t="s">
        <v>946</v>
      </c>
      <c r="J2169" s="243" t="s">
        <v>1299</v>
      </c>
      <c r="K2169" s="243">
        <v>1</v>
      </c>
      <c r="L2169" s="243" t="str">
        <f t="shared" si="165"/>
        <v>東京都立板橋高等学校</v>
      </c>
      <c r="M2169" s="243" t="str">
        <f t="shared" si="166"/>
        <v>都板橋</v>
      </c>
      <c r="N2169" t="str">
        <f t="shared" si="167"/>
        <v>久米　銀乃丞(1)</v>
      </c>
      <c r="O2169" t="str">
        <f t="shared" si="168"/>
        <v>都板橋</v>
      </c>
      <c r="P2169" t="str">
        <f t="shared" si="169"/>
        <v>3</v>
      </c>
    </row>
    <row r="2170" spans="1:16" x14ac:dyDescent="0.2">
      <c r="A2170" s="243">
        <v>302</v>
      </c>
      <c r="B2170" s="243">
        <v>30244</v>
      </c>
      <c r="C2170" s="243" t="s">
        <v>2582</v>
      </c>
      <c r="D2170" s="243" t="s">
        <v>7970</v>
      </c>
      <c r="E2170" s="243" t="s">
        <v>2584</v>
      </c>
      <c r="F2170" s="243" t="s">
        <v>7971</v>
      </c>
      <c r="G2170" s="243" t="s">
        <v>2585</v>
      </c>
      <c r="H2170" s="243" t="s">
        <v>7972</v>
      </c>
      <c r="I2170" s="243" t="s">
        <v>946</v>
      </c>
      <c r="J2170" s="243" t="s">
        <v>947</v>
      </c>
      <c r="K2170" s="243">
        <v>3</v>
      </c>
      <c r="L2170" s="243" t="str">
        <f t="shared" si="165"/>
        <v>東京都立板橋高等学校</v>
      </c>
      <c r="M2170" s="243" t="str">
        <f t="shared" si="166"/>
        <v>都板橋</v>
      </c>
      <c r="N2170" t="str">
        <f t="shared" si="167"/>
        <v>三浦　優心(3)</v>
      </c>
      <c r="O2170" t="str">
        <f t="shared" si="168"/>
        <v>都板橋</v>
      </c>
      <c r="P2170" t="str">
        <f t="shared" si="169"/>
        <v>3</v>
      </c>
    </row>
    <row r="2171" spans="1:16" x14ac:dyDescent="0.2">
      <c r="A2171" s="243">
        <v>302</v>
      </c>
      <c r="B2171" s="243">
        <v>30245</v>
      </c>
      <c r="C2171" s="243" t="s">
        <v>7973</v>
      </c>
      <c r="D2171" s="243" t="s">
        <v>4056</v>
      </c>
      <c r="E2171" s="243" t="s">
        <v>7974</v>
      </c>
      <c r="F2171" s="243" t="s">
        <v>4057</v>
      </c>
      <c r="G2171" s="243" t="s">
        <v>7975</v>
      </c>
      <c r="H2171" s="243" t="s">
        <v>4058</v>
      </c>
      <c r="I2171" s="243" t="s">
        <v>946</v>
      </c>
      <c r="J2171" s="243" t="s">
        <v>947</v>
      </c>
      <c r="K2171" s="243">
        <v>3</v>
      </c>
      <c r="L2171" s="243" t="str">
        <f t="shared" si="165"/>
        <v>東京都立板橋高等学校</v>
      </c>
      <c r="M2171" s="243" t="str">
        <f t="shared" si="166"/>
        <v>都板橋</v>
      </c>
      <c r="N2171" t="str">
        <f t="shared" si="167"/>
        <v>白濱　稔也(3)</v>
      </c>
      <c r="O2171" t="str">
        <f t="shared" si="168"/>
        <v>都板橋</v>
      </c>
      <c r="P2171" t="str">
        <f t="shared" si="169"/>
        <v>3</v>
      </c>
    </row>
    <row r="2172" spans="1:16" x14ac:dyDescent="0.2">
      <c r="A2172" s="243">
        <v>302</v>
      </c>
      <c r="B2172" s="243">
        <v>30246</v>
      </c>
      <c r="C2172" s="243" t="s">
        <v>4734</v>
      </c>
      <c r="D2172" s="243" t="s">
        <v>7976</v>
      </c>
      <c r="E2172" s="243" t="s">
        <v>4736</v>
      </c>
      <c r="F2172" s="243" t="s">
        <v>1982</v>
      </c>
      <c r="G2172" s="243" t="s">
        <v>7977</v>
      </c>
      <c r="H2172" s="243" t="s">
        <v>1984</v>
      </c>
      <c r="I2172" s="243" t="s">
        <v>946</v>
      </c>
      <c r="J2172" s="243" t="s">
        <v>947</v>
      </c>
      <c r="K2172" s="243">
        <v>3</v>
      </c>
      <c r="L2172" s="243" t="str">
        <f t="shared" si="165"/>
        <v>東京都立板橋高等学校</v>
      </c>
      <c r="M2172" s="243" t="str">
        <f t="shared" si="166"/>
        <v>都板橋</v>
      </c>
      <c r="N2172" t="str">
        <f t="shared" si="167"/>
        <v>野口　宏人(3)</v>
      </c>
      <c r="O2172" t="str">
        <f t="shared" si="168"/>
        <v>都板橋</v>
      </c>
      <c r="P2172" t="str">
        <f t="shared" si="169"/>
        <v>3</v>
      </c>
    </row>
    <row r="2173" spans="1:16" x14ac:dyDescent="0.2">
      <c r="A2173" s="243">
        <v>302</v>
      </c>
      <c r="B2173" s="243">
        <v>30247</v>
      </c>
      <c r="C2173" s="243" t="s">
        <v>1402</v>
      </c>
      <c r="D2173" s="243" t="s">
        <v>7978</v>
      </c>
      <c r="E2173" s="243" t="s">
        <v>1404</v>
      </c>
      <c r="F2173" s="243" t="s">
        <v>2097</v>
      </c>
      <c r="G2173" s="243" t="s">
        <v>1405</v>
      </c>
      <c r="H2173" s="243" t="s">
        <v>2099</v>
      </c>
      <c r="I2173" s="243" t="s">
        <v>946</v>
      </c>
      <c r="J2173" s="243" t="s">
        <v>947</v>
      </c>
      <c r="K2173" s="243">
        <v>3</v>
      </c>
      <c r="L2173" s="243" t="str">
        <f t="shared" si="165"/>
        <v>東京都立板橋高等学校</v>
      </c>
      <c r="M2173" s="243" t="str">
        <f t="shared" si="166"/>
        <v>都板橋</v>
      </c>
      <c r="N2173" t="str">
        <f t="shared" si="167"/>
        <v>高橋　怜央(3)</v>
      </c>
      <c r="O2173" t="str">
        <f t="shared" si="168"/>
        <v>都板橋</v>
      </c>
      <c r="P2173" t="str">
        <f t="shared" si="169"/>
        <v>3</v>
      </c>
    </row>
    <row r="2174" spans="1:16" x14ac:dyDescent="0.2">
      <c r="A2174" s="243">
        <v>302</v>
      </c>
      <c r="B2174" s="243">
        <v>30248</v>
      </c>
      <c r="C2174" s="243" t="s">
        <v>1032</v>
      </c>
      <c r="D2174" s="243" t="s">
        <v>5346</v>
      </c>
      <c r="E2174" s="243" t="s">
        <v>1034</v>
      </c>
      <c r="F2174" s="243" t="s">
        <v>5348</v>
      </c>
      <c r="G2174" s="243" t="s">
        <v>1036</v>
      </c>
      <c r="H2174" s="243" t="s">
        <v>5350</v>
      </c>
      <c r="I2174" s="243" t="s">
        <v>946</v>
      </c>
      <c r="J2174" s="243" t="s">
        <v>947</v>
      </c>
      <c r="K2174" s="243">
        <v>3</v>
      </c>
      <c r="L2174" s="243" t="str">
        <f t="shared" si="165"/>
        <v>東京都立板橋高等学校</v>
      </c>
      <c r="M2174" s="243" t="str">
        <f t="shared" si="166"/>
        <v>都板橋</v>
      </c>
      <c r="N2174" t="str">
        <f t="shared" si="167"/>
        <v>佐藤　息吹(3)</v>
      </c>
      <c r="O2174" t="str">
        <f t="shared" si="168"/>
        <v>都板橋</v>
      </c>
      <c r="P2174" t="str">
        <f t="shared" si="169"/>
        <v>3</v>
      </c>
    </row>
    <row r="2175" spans="1:16" x14ac:dyDescent="0.2">
      <c r="A2175" s="243">
        <v>302</v>
      </c>
      <c r="B2175" s="243">
        <v>30249</v>
      </c>
      <c r="C2175" s="243" t="s">
        <v>2450</v>
      </c>
      <c r="D2175" s="243" t="s">
        <v>7979</v>
      </c>
      <c r="E2175" s="243" t="s">
        <v>1178</v>
      </c>
      <c r="F2175" s="243" t="s">
        <v>7616</v>
      </c>
      <c r="G2175" s="243" t="s">
        <v>2453</v>
      </c>
      <c r="H2175" s="243" t="s">
        <v>7617</v>
      </c>
      <c r="I2175" s="243" t="s">
        <v>946</v>
      </c>
      <c r="J2175" s="243" t="s">
        <v>947</v>
      </c>
      <c r="K2175" s="243">
        <v>3</v>
      </c>
      <c r="L2175" s="243" t="str">
        <f t="shared" si="165"/>
        <v>東京都立板橋高等学校</v>
      </c>
      <c r="M2175" s="243" t="str">
        <f t="shared" si="166"/>
        <v>都板橋</v>
      </c>
      <c r="N2175" t="str">
        <f t="shared" si="167"/>
        <v>斎藤　碧人(3)</v>
      </c>
      <c r="O2175" t="str">
        <f t="shared" si="168"/>
        <v>都板橋</v>
      </c>
      <c r="P2175" t="str">
        <f t="shared" si="169"/>
        <v>3</v>
      </c>
    </row>
    <row r="2176" spans="1:16" x14ac:dyDescent="0.2">
      <c r="A2176" s="243">
        <v>302</v>
      </c>
      <c r="B2176" s="243">
        <v>30251</v>
      </c>
      <c r="C2176" s="243" t="s">
        <v>7980</v>
      </c>
      <c r="D2176" s="243" t="s">
        <v>7981</v>
      </c>
      <c r="E2176" s="243" t="s">
        <v>7982</v>
      </c>
      <c r="F2176" s="243" t="s">
        <v>7983</v>
      </c>
      <c r="G2176" s="243" t="s">
        <v>7984</v>
      </c>
      <c r="H2176" s="243" t="s">
        <v>7985</v>
      </c>
      <c r="I2176" s="243" t="s">
        <v>1013</v>
      </c>
      <c r="J2176" s="243" t="s">
        <v>971</v>
      </c>
      <c r="K2176" s="243">
        <v>2</v>
      </c>
      <c r="L2176" s="243" t="str">
        <f t="shared" si="165"/>
        <v>東京都立板橋高等学校</v>
      </c>
      <c r="M2176" s="243" t="str">
        <f t="shared" si="166"/>
        <v>都板橋</v>
      </c>
      <c r="N2176" t="str">
        <f t="shared" si="167"/>
        <v>瀬川　この葉(2)</v>
      </c>
      <c r="O2176" t="str">
        <f t="shared" si="168"/>
        <v>都板橋</v>
      </c>
      <c r="P2176" t="str">
        <f t="shared" si="169"/>
        <v>3</v>
      </c>
    </row>
    <row r="2177" spans="1:16" x14ac:dyDescent="0.2">
      <c r="A2177" s="243">
        <v>302</v>
      </c>
      <c r="B2177" s="243">
        <v>30252</v>
      </c>
      <c r="C2177" s="243" t="s">
        <v>4388</v>
      </c>
      <c r="D2177" s="243" t="s">
        <v>3984</v>
      </c>
      <c r="E2177" s="243" t="s">
        <v>4390</v>
      </c>
      <c r="F2177" s="243" t="s">
        <v>3365</v>
      </c>
      <c r="G2177" s="243" t="s">
        <v>4391</v>
      </c>
      <c r="H2177" s="243" t="s">
        <v>3366</v>
      </c>
      <c r="I2177" s="243" t="s">
        <v>1013</v>
      </c>
      <c r="J2177" s="243" t="s">
        <v>971</v>
      </c>
      <c r="K2177" s="243">
        <v>2</v>
      </c>
      <c r="L2177" s="243" t="str">
        <f t="shared" si="165"/>
        <v>東京都立板橋高等学校</v>
      </c>
      <c r="M2177" s="243" t="str">
        <f t="shared" si="166"/>
        <v>都板橋</v>
      </c>
      <c r="N2177" t="str">
        <f t="shared" si="167"/>
        <v>橋本　若奈(2)</v>
      </c>
      <c r="O2177" t="str">
        <f t="shared" si="168"/>
        <v>都板橋</v>
      </c>
      <c r="P2177" t="str">
        <f t="shared" si="169"/>
        <v>3</v>
      </c>
    </row>
    <row r="2178" spans="1:16" x14ac:dyDescent="0.2">
      <c r="A2178" s="243">
        <v>302</v>
      </c>
      <c r="B2178" s="243">
        <v>30253</v>
      </c>
      <c r="C2178" s="243" t="s">
        <v>7986</v>
      </c>
      <c r="D2178" s="243" t="s">
        <v>7987</v>
      </c>
      <c r="E2178" s="243" t="s">
        <v>7988</v>
      </c>
      <c r="F2178" s="243" t="s">
        <v>5432</v>
      </c>
      <c r="G2178" s="243" t="s">
        <v>7989</v>
      </c>
      <c r="H2178" s="243" t="s">
        <v>5433</v>
      </c>
      <c r="I2178" s="243" t="s">
        <v>1013</v>
      </c>
      <c r="J2178" s="243" t="s">
        <v>971</v>
      </c>
      <c r="K2178" s="243">
        <v>2</v>
      </c>
      <c r="L2178" s="243" t="str">
        <f t="shared" ref="L2178:L2241" si="170">VLOOKUP(A2178,official,3,0)</f>
        <v>東京都立板橋高等学校</v>
      </c>
      <c r="M2178" s="243" t="str">
        <f t="shared" ref="M2178:M2241" si="171">VLOOKUP(A2178,official,2,0)</f>
        <v>都板橋</v>
      </c>
      <c r="N2178" t="str">
        <f t="shared" si="167"/>
        <v>松館　彩月(2)</v>
      </c>
      <c r="O2178" t="str">
        <f t="shared" si="168"/>
        <v>都板橋</v>
      </c>
      <c r="P2178" t="str">
        <f t="shared" si="169"/>
        <v>3</v>
      </c>
    </row>
    <row r="2179" spans="1:16" x14ac:dyDescent="0.2">
      <c r="A2179" s="243">
        <v>302</v>
      </c>
      <c r="B2179" s="243">
        <v>30254</v>
      </c>
      <c r="C2179" s="243" t="s">
        <v>7990</v>
      </c>
      <c r="D2179" s="243" t="s">
        <v>7991</v>
      </c>
      <c r="E2179" s="243" t="s">
        <v>7992</v>
      </c>
      <c r="F2179" s="243" t="s">
        <v>5623</v>
      </c>
      <c r="G2179" s="243" t="s">
        <v>7993</v>
      </c>
      <c r="H2179" s="243" t="s">
        <v>5625</v>
      </c>
      <c r="I2179" s="243" t="s">
        <v>1013</v>
      </c>
      <c r="J2179" s="243" t="s">
        <v>971</v>
      </c>
      <c r="K2179" s="243">
        <v>2</v>
      </c>
      <c r="L2179" s="243" t="str">
        <f t="shared" si="170"/>
        <v>東京都立板橋高等学校</v>
      </c>
      <c r="M2179" s="243" t="str">
        <f t="shared" si="171"/>
        <v>都板橋</v>
      </c>
      <c r="N2179" t="str">
        <f t="shared" ref="N2179:N2242" si="172">C2179&amp;"　"&amp;D2179&amp;"("&amp;K2179&amp;")"</f>
        <v>羽山　乃愛(2)</v>
      </c>
      <c r="O2179" t="str">
        <f t="shared" ref="O2179:O2242" si="173">M2179</f>
        <v>都板橋</v>
      </c>
      <c r="P2179" t="str">
        <f t="shared" ref="P2179:P2242" si="174">LEFT(A2179,1)</f>
        <v>3</v>
      </c>
    </row>
    <row r="2180" spans="1:16" x14ac:dyDescent="0.2">
      <c r="A2180" s="243">
        <v>302</v>
      </c>
      <c r="B2180" s="243">
        <v>30255</v>
      </c>
      <c r="C2180" s="243" t="s">
        <v>6046</v>
      </c>
      <c r="D2180" s="243" t="s">
        <v>1063</v>
      </c>
      <c r="E2180" s="243" t="s">
        <v>6048</v>
      </c>
      <c r="F2180" s="243" t="s">
        <v>1065</v>
      </c>
      <c r="G2180" s="243" t="s">
        <v>6049</v>
      </c>
      <c r="H2180" s="243" t="s">
        <v>1067</v>
      </c>
      <c r="I2180" s="243" t="s">
        <v>1013</v>
      </c>
      <c r="J2180" s="243" t="s">
        <v>971</v>
      </c>
      <c r="K2180" s="243">
        <v>2</v>
      </c>
      <c r="L2180" s="243" t="str">
        <f t="shared" si="170"/>
        <v>東京都立板橋高等学校</v>
      </c>
      <c r="M2180" s="243" t="str">
        <f t="shared" si="171"/>
        <v>都板橋</v>
      </c>
      <c r="N2180" t="str">
        <f t="shared" si="172"/>
        <v>中川　こころ(2)</v>
      </c>
      <c r="O2180" t="str">
        <f t="shared" si="173"/>
        <v>都板橋</v>
      </c>
      <c r="P2180" t="str">
        <f t="shared" si="174"/>
        <v>3</v>
      </c>
    </row>
    <row r="2181" spans="1:16" x14ac:dyDescent="0.2">
      <c r="A2181" s="243">
        <v>302</v>
      </c>
      <c r="B2181" s="243">
        <v>30257</v>
      </c>
      <c r="C2181" s="243" t="s">
        <v>2283</v>
      </c>
      <c r="D2181" s="243" t="s">
        <v>7994</v>
      </c>
      <c r="E2181" s="243" t="s">
        <v>2285</v>
      </c>
      <c r="F2181" s="243" t="s">
        <v>6348</v>
      </c>
      <c r="G2181" s="243" t="s">
        <v>2286</v>
      </c>
      <c r="H2181" s="243" t="s">
        <v>6349</v>
      </c>
      <c r="I2181" s="243" t="s">
        <v>1013</v>
      </c>
      <c r="J2181" s="243" t="s">
        <v>971</v>
      </c>
      <c r="K2181" s="243">
        <v>2</v>
      </c>
      <c r="L2181" s="243" t="str">
        <f t="shared" si="170"/>
        <v>東京都立板橋高等学校</v>
      </c>
      <c r="M2181" s="243" t="str">
        <f t="shared" si="171"/>
        <v>都板橋</v>
      </c>
      <c r="N2181" t="str">
        <f t="shared" si="172"/>
        <v>箕輪　天音(2)</v>
      </c>
      <c r="O2181" t="str">
        <f t="shared" si="173"/>
        <v>都板橋</v>
      </c>
      <c r="P2181" t="str">
        <f t="shared" si="174"/>
        <v>3</v>
      </c>
    </row>
    <row r="2182" spans="1:16" x14ac:dyDescent="0.2">
      <c r="A2182" s="243">
        <v>302</v>
      </c>
      <c r="B2182" s="243">
        <v>30258</v>
      </c>
      <c r="C2182" s="243" t="s">
        <v>7995</v>
      </c>
      <c r="D2182" s="243" t="s">
        <v>7302</v>
      </c>
      <c r="E2182" s="243" t="s">
        <v>7996</v>
      </c>
      <c r="F2182" s="243" t="s">
        <v>2795</v>
      </c>
      <c r="G2182" s="243" t="s">
        <v>7997</v>
      </c>
      <c r="H2182" s="243" t="s">
        <v>2797</v>
      </c>
      <c r="I2182" s="243" t="s">
        <v>1013</v>
      </c>
      <c r="J2182" s="243" t="s">
        <v>971</v>
      </c>
      <c r="K2182" s="243">
        <v>2</v>
      </c>
      <c r="L2182" s="243" t="str">
        <f t="shared" si="170"/>
        <v>東京都立板橋高等学校</v>
      </c>
      <c r="M2182" s="243" t="str">
        <f t="shared" si="171"/>
        <v>都板橋</v>
      </c>
      <c r="N2182" t="str">
        <f t="shared" si="172"/>
        <v>百合川　紗衣(2)</v>
      </c>
      <c r="O2182" t="str">
        <f t="shared" si="173"/>
        <v>都板橋</v>
      </c>
      <c r="P2182" t="str">
        <f t="shared" si="174"/>
        <v>3</v>
      </c>
    </row>
    <row r="2183" spans="1:16" x14ac:dyDescent="0.2">
      <c r="A2183" s="243">
        <v>302</v>
      </c>
      <c r="B2183" s="243">
        <v>30261</v>
      </c>
      <c r="C2183" s="243" t="s">
        <v>1170</v>
      </c>
      <c r="D2183" s="243" t="s">
        <v>7998</v>
      </c>
      <c r="E2183" s="243" t="s">
        <v>1172</v>
      </c>
      <c r="F2183" s="243" t="s">
        <v>7999</v>
      </c>
      <c r="G2183" s="243" t="s">
        <v>1174</v>
      </c>
      <c r="H2183" s="243" t="s">
        <v>8000</v>
      </c>
      <c r="I2183" s="243" t="s">
        <v>1013</v>
      </c>
      <c r="J2183" s="243" t="s">
        <v>1000</v>
      </c>
      <c r="K2183" s="243">
        <v>1</v>
      </c>
      <c r="L2183" s="243" t="str">
        <f t="shared" si="170"/>
        <v>東京都立板橋高等学校</v>
      </c>
      <c r="M2183" s="243" t="str">
        <f t="shared" si="171"/>
        <v>都板橋</v>
      </c>
      <c r="N2183" t="str">
        <f t="shared" si="172"/>
        <v>神田　咲江(1)</v>
      </c>
      <c r="O2183" t="str">
        <f t="shared" si="173"/>
        <v>都板橋</v>
      </c>
      <c r="P2183" t="str">
        <f t="shared" si="174"/>
        <v>3</v>
      </c>
    </row>
    <row r="2184" spans="1:16" x14ac:dyDescent="0.2">
      <c r="A2184" s="243">
        <v>302</v>
      </c>
      <c r="B2184" s="243">
        <v>30262</v>
      </c>
      <c r="C2184" s="243" t="s">
        <v>3515</v>
      </c>
      <c r="D2184" s="243" t="s">
        <v>3086</v>
      </c>
      <c r="E2184" s="243" t="s">
        <v>3517</v>
      </c>
      <c r="F2184" s="243" t="s">
        <v>3088</v>
      </c>
      <c r="G2184" s="243" t="s">
        <v>3518</v>
      </c>
      <c r="H2184" s="243" t="s">
        <v>8001</v>
      </c>
      <c r="I2184" s="243" t="s">
        <v>1013</v>
      </c>
      <c r="J2184" s="243" t="s">
        <v>1000</v>
      </c>
      <c r="K2184" s="243">
        <v>1</v>
      </c>
      <c r="L2184" s="243" t="str">
        <f t="shared" si="170"/>
        <v>東京都立板橋高等学校</v>
      </c>
      <c r="M2184" s="243" t="str">
        <f t="shared" si="171"/>
        <v>都板橋</v>
      </c>
      <c r="N2184" t="str">
        <f t="shared" si="172"/>
        <v>岡野　寧々(1)</v>
      </c>
      <c r="O2184" t="str">
        <f t="shared" si="173"/>
        <v>都板橋</v>
      </c>
      <c r="P2184" t="str">
        <f t="shared" si="174"/>
        <v>3</v>
      </c>
    </row>
    <row r="2185" spans="1:16" x14ac:dyDescent="0.2">
      <c r="A2185" s="243">
        <v>302</v>
      </c>
      <c r="B2185" s="243">
        <v>30263</v>
      </c>
      <c r="C2185" s="243" t="s">
        <v>2059</v>
      </c>
      <c r="D2185" s="243" t="s">
        <v>8002</v>
      </c>
      <c r="E2185" s="243" t="s">
        <v>2061</v>
      </c>
      <c r="F2185" s="243" t="s">
        <v>4772</v>
      </c>
      <c r="G2185" s="243" t="s">
        <v>2063</v>
      </c>
      <c r="H2185" s="243" t="s">
        <v>4774</v>
      </c>
      <c r="I2185" s="243" t="s">
        <v>1013</v>
      </c>
      <c r="J2185" s="243" t="s">
        <v>1000</v>
      </c>
      <c r="K2185" s="243">
        <v>1</v>
      </c>
      <c r="L2185" s="243" t="str">
        <f t="shared" si="170"/>
        <v>東京都立板橋高等学校</v>
      </c>
      <c r="M2185" s="243" t="str">
        <f t="shared" si="171"/>
        <v>都板橋</v>
      </c>
      <c r="N2185" t="str">
        <f t="shared" si="172"/>
        <v>福田　遥那(1)</v>
      </c>
      <c r="O2185" t="str">
        <f t="shared" si="173"/>
        <v>都板橋</v>
      </c>
      <c r="P2185" t="str">
        <f t="shared" si="174"/>
        <v>3</v>
      </c>
    </row>
    <row r="2186" spans="1:16" x14ac:dyDescent="0.2">
      <c r="A2186" s="243">
        <v>302</v>
      </c>
      <c r="B2186" s="243">
        <v>30264</v>
      </c>
      <c r="C2186" s="243" t="s">
        <v>1032</v>
      </c>
      <c r="D2186" s="243" t="s">
        <v>8003</v>
      </c>
      <c r="E2186" s="243" t="s">
        <v>1034</v>
      </c>
      <c r="F2186" s="243" t="s">
        <v>3357</v>
      </c>
      <c r="G2186" s="243" t="s">
        <v>1744</v>
      </c>
      <c r="H2186" s="243" t="s">
        <v>3358</v>
      </c>
      <c r="I2186" s="243" t="s">
        <v>1013</v>
      </c>
      <c r="J2186" s="243" t="s">
        <v>1000</v>
      </c>
      <c r="K2186" s="243">
        <v>1</v>
      </c>
      <c r="L2186" s="243" t="str">
        <f t="shared" si="170"/>
        <v>東京都立板橋高等学校</v>
      </c>
      <c r="M2186" s="243" t="str">
        <f t="shared" si="171"/>
        <v>都板橋</v>
      </c>
      <c r="N2186" t="str">
        <f t="shared" si="172"/>
        <v>佐藤　彩芽(1)</v>
      </c>
      <c r="O2186" t="str">
        <f t="shared" si="173"/>
        <v>都板橋</v>
      </c>
      <c r="P2186" t="str">
        <f t="shared" si="174"/>
        <v>3</v>
      </c>
    </row>
    <row r="2187" spans="1:16" x14ac:dyDescent="0.2">
      <c r="A2187" s="243">
        <v>302</v>
      </c>
      <c r="B2187" s="243">
        <v>30265</v>
      </c>
      <c r="C2187" s="243" t="s">
        <v>2303</v>
      </c>
      <c r="D2187" s="243" t="s">
        <v>4521</v>
      </c>
      <c r="E2187" s="243" t="s">
        <v>986</v>
      </c>
      <c r="F2187" s="243" t="s">
        <v>1661</v>
      </c>
      <c r="G2187" s="243" t="s">
        <v>1839</v>
      </c>
      <c r="H2187" s="243" t="s">
        <v>1663</v>
      </c>
      <c r="I2187" s="243" t="s">
        <v>1013</v>
      </c>
      <c r="J2187" s="243" t="s">
        <v>1000</v>
      </c>
      <c r="K2187" s="243">
        <v>1</v>
      </c>
      <c r="L2187" s="243" t="str">
        <f t="shared" si="170"/>
        <v>東京都立板橋高等学校</v>
      </c>
      <c r="M2187" s="243" t="str">
        <f t="shared" si="171"/>
        <v>都板橋</v>
      </c>
      <c r="N2187" t="str">
        <f t="shared" si="172"/>
        <v>菊池　遥(1)</v>
      </c>
      <c r="O2187" t="str">
        <f t="shared" si="173"/>
        <v>都板橋</v>
      </c>
      <c r="P2187" t="str">
        <f t="shared" si="174"/>
        <v>3</v>
      </c>
    </row>
    <row r="2188" spans="1:16" x14ac:dyDescent="0.2">
      <c r="A2188" s="243">
        <v>302</v>
      </c>
      <c r="B2188" s="243">
        <v>30284</v>
      </c>
      <c r="C2188" s="243" t="s">
        <v>8004</v>
      </c>
      <c r="D2188" s="243" t="s">
        <v>6322</v>
      </c>
      <c r="E2188" s="243" t="s">
        <v>8005</v>
      </c>
      <c r="F2188" s="243" t="s">
        <v>2640</v>
      </c>
      <c r="G2188" s="243" t="s">
        <v>8006</v>
      </c>
      <c r="H2188" s="243" t="s">
        <v>2642</v>
      </c>
      <c r="I2188" s="243" t="s">
        <v>1013</v>
      </c>
      <c r="J2188" s="243" t="s">
        <v>947</v>
      </c>
      <c r="K2188" s="243">
        <v>3</v>
      </c>
      <c r="L2188" s="243" t="str">
        <f t="shared" si="170"/>
        <v>東京都立板橋高等学校</v>
      </c>
      <c r="M2188" s="243" t="str">
        <f t="shared" si="171"/>
        <v>都板橋</v>
      </c>
      <c r="N2188" t="str">
        <f t="shared" si="172"/>
        <v>後藤　美咲(3)</v>
      </c>
      <c r="O2188" t="str">
        <f t="shared" si="173"/>
        <v>都板橋</v>
      </c>
      <c r="P2188" t="str">
        <f t="shared" si="174"/>
        <v>3</v>
      </c>
    </row>
    <row r="2189" spans="1:16" x14ac:dyDescent="0.2">
      <c r="A2189" s="243">
        <v>302</v>
      </c>
      <c r="B2189" s="243">
        <v>30285</v>
      </c>
      <c r="C2189" s="243" t="s">
        <v>566</v>
      </c>
      <c r="D2189" s="243" t="s">
        <v>8007</v>
      </c>
      <c r="E2189" s="243" t="s">
        <v>5974</v>
      </c>
      <c r="F2189" s="243" t="s">
        <v>8008</v>
      </c>
      <c r="G2189" s="243" t="s">
        <v>5975</v>
      </c>
      <c r="H2189" s="243" t="s">
        <v>8009</v>
      </c>
      <c r="I2189" s="243" t="s">
        <v>1013</v>
      </c>
      <c r="J2189" s="243" t="s">
        <v>947</v>
      </c>
      <c r="K2189" s="243">
        <v>3</v>
      </c>
      <c r="L2189" s="243" t="str">
        <f t="shared" si="170"/>
        <v>東京都立板橋高等学校</v>
      </c>
      <c r="M2189" s="243" t="str">
        <f t="shared" si="171"/>
        <v>都板橋</v>
      </c>
      <c r="N2189" t="str">
        <f t="shared" si="172"/>
        <v>川村　さら紗(3)</v>
      </c>
      <c r="O2189" t="str">
        <f t="shared" si="173"/>
        <v>都板橋</v>
      </c>
      <c r="P2189" t="str">
        <f t="shared" si="174"/>
        <v>3</v>
      </c>
    </row>
    <row r="2190" spans="1:16" x14ac:dyDescent="0.2">
      <c r="A2190" s="243">
        <v>303</v>
      </c>
      <c r="B2190" s="243">
        <v>30301</v>
      </c>
      <c r="C2190" s="243" t="s">
        <v>3509</v>
      </c>
      <c r="D2190" s="243" t="s">
        <v>8010</v>
      </c>
      <c r="E2190" s="243" t="s">
        <v>8011</v>
      </c>
      <c r="F2190" s="243" t="s">
        <v>7616</v>
      </c>
      <c r="G2190" s="243" t="s">
        <v>8012</v>
      </c>
      <c r="H2190" s="243" t="s">
        <v>7617</v>
      </c>
      <c r="I2190" s="243" t="s">
        <v>946</v>
      </c>
      <c r="J2190" s="243" t="s">
        <v>1000</v>
      </c>
      <c r="K2190" s="243">
        <v>1</v>
      </c>
      <c r="L2190" s="243" t="str">
        <f t="shared" si="170"/>
        <v>東京都立大山高等学校</v>
      </c>
      <c r="M2190" s="243" t="str">
        <f t="shared" si="171"/>
        <v>都大山</v>
      </c>
      <c r="N2190" t="str">
        <f t="shared" si="172"/>
        <v>新里　碧仁(1)</v>
      </c>
      <c r="O2190" t="str">
        <f t="shared" si="173"/>
        <v>都大山</v>
      </c>
      <c r="P2190" t="str">
        <f t="shared" si="174"/>
        <v>3</v>
      </c>
    </row>
    <row r="2191" spans="1:16" x14ac:dyDescent="0.2">
      <c r="A2191" s="243">
        <v>303</v>
      </c>
      <c r="B2191" s="243">
        <v>30351</v>
      </c>
      <c r="C2191" s="243" t="s">
        <v>4601</v>
      </c>
      <c r="D2191" s="243" t="s">
        <v>8013</v>
      </c>
      <c r="E2191" s="243" t="s">
        <v>4602</v>
      </c>
      <c r="F2191" s="243" t="s">
        <v>8014</v>
      </c>
      <c r="G2191" s="243" t="s">
        <v>4603</v>
      </c>
      <c r="H2191" s="243" t="s">
        <v>8015</v>
      </c>
      <c r="I2191" s="243" t="s">
        <v>1013</v>
      </c>
      <c r="J2191" s="243" t="s">
        <v>1000</v>
      </c>
      <c r="K2191" s="243">
        <v>1</v>
      </c>
      <c r="L2191" s="243" t="str">
        <f t="shared" si="170"/>
        <v>東京都立大山高等学校</v>
      </c>
      <c r="M2191" s="243" t="str">
        <f t="shared" si="171"/>
        <v>都大山</v>
      </c>
      <c r="N2191" t="str">
        <f t="shared" si="172"/>
        <v>保坂　楽歩(1)</v>
      </c>
      <c r="O2191" t="str">
        <f t="shared" si="173"/>
        <v>都大山</v>
      </c>
      <c r="P2191" t="str">
        <f t="shared" si="174"/>
        <v>3</v>
      </c>
    </row>
    <row r="2192" spans="1:16" x14ac:dyDescent="0.2">
      <c r="A2192" s="243">
        <v>304</v>
      </c>
      <c r="B2192" s="243">
        <v>30401</v>
      </c>
      <c r="C2192" s="243" t="s">
        <v>1007</v>
      </c>
      <c r="D2192" s="243" t="s">
        <v>2473</v>
      </c>
      <c r="E2192" s="243" t="s">
        <v>1009</v>
      </c>
      <c r="F2192" s="243" t="s">
        <v>1004</v>
      </c>
      <c r="G2192" s="243" t="s">
        <v>1011</v>
      </c>
      <c r="H2192" s="243" t="s">
        <v>3570</v>
      </c>
      <c r="I2192" s="243" t="s">
        <v>946</v>
      </c>
      <c r="J2192" s="243" t="s">
        <v>1299</v>
      </c>
      <c r="K2192" s="243">
        <v>1</v>
      </c>
      <c r="L2192" s="243" t="str">
        <f t="shared" si="170"/>
        <v>東京都立北園高等学校</v>
      </c>
      <c r="M2192" s="243" t="str">
        <f t="shared" si="171"/>
        <v>都北園</v>
      </c>
      <c r="N2192" t="str">
        <f t="shared" si="172"/>
        <v>小野　凌汰(1)</v>
      </c>
      <c r="O2192" t="str">
        <f t="shared" si="173"/>
        <v>都北園</v>
      </c>
      <c r="P2192" t="str">
        <f t="shared" si="174"/>
        <v>3</v>
      </c>
    </row>
    <row r="2193" spans="1:16" x14ac:dyDescent="0.2">
      <c r="A2193" s="243">
        <v>304</v>
      </c>
      <c r="B2193" s="243">
        <v>30402</v>
      </c>
      <c r="C2193" s="243" t="s">
        <v>2472</v>
      </c>
      <c r="D2193" s="243" t="s">
        <v>8016</v>
      </c>
      <c r="E2193" s="243" t="s">
        <v>2474</v>
      </c>
      <c r="F2193" s="243" t="s">
        <v>8017</v>
      </c>
      <c r="G2193" s="243" t="s">
        <v>2475</v>
      </c>
      <c r="H2193" s="243" t="s">
        <v>8018</v>
      </c>
      <c r="I2193" s="243" t="s">
        <v>946</v>
      </c>
      <c r="J2193" s="243" t="s">
        <v>1000</v>
      </c>
      <c r="K2193" s="243">
        <v>1</v>
      </c>
      <c r="L2193" s="243" t="str">
        <f t="shared" si="170"/>
        <v>東京都立北園高等学校</v>
      </c>
      <c r="M2193" s="243" t="str">
        <f t="shared" si="171"/>
        <v>都北園</v>
      </c>
      <c r="N2193" t="str">
        <f t="shared" si="172"/>
        <v>林　悠司(1)</v>
      </c>
      <c r="O2193" t="str">
        <f t="shared" si="173"/>
        <v>都北園</v>
      </c>
      <c r="P2193" t="str">
        <f t="shared" si="174"/>
        <v>3</v>
      </c>
    </row>
    <row r="2194" spans="1:16" x14ac:dyDescent="0.2">
      <c r="A2194" s="243">
        <v>304</v>
      </c>
      <c r="B2194" s="243">
        <v>30438</v>
      </c>
      <c r="C2194" s="243" t="s">
        <v>2836</v>
      </c>
      <c r="D2194" s="243" t="s">
        <v>2318</v>
      </c>
      <c r="E2194" s="243" t="s">
        <v>2838</v>
      </c>
      <c r="F2194" s="243" t="s">
        <v>1134</v>
      </c>
      <c r="G2194" s="243" t="s">
        <v>8019</v>
      </c>
      <c r="H2194" s="243" t="s">
        <v>8020</v>
      </c>
      <c r="I2194" s="243" t="s">
        <v>946</v>
      </c>
      <c r="J2194" s="243" t="s">
        <v>947</v>
      </c>
      <c r="K2194" s="243">
        <v>3</v>
      </c>
      <c r="L2194" s="243" t="str">
        <f t="shared" si="170"/>
        <v>東京都立北園高等学校</v>
      </c>
      <c r="M2194" s="243" t="str">
        <f t="shared" si="171"/>
        <v>都北園</v>
      </c>
      <c r="N2194" t="str">
        <f t="shared" si="172"/>
        <v>大野　晴貴(3)</v>
      </c>
      <c r="O2194" t="str">
        <f t="shared" si="173"/>
        <v>都北園</v>
      </c>
      <c r="P2194" t="str">
        <f t="shared" si="174"/>
        <v>3</v>
      </c>
    </row>
    <row r="2195" spans="1:16" x14ac:dyDescent="0.2">
      <c r="A2195" s="243">
        <v>304</v>
      </c>
      <c r="B2195" s="243">
        <v>30439</v>
      </c>
      <c r="C2195" s="243" t="s">
        <v>8021</v>
      </c>
      <c r="D2195" s="243" t="s">
        <v>8022</v>
      </c>
      <c r="E2195" s="243" t="s">
        <v>8023</v>
      </c>
      <c r="F2195" s="243" t="s">
        <v>1890</v>
      </c>
      <c r="G2195" s="243" t="s">
        <v>8024</v>
      </c>
      <c r="H2195" s="243" t="s">
        <v>1892</v>
      </c>
      <c r="I2195" s="243" t="s">
        <v>946</v>
      </c>
      <c r="J2195" s="243" t="s">
        <v>947</v>
      </c>
      <c r="K2195" s="243">
        <v>3</v>
      </c>
      <c r="L2195" s="243" t="str">
        <f t="shared" si="170"/>
        <v>東京都立北園高等学校</v>
      </c>
      <c r="M2195" s="243" t="str">
        <f t="shared" si="171"/>
        <v>都北園</v>
      </c>
      <c r="N2195" t="str">
        <f t="shared" si="172"/>
        <v>駒野　廉人(3)</v>
      </c>
      <c r="O2195" t="str">
        <f t="shared" si="173"/>
        <v>都北園</v>
      </c>
      <c r="P2195" t="str">
        <f t="shared" si="174"/>
        <v>3</v>
      </c>
    </row>
    <row r="2196" spans="1:16" x14ac:dyDescent="0.2">
      <c r="A2196" s="243">
        <v>304</v>
      </c>
      <c r="B2196" s="243">
        <v>30440</v>
      </c>
      <c r="C2196" s="243" t="s">
        <v>1032</v>
      </c>
      <c r="D2196" s="243" t="s">
        <v>8025</v>
      </c>
      <c r="E2196" s="243" t="s">
        <v>1034</v>
      </c>
      <c r="F2196" s="243" t="s">
        <v>1467</v>
      </c>
      <c r="G2196" s="243" t="s">
        <v>1744</v>
      </c>
      <c r="H2196" s="243" t="s">
        <v>1468</v>
      </c>
      <c r="I2196" s="243" t="s">
        <v>946</v>
      </c>
      <c r="J2196" s="243" t="s">
        <v>947</v>
      </c>
      <c r="K2196" s="243">
        <v>3</v>
      </c>
      <c r="L2196" s="243" t="str">
        <f t="shared" si="170"/>
        <v>東京都立北園高等学校</v>
      </c>
      <c r="M2196" s="243" t="str">
        <f t="shared" si="171"/>
        <v>都北園</v>
      </c>
      <c r="N2196" t="str">
        <f t="shared" si="172"/>
        <v>佐藤　滉也(3)</v>
      </c>
      <c r="O2196" t="str">
        <f t="shared" si="173"/>
        <v>都北園</v>
      </c>
      <c r="P2196" t="str">
        <f t="shared" si="174"/>
        <v>3</v>
      </c>
    </row>
    <row r="2197" spans="1:16" x14ac:dyDescent="0.2">
      <c r="A2197" s="243">
        <v>304</v>
      </c>
      <c r="B2197" s="243">
        <v>30441</v>
      </c>
      <c r="C2197" s="243" t="s">
        <v>2253</v>
      </c>
      <c r="D2197" s="243" t="s">
        <v>6878</v>
      </c>
      <c r="E2197" s="243" t="s">
        <v>2255</v>
      </c>
      <c r="F2197" s="243" t="s">
        <v>2256</v>
      </c>
      <c r="G2197" s="243" t="s">
        <v>2257</v>
      </c>
      <c r="H2197" s="243" t="s">
        <v>2258</v>
      </c>
      <c r="I2197" s="243" t="s">
        <v>946</v>
      </c>
      <c r="J2197" s="243" t="s">
        <v>971</v>
      </c>
      <c r="K2197" s="243">
        <v>3</v>
      </c>
      <c r="L2197" s="243" t="str">
        <f t="shared" si="170"/>
        <v>東京都立北園高等学校</v>
      </c>
      <c r="M2197" s="243" t="str">
        <f t="shared" si="171"/>
        <v>都北園</v>
      </c>
      <c r="N2197" t="str">
        <f t="shared" si="172"/>
        <v>宮澤　舜(3)</v>
      </c>
      <c r="O2197" t="str">
        <f t="shared" si="173"/>
        <v>都北園</v>
      </c>
      <c r="P2197" t="str">
        <f t="shared" si="174"/>
        <v>3</v>
      </c>
    </row>
    <row r="2198" spans="1:16" x14ac:dyDescent="0.2">
      <c r="A2198" s="243">
        <v>304</v>
      </c>
      <c r="B2198" s="243">
        <v>30442</v>
      </c>
      <c r="C2198" s="243" t="s">
        <v>1206</v>
      </c>
      <c r="D2198" s="243" t="s">
        <v>8026</v>
      </c>
      <c r="E2198" s="243" t="s">
        <v>1208</v>
      </c>
      <c r="F2198" s="243" t="s">
        <v>8027</v>
      </c>
      <c r="G2198" s="243" t="s">
        <v>1210</v>
      </c>
      <c r="H2198" s="243" t="s">
        <v>8028</v>
      </c>
      <c r="I2198" s="243" t="s">
        <v>946</v>
      </c>
      <c r="J2198" s="243" t="s">
        <v>947</v>
      </c>
      <c r="K2198" s="243">
        <v>3</v>
      </c>
      <c r="L2198" s="243" t="str">
        <f t="shared" si="170"/>
        <v>東京都立北園高等学校</v>
      </c>
      <c r="M2198" s="243" t="str">
        <f t="shared" si="171"/>
        <v>都北園</v>
      </c>
      <c r="N2198" t="str">
        <f t="shared" si="172"/>
        <v>山下　大輝ﾗﾌｧｴﾙ(3)</v>
      </c>
      <c r="O2198" t="str">
        <f t="shared" si="173"/>
        <v>都北園</v>
      </c>
      <c r="P2198" t="str">
        <f t="shared" si="174"/>
        <v>3</v>
      </c>
    </row>
    <row r="2199" spans="1:16" x14ac:dyDescent="0.2">
      <c r="A2199" s="243">
        <v>304</v>
      </c>
      <c r="B2199" s="243">
        <v>30443</v>
      </c>
      <c r="C2199" s="243" t="s">
        <v>1044</v>
      </c>
      <c r="D2199" s="243" t="s">
        <v>8029</v>
      </c>
      <c r="E2199" s="243" t="s">
        <v>1046</v>
      </c>
      <c r="F2199" s="243" t="s">
        <v>8030</v>
      </c>
      <c r="G2199" s="243" t="s">
        <v>1439</v>
      </c>
      <c r="H2199" s="243" t="s">
        <v>8031</v>
      </c>
      <c r="I2199" s="243" t="s">
        <v>946</v>
      </c>
      <c r="J2199" s="243" t="s">
        <v>947</v>
      </c>
      <c r="K2199" s="243">
        <v>3</v>
      </c>
      <c r="L2199" s="243" t="str">
        <f t="shared" si="170"/>
        <v>東京都立北園高等学校</v>
      </c>
      <c r="M2199" s="243" t="str">
        <f t="shared" si="171"/>
        <v>都北園</v>
      </c>
      <c r="N2199" t="str">
        <f t="shared" si="172"/>
        <v>伊藤　悠飛(3)</v>
      </c>
      <c r="O2199" t="str">
        <f t="shared" si="173"/>
        <v>都北園</v>
      </c>
      <c r="P2199" t="str">
        <f t="shared" si="174"/>
        <v>3</v>
      </c>
    </row>
    <row r="2200" spans="1:16" x14ac:dyDescent="0.2">
      <c r="A2200" s="243">
        <v>304</v>
      </c>
      <c r="B2200" s="243">
        <v>30444</v>
      </c>
      <c r="C2200" s="243" t="s">
        <v>2410</v>
      </c>
      <c r="D2200" s="243" t="s">
        <v>4684</v>
      </c>
      <c r="E2200" s="243" t="s">
        <v>2412</v>
      </c>
      <c r="F2200" s="243" t="s">
        <v>4157</v>
      </c>
      <c r="G2200" s="243" t="s">
        <v>2413</v>
      </c>
      <c r="H2200" s="243" t="s">
        <v>4685</v>
      </c>
      <c r="I2200" s="243" t="s">
        <v>946</v>
      </c>
      <c r="J2200" s="243" t="s">
        <v>971</v>
      </c>
      <c r="K2200" s="243">
        <v>3</v>
      </c>
      <c r="L2200" s="243" t="str">
        <f t="shared" si="170"/>
        <v>東京都立北園高等学校</v>
      </c>
      <c r="M2200" s="243" t="str">
        <f t="shared" si="171"/>
        <v>都北園</v>
      </c>
      <c r="N2200" t="str">
        <f t="shared" si="172"/>
        <v>原　一斗(3)</v>
      </c>
      <c r="O2200" t="str">
        <f t="shared" si="173"/>
        <v>都北園</v>
      </c>
      <c r="P2200" t="str">
        <f t="shared" si="174"/>
        <v>3</v>
      </c>
    </row>
    <row r="2201" spans="1:16" x14ac:dyDescent="0.2">
      <c r="A2201" s="243">
        <v>304</v>
      </c>
      <c r="B2201" s="243">
        <v>30447</v>
      </c>
      <c r="C2201" s="243" t="s">
        <v>8032</v>
      </c>
      <c r="D2201" s="243" t="s">
        <v>1933</v>
      </c>
      <c r="E2201" s="243" t="s">
        <v>2179</v>
      </c>
      <c r="F2201" s="243" t="s">
        <v>1935</v>
      </c>
      <c r="G2201" s="243" t="s">
        <v>2180</v>
      </c>
      <c r="H2201" s="243" t="s">
        <v>1937</v>
      </c>
      <c r="I2201" s="243" t="s">
        <v>946</v>
      </c>
      <c r="J2201" s="243" t="s">
        <v>947</v>
      </c>
      <c r="K2201" s="243">
        <v>3</v>
      </c>
      <c r="L2201" s="243" t="str">
        <f t="shared" si="170"/>
        <v>東京都立北園高等学校</v>
      </c>
      <c r="M2201" s="243" t="str">
        <f t="shared" si="171"/>
        <v>都北園</v>
      </c>
      <c r="N2201" t="str">
        <f t="shared" si="172"/>
        <v>島田　拓海(3)</v>
      </c>
      <c r="O2201" t="str">
        <f t="shared" si="173"/>
        <v>都北園</v>
      </c>
      <c r="P2201" t="str">
        <f t="shared" si="174"/>
        <v>3</v>
      </c>
    </row>
    <row r="2202" spans="1:16" x14ac:dyDescent="0.2">
      <c r="A2202" s="243">
        <v>304</v>
      </c>
      <c r="B2202" s="243">
        <v>30448</v>
      </c>
      <c r="C2202" s="243" t="s">
        <v>4816</v>
      </c>
      <c r="D2202" s="243" t="s">
        <v>8033</v>
      </c>
      <c r="E2202" s="243" t="s">
        <v>4817</v>
      </c>
      <c r="F2202" s="243" t="s">
        <v>8034</v>
      </c>
      <c r="G2202" s="243" t="s">
        <v>8035</v>
      </c>
      <c r="H2202" s="243" t="s">
        <v>8036</v>
      </c>
      <c r="I2202" s="243" t="s">
        <v>946</v>
      </c>
      <c r="J2202" s="243" t="s">
        <v>947</v>
      </c>
      <c r="K2202" s="243">
        <v>3</v>
      </c>
      <c r="L2202" s="243" t="str">
        <f t="shared" si="170"/>
        <v>東京都立北園高等学校</v>
      </c>
      <c r="M2202" s="243" t="str">
        <f t="shared" si="171"/>
        <v>都北園</v>
      </c>
      <c r="N2202" t="str">
        <f t="shared" si="172"/>
        <v>本間　文盛(3)</v>
      </c>
      <c r="O2202" t="str">
        <f t="shared" si="173"/>
        <v>都北園</v>
      </c>
      <c r="P2202" t="str">
        <f t="shared" si="174"/>
        <v>3</v>
      </c>
    </row>
    <row r="2203" spans="1:16" x14ac:dyDescent="0.2">
      <c r="A2203" s="243">
        <v>304</v>
      </c>
      <c r="B2203" s="243">
        <v>30450</v>
      </c>
      <c r="C2203" s="243" t="s">
        <v>8037</v>
      </c>
      <c r="D2203" s="243" t="s">
        <v>8038</v>
      </c>
      <c r="E2203" s="243" t="s">
        <v>8039</v>
      </c>
      <c r="F2203" s="243" t="s">
        <v>8040</v>
      </c>
      <c r="G2203" s="243" t="s">
        <v>8041</v>
      </c>
      <c r="H2203" s="243" t="s">
        <v>8042</v>
      </c>
      <c r="I2203" s="243" t="s">
        <v>946</v>
      </c>
      <c r="J2203" s="243" t="s">
        <v>947</v>
      </c>
      <c r="K2203" s="243">
        <v>3</v>
      </c>
      <c r="L2203" s="243" t="str">
        <f t="shared" si="170"/>
        <v>東京都立北園高等学校</v>
      </c>
      <c r="M2203" s="243" t="str">
        <f t="shared" si="171"/>
        <v>都北園</v>
      </c>
      <c r="N2203" t="str">
        <f t="shared" si="172"/>
        <v>野坂　一慧(3)</v>
      </c>
      <c r="O2203" t="str">
        <f t="shared" si="173"/>
        <v>都北園</v>
      </c>
      <c r="P2203" t="str">
        <f t="shared" si="174"/>
        <v>3</v>
      </c>
    </row>
    <row r="2204" spans="1:16" x14ac:dyDescent="0.2">
      <c r="A2204" s="243">
        <v>304</v>
      </c>
      <c r="B2204" s="243">
        <v>30453</v>
      </c>
      <c r="C2204" s="243" t="s">
        <v>1182</v>
      </c>
      <c r="D2204" s="243" t="s">
        <v>8043</v>
      </c>
      <c r="E2204" s="243" t="s">
        <v>1184</v>
      </c>
      <c r="F2204" s="243" t="s">
        <v>1149</v>
      </c>
      <c r="G2204" s="243" t="s">
        <v>1186</v>
      </c>
      <c r="H2204" s="243" t="s">
        <v>1151</v>
      </c>
      <c r="I2204" s="243" t="s">
        <v>1013</v>
      </c>
      <c r="J2204" s="243" t="s">
        <v>947</v>
      </c>
      <c r="K2204" s="243">
        <v>3</v>
      </c>
      <c r="L2204" s="243" t="str">
        <f t="shared" si="170"/>
        <v>東京都立北園高等学校</v>
      </c>
      <c r="M2204" s="243" t="str">
        <f t="shared" si="171"/>
        <v>都北園</v>
      </c>
      <c r="N2204" t="str">
        <f t="shared" si="172"/>
        <v>田中　ゆい(3)</v>
      </c>
      <c r="O2204" t="str">
        <f t="shared" si="173"/>
        <v>都北園</v>
      </c>
      <c r="P2204" t="str">
        <f t="shared" si="174"/>
        <v>3</v>
      </c>
    </row>
    <row r="2205" spans="1:16" x14ac:dyDescent="0.2">
      <c r="A2205" s="243">
        <v>304</v>
      </c>
      <c r="B2205" s="243">
        <v>30454</v>
      </c>
      <c r="C2205" s="243" t="s">
        <v>1164</v>
      </c>
      <c r="D2205" s="243" t="s">
        <v>8044</v>
      </c>
      <c r="E2205" s="243" t="s">
        <v>1166</v>
      </c>
      <c r="F2205" s="243" t="s">
        <v>4243</v>
      </c>
      <c r="G2205" s="243" t="s">
        <v>1168</v>
      </c>
      <c r="H2205" s="243" t="s">
        <v>4245</v>
      </c>
      <c r="I2205" s="243" t="s">
        <v>1013</v>
      </c>
      <c r="J2205" s="243" t="s">
        <v>947</v>
      </c>
      <c r="K2205" s="243">
        <v>3</v>
      </c>
      <c r="L2205" s="243" t="str">
        <f t="shared" si="170"/>
        <v>東京都立北園高等学校</v>
      </c>
      <c r="M2205" s="243" t="str">
        <f t="shared" si="171"/>
        <v>都北園</v>
      </c>
      <c r="N2205" t="str">
        <f t="shared" si="172"/>
        <v>星野　舞香(3)</v>
      </c>
      <c r="O2205" t="str">
        <f t="shared" si="173"/>
        <v>都北園</v>
      </c>
      <c r="P2205" t="str">
        <f t="shared" si="174"/>
        <v>3</v>
      </c>
    </row>
    <row r="2206" spans="1:16" x14ac:dyDescent="0.2">
      <c r="A2206" s="243">
        <v>304</v>
      </c>
      <c r="B2206" s="243">
        <v>30455</v>
      </c>
      <c r="C2206" s="243" t="s">
        <v>1098</v>
      </c>
      <c r="D2206" s="243" t="s">
        <v>1814</v>
      </c>
      <c r="E2206" s="243" t="s">
        <v>1100</v>
      </c>
      <c r="F2206" s="243" t="s">
        <v>1816</v>
      </c>
      <c r="G2206" s="243" t="s">
        <v>1102</v>
      </c>
      <c r="H2206" s="243" t="s">
        <v>1818</v>
      </c>
      <c r="I2206" s="243" t="s">
        <v>946</v>
      </c>
      <c r="J2206" s="243" t="s">
        <v>971</v>
      </c>
      <c r="K2206" s="243">
        <v>2</v>
      </c>
      <c r="L2206" s="243" t="str">
        <f t="shared" si="170"/>
        <v>東京都立北園高等学校</v>
      </c>
      <c r="M2206" s="243" t="str">
        <f t="shared" si="171"/>
        <v>都北園</v>
      </c>
      <c r="N2206" t="str">
        <f t="shared" si="172"/>
        <v>木村　優斗(2)</v>
      </c>
      <c r="O2206" t="str">
        <f t="shared" si="173"/>
        <v>都北園</v>
      </c>
      <c r="P2206" t="str">
        <f t="shared" si="174"/>
        <v>3</v>
      </c>
    </row>
    <row r="2207" spans="1:16" x14ac:dyDescent="0.2">
      <c r="A2207" s="243">
        <v>304</v>
      </c>
      <c r="B2207" s="243">
        <v>30456</v>
      </c>
      <c r="C2207" s="243" t="s">
        <v>8045</v>
      </c>
      <c r="D2207" s="243" t="s">
        <v>8046</v>
      </c>
      <c r="E2207" s="243" t="s">
        <v>8047</v>
      </c>
      <c r="F2207" s="243" t="s">
        <v>3019</v>
      </c>
      <c r="G2207" s="243" t="s">
        <v>8048</v>
      </c>
      <c r="H2207" s="243" t="s">
        <v>3021</v>
      </c>
      <c r="I2207" s="243" t="s">
        <v>946</v>
      </c>
      <c r="J2207" s="243" t="s">
        <v>971</v>
      </c>
      <c r="K2207" s="243">
        <v>2</v>
      </c>
      <c r="L2207" s="243" t="str">
        <f t="shared" si="170"/>
        <v>東京都立北園高等学校</v>
      </c>
      <c r="M2207" s="243" t="str">
        <f t="shared" si="171"/>
        <v>都北園</v>
      </c>
      <c r="N2207" t="str">
        <f t="shared" si="172"/>
        <v>栗城　晧紀(2)</v>
      </c>
      <c r="O2207" t="str">
        <f t="shared" si="173"/>
        <v>都北園</v>
      </c>
      <c r="P2207" t="str">
        <f t="shared" si="174"/>
        <v>3</v>
      </c>
    </row>
    <row r="2208" spans="1:16" x14ac:dyDescent="0.2">
      <c r="A2208" s="243">
        <v>304</v>
      </c>
      <c r="B2208" s="243">
        <v>30457</v>
      </c>
      <c r="C2208" s="243" t="s">
        <v>3148</v>
      </c>
      <c r="D2208" s="243" t="s">
        <v>8049</v>
      </c>
      <c r="E2208" s="243" t="s">
        <v>3149</v>
      </c>
      <c r="F2208" s="243" t="s">
        <v>8017</v>
      </c>
      <c r="G2208" s="243" t="s">
        <v>3150</v>
      </c>
      <c r="H2208" s="243" t="s">
        <v>8018</v>
      </c>
      <c r="I2208" s="243" t="s">
        <v>946</v>
      </c>
      <c r="J2208" s="243" t="s">
        <v>971</v>
      </c>
      <c r="K2208" s="243">
        <v>2</v>
      </c>
      <c r="L2208" s="243" t="str">
        <f t="shared" si="170"/>
        <v>東京都立北園高等学校</v>
      </c>
      <c r="M2208" s="243" t="str">
        <f t="shared" si="171"/>
        <v>都北園</v>
      </c>
      <c r="N2208" t="str">
        <f t="shared" si="172"/>
        <v>小島　優士(2)</v>
      </c>
      <c r="O2208" t="str">
        <f t="shared" si="173"/>
        <v>都北園</v>
      </c>
      <c r="P2208" t="str">
        <f t="shared" si="174"/>
        <v>3</v>
      </c>
    </row>
    <row r="2209" spans="1:16" x14ac:dyDescent="0.2">
      <c r="A2209" s="243">
        <v>304</v>
      </c>
      <c r="B2209" s="243">
        <v>30458</v>
      </c>
      <c r="C2209" s="243" t="s">
        <v>2654</v>
      </c>
      <c r="D2209" s="243" t="s">
        <v>3601</v>
      </c>
      <c r="E2209" s="243" t="s">
        <v>2656</v>
      </c>
      <c r="F2209" s="243" t="s">
        <v>3602</v>
      </c>
      <c r="G2209" s="243" t="s">
        <v>2657</v>
      </c>
      <c r="H2209" s="243" t="s">
        <v>3603</v>
      </c>
      <c r="I2209" s="243" t="s">
        <v>946</v>
      </c>
      <c r="J2209" s="243" t="s">
        <v>971</v>
      </c>
      <c r="K2209" s="243">
        <v>2</v>
      </c>
      <c r="L2209" s="243" t="str">
        <f t="shared" si="170"/>
        <v>東京都立北園高等学校</v>
      </c>
      <c r="M2209" s="243" t="str">
        <f t="shared" si="171"/>
        <v>都北園</v>
      </c>
      <c r="N2209" t="str">
        <f t="shared" si="172"/>
        <v>佐々木　相人(2)</v>
      </c>
      <c r="O2209" t="str">
        <f t="shared" si="173"/>
        <v>都北園</v>
      </c>
      <c r="P2209" t="str">
        <f t="shared" si="174"/>
        <v>3</v>
      </c>
    </row>
    <row r="2210" spans="1:16" x14ac:dyDescent="0.2">
      <c r="A2210" s="243">
        <v>304</v>
      </c>
      <c r="B2210" s="243">
        <v>30459</v>
      </c>
      <c r="C2210" s="243" t="s">
        <v>7584</v>
      </c>
      <c r="D2210" s="243" t="s">
        <v>5032</v>
      </c>
      <c r="E2210" s="243" t="s">
        <v>7586</v>
      </c>
      <c r="F2210" s="243" t="s">
        <v>4279</v>
      </c>
      <c r="G2210" s="243" t="s">
        <v>7588</v>
      </c>
      <c r="H2210" s="243" t="s">
        <v>8050</v>
      </c>
      <c r="I2210" s="243" t="s">
        <v>946</v>
      </c>
      <c r="J2210" s="243" t="s">
        <v>971</v>
      </c>
      <c r="K2210" s="243">
        <v>2</v>
      </c>
      <c r="L2210" s="243" t="str">
        <f t="shared" si="170"/>
        <v>東京都立北園高等学校</v>
      </c>
      <c r="M2210" s="243" t="str">
        <f t="shared" si="171"/>
        <v>都北園</v>
      </c>
      <c r="N2210" t="str">
        <f t="shared" si="172"/>
        <v>谷　心樹(2)</v>
      </c>
      <c r="O2210" t="str">
        <f t="shared" si="173"/>
        <v>都北園</v>
      </c>
      <c r="P2210" t="str">
        <f t="shared" si="174"/>
        <v>3</v>
      </c>
    </row>
    <row r="2211" spans="1:16" x14ac:dyDescent="0.2">
      <c r="A2211" s="243">
        <v>304</v>
      </c>
      <c r="B2211" s="243">
        <v>30460</v>
      </c>
      <c r="C2211" s="243" t="s">
        <v>6792</v>
      </c>
      <c r="D2211" s="243" t="s">
        <v>8051</v>
      </c>
      <c r="E2211" s="243" t="s">
        <v>6793</v>
      </c>
      <c r="F2211" s="243" t="s">
        <v>7057</v>
      </c>
      <c r="G2211" s="243" t="s">
        <v>6794</v>
      </c>
      <c r="H2211" s="243" t="s">
        <v>7058</v>
      </c>
      <c r="I2211" s="243" t="s">
        <v>946</v>
      </c>
      <c r="J2211" s="243" t="s">
        <v>1000</v>
      </c>
      <c r="K2211" s="243">
        <v>2</v>
      </c>
      <c r="L2211" s="243" t="str">
        <f t="shared" si="170"/>
        <v>東京都立北園高等学校</v>
      </c>
      <c r="M2211" s="243" t="str">
        <f t="shared" si="171"/>
        <v>都北園</v>
      </c>
      <c r="N2211" t="str">
        <f t="shared" si="172"/>
        <v>馬場　貫太郎(2)</v>
      </c>
      <c r="O2211" t="str">
        <f t="shared" si="173"/>
        <v>都北園</v>
      </c>
      <c r="P2211" t="str">
        <f t="shared" si="174"/>
        <v>3</v>
      </c>
    </row>
    <row r="2212" spans="1:16" x14ac:dyDescent="0.2">
      <c r="A2212" s="243">
        <v>304</v>
      </c>
      <c r="B2212" s="243">
        <v>30461</v>
      </c>
      <c r="C2212" s="243" t="s">
        <v>2693</v>
      </c>
      <c r="D2212" s="243" t="s">
        <v>5060</v>
      </c>
      <c r="E2212" s="243" t="s">
        <v>5361</v>
      </c>
      <c r="F2212" s="243" t="s">
        <v>2942</v>
      </c>
      <c r="G2212" s="243" t="s">
        <v>5362</v>
      </c>
      <c r="H2212" s="243" t="s">
        <v>8052</v>
      </c>
      <c r="I2212" s="243" t="s">
        <v>1013</v>
      </c>
      <c r="J2212" s="243" t="s">
        <v>971</v>
      </c>
      <c r="K2212" s="243">
        <v>2</v>
      </c>
      <c r="L2212" s="243" t="str">
        <f t="shared" si="170"/>
        <v>東京都立北園高等学校</v>
      </c>
      <c r="M2212" s="243" t="str">
        <f t="shared" si="171"/>
        <v>都北園</v>
      </c>
      <c r="N2212" t="str">
        <f t="shared" si="172"/>
        <v>菅野　光希(2)</v>
      </c>
      <c r="O2212" t="str">
        <f t="shared" si="173"/>
        <v>都北園</v>
      </c>
      <c r="P2212" t="str">
        <f t="shared" si="174"/>
        <v>3</v>
      </c>
    </row>
    <row r="2213" spans="1:16" x14ac:dyDescent="0.2">
      <c r="A2213" s="243">
        <v>304</v>
      </c>
      <c r="B2213" s="243">
        <v>30462</v>
      </c>
      <c r="C2213" s="243" t="s">
        <v>2196</v>
      </c>
      <c r="D2213" s="243" t="s">
        <v>8053</v>
      </c>
      <c r="E2213" s="243" t="s">
        <v>1404</v>
      </c>
      <c r="F2213" s="243" t="s">
        <v>8054</v>
      </c>
      <c r="G2213" s="243" t="s">
        <v>1405</v>
      </c>
      <c r="H2213" s="243" t="s">
        <v>8055</v>
      </c>
      <c r="I2213" s="243" t="s">
        <v>1013</v>
      </c>
      <c r="J2213" s="243" t="s">
        <v>971</v>
      </c>
      <c r="K2213" s="243">
        <v>2</v>
      </c>
      <c r="L2213" s="243" t="str">
        <f t="shared" si="170"/>
        <v>東京都立北園高等学校</v>
      </c>
      <c r="M2213" s="243" t="str">
        <f t="shared" si="171"/>
        <v>都北園</v>
      </c>
      <c r="N2213" t="str">
        <f t="shared" si="172"/>
        <v>髙橋　柚香(2)</v>
      </c>
      <c r="O2213" t="str">
        <f t="shared" si="173"/>
        <v>都北園</v>
      </c>
      <c r="P2213" t="str">
        <f t="shared" si="174"/>
        <v>3</v>
      </c>
    </row>
    <row r="2214" spans="1:16" x14ac:dyDescent="0.2">
      <c r="A2214" s="243">
        <v>304</v>
      </c>
      <c r="B2214" s="243">
        <v>30463</v>
      </c>
      <c r="C2214" s="243" t="s">
        <v>1706</v>
      </c>
      <c r="D2214" s="243" t="s">
        <v>8056</v>
      </c>
      <c r="E2214" s="243" t="s">
        <v>1708</v>
      </c>
      <c r="F2214" s="243" t="s">
        <v>1290</v>
      </c>
      <c r="G2214" s="243" t="s">
        <v>1710</v>
      </c>
      <c r="H2214" s="243" t="s">
        <v>1292</v>
      </c>
      <c r="I2214" s="243" t="s">
        <v>1013</v>
      </c>
      <c r="J2214" s="243" t="s">
        <v>1299</v>
      </c>
      <c r="K2214" s="243">
        <v>1</v>
      </c>
      <c r="L2214" s="243" t="str">
        <f t="shared" si="170"/>
        <v>東京都立北園高等学校</v>
      </c>
      <c r="M2214" s="243" t="str">
        <f t="shared" si="171"/>
        <v>都北園</v>
      </c>
      <c r="N2214" t="str">
        <f t="shared" si="172"/>
        <v>中村　真桜(1)</v>
      </c>
      <c r="O2214" t="str">
        <f t="shared" si="173"/>
        <v>都北園</v>
      </c>
      <c r="P2214" t="str">
        <f t="shared" si="174"/>
        <v>3</v>
      </c>
    </row>
    <row r="2215" spans="1:16" x14ac:dyDescent="0.2">
      <c r="A2215" s="243">
        <v>304</v>
      </c>
      <c r="B2215" s="243">
        <v>30464</v>
      </c>
      <c r="C2215" s="243" t="s">
        <v>3644</v>
      </c>
      <c r="D2215" s="243" t="s">
        <v>8057</v>
      </c>
      <c r="E2215" s="243" t="s">
        <v>3646</v>
      </c>
      <c r="F2215" s="243" t="s">
        <v>2723</v>
      </c>
      <c r="G2215" s="243" t="s">
        <v>3648</v>
      </c>
      <c r="H2215" s="243" t="s">
        <v>2724</v>
      </c>
      <c r="I2215" s="243" t="s">
        <v>1013</v>
      </c>
      <c r="J2215" s="243" t="s">
        <v>1000</v>
      </c>
      <c r="K2215" s="243">
        <v>1</v>
      </c>
      <c r="L2215" s="243" t="str">
        <f t="shared" si="170"/>
        <v>東京都立北園高等学校</v>
      </c>
      <c r="M2215" s="243" t="str">
        <f t="shared" si="171"/>
        <v>都北園</v>
      </c>
      <c r="N2215" t="str">
        <f t="shared" si="172"/>
        <v>西田　好花(1)</v>
      </c>
      <c r="O2215" t="str">
        <f t="shared" si="173"/>
        <v>都北園</v>
      </c>
      <c r="P2215" t="str">
        <f t="shared" si="174"/>
        <v>3</v>
      </c>
    </row>
    <row r="2216" spans="1:16" x14ac:dyDescent="0.2">
      <c r="A2216" s="243">
        <v>304</v>
      </c>
      <c r="B2216" s="243">
        <v>30465</v>
      </c>
      <c r="C2216" s="243" t="s">
        <v>1383</v>
      </c>
      <c r="D2216" s="243" t="s">
        <v>4471</v>
      </c>
      <c r="E2216" s="243" t="s">
        <v>1385</v>
      </c>
      <c r="F2216" s="243" t="s">
        <v>3365</v>
      </c>
      <c r="G2216" s="243" t="s">
        <v>1387</v>
      </c>
      <c r="H2216" s="243" t="s">
        <v>3366</v>
      </c>
      <c r="I2216" s="243" t="s">
        <v>1013</v>
      </c>
      <c r="J2216" s="243" t="s">
        <v>1000</v>
      </c>
      <c r="K2216" s="243">
        <v>1</v>
      </c>
      <c r="L2216" s="243" t="str">
        <f t="shared" si="170"/>
        <v>東京都立北園高等学校</v>
      </c>
      <c r="M2216" s="243" t="str">
        <f t="shared" si="171"/>
        <v>都北園</v>
      </c>
      <c r="N2216" t="str">
        <f t="shared" si="172"/>
        <v>山本　若菜(1)</v>
      </c>
      <c r="O2216" t="str">
        <f t="shared" si="173"/>
        <v>都北園</v>
      </c>
      <c r="P2216" t="str">
        <f t="shared" si="174"/>
        <v>3</v>
      </c>
    </row>
    <row r="2217" spans="1:16" x14ac:dyDescent="0.2">
      <c r="A2217" s="243">
        <v>304</v>
      </c>
      <c r="B2217" s="243">
        <v>30466</v>
      </c>
      <c r="C2217" s="243" t="s">
        <v>3249</v>
      </c>
      <c r="D2217" s="243" t="s">
        <v>8058</v>
      </c>
      <c r="E2217" s="243" t="s">
        <v>3251</v>
      </c>
      <c r="F2217" s="243" t="s">
        <v>4772</v>
      </c>
      <c r="G2217" s="243" t="s">
        <v>3252</v>
      </c>
      <c r="H2217" s="243" t="s">
        <v>4774</v>
      </c>
      <c r="I2217" s="243" t="s">
        <v>1013</v>
      </c>
      <c r="J2217" s="243" t="s">
        <v>1000</v>
      </c>
      <c r="K2217" s="243">
        <v>1</v>
      </c>
      <c r="L2217" s="243" t="str">
        <f t="shared" si="170"/>
        <v>東京都立北園高等学校</v>
      </c>
      <c r="M2217" s="243" t="str">
        <f t="shared" si="171"/>
        <v>都北園</v>
      </c>
      <c r="N2217" t="str">
        <f t="shared" si="172"/>
        <v>吉川　遥菜(1)</v>
      </c>
      <c r="O2217" t="str">
        <f t="shared" si="173"/>
        <v>都北園</v>
      </c>
      <c r="P2217" t="str">
        <f t="shared" si="174"/>
        <v>3</v>
      </c>
    </row>
    <row r="2218" spans="1:16" x14ac:dyDescent="0.2">
      <c r="A2218" s="243">
        <v>304</v>
      </c>
      <c r="B2218" s="243">
        <v>30467</v>
      </c>
      <c r="C2218" s="243" t="s">
        <v>2854</v>
      </c>
      <c r="D2218" s="243" t="s">
        <v>8059</v>
      </c>
      <c r="E2218" s="243" t="s">
        <v>2856</v>
      </c>
      <c r="F2218" s="243" t="s">
        <v>8060</v>
      </c>
      <c r="G2218" s="243" t="s">
        <v>2858</v>
      </c>
      <c r="H2218" s="243" t="s">
        <v>8061</v>
      </c>
      <c r="I2218" s="243" t="s">
        <v>1013</v>
      </c>
      <c r="J2218" s="243" t="s">
        <v>1000</v>
      </c>
      <c r="K2218" s="243">
        <v>1</v>
      </c>
      <c r="L2218" s="243" t="str">
        <f t="shared" si="170"/>
        <v>東京都立北園高等学校</v>
      </c>
      <c r="M2218" s="243" t="str">
        <f t="shared" si="171"/>
        <v>都北園</v>
      </c>
      <c r="N2218" t="str">
        <f t="shared" si="172"/>
        <v>井上　瑶希(1)</v>
      </c>
      <c r="O2218" t="str">
        <f t="shared" si="173"/>
        <v>都北園</v>
      </c>
      <c r="P2218" t="str">
        <f t="shared" si="174"/>
        <v>3</v>
      </c>
    </row>
    <row r="2219" spans="1:16" x14ac:dyDescent="0.2">
      <c r="A2219" s="243">
        <v>304</v>
      </c>
      <c r="B2219" s="243">
        <v>30468</v>
      </c>
      <c r="C2219" s="243" t="s">
        <v>1508</v>
      </c>
      <c r="D2219" s="243" t="s">
        <v>8062</v>
      </c>
      <c r="E2219" s="243" t="s">
        <v>1510</v>
      </c>
      <c r="F2219" s="243" t="s">
        <v>8063</v>
      </c>
      <c r="G2219" s="243" t="s">
        <v>1512</v>
      </c>
      <c r="H2219" s="243" t="s">
        <v>8064</v>
      </c>
      <c r="I2219" s="243" t="s">
        <v>1013</v>
      </c>
      <c r="J2219" s="243" t="s">
        <v>1000</v>
      </c>
      <c r="K2219" s="243">
        <v>1</v>
      </c>
      <c r="L2219" s="243" t="str">
        <f t="shared" si="170"/>
        <v>東京都立北園高等学校</v>
      </c>
      <c r="M2219" s="243" t="str">
        <f t="shared" si="171"/>
        <v>都北園</v>
      </c>
      <c r="N2219" t="str">
        <f t="shared" si="172"/>
        <v>鈴木　瑠奈(1)</v>
      </c>
      <c r="O2219" t="str">
        <f t="shared" si="173"/>
        <v>都北園</v>
      </c>
      <c r="P2219" t="str">
        <f t="shared" si="174"/>
        <v>3</v>
      </c>
    </row>
    <row r="2220" spans="1:16" x14ac:dyDescent="0.2">
      <c r="A2220" s="243">
        <v>305</v>
      </c>
      <c r="B2220" s="243">
        <v>30515</v>
      </c>
      <c r="C2220" s="243" t="s">
        <v>1508</v>
      </c>
      <c r="D2220" s="243" t="s">
        <v>8065</v>
      </c>
      <c r="E2220" s="243" t="s">
        <v>1510</v>
      </c>
      <c r="F2220" s="243" t="s">
        <v>8066</v>
      </c>
      <c r="G2220" s="243" t="s">
        <v>1512</v>
      </c>
      <c r="H2220" s="243" t="s">
        <v>8067</v>
      </c>
      <c r="I2220" s="243" t="s">
        <v>946</v>
      </c>
      <c r="J2220" s="243" t="s">
        <v>947</v>
      </c>
      <c r="K2220" s="243">
        <v>3</v>
      </c>
      <c r="L2220" s="243" t="str">
        <f t="shared" si="170"/>
        <v>東京都立北豊島工業高等学校</v>
      </c>
      <c r="M2220" s="243" t="str">
        <f t="shared" si="171"/>
        <v>都北豊島工</v>
      </c>
      <c r="N2220" t="str">
        <f t="shared" si="172"/>
        <v>鈴木　爽吾(3)</v>
      </c>
      <c r="O2220" t="str">
        <f t="shared" si="173"/>
        <v>都北豊島工</v>
      </c>
      <c r="P2220" t="str">
        <f t="shared" si="174"/>
        <v>3</v>
      </c>
    </row>
    <row r="2221" spans="1:16" x14ac:dyDescent="0.2">
      <c r="A2221" s="243">
        <v>306</v>
      </c>
      <c r="B2221" s="243">
        <v>30634</v>
      </c>
      <c r="C2221" s="243" t="s">
        <v>2476</v>
      </c>
      <c r="D2221" s="243" t="s">
        <v>8068</v>
      </c>
      <c r="E2221" s="243" t="s">
        <v>2478</v>
      </c>
      <c r="F2221" s="243" t="s">
        <v>1816</v>
      </c>
      <c r="G2221" s="243" t="s">
        <v>2479</v>
      </c>
      <c r="H2221" s="243" t="s">
        <v>1818</v>
      </c>
      <c r="I2221" s="243" t="s">
        <v>946</v>
      </c>
      <c r="J2221" s="243" t="s">
        <v>971</v>
      </c>
      <c r="K2221" s="243">
        <v>2</v>
      </c>
      <c r="L2221" s="243" t="str">
        <f t="shared" si="170"/>
        <v>東京都立板橋有徳高等学校</v>
      </c>
      <c r="M2221" s="243" t="str">
        <f t="shared" si="171"/>
        <v>都板橋有徳</v>
      </c>
      <c r="N2221" t="str">
        <f t="shared" si="172"/>
        <v>鮎川　優翔(2)</v>
      </c>
      <c r="O2221" t="str">
        <f t="shared" si="173"/>
        <v>都板橋有徳</v>
      </c>
      <c r="P2221" t="str">
        <f t="shared" si="174"/>
        <v>3</v>
      </c>
    </row>
    <row r="2222" spans="1:16" x14ac:dyDescent="0.2">
      <c r="A2222" s="243">
        <v>306</v>
      </c>
      <c r="B2222" s="243">
        <v>30635</v>
      </c>
      <c r="C2222" s="243" t="s">
        <v>2420</v>
      </c>
      <c r="D2222" s="243" t="s">
        <v>8069</v>
      </c>
      <c r="E2222" s="243" t="s">
        <v>2422</v>
      </c>
      <c r="F2222" s="243" t="s">
        <v>1374</v>
      </c>
      <c r="G2222" s="243" t="s">
        <v>5813</v>
      </c>
      <c r="H2222" s="243" t="s">
        <v>4258</v>
      </c>
      <c r="I2222" s="243" t="s">
        <v>946</v>
      </c>
      <c r="J2222" s="243" t="s">
        <v>971</v>
      </c>
      <c r="K2222" s="243">
        <v>2</v>
      </c>
      <c r="L2222" s="243" t="str">
        <f t="shared" si="170"/>
        <v>東京都立板橋有徳高等学校</v>
      </c>
      <c r="M2222" s="243" t="str">
        <f t="shared" si="171"/>
        <v>都板橋有徳</v>
      </c>
      <c r="N2222" t="str">
        <f t="shared" si="172"/>
        <v>松尾　皐祐(2)</v>
      </c>
      <c r="O2222" t="str">
        <f t="shared" si="173"/>
        <v>都板橋有徳</v>
      </c>
      <c r="P2222" t="str">
        <f t="shared" si="174"/>
        <v>3</v>
      </c>
    </row>
    <row r="2223" spans="1:16" x14ac:dyDescent="0.2">
      <c r="A2223" s="243">
        <v>306</v>
      </c>
      <c r="B2223" s="243">
        <v>30663</v>
      </c>
      <c r="C2223" s="243" t="s">
        <v>3148</v>
      </c>
      <c r="D2223" s="243" t="s">
        <v>8070</v>
      </c>
      <c r="E2223" s="243" t="s">
        <v>3149</v>
      </c>
      <c r="F2223" s="243" t="s">
        <v>8071</v>
      </c>
      <c r="G2223" s="243" t="s">
        <v>3150</v>
      </c>
      <c r="H2223" s="243" t="s">
        <v>8072</v>
      </c>
      <c r="I2223" s="243" t="s">
        <v>1013</v>
      </c>
      <c r="J2223" s="243" t="s">
        <v>947</v>
      </c>
      <c r="K2223" s="243">
        <v>3</v>
      </c>
      <c r="L2223" s="243" t="str">
        <f t="shared" si="170"/>
        <v>東京都立板橋有徳高等学校</v>
      </c>
      <c r="M2223" s="243" t="str">
        <f t="shared" si="171"/>
        <v>都板橋有徳</v>
      </c>
      <c r="N2223" t="str">
        <f t="shared" si="172"/>
        <v>小島　愛架(3)</v>
      </c>
      <c r="O2223" t="str">
        <f t="shared" si="173"/>
        <v>都板橋有徳</v>
      </c>
      <c r="P2223" t="str">
        <f t="shared" si="174"/>
        <v>3</v>
      </c>
    </row>
    <row r="2224" spans="1:16" x14ac:dyDescent="0.2">
      <c r="A2224" s="243">
        <v>306</v>
      </c>
      <c r="B2224" s="243">
        <v>30666</v>
      </c>
      <c r="C2224" s="243" t="s">
        <v>8073</v>
      </c>
      <c r="D2224" s="243" t="s">
        <v>8074</v>
      </c>
      <c r="E2224" s="243" t="s">
        <v>3886</v>
      </c>
      <c r="F2224" s="243" t="s">
        <v>1272</v>
      </c>
      <c r="G2224" s="243" t="s">
        <v>3887</v>
      </c>
      <c r="H2224" s="243" t="s">
        <v>1274</v>
      </c>
      <c r="I2224" s="243" t="s">
        <v>1013</v>
      </c>
      <c r="J2224" s="243" t="s">
        <v>971</v>
      </c>
      <c r="K2224" s="243">
        <v>2</v>
      </c>
      <c r="L2224" s="243" t="str">
        <f t="shared" si="170"/>
        <v>東京都立板橋有徳高等学校</v>
      </c>
      <c r="M2224" s="243" t="str">
        <f t="shared" si="171"/>
        <v>都板橋有徳</v>
      </c>
      <c r="N2224" t="str">
        <f t="shared" si="172"/>
        <v>秋本　麻由子(2)</v>
      </c>
      <c r="O2224" t="str">
        <f t="shared" si="173"/>
        <v>都板橋有徳</v>
      </c>
      <c r="P2224" t="str">
        <f t="shared" si="174"/>
        <v>3</v>
      </c>
    </row>
    <row r="2225" spans="1:16" x14ac:dyDescent="0.2">
      <c r="A2225" s="243">
        <v>308</v>
      </c>
      <c r="B2225" s="243">
        <v>30820</v>
      </c>
      <c r="C2225" s="243" t="s">
        <v>7764</v>
      </c>
      <c r="D2225" s="243" t="s">
        <v>6674</v>
      </c>
      <c r="E2225" s="243" t="s">
        <v>7765</v>
      </c>
      <c r="F2225" s="243" t="s">
        <v>1935</v>
      </c>
      <c r="G2225" s="243" t="s">
        <v>7766</v>
      </c>
      <c r="H2225" s="243" t="s">
        <v>1937</v>
      </c>
      <c r="I2225" s="243" t="s">
        <v>946</v>
      </c>
      <c r="J2225" s="243" t="s">
        <v>947</v>
      </c>
      <c r="K2225" s="243">
        <v>3</v>
      </c>
      <c r="L2225" s="243" t="str">
        <f t="shared" si="170"/>
        <v>東京都立高島高等学校</v>
      </c>
      <c r="M2225" s="243" t="str">
        <f t="shared" si="171"/>
        <v>都高島</v>
      </c>
      <c r="N2225" t="str">
        <f t="shared" si="172"/>
        <v>相澤　拓己(3)</v>
      </c>
      <c r="O2225" t="str">
        <f t="shared" si="173"/>
        <v>都高島</v>
      </c>
      <c r="P2225" t="str">
        <f t="shared" si="174"/>
        <v>3</v>
      </c>
    </row>
    <row r="2226" spans="1:16" x14ac:dyDescent="0.2">
      <c r="A2226" s="243">
        <v>308</v>
      </c>
      <c r="B2226" s="243">
        <v>30821</v>
      </c>
      <c r="C2226" s="243" t="s">
        <v>8075</v>
      </c>
      <c r="D2226" s="243" t="s">
        <v>8076</v>
      </c>
      <c r="E2226" s="243" t="s">
        <v>8077</v>
      </c>
      <c r="F2226" s="243" t="s">
        <v>7546</v>
      </c>
      <c r="G2226" s="243" t="s">
        <v>8078</v>
      </c>
      <c r="H2226" s="243" t="s">
        <v>7547</v>
      </c>
      <c r="I2226" s="243" t="s">
        <v>946</v>
      </c>
      <c r="J2226" s="243" t="s">
        <v>947</v>
      </c>
      <c r="K2226" s="243">
        <v>3</v>
      </c>
      <c r="L2226" s="243" t="str">
        <f t="shared" si="170"/>
        <v>東京都立高島高等学校</v>
      </c>
      <c r="M2226" s="243" t="str">
        <f t="shared" si="171"/>
        <v>都高島</v>
      </c>
      <c r="N2226" t="str">
        <f t="shared" si="172"/>
        <v>城田　祥輝(3)</v>
      </c>
      <c r="O2226" t="str">
        <f t="shared" si="173"/>
        <v>都高島</v>
      </c>
      <c r="P2226" t="str">
        <f t="shared" si="174"/>
        <v>3</v>
      </c>
    </row>
    <row r="2227" spans="1:16" x14ac:dyDescent="0.2">
      <c r="A2227" s="243">
        <v>308</v>
      </c>
      <c r="B2227" s="243">
        <v>30822</v>
      </c>
      <c r="C2227" s="243" t="s">
        <v>1664</v>
      </c>
      <c r="D2227" s="243" t="s">
        <v>8079</v>
      </c>
      <c r="E2227" s="243" t="s">
        <v>1666</v>
      </c>
      <c r="F2227" s="243" t="s">
        <v>8080</v>
      </c>
      <c r="G2227" s="243" t="s">
        <v>1668</v>
      </c>
      <c r="H2227" s="243" t="s">
        <v>8081</v>
      </c>
      <c r="I2227" s="243" t="s">
        <v>946</v>
      </c>
      <c r="J2227" s="243" t="s">
        <v>971</v>
      </c>
      <c r="K2227" s="243">
        <v>3</v>
      </c>
      <c r="L2227" s="243" t="str">
        <f t="shared" si="170"/>
        <v>東京都立高島高等学校</v>
      </c>
      <c r="M2227" s="243" t="str">
        <f t="shared" si="171"/>
        <v>都高島</v>
      </c>
      <c r="N2227" t="str">
        <f t="shared" si="172"/>
        <v>阿部　愛也(3)</v>
      </c>
      <c r="O2227" t="str">
        <f t="shared" si="173"/>
        <v>都高島</v>
      </c>
      <c r="P2227" t="str">
        <f t="shared" si="174"/>
        <v>3</v>
      </c>
    </row>
    <row r="2228" spans="1:16" x14ac:dyDescent="0.2">
      <c r="A2228" s="243">
        <v>308</v>
      </c>
      <c r="B2228" s="243">
        <v>30823</v>
      </c>
      <c r="C2228" s="243" t="s">
        <v>1137</v>
      </c>
      <c r="D2228" s="243" t="s">
        <v>4926</v>
      </c>
      <c r="E2228" s="243" t="s">
        <v>1139</v>
      </c>
      <c r="F2228" s="243" t="s">
        <v>4691</v>
      </c>
      <c r="G2228" s="243" t="s">
        <v>1141</v>
      </c>
      <c r="H2228" s="243" t="s">
        <v>4692</v>
      </c>
      <c r="I2228" s="243" t="s">
        <v>946</v>
      </c>
      <c r="J2228" s="243" t="s">
        <v>947</v>
      </c>
      <c r="K2228" s="243">
        <v>3</v>
      </c>
      <c r="L2228" s="243" t="str">
        <f t="shared" si="170"/>
        <v>東京都立高島高等学校</v>
      </c>
      <c r="M2228" s="243" t="str">
        <f t="shared" si="171"/>
        <v>都高島</v>
      </c>
      <c r="N2228" t="str">
        <f t="shared" si="172"/>
        <v>石井　智也(3)</v>
      </c>
      <c r="O2228" t="str">
        <f t="shared" si="173"/>
        <v>都高島</v>
      </c>
      <c r="P2228" t="str">
        <f t="shared" si="174"/>
        <v>3</v>
      </c>
    </row>
    <row r="2229" spans="1:16" x14ac:dyDescent="0.2">
      <c r="A2229" s="243">
        <v>308</v>
      </c>
      <c r="B2229" s="243">
        <v>30825</v>
      </c>
      <c r="C2229" s="243" t="s">
        <v>2502</v>
      </c>
      <c r="D2229" s="243" t="s">
        <v>1792</v>
      </c>
      <c r="E2229" s="243" t="s">
        <v>2504</v>
      </c>
      <c r="F2229" s="243" t="s">
        <v>1794</v>
      </c>
      <c r="G2229" s="243" t="s">
        <v>2506</v>
      </c>
      <c r="H2229" s="243" t="s">
        <v>1796</v>
      </c>
      <c r="I2229" s="243" t="s">
        <v>946</v>
      </c>
      <c r="J2229" s="243" t="s">
        <v>947</v>
      </c>
      <c r="K2229" s="243">
        <v>3</v>
      </c>
      <c r="L2229" s="243" t="str">
        <f t="shared" si="170"/>
        <v>東京都立高島高等学校</v>
      </c>
      <c r="M2229" s="243" t="str">
        <f t="shared" si="171"/>
        <v>都高島</v>
      </c>
      <c r="N2229" t="str">
        <f t="shared" si="172"/>
        <v>中澤　聖(3)</v>
      </c>
      <c r="O2229" t="str">
        <f t="shared" si="173"/>
        <v>都高島</v>
      </c>
      <c r="P2229" t="str">
        <f t="shared" si="174"/>
        <v>3</v>
      </c>
    </row>
    <row r="2230" spans="1:16" x14ac:dyDescent="0.2">
      <c r="A2230" s="243">
        <v>308</v>
      </c>
      <c r="B2230" s="243">
        <v>30826</v>
      </c>
      <c r="C2230" s="243" t="s">
        <v>2582</v>
      </c>
      <c r="D2230" s="243" t="s">
        <v>5806</v>
      </c>
      <c r="E2230" s="243" t="s">
        <v>2584</v>
      </c>
      <c r="F2230" s="243" t="s">
        <v>8082</v>
      </c>
      <c r="G2230" s="243" t="s">
        <v>2585</v>
      </c>
      <c r="H2230" s="243" t="s">
        <v>3305</v>
      </c>
      <c r="I2230" s="243" t="s">
        <v>946</v>
      </c>
      <c r="J2230" s="243" t="s">
        <v>947</v>
      </c>
      <c r="K2230" s="243">
        <v>3</v>
      </c>
      <c r="L2230" s="243" t="str">
        <f t="shared" si="170"/>
        <v>東京都立高島高等学校</v>
      </c>
      <c r="M2230" s="243" t="str">
        <f t="shared" si="171"/>
        <v>都高島</v>
      </c>
      <c r="N2230" t="str">
        <f t="shared" si="172"/>
        <v>三浦　宗大(3)</v>
      </c>
      <c r="O2230" t="str">
        <f t="shared" si="173"/>
        <v>都高島</v>
      </c>
      <c r="P2230" t="str">
        <f t="shared" si="174"/>
        <v>3</v>
      </c>
    </row>
    <row r="2231" spans="1:16" x14ac:dyDescent="0.2">
      <c r="A2231" s="243">
        <v>308</v>
      </c>
      <c r="B2231" s="243">
        <v>30828</v>
      </c>
      <c r="C2231" s="243" t="s">
        <v>1306</v>
      </c>
      <c r="D2231" s="243" t="s">
        <v>8083</v>
      </c>
      <c r="E2231" s="243" t="s">
        <v>1308</v>
      </c>
      <c r="F2231" s="243" t="s">
        <v>8084</v>
      </c>
      <c r="G2231" s="243" t="s">
        <v>1310</v>
      </c>
      <c r="H2231" s="243" t="s">
        <v>8085</v>
      </c>
      <c r="I2231" s="243" t="s">
        <v>946</v>
      </c>
      <c r="J2231" s="243" t="s">
        <v>971</v>
      </c>
      <c r="K2231" s="243">
        <v>2</v>
      </c>
      <c r="L2231" s="243" t="str">
        <f t="shared" si="170"/>
        <v>東京都立高島高等学校</v>
      </c>
      <c r="M2231" s="243" t="str">
        <f t="shared" si="171"/>
        <v>都高島</v>
      </c>
      <c r="N2231" t="str">
        <f t="shared" si="172"/>
        <v>河合　大羽(2)</v>
      </c>
      <c r="O2231" t="str">
        <f t="shared" si="173"/>
        <v>都高島</v>
      </c>
      <c r="P2231" t="str">
        <f t="shared" si="174"/>
        <v>3</v>
      </c>
    </row>
    <row r="2232" spans="1:16" x14ac:dyDescent="0.2">
      <c r="A2232" s="243">
        <v>308</v>
      </c>
      <c r="B2232" s="243">
        <v>30829</v>
      </c>
      <c r="C2232" s="243" t="s">
        <v>3583</v>
      </c>
      <c r="D2232" s="243" t="s">
        <v>8086</v>
      </c>
      <c r="E2232" s="243" t="s">
        <v>3585</v>
      </c>
      <c r="F2232" s="243" t="s">
        <v>1643</v>
      </c>
      <c r="G2232" s="243" t="s">
        <v>3586</v>
      </c>
      <c r="H2232" s="243" t="s">
        <v>1645</v>
      </c>
      <c r="I2232" s="243" t="s">
        <v>946</v>
      </c>
      <c r="J2232" s="243" t="s">
        <v>1000</v>
      </c>
      <c r="K2232" s="243">
        <v>2</v>
      </c>
      <c r="L2232" s="243" t="str">
        <f t="shared" si="170"/>
        <v>東京都立高島高等学校</v>
      </c>
      <c r="M2232" s="243" t="str">
        <f t="shared" si="171"/>
        <v>都高島</v>
      </c>
      <c r="N2232" t="str">
        <f t="shared" si="172"/>
        <v>川島　那王(2)</v>
      </c>
      <c r="O2232" t="str">
        <f t="shared" si="173"/>
        <v>都高島</v>
      </c>
      <c r="P2232" t="str">
        <f t="shared" si="174"/>
        <v>3</v>
      </c>
    </row>
    <row r="2233" spans="1:16" x14ac:dyDescent="0.2">
      <c r="A2233" s="243">
        <v>308</v>
      </c>
      <c r="B2233" s="243">
        <v>30830</v>
      </c>
      <c r="C2233" s="243" t="s">
        <v>8087</v>
      </c>
      <c r="D2233" s="243" t="s">
        <v>6916</v>
      </c>
      <c r="E2233" s="243" t="s">
        <v>974</v>
      </c>
      <c r="F2233" s="243" t="s">
        <v>2189</v>
      </c>
      <c r="G2233" s="243" t="s">
        <v>976</v>
      </c>
      <c r="H2233" s="243" t="s">
        <v>2191</v>
      </c>
      <c r="I2233" s="243" t="s">
        <v>946</v>
      </c>
      <c r="J2233" s="243" t="s">
        <v>971</v>
      </c>
      <c r="K2233" s="243">
        <v>2</v>
      </c>
      <c r="L2233" s="243" t="str">
        <f t="shared" si="170"/>
        <v>東京都立高島高等学校</v>
      </c>
      <c r="M2233" s="243" t="str">
        <f t="shared" si="171"/>
        <v>都高島</v>
      </c>
      <c r="N2233" t="str">
        <f t="shared" si="172"/>
        <v>須賀井　優成(2)</v>
      </c>
      <c r="O2233" t="str">
        <f t="shared" si="173"/>
        <v>都高島</v>
      </c>
      <c r="P2233" t="str">
        <f t="shared" si="174"/>
        <v>3</v>
      </c>
    </row>
    <row r="2234" spans="1:16" x14ac:dyDescent="0.2">
      <c r="A2234" s="243">
        <v>308</v>
      </c>
      <c r="B2234" s="243">
        <v>30833</v>
      </c>
      <c r="C2234" s="243" t="s">
        <v>2875</v>
      </c>
      <c r="D2234" s="243" t="s">
        <v>1177</v>
      </c>
      <c r="E2234" s="243" t="s">
        <v>2877</v>
      </c>
      <c r="F2234" s="243" t="s">
        <v>1179</v>
      </c>
      <c r="G2234" s="243" t="s">
        <v>2878</v>
      </c>
      <c r="H2234" s="243" t="s">
        <v>1181</v>
      </c>
      <c r="I2234" s="243" t="s">
        <v>946</v>
      </c>
      <c r="J2234" s="243" t="s">
        <v>971</v>
      </c>
      <c r="K2234" s="243">
        <v>2</v>
      </c>
      <c r="L2234" s="243" t="str">
        <f t="shared" si="170"/>
        <v>東京都立高島高等学校</v>
      </c>
      <c r="M2234" s="243" t="str">
        <f t="shared" si="171"/>
        <v>都高島</v>
      </c>
      <c r="N2234" t="str">
        <f t="shared" si="172"/>
        <v>藤井　誠(2)</v>
      </c>
      <c r="O2234" t="str">
        <f t="shared" si="173"/>
        <v>都高島</v>
      </c>
      <c r="P2234" t="str">
        <f t="shared" si="174"/>
        <v>3</v>
      </c>
    </row>
    <row r="2235" spans="1:16" x14ac:dyDescent="0.2">
      <c r="A2235" s="243">
        <v>308</v>
      </c>
      <c r="B2235" s="243">
        <v>30834</v>
      </c>
      <c r="C2235" s="243" t="s">
        <v>8088</v>
      </c>
      <c r="D2235" s="243" t="s">
        <v>5922</v>
      </c>
      <c r="E2235" s="243" t="s">
        <v>8089</v>
      </c>
      <c r="F2235" s="243" t="s">
        <v>1816</v>
      </c>
      <c r="G2235" s="243" t="s">
        <v>8090</v>
      </c>
      <c r="H2235" s="243" t="s">
        <v>1818</v>
      </c>
      <c r="I2235" s="243" t="s">
        <v>946</v>
      </c>
      <c r="J2235" s="243" t="s">
        <v>971</v>
      </c>
      <c r="K2235" s="243">
        <v>2</v>
      </c>
      <c r="L2235" s="243" t="str">
        <f t="shared" si="170"/>
        <v>東京都立高島高等学校</v>
      </c>
      <c r="M2235" s="243" t="str">
        <f t="shared" si="171"/>
        <v>都高島</v>
      </c>
      <c r="N2235" t="str">
        <f t="shared" si="172"/>
        <v>野見　優人(2)</v>
      </c>
      <c r="O2235" t="str">
        <f t="shared" si="173"/>
        <v>都高島</v>
      </c>
      <c r="P2235" t="str">
        <f t="shared" si="174"/>
        <v>3</v>
      </c>
    </row>
    <row r="2236" spans="1:16" x14ac:dyDescent="0.2">
      <c r="A2236" s="243">
        <v>308</v>
      </c>
      <c r="B2236" s="243">
        <v>30835</v>
      </c>
      <c r="C2236" s="243" t="s">
        <v>2059</v>
      </c>
      <c r="D2236" s="243" t="s">
        <v>8091</v>
      </c>
      <c r="E2236" s="243" t="s">
        <v>2061</v>
      </c>
      <c r="F2236" s="243" t="s">
        <v>8092</v>
      </c>
      <c r="G2236" s="243" t="s">
        <v>2063</v>
      </c>
      <c r="H2236" s="243" t="s">
        <v>8093</v>
      </c>
      <c r="I2236" s="243" t="s">
        <v>946</v>
      </c>
      <c r="J2236" s="243" t="s">
        <v>971</v>
      </c>
      <c r="K2236" s="243">
        <v>2</v>
      </c>
      <c r="L2236" s="243" t="str">
        <f t="shared" si="170"/>
        <v>東京都立高島高等学校</v>
      </c>
      <c r="M2236" s="243" t="str">
        <f t="shared" si="171"/>
        <v>都高島</v>
      </c>
      <c r="N2236" t="str">
        <f t="shared" si="172"/>
        <v>福田　大志(2)</v>
      </c>
      <c r="O2236" t="str">
        <f t="shared" si="173"/>
        <v>都高島</v>
      </c>
      <c r="P2236" t="str">
        <f t="shared" si="174"/>
        <v>3</v>
      </c>
    </row>
    <row r="2237" spans="1:16" x14ac:dyDescent="0.2">
      <c r="A2237" s="243">
        <v>308</v>
      </c>
      <c r="B2237" s="243">
        <v>30836</v>
      </c>
      <c r="C2237" s="243" t="s">
        <v>2552</v>
      </c>
      <c r="D2237" s="243" t="s">
        <v>973</v>
      </c>
      <c r="E2237" s="243" t="s">
        <v>2554</v>
      </c>
      <c r="F2237" s="243" t="s">
        <v>975</v>
      </c>
      <c r="G2237" s="243" t="s">
        <v>2556</v>
      </c>
      <c r="H2237" s="243" t="s">
        <v>977</v>
      </c>
      <c r="I2237" s="243" t="s">
        <v>946</v>
      </c>
      <c r="J2237" s="243" t="s">
        <v>1000</v>
      </c>
      <c r="K2237" s="243">
        <v>1</v>
      </c>
      <c r="L2237" s="243" t="str">
        <f t="shared" si="170"/>
        <v>東京都立高島高等学校</v>
      </c>
      <c r="M2237" s="243" t="str">
        <f t="shared" si="171"/>
        <v>都高島</v>
      </c>
      <c r="N2237" t="str">
        <f t="shared" si="172"/>
        <v>坂本　翼(1)</v>
      </c>
      <c r="O2237" t="str">
        <f t="shared" si="173"/>
        <v>都高島</v>
      </c>
      <c r="P2237" t="str">
        <f t="shared" si="174"/>
        <v>3</v>
      </c>
    </row>
    <row r="2238" spans="1:16" x14ac:dyDescent="0.2">
      <c r="A2238" s="243">
        <v>308</v>
      </c>
      <c r="B2238" s="243">
        <v>30837</v>
      </c>
      <c r="C2238" s="243" t="s">
        <v>8094</v>
      </c>
      <c r="D2238" s="243" t="s">
        <v>1954</v>
      </c>
      <c r="E2238" s="243" t="s">
        <v>8095</v>
      </c>
      <c r="F2238" s="243" t="s">
        <v>1956</v>
      </c>
      <c r="G2238" s="243" t="s">
        <v>8096</v>
      </c>
      <c r="H2238" s="243" t="s">
        <v>1958</v>
      </c>
      <c r="I2238" s="243" t="s">
        <v>946</v>
      </c>
      <c r="J2238" s="243" t="s">
        <v>1000</v>
      </c>
      <c r="K2238" s="243">
        <v>1</v>
      </c>
      <c r="L2238" s="243" t="str">
        <f t="shared" si="170"/>
        <v>東京都立高島高等学校</v>
      </c>
      <c r="M2238" s="243" t="str">
        <f t="shared" si="171"/>
        <v>都高島</v>
      </c>
      <c r="N2238" t="str">
        <f t="shared" si="172"/>
        <v>友永　蓮(1)</v>
      </c>
      <c r="O2238" t="str">
        <f t="shared" si="173"/>
        <v>都高島</v>
      </c>
      <c r="P2238" t="str">
        <f t="shared" si="174"/>
        <v>3</v>
      </c>
    </row>
    <row r="2239" spans="1:16" x14ac:dyDescent="0.2">
      <c r="A2239" s="243">
        <v>308</v>
      </c>
      <c r="B2239" s="243">
        <v>30838</v>
      </c>
      <c r="C2239" s="243" t="s">
        <v>1676</v>
      </c>
      <c r="D2239" s="243" t="s">
        <v>8097</v>
      </c>
      <c r="E2239" s="243" t="s">
        <v>1678</v>
      </c>
      <c r="F2239" s="243" t="s">
        <v>8098</v>
      </c>
      <c r="G2239" s="243" t="s">
        <v>1680</v>
      </c>
      <c r="H2239" s="243" t="s">
        <v>8099</v>
      </c>
      <c r="I2239" s="243" t="s">
        <v>946</v>
      </c>
      <c r="J2239" s="243" t="s">
        <v>1000</v>
      </c>
      <c r="K2239" s="243">
        <v>1</v>
      </c>
      <c r="L2239" s="243" t="str">
        <f t="shared" si="170"/>
        <v>東京都立高島高等学校</v>
      </c>
      <c r="M2239" s="243" t="str">
        <f t="shared" si="171"/>
        <v>都高島</v>
      </c>
      <c r="N2239" t="str">
        <f t="shared" si="172"/>
        <v>吉田　琉海(1)</v>
      </c>
      <c r="O2239" t="str">
        <f t="shared" si="173"/>
        <v>都高島</v>
      </c>
      <c r="P2239" t="str">
        <f t="shared" si="174"/>
        <v>3</v>
      </c>
    </row>
    <row r="2240" spans="1:16" x14ac:dyDescent="0.2">
      <c r="A2240" s="243">
        <v>308</v>
      </c>
      <c r="B2240" s="243">
        <v>30839</v>
      </c>
      <c r="C2240" s="243" t="s">
        <v>7400</v>
      </c>
      <c r="D2240" s="243" t="s">
        <v>2127</v>
      </c>
      <c r="E2240" s="243" t="s">
        <v>7402</v>
      </c>
      <c r="F2240" s="243" t="s">
        <v>1155</v>
      </c>
      <c r="G2240" s="243" t="s">
        <v>8100</v>
      </c>
      <c r="H2240" s="243" t="s">
        <v>1157</v>
      </c>
      <c r="I2240" s="243" t="s">
        <v>946</v>
      </c>
      <c r="J2240" s="243" t="s">
        <v>1299</v>
      </c>
      <c r="K2240" s="243">
        <v>1</v>
      </c>
      <c r="L2240" s="243" t="str">
        <f t="shared" si="170"/>
        <v>東京都立高島高等学校</v>
      </c>
      <c r="M2240" s="243" t="str">
        <f t="shared" si="171"/>
        <v>都高島</v>
      </c>
      <c r="N2240" t="str">
        <f t="shared" si="172"/>
        <v>藤野　陸(1)</v>
      </c>
      <c r="O2240" t="str">
        <f t="shared" si="173"/>
        <v>都高島</v>
      </c>
      <c r="P2240" t="str">
        <f t="shared" si="174"/>
        <v>3</v>
      </c>
    </row>
    <row r="2241" spans="1:16" x14ac:dyDescent="0.2">
      <c r="A2241" s="243">
        <v>308</v>
      </c>
      <c r="B2241" s="243">
        <v>30840</v>
      </c>
      <c r="C2241" s="243" t="s">
        <v>8004</v>
      </c>
      <c r="D2241" s="243" t="s">
        <v>8101</v>
      </c>
      <c r="E2241" s="243" t="s">
        <v>8005</v>
      </c>
      <c r="F2241" s="243" t="s">
        <v>2123</v>
      </c>
      <c r="G2241" s="243" t="s">
        <v>8102</v>
      </c>
      <c r="H2241" s="243" t="s">
        <v>2125</v>
      </c>
      <c r="I2241" s="243" t="s">
        <v>946</v>
      </c>
      <c r="J2241" s="243" t="s">
        <v>1299</v>
      </c>
      <c r="K2241" s="243">
        <v>1</v>
      </c>
      <c r="L2241" s="243" t="str">
        <f t="shared" si="170"/>
        <v>東京都立高島高等学校</v>
      </c>
      <c r="M2241" s="243" t="str">
        <f t="shared" si="171"/>
        <v>都高島</v>
      </c>
      <c r="N2241" t="str">
        <f t="shared" si="172"/>
        <v>後藤　匠翔(1)</v>
      </c>
      <c r="O2241" t="str">
        <f t="shared" si="173"/>
        <v>都高島</v>
      </c>
      <c r="P2241" t="str">
        <f t="shared" si="174"/>
        <v>3</v>
      </c>
    </row>
    <row r="2242" spans="1:16" x14ac:dyDescent="0.2">
      <c r="A2242" s="243">
        <v>308</v>
      </c>
      <c r="B2242" s="243">
        <v>30841</v>
      </c>
      <c r="C2242" s="243" t="s">
        <v>8103</v>
      </c>
      <c r="D2242" s="243" t="s">
        <v>8104</v>
      </c>
      <c r="E2242" s="243" t="s">
        <v>8105</v>
      </c>
      <c r="F2242" s="243" t="s">
        <v>8106</v>
      </c>
      <c r="G2242" s="243" t="s">
        <v>8107</v>
      </c>
      <c r="H2242" s="243" t="s">
        <v>8108</v>
      </c>
      <c r="I2242" s="243" t="s">
        <v>946</v>
      </c>
      <c r="J2242" s="243" t="s">
        <v>1000</v>
      </c>
      <c r="K2242" s="243">
        <v>1</v>
      </c>
      <c r="L2242" s="243" t="str">
        <f t="shared" ref="L2242:L2305" si="175">VLOOKUP(A2242,official,3,0)</f>
        <v>東京都立高島高等学校</v>
      </c>
      <c r="M2242" s="243" t="str">
        <f t="shared" ref="M2242:M2305" si="176">VLOOKUP(A2242,official,2,0)</f>
        <v>都高島</v>
      </c>
      <c r="N2242" t="str">
        <f t="shared" si="172"/>
        <v>馬籠　一毅(1)</v>
      </c>
      <c r="O2242" t="str">
        <f t="shared" si="173"/>
        <v>都高島</v>
      </c>
      <c r="P2242" t="str">
        <f t="shared" si="174"/>
        <v>3</v>
      </c>
    </row>
    <row r="2243" spans="1:16" x14ac:dyDescent="0.2">
      <c r="A2243" s="243">
        <v>308</v>
      </c>
      <c r="B2243" s="243">
        <v>30842</v>
      </c>
      <c r="C2243" s="243" t="s">
        <v>8109</v>
      </c>
      <c r="D2243" s="243" t="s">
        <v>3360</v>
      </c>
      <c r="E2243" s="243" t="s">
        <v>8110</v>
      </c>
      <c r="F2243" s="243" t="s">
        <v>2505</v>
      </c>
      <c r="G2243" s="243" t="s">
        <v>8111</v>
      </c>
      <c r="H2243" s="243" t="s">
        <v>2507</v>
      </c>
      <c r="I2243" s="243" t="s">
        <v>946</v>
      </c>
      <c r="J2243" s="243" t="s">
        <v>1000</v>
      </c>
      <c r="K2243" s="243">
        <v>1</v>
      </c>
      <c r="L2243" s="243" t="str">
        <f t="shared" si="175"/>
        <v>東京都立高島高等学校</v>
      </c>
      <c r="M2243" s="243" t="str">
        <f t="shared" si="176"/>
        <v>都高島</v>
      </c>
      <c r="N2243" t="str">
        <f t="shared" ref="N2243:N2306" si="177">C2243&amp;"　"&amp;D2243&amp;"("&amp;K2243&amp;")"</f>
        <v>大坂　優羽(1)</v>
      </c>
      <c r="O2243" t="str">
        <f t="shared" ref="O2243:O2306" si="178">M2243</f>
        <v>都高島</v>
      </c>
      <c r="P2243" t="str">
        <f t="shared" ref="P2243:P2306" si="179">LEFT(A2243,1)</f>
        <v>3</v>
      </c>
    </row>
    <row r="2244" spans="1:16" x14ac:dyDescent="0.2">
      <c r="A2244" s="243">
        <v>308</v>
      </c>
      <c r="B2244" s="243">
        <v>30843</v>
      </c>
      <c r="C2244" s="243" t="s">
        <v>3644</v>
      </c>
      <c r="D2244" s="243" t="s">
        <v>8112</v>
      </c>
      <c r="E2244" s="243" t="s">
        <v>3646</v>
      </c>
      <c r="F2244" s="243" t="s">
        <v>3019</v>
      </c>
      <c r="G2244" s="243" t="s">
        <v>3648</v>
      </c>
      <c r="H2244" s="243" t="s">
        <v>4873</v>
      </c>
      <c r="I2244" s="243" t="s">
        <v>946</v>
      </c>
      <c r="J2244" s="243" t="s">
        <v>1299</v>
      </c>
      <c r="K2244" s="243">
        <v>1</v>
      </c>
      <c r="L2244" s="243" t="str">
        <f t="shared" si="175"/>
        <v>東京都立高島高等学校</v>
      </c>
      <c r="M2244" s="243" t="str">
        <f t="shared" si="176"/>
        <v>都高島</v>
      </c>
      <c r="N2244" t="str">
        <f t="shared" si="177"/>
        <v>西田　紘基(1)</v>
      </c>
      <c r="O2244" t="str">
        <f t="shared" si="178"/>
        <v>都高島</v>
      </c>
      <c r="P2244" t="str">
        <f t="shared" si="179"/>
        <v>3</v>
      </c>
    </row>
    <row r="2245" spans="1:16" x14ac:dyDescent="0.2">
      <c r="A2245" s="243">
        <v>308</v>
      </c>
      <c r="B2245" s="243">
        <v>30844</v>
      </c>
      <c r="C2245" s="243" t="s">
        <v>3964</v>
      </c>
      <c r="D2245" s="243" t="s">
        <v>3546</v>
      </c>
      <c r="E2245" s="243" t="s">
        <v>3966</v>
      </c>
      <c r="F2245" s="243" t="s">
        <v>2123</v>
      </c>
      <c r="G2245" s="243" t="s">
        <v>3968</v>
      </c>
      <c r="H2245" s="243" t="s">
        <v>2125</v>
      </c>
      <c r="I2245" s="243" t="s">
        <v>946</v>
      </c>
      <c r="J2245" s="243" t="s">
        <v>1000</v>
      </c>
      <c r="K2245" s="243">
        <v>1</v>
      </c>
      <c r="L2245" s="243" t="str">
        <f t="shared" si="175"/>
        <v>東京都立高島高等学校</v>
      </c>
      <c r="M2245" s="243" t="str">
        <f t="shared" si="176"/>
        <v>都高島</v>
      </c>
      <c r="N2245" t="str">
        <f t="shared" si="177"/>
        <v>杉山　武(1)</v>
      </c>
      <c r="O2245" t="str">
        <f t="shared" si="178"/>
        <v>都高島</v>
      </c>
      <c r="P2245" t="str">
        <f t="shared" si="179"/>
        <v>3</v>
      </c>
    </row>
    <row r="2246" spans="1:16" x14ac:dyDescent="0.2">
      <c r="A2246" s="243">
        <v>308</v>
      </c>
      <c r="B2246" s="243">
        <v>30845</v>
      </c>
      <c r="C2246" s="243" t="s">
        <v>4806</v>
      </c>
      <c r="D2246" s="243" t="s">
        <v>8113</v>
      </c>
      <c r="E2246" s="243" t="s">
        <v>4808</v>
      </c>
      <c r="F2246" s="243" t="s">
        <v>8114</v>
      </c>
      <c r="G2246" s="243" t="s">
        <v>4810</v>
      </c>
      <c r="H2246" s="243" t="s">
        <v>8115</v>
      </c>
      <c r="I2246" s="243" t="s">
        <v>946</v>
      </c>
      <c r="J2246" s="243" t="s">
        <v>1000</v>
      </c>
      <c r="K2246" s="243">
        <v>1</v>
      </c>
      <c r="L2246" s="243" t="str">
        <f t="shared" si="175"/>
        <v>東京都立高島高等学校</v>
      </c>
      <c r="M2246" s="243" t="str">
        <f t="shared" si="176"/>
        <v>都高島</v>
      </c>
      <c r="N2246" t="str">
        <f t="shared" si="177"/>
        <v>山口　夢ノ介(1)</v>
      </c>
      <c r="O2246" t="str">
        <f t="shared" si="178"/>
        <v>都高島</v>
      </c>
      <c r="P2246" t="str">
        <f t="shared" si="179"/>
        <v>3</v>
      </c>
    </row>
    <row r="2247" spans="1:16" x14ac:dyDescent="0.2">
      <c r="A2247" s="243">
        <v>308</v>
      </c>
      <c r="B2247" s="243">
        <v>30846</v>
      </c>
      <c r="C2247" s="243" t="s">
        <v>1508</v>
      </c>
      <c r="D2247" s="243" t="s">
        <v>4272</v>
      </c>
      <c r="E2247" s="243" t="s">
        <v>1510</v>
      </c>
      <c r="F2247" s="243" t="s">
        <v>1203</v>
      </c>
      <c r="G2247" s="243" t="s">
        <v>1512</v>
      </c>
      <c r="H2247" s="243" t="s">
        <v>1205</v>
      </c>
      <c r="I2247" s="243" t="s">
        <v>946</v>
      </c>
      <c r="J2247" s="243" t="s">
        <v>1000</v>
      </c>
      <c r="K2247" s="243">
        <v>1</v>
      </c>
      <c r="L2247" s="243" t="str">
        <f t="shared" si="175"/>
        <v>東京都立高島高等学校</v>
      </c>
      <c r="M2247" s="243" t="str">
        <f t="shared" si="176"/>
        <v>都高島</v>
      </c>
      <c r="N2247" t="str">
        <f t="shared" si="177"/>
        <v>鈴木　陽斗(1)</v>
      </c>
      <c r="O2247" t="str">
        <f t="shared" si="178"/>
        <v>都高島</v>
      </c>
      <c r="P2247" t="str">
        <f t="shared" si="179"/>
        <v>3</v>
      </c>
    </row>
    <row r="2248" spans="1:16" x14ac:dyDescent="0.2">
      <c r="A2248" s="243">
        <v>308</v>
      </c>
      <c r="B2248" s="243">
        <v>30870</v>
      </c>
      <c r="C2248" s="243" t="s">
        <v>2705</v>
      </c>
      <c r="D2248" s="243" t="s">
        <v>3061</v>
      </c>
      <c r="E2248" s="243" t="s">
        <v>2707</v>
      </c>
      <c r="F2248" s="243" t="s">
        <v>3062</v>
      </c>
      <c r="G2248" s="243" t="s">
        <v>2708</v>
      </c>
      <c r="H2248" s="243" t="s">
        <v>3063</v>
      </c>
      <c r="I2248" s="243" t="s">
        <v>1013</v>
      </c>
      <c r="J2248" s="243" t="s">
        <v>947</v>
      </c>
      <c r="K2248" s="243">
        <v>3</v>
      </c>
      <c r="L2248" s="243" t="str">
        <f t="shared" si="175"/>
        <v>東京都立高島高等学校</v>
      </c>
      <c r="M2248" s="243" t="str">
        <f t="shared" si="176"/>
        <v>都高島</v>
      </c>
      <c r="N2248" t="str">
        <f t="shared" si="177"/>
        <v>大木　桃花(3)</v>
      </c>
      <c r="O2248" t="str">
        <f t="shared" si="178"/>
        <v>都高島</v>
      </c>
      <c r="P2248" t="str">
        <f t="shared" si="179"/>
        <v>3</v>
      </c>
    </row>
    <row r="2249" spans="1:16" x14ac:dyDescent="0.2">
      <c r="A2249" s="243">
        <v>308</v>
      </c>
      <c r="B2249" s="243">
        <v>30871</v>
      </c>
      <c r="C2249" s="243" t="s">
        <v>5816</v>
      </c>
      <c r="D2249" s="243" t="s">
        <v>8116</v>
      </c>
      <c r="E2249" s="243" t="s">
        <v>5818</v>
      </c>
      <c r="F2249" s="243" t="s">
        <v>8117</v>
      </c>
      <c r="G2249" s="243" t="s">
        <v>5819</v>
      </c>
      <c r="H2249" s="243" t="s">
        <v>8118</v>
      </c>
      <c r="I2249" s="243" t="s">
        <v>1013</v>
      </c>
      <c r="J2249" s="243" t="s">
        <v>947</v>
      </c>
      <c r="K2249" s="243">
        <v>3</v>
      </c>
      <c r="L2249" s="243" t="str">
        <f t="shared" si="175"/>
        <v>東京都立高島高等学校</v>
      </c>
      <c r="M2249" s="243" t="str">
        <f t="shared" si="176"/>
        <v>都高島</v>
      </c>
      <c r="N2249" t="str">
        <f t="shared" si="177"/>
        <v>野本　愛乃(3)</v>
      </c>
      <c r="O2249" t="str">
        <f t="shared" si="178"/>
        <v>都高島</v>
      </c>
      <c r="P2249" t="str">
        <f t="shared" si="179"/>
        <v>3</v>
      </c>
    </row>
    <row r="2250" spans="1:16" x14ac:dyDescent="0.2">
      <c r="A2250" s="243">
        <v>308</v>
      </c>
      <c r="B2250" s="243">
        <v>30872</v>
      </c>
      <c r="C2250" s="243" t="s">
        <v>7029</v>
      </c>
      <c r="D2250" s="243" t="s">
        <v>8119</v>
      </c>
      <c r="E2250" s="243" t="s">
        <v>7030</v>
      </c>
      <c r="F2250" s="243" t="s">
        <v>2857</v>
      </c>
      <c r="G2250" s="243" t="s">
        <v>8120</v>
      </c>
      <c r="H2250" s="243" t="s">
        <v>2859</v>
      </c>
      <c r="I2250" s="243" t="s">
        <v>1013</v>
      </c>
      <c r="J2250" s="243" t="s">
        <v>947</v>
      </c>
      <c r="K2250" s="243">
        <v>3</v>
      </c>
      <c r="L2250" s="243" t="str">
        <f t="shared" si="175"/>
        <v>東京都立高島高等学校</v>
      </c>
      <c r="M2250" s="243" t="str">
        <f t="shared" si="176"/>
        <v>都高島</v>
      </c>
      <c r="N2250" t="str">
        <f t="shared" si="177"/>
        <v>谷地舘　美緒(3)</v>
      </c>
      <c r="O2250" t="str">
        <f t="shared" si="178"/>
        <v>都高島</v>
      </c>
      <c r="P2250" t="str">
        <f t="shared" si="179"/>
        <v>3</v>
      </c>
    </row>
    <row r="2251" spans="1:16" x14ac:dyDescent="0.2">
      <c r="A2251" s="243">
        <v>308</v>
      </c>
      <c r="B2251" s="243">
        <v>30873</v>
      </c>
      <c r="C2251" s="243" t="s">
        <v>3964</v>
      </c>
      <c r="D2251" s="243" t="s">
        <v>8121</v>
      </c>
      <c r="E2251" s="243" t="s">
        <v>3966</v>
      </c>
      <c r="F2251" s="243" t="s">
        <v>2146</v>
      </c>
      <c r="G2251" s="243" t="s">
        <v>3968</v>
      </c>
      <c r="H2251" s="243" t="s">
        <v>2148</v>
      </c>
      <c r="I2251" s="243" t="s">
        <v>1013</v>
      </c>
      <c r="J2251" s="243" t="s">
        <v>947</v>
      </c>
      <c r="K2251" s="243">
        <v>3</v>
      </c>
      <c r="L2251" s="243" t="str">
        <f t="shared" si="175"/>
        <v>東京都立高島高等学校</v>
      </c>
      <c r="M2251" s="243" t="str">
        <f t="shared" si="176"/>
        <v>都高島</v>
      </c>
      <c r="N2251" t="str">
        <f t="shared" si="177"/>
        <v>杉山　咲樹(3)</v>
      </c>
      <c r="O2251" t="str">
        <f t="shared" si="178"/>
        <v>都高島</v>
      </c>
      <c r="P2251" t="str">
        <f t="shared" si="179"/>
        <v>3</v>
      </c>
    </row>
    <row r="2252" spans="1:16" x14ac:dyDescent="0.2">
      <c r="A2252" s="243">
        <v>308</v>
      </c>
      <c r="B2252" s="243">
        <v>30874</v>
      </c>
      <c r="C2252" s="243" t="s">
        <v>8122</v>
      </c>
      <c r="D2252" s="243" t="s">
        <v>8123</v>
      </c>
      <c r="E2252" s="243" t="s">
        <v>8124</v>
      </c>
      <c r="F2252" s="243" t="s">
        <v>1059</v>
      </c>
      <c r="G2252" s="243" t="s">
        <v>8125</v>
      </c>
      <c r="H2252" s="243" t="s">
        <v>1061</v>
      </c>
      <c r="I2252" s="243" t="s">
        <v>1013</v>
      </c>
      <c r="J2252" s="243" t="s">
        <v>947</v>
      </c>
      <c r="K2252" s="243">
        <v>3</v>
      </c>
      <c r="L2252" s="243" t="str">
        <f t="shared" si="175"/>
        <v>東京都立高島高等学校</v>
      </c>
      <c r="M2252" s="243" t="str">
        <f t="shared" si="176"/>
        <v>都高島</v>
      </c>
      <c r="N2252" t="str">
        <f t="shared" si="177"/>
        <v>瀨戸　咲来(3)</v>
      </c>
      <c r="O2252" t="str">
        <f t="shared" si="178"/>
        <v>都高島</v>
      </c>
      <c r="P2252" t="str">
        <f t="shared" si="179"/>
        <v>3</v>
      </c>
    </row>
    <row r="2253" spans="1:16" x14ac:dyDescent="0.2">
      <c r="A2253" s="243">
        <v>308</v>
      </c>
      <c r="B2253" s="243">
        <v>30875</v>
      </c>
      <c r="C2253" s="243" t="s">
        <v>8126</v>
      </c>
      <c r="D2253" s="243" t="s">
        <v>8127</v>
      </c>
      <c r="E2253" s="243" t="s">
        <v>8128</v>
      </c>
      <c r="F2253" s="243" t="s">
        <v>5127</v>
      </c>
      <c r="G2253" s="243" t="s">
        <v>8129</v>
      </c>
      <c r="H2253" s="243" t="s">
        <v>5128</v>
      </c>
      <c r="I2253" s="243" t="s">
        <v>1013</v>
      </c>
      <c r="J2253" s="243" t="s">
        <v>947</v>
      </c>
      <c r="K2253" s="243">
        <v>3</v>
      </c>
      <c r="L2253" s="243" t="str">
        <f t="shared" si="175"/>
        <v>東京都立高島高等学校</v>
      </c>
      <c r="M2253" s="243" t="str">
        <f t="shared" si="176"/>
        <v>都高島</v>
      </c>
      <c r="N2253" t="str">
        <f t="shared" si="177"/>
        <v>横島　凜々花(3)</v>
      </c>
      <c r="O2253" t="str">
        <f t="shared" si="178"/>
        <v>都高島</v>
      </c>
      <c r="P2253" t="str">
        <f t="shared" si="179"/>
        <v>3</v>
      </c>
    </row>
    <row r="2254" spans="1:16" x14ac:dyDescent="0.2">
      <c r="A2254" s="243">
        <v>308</v>
      </c>
      <c r="B2254" s="243">
        <v>30877</v>
      </c>
      <c r="C2254" s="243" t="s">
        <v>3591</v>
      </c>
      <c r="D2254" s="243" t="s">
        <v>8130</v>
      </c>
      <c r="E2254" s="243" t="s">
        <v>3593</v>
      </c>
      <c r="F2254" s="243" t="s">
        <v>8131</v>
      </c>
      <c r="G2254" s="243" t="s">
        <v>3595</v>
      </c>
      <c r="H2254" s="243" t="s">
        <v>8132</v>
      </c>
      <c r="I2254" s="243" t="s">
        <v>1013</v>
      </c>
      <c r="J2254" s="243" t="s">
        <v>971</v>
      </c>
      <c r="K2254" s="243">
        <v>2</v>
      </c>
      <c r="L2254" s="243" t="str">
        <f t="shared" si="175"/>
        <v>東京都立高島高等学校</v>
      </c>
      <c r="M2254" s="243" t="str">
        <f t="shared" si="176"/>
        <v>都高島</v>
      </c>
      <c r="N2254" t="str">
        <f t="shared" si="177"/>
        <v>大久保　沢姫(2)</v>
      </c>
      <c r="O2254" t="str">
        <f t="shared" si="178"/>
        <v>都高島</v>
      </c>
      <c r="P2254" t="str">
        <f t="shared" si="179"/>
        <v>3</v>
      </c>
    </row>
    <row r="2255" spans="1:16" x14ac:dyDescent="0.2">
      <c r="A2255" s="243">
        <v>308</v>
      </c>
      <c r="B2255" s="243">
        <v>30878</v>
      </c>
      <c r="C2255" s="243" t="s">
        <v>8133</v>
      </c>
      <c r="D2255" s="243" t="s">
        <v>8134</v>
      </c>
      <c r="E2255" s="243" t="s">
        <v>8135</v>
      </c>
      <c r="F2255" s="243" t="s">
        <v>3062</v>
      </c>
      <c r="G2255" s="243" t="s">
        <v>8136</v>
      </c>
      <c r="H2255" s="243" t="s">
        <v>3063</v>
      </c>
      <c r="I2255" s="243" t="s">
        <v>1013</v>
      </c>
      <c r="J2255" s="243" t="s">
        <v>971</v>
      </c>
      <c r="K2255" s="243">
        <v>2</v>
      </c>
      <c r="L2255" s="243" t="str">
        <f t="shared" si="175"/>
        <v>東京都立高島高等学校</v>
      </c>
      <c r="M2255" s="243" t="str">
        <f t="shared" si="176"/>
        <v>都高島</v>
      </c>
      <c r="N2255" t="str">
        <f t="shared" si="177"/>
        <v>羽毛田　桃佳(2)</v>
      </c>
      <c r="O2255" t="str">
        <f t="shared" si="178"/>
        <v>都高島</v>
      </c>
      <c r="P2255" t="str">
        <f t="shared" si="179"/>
        <v>3</v>
      </c>
    </row>
    <row r="2256" spans="1:16" x14ac:dyDescent="0.2">
      <c r="A2256" s="243">
        <v>308</v>
      </c>
      <c r="B2256" s="243">
        <v>30879</v>
      </c>
      <c r="C2256" s="243" t="s">
        <v>8137</v>
      </c>
      <c r="D2256" s="243" t="s">
        <v>3452</v>
      </c>
      <c r="E2256" s="243" t="s">
        <v>8138</v>
      </c>
      <c r="F2256" s="243" t="s">
        <v>2262</v>
      </c>
      <c r="G2256" s="243" t="s">
        <v>8139</v>
      </c>
      <c r="H2256" s="243" t="s">
        <v>2264</v>
      </c>
      <c r="I2256" s="243" t="s">
        <v>1013</v>
      </c>
      <c r="J2256" s="243" t="s">
        <v>971</v>
      </c>
      <c r="K2256" s="243">
        <v>2</v>
      </c>
      <c r="L2256" s="243" t="str">
        <f t="shared" si="175"/>
        <v>東京都立高島高等学校</v>
      </c>
      <c r="M2256" s="243" t="str">
        <f t="shared" si="176"/>
        <v>都高島</v>
      </c>
      <c r="N2256" t="str">
        <f t="shared" si="177"/>
        <v>市ノ川　花音(2)</v>
      </c>
      <c r="O2256" t="str">
        <f t="shared" si="178"/>
        <v>都高島</v>
      </c>
      <c r="P2256" t="str">
        <f t="shared" si="179"/>
        <v>3</v>
      </c>
    </row>
    <row r="2257" spans="1:16" x14ac:dyDescent="0.2">
      <c r="A2257" s="243">
        <v>308</v>
      </c>
      <c r="B2257" s="243">
        <v>30880</v>
      </c>
      <c r="C2257" s="243" t="s">
        <v>3373</v>
      </c>
      <c r="D2257" s="243" t="s">
        <v>8140</v>
      </c>
      <c r="E2257" s="243" t="s">
        <v>1492</v>
      </c>
      <c r="F2257" s="243" t="s">
        <v>8141</v>
      </c>
      <c r="G2257" s="243" t="s">
        <v>1493</v>
      </c>
      <c r="H2257" s="243" t="s">
        <v>8142</v>
      </c>
      <c r="I2257" s="243" t="s">
        <v>1013</v>
      </c>
      <c r="J2257" s="243" t="s">
        <v>971</v>
      </c>
      <c r="K2257" s="243">
        <v>2</v>
      </c>
      <c r="L2257" s="243" t="str">
        <f t="shared" si="175"/>
        <v>東京都立高島高等学校</v>
      </c>
      <c r="M2257" s="243" t="str">
        <f t="shared" si="176"/>
        <v>都高島</v>
      </c>
      <c r="N2257" t="str">
        <f t="shared" si="177"/>
        <v>渡邊　希咲(2)</v>
      </c>
      <c r="O2257" t="str">
        <f t="shared" si="178"/>
        <v>都高島</v>
      </c>
      <c r="P2257" t="str">
        <f t="shared" si="179"/>
        <v>3</v>
      </c>
    </row>
    <row r="2258" spans="1:16" x14ac:dyDescent="0.2">
      <c r="A2258" s="243">
        <v>308</v>
      </c>
      <c r="B2258" s="243">
        <v>30881</v>
      </c>
      <c r="C2258" s="243" t="s">
        <v>1481</v>
      </c>
      <c r="D2258" s="243" t="s">
        <v>8143</v>
      </c>
      <c r="E2258" s="243" t="s">
        <v>1483</v>
      </c>
      <c r="F2258" s="243" t="s">
        <v>8144</v>
      </c>
      <c r="G2258" s="243" t="s">
        <v>1485</v>
      </c>
      <c r="H2258" s="243" t="s">
        <v>8145</v>
      </c>
      <c r="I2258" s="243" t="s">
        <v>1013</v>
      </c>
      <c r="J2258" s="243" t="s">
        <v>1000</v>
      </c>
      <c r="K2258" s="243">
        <v>1</v>
      </c>
      <c r="L2258" s="243" t="str">
        <f t="shared" si="175"/>
        <v>東京都立高島高等学校</v>
      </c>
      <c r="M2258" s="243" t="str">
        <f t="shared" si="176"/>
        <v>都高島</v>
      </c>
      <c r="N2258" t="str">
        <f t="shared" si="177"/>
        <v>村上　未来(1)</v>
      </c>
      <c r="O2258" t="str">
        <f t="shared" si="178"/>
        <v>都高島</v>
      </c>
      <c r="P2258" t="str">
        <f t="shared" si="179"/>
        <v>3</v>
      </c>
    </row>
    <row r="2259" spans="1:16" x14ac:dyDescent="0.2">
      <c r="A2259" s="243">
        <v>308</v>
      </c>
      <c r="B2259" s="243">
        <v>30882</v>
      </c>
      <c r="C2259" s="243" t="s">
        <v>8146</v>
      </c>
      <c r="D2259" s="243" t="s">
        <v>5795</v>
      </c>
      <c r="E2259" s="243" t="s">
        <v>8147</v>
      </c>
      <c r="F2259" s="243" t="s">
        <v>2795</v>
      </c>
      <c r="G2259" s="243" t="s">
        <v>8148</v>
      </c>
      <c r="H2259" s="243" t="s">
        <v>2797</v>
      </c>
      <c r="I2259" s="243" t="s">
        <v>1013</v>
      </c>
      <c r="J2259" s="243" t="s">
        <v>1000</v>
      </c>
      <c r="K2259" s="243">
        <v>1</v>
      </c>
      <c r="L2259" s="243" t="str">
        <f t="shared" si="175"/>
        <v>東京都立高島高等学校</v>
      </c>
      <c r="M2259" s="243" t="str">
        <f t="shared" si="176"/>
        <v>都高島</v>
      </c>
      <c r="N2259" t="str">
        <f t="shared" si="177"/>
        <v>深澤　紗瑛(1)</v>
      </c>
      <c r="O2259" t="str">
        <f t="shared" si="178"/>
        <v>都高島</v>
      </c>
      <c r="P2259" t="str">
        <f t="shared" si="179"/>
        <v>3</v>
      </c>
    </row>
    <row r="2260" spans="1:16" x14ac:dyDescent="0.2">
      <c r="A2260" s="243">
        <v>308</v>
      </c>
      <c r="B2260" s="243">
        <v>30883</v>
      </c>
      <c r="C2260" s="243" t="s">
        <v>7655</v>
      </c>
      <c r="D2260" s="243" t="s">
        <v>8149</v>
      </c>
      <c r="E2260" s="243" t="s">
        <v>7656</v>
      </c>
      <c r="F2260" s="243" t="s">
        <v>6596</v>
      </c>
      <c r="G2260" s="243" t="s">
        <v>7657</v>
      </c>
      <c r="H2260" s="243" t="s">
        <v>6598</v>
      </c>
      <c r="I2260" s="243" t="s">
        <v>1013</v>
      </c>
      <c r="J2260" s="243" t="s">
        <v>1000</v>
      </c>
      <c r="K2260" s="243">
        <v>1</v>
      </c>
      <c r="L2260" s="243" t="str">
        <f t="shared" si="175"/>
        <v>東京都立高島高等学校</v>
      </c>
      <c r="M2260" s="243" t="str">
        <f t="shared" si="176"/>
        <v>都高島</v>
      </c>
      <c r="N2260" t="str">
        <f t="shared" si="177"/>
        <v>那須　雪希(1)</v>
      </c>
      <c r="O2260" t="str">
        <f t="shared" si="178"/>
        <v>都高島</v>
      </c>
      <c r="P2260" t="str">
        <f t="shared" si="179"/>
        <v>3</v>
      </c>
    </row>
    <row r="2261" spans="1:16" x14ac:dyDescent="0.2">
      <c r="A2261" s="243">
        <v>311</v>
      </c>
      <c r="B2261" s="243">
        <v>31107</v>
      </c>
      <c r="C2261" s="243" t="s">
        <v>8150</v>
      </c>
      <c r="D2261" s="243" t="s">
        <v>4402</v>
      </c>
      <c r="E2261" s="243" t="s">
        <v>8151</v>
      </c>
      <c r="F2261" s="243" t="s">
        <v>1709</v>
      </c>
      <c r="G2261" s="243" t="s">
        <v>8152</v>
      </c>
      <c r="H2261" s="243" t="s">
        <v>4212</v>
      </c>
      <c r="I2261" s="243" t="s">
        <v>946</v>
      </c>
      <c r="J2261" s="243" t="s">
        <v>947</v>
      </c>
      <c r="K2261" s="243">
        <v>3</v>
      </c>
      <c r="L2261" s="243" t="str">
        <f t="shared" si="175"/>
        <v>城北高等学校</v>
      </c>
      <c r="M2261" s="243" t="str">
        <f t="shared" si="176"/>
        <v>城北</v>
      </c>
      <c r="N2261" t="str">
        <f t="shared" si="177"/>
        <v>落水田　樹(3)</v>
      </c>
      <c r="O2261" t="str">
        <f t="shared" si="178"/>
        <v>城北</v>
      </c>
      <c r="P2261" t="str">
        <f t="shared" si="179"/>
        <v>3</v>
      </c>
    </row>
    <row r="2262" spans="1:16" x14ac:dyDescent="0.2">
      <c r="A2262" s="243">
        <v>311</v>
      </c>
      <c r="B2262" s="243">
        <v>31108</v>
      </c>
      <c r="C2262" s="243" t="s">
        <v>8153</v>
      </c>
      <c r="D2262" s="243" t="s">
        <v>8154</v>
      </c>
      <c r="E2262" s="243" t="s">
        <v>8155</v>
      </c>
      <c r="F2262" s="243" t="s">
        <v>1416</v>
      </c>
      <c r="G2262" s="243" t="s">
        <v>8156</v>
      </c>
      <c r="H2262" s="243" t="s">
        <v>1418</v>
      </c>
      <c r="I2262" s="243" t="s">
        <v>946</v>
      </c>
      <c r="J2262" s="243" t="s">
        <v>947</v>
      </c>
      <c r="K2262" s="243">
        <v>3</v>
      </c>
      <c r="L2262" s="243" t="str">
        <f t="shared" si="175"/>
        <v>城北高等学校</v>
      </c>
      <c r="M2262" s="243" t="str">
        <f t="shared" si="176"/>
        <v>城北</v>
      </c>
      <c r="N2262" t="str">
        <f t="shared" si="177"/>
        <v>末吉　祐貴(3)</v>
      </c>
      <c r="O2262" t="str">
        <f t="shared" si="178"/>
        <v>城北</v>
      </c>
      <c r="P2262" t="str">
        <f t="shared" si="179"/>
        <v>3</v>
      </c>
    </row>
    <row r="2263" spans="1:16" x14ac:dyDescent="0.2">
      <c r="A2263" s="243">
        <v>311</v>
      </c>
      <c r="B2263" s="243">
        <v>31109</v>
      </c>
      <c r="C2263" s="243" t="s">
        <v>8157</v>
      </c>
      <c r="D2263" s="243" t="s">
        <v>8158</v>
      </c>
      <c r="E2263" s="243" t="s">
        <v>8159</v>
      </c>
      <c r="F2263" s="243" t="s">
        <v>2123</v>
      </c>
      <c r="G2263" s="243" t="s">
        <v>8160</v>
      </c>
      <c r="H2263" s="243" t="s">
        <v>2125</v>
      </c>
      <c r="I2263" s="243" t="s">
        <v>946</v>
      </c>
      <c r="J2263" s="243" t="s">
        <v>947</v>
      </c>
      <c r="K2263" s="243">
        <v>3</v>
      </c>
      <c r="L2263" s="243" t="str">
        <f t="shared" si="175"/>
        <v>城北高等学校</v>
      </c>
      <c r="M2263" s="243" t="str">
        <f t="shared" si="176"/>
        <v>城北</v>
      </c>
      <c r="N2263" t="str">
        <f t="shared" si="177"/>
        <v>横井　健道(3)</v>
      </c>
      <c r="O2263" t="str">
        <f t="shared" si="178"/>
        <v>城北</v>
      </c>
      <c r="P2263" t="str">
        <f t="shared" si="179"/>
        <v>3</v>
      </c>
    </row>
    <row r="2264" spans="1:16" x14ac:dyDescent="0.2">
      <c r="A2264" s="243">
        <v>311</v>
      </c>
      <c r="B2264" s="243">
        <v>31110</v>
      </c>
      <c r="C2264" s="243" t="s">
        <v>4084</v>
      </c>
      <c r="D2264" s="243" t="s">
        <v>8161</v>
      </c>
      <c r="E2264" s="243" t="s">
        <v>4085</v>
      </c>
      <c r="F2264" s="243" t="s">
        <v>8162</v>
      </c>
      <c r="G2264" s="243" t="s">
        <v>4086</v>
      </c>
      <c r="H2264" s="243" t="s">
        <v>8163</v>
      </c>
      <c r="I2264" s="243" t="s">
        <v>946</v>
      </c>
      <c r="J2264" s="243" t="s">
        <v>947</v>
      </c>
      <c r="K2264" s="243">
        <v>3</v>
      </c>
      <c r="L2264" s="243" t="str">
        <f t="shared" si="175"/>
        <v>城北高等学校</v>
      </c>
      <c r="M2264" s="243" t="str">
        <f t="shared" si="176"/>
        <v>城北</v>
      </c>
      <c r="N2264" t="str">
        <f t="shared" si="177"/>
        <v>酒井　捷伝(3)</v>
      </c>
      <c r="O2264" t="str">
        <f t="shared" si="178"/>
        <v>城北</v>
      </c>
      <c r="P2264" t="str">
        <f t="shared" si="179"/>
        <v>3</v>
      </c>
    </row>
    <row r="2265" spans="1:16" x14ac:dyDescent="0.2">
      <c r="A2265" s="243">
        <v>311</v>
      </c>
      <c r="B2265" s="243">
        <v>31111</v>
      </c>
      <c r="C2265" s="243" t="s">
        <v>8164</v>
      </c>
      <c r="D2265" s="243" t="s">
        <v>8165</v>
      </c>
      <c r="E2265" s="243" t="s">
        <v>2937</v>
      </c>
      <c r="F2265" s="243" t="s">
        <v>4403</v>
      </c>
      <c r="G2265" s="243" t="s">
        <v>2939</v>
      </c>
      <c r="H2265" s="243" t="s">
        <v>4404</v>
      </c>
      <c r="I2265" s="243" t="s">
        <v>946</v>
      </c>
      <c r="J2265" s="243" t="s">
        <v>947</v>
      </c>
      <c r="K2265" s="243">
        <v>3</v>
      </c>
      <c r="L2265" s="243" t="str">
        <f t="shared" si="175"/>
        <v>城北高等学校</v>
      </c>
      <c r="M2265" s="243" t="str">
        <f t="shared" si="176"/>
        <v>城北</v>
      </c>
      <c r="N2265" t="str">
        <f t="shared" si="177"/>
        <v>礒野　起暉(3)</v>
      </c>
      <c r="O2265" t="str">
        <f t="shared" si="178"/>
        <v>城北</v>
      </c>
      <c r="P2265" t="str">
        <f t="shared" si="179"/>
        <v>3</v>
      </c>
    </row>
    <row r="2266" spans="1:16" x14ac:dyDescent="0.2">
      <c r="A2266" s="243">
        <v>311</v>
      </c>
      <c r="B2266" s="243">
        <v>31113</v>
      </c>
      <c r="C2266" s="243" t="s">
        <v>8166</v>
      </c>
      <c r="D2266" s="243" t="s">
        <v>8167</v>
      </c>
      <c r="E2266" s="243" t="s">
        <v>8168</v>
      </c>
      <c r="F2266" s="243" t="s">
        <v>8169</v>
      </c>
      <c r="G2266" s="243" t="s">
        <v>8170</v>
      </c>
      <c r="H2266" s="243" t="s">
        <v>8171</v>
      </c>
      <c r="I2266" s="243" t="s">
        <v>946</v>
      </c>
      <c r="J2266" s="243" t="s">
        <v>947</v>
      </c>
      <c r="K2266" s="243">
        <v>3</v>
      </c>
      <c r="L2266" s="243" t="str">
        <f t="shared" si="175"/>
        <v>城北高等学校</v>
      </c>
      <c r="M2266" s="243" t="str">
        <f t="shared" si="176"/>
        <v>城北</v>
      </c>
      <c r="N2266" t="str">
        <f t="shared" si="177"/>
        <v>富吉　唯之介(3)</v>
      </c>
      <c r="O2266" t="str">
        <f t="shared" si="178"/>
        <v>城北</v>
      </c>
      <c r="P2266" t="str">
        <f t="shared" si="179"/>
        <v>3</v>
      </c>
    </row>
    <row r="2267" spans="1:16" x14ac:dyDescent="0.2">
      <c r="A2267" s="243">
        <v>311</v>
      </c>
      <c r="B2267" s="243">
        <v>31114</v>
      </c>
      <c r="C2267" s="243" t="s">
        <v>1926</v>
      </c>
      <c r="D2267" s="243" t="s">
        <v>1701</v>
      </c>
      <c r="E2267" s="243" t="s">
        <v>1928</v>
      </c>
      <c r="F2267" s="243" t="s">
        <v>1703</v>
      </c>
      <c r="G2267" s="243" t="s">
        <v>1930</v>
      </c>
      <c r="H2267" s="243" t="s">
        <v>1705</v>
      </c>
      <c r="I2267" s="243" t="s">
        <v>946</v>
      </c>
      <c r="J2267" s="243" t="s">
        <v>971</v>
      </c>
      <c r="K2267" s="243">
        <v>2</v>
      </c>
      <c r="L2267" s="243" t="str">
        <f t="shared" si="175"/>
        <v>城北高等学校</v>
      </c>
      <c r="M2267" s="243" t="str">
        <f t="shared" si="176"/>
        <v>城北</v>
      </c>
      <c r="N2267" t="str">
        <f t="shared" si="177"/>
        <v>今泉　大和(2)</v>
      </c>
      <c r="O2267" t="str">
        <f t="shared" si="178"/>
        <v>城北</v>
      </c>
      <c r="P2267" t="str">
        <f t="shared" si="179"/>
        <v>3</v>
      </c>
    </row>
    <row r="2268" spans="1:16" x14ac:dyDescent="0.2">
      <c r="A2268" s="243">
        <v>311</v>
      </c>
      <c r="B2268" s="243">
        <v>31115</v>
      </c>
      <c r="C2268" s="243" t="s">
        <v>3583</v>
      </c>
      <c r="D2268" s="243" t="s">
        <v>4838</v>
      </c>
      <c r="E2268" s="243" t="s">
        <v>3585</v>
      </c>
      <c r="F2268" s="243" t="s">
        <v>4311</v>
      </c>
      <c r="G2268" s="243" t="s">
        <v>3586</v>
      </c>
      <c r="H2268" s="243" t="s">
        <v>4841</v>
      </c>
      <c r="I2268" s="243" t="s">
        <v>946</v>
      </c>
      <c r="J2268" s="243" t="s">
        <v>971</v>
      </c>
      <c r="K2268" s="243">
        <v>2</v>
      </c>
      <c r="L2268" s="243" t="str">
        <f t="shared" si="175"/>
        <v>城北高等学校</v>
      </c>
      <c r="M2268" s="243" t="str">
        <f t="shared" si="176"/>
        <v>城北</v>
      </c>
      <c r="N2268" t="str">
        <f t="shared" si="177"/>
        <v>川島　康平(2)</v>
      </c>
      <c r="O2268" t="str">
        <f t="shared" si="178"/>
        <v>城北</v>
      </c>
      <c r="P2268" t="str">
        <f t="shared" si="179"/>
        <v>3</v>
      </c>
    </row>
    <row r="2269" spans="1:16" x14ac:dyDescent="0.2">
      <c r="A2269" s="243">
        <v>311</v>
      </c>
      <c r="B2269" s="243">
        <v>31116</v>
      </c>
      <c r="C2269" s="243" t="s">
        <v>8172</v>
      </c>
      <c r="D2269" s="243" t="s">
        <v>6580</v>
      </c>
      <c r="E2269" s="243" t="s">
        <v>8173</v>
      </c>
      <c r="F2269" s="243" t="s">
        <v>1576</v>
      </c>
      <c r="G2269" s="243" t="s">
        <v>8174</v>
      </c>
      <c r="H2269" s="243" t="s">
        <v>8175</v>
      </c>
      <c r="I2269" s="243" t="s">
        <v>946</v>
      </c>
      <c r="J2269" s="243" t="s">
        <v>971</v>
      </c>
      <c r="K2269" s="243">
        <v>2</v>
      </c>
      <c r="L2269" s="243" t="str">
        <f t="shared" si="175"/>
        <v>城北高等学校</v>
      </c>
      <c r="M2269" s="243" t="str">
        <f t="shared" si="176"/>
        <v>城北</v>
      </c>
      <c r="N2269" t="str">
        <f t="shared" si="177"/>
        <v>坂野　彰吾(2)</v>
      </c>
      <c r="O2269" t="str">
        <f t="shared" si="178"/>
        <v>城北</v>
      </c>
      <c r="P2269" t="str">
        <f t="shared" si="179"/>
        <v>3</v>
      </c>
    </row>
    <row r="2270" spans="1:16" x14ac:dyDescent="0.2">
      <c r="A2270" s="243">
        <v>311</v>
      </c>
      <c r="B2270" s="243">
        <v>31117</v>
      </c>
      <c r="C2270" s="243" t="s">
        <v>4271</v>
      </c>
      <c r="D2270" s="243" t="s">
        <v>1814</v>
      </c>
      <c r="E2270" s="243" t="s">
        <v>4273</v>
      </c>
      <c r="F2270" s="243" t="s">
        <v>1816</v>
      </c>
      <c r="G2270" s="243" t="s">
        <v>4274</v>
      </c>
      <c r="H2270" s="243" t="s">
        <v>1818</v>
      </c>
      <c r="I2270" s="243" t="s">
        <v>946</v>
      </c>
      <c r="J2270" s="243" t="s">
        <v>971</v>
      </c>
      <c r="K2270" s="243">
        <v>2</v>
      </c>
      <c r="L2270" s="243" t="str">
        <f t="shared" si="175"/>
        <v>城北高等学校</v>
      </c>
      <c r="M2270" s="243" t="str">
        <f t="shared" si="176"/>
        <v>城北</v>
      </c>
      <c r="N2270" t="str">
        <f t="shared" si="177"/>
        <v>塩田　優斗(2)</v>
      </c>
      <c r="O2270" t="str">
        <f t="shared" si="178"/>
        <v>城北</v>
      </c>
      <c r="P2270" t="str">
        <f t="shared" si="179"/>
        <v>3</v>
      </c>
    </row>
    <row r="2271" spans="1:16" x14ac:dyDescent="0.2">
      <c r="A2271" s="243">
        <v>311</v>
      </c>
      <c r="B2271" s="243">
        <v>31118</v>
      </c>
      <c r="C2271" s="243" t="s">
        <v>8176</v>
      </c>
      <c r="D2271" s="243" t="s">
        <v>8177</v>
      </c>
      <c r="E2271" s="243" t="s">
        <v>8178</v>
      </c>
      <c r="F2271" s="243" t="s">
        <v>8179</v>
      </c>
      <c r="G2271" s="243" t="s">
        <v>8180</v>
      </c>
      <c r="H2271" s="243" t="s">
        <v>8181</v>
      </c>
      <c r="I2271" s="243" t="s">
        <v>946</v>
      </c>
      <c r="J2271" s="243" t="s">
        <v>971</v>
      </c>
      <c r="K2271" s="243">
        <v>2</v>
      </c>
      <c r="L2271" s="243" t="str">
        <f t="shared" si="175"/>
        <v>城北高等学校</v>
      </c>
      <c r="M2271" s="243" t="str">
        <f t="shared" si="176"/>
        <v>城北</v>
      </c>
      <c r="N2271" t="str">
        <f t="shared" si="177"/>
        <v>野部　直弘(2)</v>
      </c>
      <c r="O2271" t="str">
        <f t="shared" si="178"/>
        <v>城北</v>
      </c>
      <c r="P2271" t="str">
        <f t="shared" si="179"/>
        <v>3</v>
      </c>
    </row>
    <row r="2272" spans="1:16" x14ac:dyDescent="0.2">
      <c r="A2272" s="243">
        <v>311</v>
      </c>
      <c r="B2272" s="243">
        <v>31119</v>
      </c>
      <c r="C2272" s="243" t="s">
        <v>3249</v>
      </c>
      <c r="D2272" s="243" t="s">
        <v>6646</v>
      </c>
      <c r="E2272" s="243" t="s">
        <v>3251</v>
      </c>
      <c r="F2272" s="243" t="s">
        <v>1844</v>
      </c>
      <c r="G2272" s="243" t="s">
        <v>3252</v>
      </c>
      <c r="H2272" s="243" t="s">
        <v>1846</v>
      </c>
      <c r="I2272" s="243" t="s">
        <v>946</v>
      </c>
      <c r="J2272" s="243" t="s">
        <v>1000</v>
      </c>
      <c r="K2272" s="243">
        <v>2</v>
      </c>
      <c r="L2272" s="243" t="str">
        <f t="shared" si="175"/>
        <v>城北高等学校</v>
      </c>
      <c r="M2272" s="243" t="str">
        <f t="shared" si="176"/>
        <v>城北</v>
      </c>
      <c r="N2272" t="str">
        <f t="shared" si="177"/>
        <v>吉川　晶(2)</v>
      </c>
      <c r="O2272" t="str">
        <f t="shared" si="178"/>
        <v>城北</v>
      </c>
      <c r="P2272" t="str">
        <f t="shared" si="179"/>
        <v>3</v>
      </c>
    </row>
    <row r="2273" spans="1:16" x14ac:dyDescent="0.2">
      <c r="A2273" s="243">
        <v>311</v>
      </c>
      <c r="B2273" s="243">
        <v>31120</v>
      </c>
      <c r="C2273" s="243" t="s">
        <v>1712</v>
      </c>
      <c r="D2273" s="243" t="s">
        <v>5724</v>
      </c>
      <c r="E2273" s="243" t="s">
        <v>1714</v>
      </c>
      <c r="F2273" s="243" t="s">
        <v>4025</v>
      </c>
      <c r="G2273" s="243" t="s">
        <v>1715</v>
      </c>
      <c r="H2273" s="243" t="s">
        <v>8182</v>
      </c>
      <c r="I2273" s="243" t="s">
        <v>946</v>
      </c>
      <c r="J2273" s="243" t="s">
        <v>971</v>
      </c>
      <c r="K2273" s="243">
        <v>2</v>
      </c>
      <c r="L2273" s="243" t="str">
        <f t="shared" si="175"/>
        <v>城北高等学校</v>
      </c>
      <c r="M2273" s="243" t="str">
        <f t="shared" si="176"/>
        <v>城北</v>
      </c>
      <c r="N2273" t="str">
        <f t="shared" si="177"/>
        <v>小室　俊輔(2)</v>
      </c>
      <c r="O2273" t="str">
        <f t="shared" si="178"/>
        <v>城北</v>
      </c>
      <c r="P2273" t="str">
        <f t="shared" si="179"/>
        <v>3</v>
      </c>
    </row>
    <row r="2274" spans="1:16" x14ac:dyDescent="0.2">
      <c r="A2274" s="243">
        <v>311</v>
      </c>
      <c r="B2274" s="243">
        <v>31121</v>
      </c>
      <c r="C2274" s="243" t="s">
        <v>1459</v>
      </c>
      <c r="D2274" s="243" t="s">
        <v>8183</v>
      </c>
      <c r="E2274" s="243" t="s">
        <v>1461</v>
      </c>
      <c r="F2274" s="243" t="s">
        <v>8184</v>
      </c>
      <c r="G2274" s="243" t="s">
        <v>2514</v>
      </c>
      <c r="H2274" s="243" t="s">
        <v>8185</v>
      </c>
      <c r="I2274" s="243" t="s">
        <v>946</v>
      </c>
      <c r="J2274" s="243" t="s">
        <v>971</v>
      </c>
      <c r="K2274" s="243">
        <v>2</v>
      </c>
      <c r="L2274" s="243" t="str">
        <f t="shared" si="175"/>
        <v>城北高等学校</v>
      </c>
      <c r="M2274" s="243" t="str">
        <f t="shared" si="176"/>
        <v>城北</v>
      </c>
      <c r="N2274" t="str">
        <f t="shared" si="177"/>
        <v>松本　惇悠(2)</v>
      </c>
      <c r="O2274" t="str">
        <f t="shared" si="178"/>
        <v>城北</v>
      </c>
      <c r="P2274" t="str">
        <f t="shared" si="179"/>
        <v>3</v>
      </c>
    </row>
    <row r="2275" spans="1:16" x14ac:dyDescent="0.2">
      <c r="A2275" s="243">
        <v>311</v>
      </c>
      <c r="B2275" s="243">
        <v>31122</v>
      </c>
      <c r="C2275" s="243" t="s">
        <v>8186</v>
      </c>
      <c r="D2275" s="243" t="s">
        <v>973</v>
      </c>
      <c r="E2275" s="243" t="s">
        <v>8187</v>
      </c>
      <c r="F2275" s="243" t="s">
        <v>975</v>
      </c>
      <c r="G2275" s="243" t="s">
        <v>8188</v>
      </c>
      <c r="H2275" s="243" t="s">
        <v>6034</v>
      </c>
      <c r="I2275" s="243" t="s">
        <v>946</v>
      </c>
      <c r="J2275" s="243" t="s">
        <v>1000</v>
      </c>
      <c r="K2275" s="243">
        <v>2</v>
      </c>
      <c r="L2275" s="243" t="str">
        <f t="shared" si="175"/>
        <v>城北高等学校</v>
      </c>
      <c r="M2275" s="243" t="str">
        <f t="shared" si="176"/>
        <v>城北</v>
      </c>
      <c r="N2275" t="str">
        <f t="shared" si="177"/>
        <v>河原　翼(2)</v>
      </c>
      <c r="O2275" t="str">
        <f t="shared" si="178"/>
        <v>城北</v>
      </c>
      <c r="P2275" t="str">
        <f t="shared" si="179"/>
        <v>3</v>
      </c>
    </row>
    <row r="2276" spans="1:16" x14ac:dyDescent="0.2">
      <c r="A2276" s="243">
        <v>311</v>
      </c>
      <c r="B2276" s="243">
        <v>31123</v>
      </c>
      <c r="C2276" s="243" t="s">
        <v>2305</v>
      </c>
      <c r="D2276" s="243" t="s">
        <v>8189</v>
      </c>
      <c r="E2276" s="243" t="s">
        <v>8190</v>
      </c>
      <c r="F2276" s="243" t="s">
        <v>6067</v>
      </c>
      <c r="G2276" s="243" t="s">
        <v>8191</v>
      </c>
      <c r="H2276" s="243" t="s">
        <v>7830</v>
      </c>
      <c r="I2276" s="243" t="s">
        <v>946</v>
      </c>
      <c r="J2276" s="243" t="s">
        <v>1000</v>
      </c>
      <c r="K2276" s="243">
        <v>1</v>
      </c>
      <c r="L2276" s="243" t="str">
        <f t="shared" si="175"/>
        <v>城北高等学校</v>
      </c>
      <c r="M2276" s="243" t="str">
        <f t="shared" si="176"/>
        <v>城北</v>
      </c>
      <c r="N2276" t="str">
        <f t="shared" si="177"/>
        <v>小幡　隼太(1)</v>
      </c>
      <c r="O2276" t="str">
        <f t="shared" si="178"/>
        <v>城北</v>
      </c>
      <c r="P2276" t="str">
        <f t="shared" si="179"/>
        <v>3</v>
      </c>
    </row>
    <row r="2277" spans="1:16" x14ac:dyDescent="0.2">
      <c r="A2277" s="243">
        <v>311</v>
      </c>
      <c r="B2277" s="243">
        <v>31124</v>
      </c>
      <c r="C2277" s="243" t="s">
        <v>8192</v>
      </c>
      <c r="D2277" s="243" t="s">
        <v>2047</v>
      </c>
      <c r="E2277" s="243" t="s">
        <v>8193</v>
      </c>
      <c r="F2277" s="243" t="s">
        <v>2048</v>
      </c>
      <c r="G2277" s="243" t="s">
        <v>8194</v>
      </c>
      <c r="H2277" s="243" t="s">
        <v>2049</v>
      </c>
      <c r="I2277" s="243" t="s">
        <v>946</v>
      </c>
      <c r="J2277" s="243" t="s">
        <v>1000</v>
      </c>
      <c r="K2277" s="243">
        <v>1</v>
      </c>
      <c r="L2277" s="243" t="str">
        <f t="shared" si="175"/>
        <v>城北高等学校</v>
      </c>
      <c r="M2277" s="243" t="str">
        <f t="shared" si="176"/>
        <v>城北</v>
      </c>
      <c r="N2277" t="str">
        <f t="shared" si="177"/>
        <v>勝村　海斗(1)</v>
      </c>
      <c r="O2277" t="str">
        <f t="shared" si="178"/>
        <v>城北</v>
      </c>
      <c r="P2277" t="str">
        <f t="shared" si="179"/>
        <v>3</v>
      </c>
    </row>
    <row r="2278" spans="1:16" x14ac:dyDescent="0.2">
      <c r="A2278" s="243">
        <v>311</v>
      </c>
      <c r="B2278" s="243">
        <v>31125</v>
      </c>
      <c r="C2278" s="243" t="s">
        <v>1182</v>
      </c>
      <c r="D2278" s="243" t="s">
        <v>4343</v>
      </c>
      <c r="E2278" s="243" t="s">
        <v>1184</v>
      </c>
      <c r="F2278" s="243" t="s">
        <v>1416</v>
      </c>
      <c r="G2278" s="243" t="s">
        <v>1186</v>
      </c>
      <c r="H2278" s="243" t="s">
        <v>1418</v>
      </c>
      <c r="I2278" s="243" t="s">
        <v>946</v>
      </c>
      <c r="J2278" s="243" t="s">
        <v>1000</v>
      </c>
      <c r="K2278" s="243">
        <v>1</v>
      </c>
      <c r="L2278" s="243" t="str">
        <f t="shared" si="175"/>
        <v>城北高等学校</v>
      </c>
      <c r="M2278" s="243" t="str">
        <f t="shared" si="176"/>
        <v>城北</v>
      </c>
      <c r="N2278" t="str">
        <f t="shared" si="177"/>
        <v>田中　優樹(1)</v>
      </c>
      <c r="O2278" t="str">
        <f t="shared" si="178"/>
        <v>城北</v>
      </c>
      <c r="P2278" t="str">
        <f t="shared" si="179"/>
        <v>3</v>
      </c>
    </row>
    <row r="2279" spans="1:16" x14ac:dyDescent="0.2">
      <c r="A2279" s="243">
        <v>311</v>
      </c>
      <c r="B2279" s="243">
        <v>31126</v>
      </c>
      <c r="C2279" s="243" t="s">
        <v>1158</v>
      </c>
      <c r="D2279" s="243" t="s">
        <v>1980</v>
      </c>
      <c r="E2279" s="243" t="s">
        <v>1160</v>
      </c>
      <c r="F2279" s="243" t="s">
        <v>1982</v>
      </c>
      <c r="G2279" s="243" t="s">
        <v>1162</v>
      </c>
      <c r="H2279" s="243" t="s">
        <v>1984</v>
      </c>
      <c r="I2279" s="243" t="s">
        <v>946</v>
      </c>
      <c r="J2279" s="243" t="s">
        <v>1000</v>
      </c>
      <c r="K2279" s="243">
        <v>1</v>
      </c>
      <c r="L2279" s="243" t="str">
        <f t="shared" si="175"/>
        <v>城北高等学校</v>
      </c>
      <c r="M2279" s="243" t="str">
        <f t="shared" si="176"/>
        <v>城北</v>
      </c>
      <c r="N2279" t="str">
        <f t="shared" si="177"/>
        <v>藤田　大翔(1)</v>
      </c>
      <c r="O2279" t="str">
        <f t="shared" si="178"/>
        <v>城北</v>
      </c>
      <c r="P2279" t="str">
        <f t="shared" si="179"/>
        <v>3</v>
      </c>
    </row>
    <row r="2280" spans="1:16" x14ac:dyDescent="0.2">
      <c r="A2280" s="243">
        <v>311</v>
      </c>
      <c r="B2280" s="243">
        <v>31127</v>
      </c>
      <c r="C2280" s="243" t="s">
        <v>8195</v>
      </c>
      <c r="D2280" s="243" t="s">
        <v>8196</v>
      </c>
      <c r="E2280" s="243" t="s">
        <v>8197</v>
      </c>
      <c r="F2280" s="243" t="s">
        <v>8198</v>
      </c>
      <c r="G2280" s="243" t="s">
        <v>8199</v>
      </c>
      <c r="H2280" s="243" t="s">
        <v>8200</v>
      </c>
      <c r="I2280" s="243" t="s">
        <v>946</v>
      </c>
      <c r="J2280" s="243" t="s">
        <v>1000</v>
      </c>
      <c r="K2280" s="243">
        <v>1</v>
      </c>
      <c r="L2280" s="243" t="str">
        <f t="shared" si="175"/>
        <v>城北高等学校</v>
      </c>
      <c r="M2280" s="243" t="str">
        <f t="shared" si="176"/>
        <v>城北</v>
      </c>
      <c r="N2280" t="str">
        <f t="shared" si="177"/>
        <v>船迫　新平(1)</v>
      </c>
      <c r="O2280" t="str">
        <f t="shared" si="178"/>
        <v>城北</v>
      </c>
      <c r="P2280" t="str">
        <f t="shared" si="179"/>
        <v>3</v>
      </c>
    </row>
    <row r="2281" spans="1:16" x14ac:dyDescent="0.2">
      <c r="A2281" s="243">
        <v>311</v>
      </c>
      <c r="B2281" s="243">
        <v>31128</v>
      </c>
      <c r="C2281" s="243" t="s">
        <v>7465</v>
      </c>
      <c r="D2281" s="243" t="s">
        <v>8201</v>
      </c>
      <c r="E2281" s="243" t="s">
        <v>7466</v>
      </c>
      <c r="F2281" s="243" t="s">
        <v>8202</v>
      </c>
      <c r="G2281" s="243" t="s">
        <v>7467</v>
      </c>
      <c r="H2281" s="243" t="s">
        <v>8203</v>
      </c>
      <c r="I2281" s="243" t="s">
        <v>946</v>
      </c>
      <c r="J2281" s="243" t="s">
        <v>1000</v>
      </c>
      <c r="K2281" s="243">
        <v>1</v>
      </c>
      <c r="L2281" s="243" t="str">
        <f t="shared" si="175"/>
        <v>城北高等学校</v>
      </c>
      <c r="M2281" s="243" t="str">
        <f t="shared" si="176"/>
        <v>城北</v>
      </c>
      <c r="N2281" t="str">
        <f t="shared" si="177"/>
        <v>堀江　泰晃(1)</v>
      </c>
      <c r="O2281" t="str">
        <f t="shared" si="178"/>
        <v>城北</v>
      </c>
      <c r="P2281" t="str">
        <f t="shared" si="179"/>
        <v>3</v>
      </c>
    </row>
    <row r="2282" spans="1:16" x14ac:dyDescent="0.2">
      <c r="A2282" s="243">
        <v>311</v>
      </c>
      <c r="B2282" s="243">
        <v>31129</v>
      </c>
      <c r="C2282" s="243" t="s">
        <v>8204</v>
      </c>
      <c r="D2282" s="243" t="s">
        <v>8205</v>
      </c>
      <c r="E2282" s="243" t="s">
        <v>8206</v>
      </c>
      <c r="F2282" s="243" t="s">
        <v>6762</v>
      </c>
      <c r="G2282" s="243" t="s">
        <v>8207</v>
      </c>
      <c r="H2282" s="243" t="s">
        <v>8208</v>
      </c>
      <c r="I2282" s="243" t="s">
        <v>946</v>
      </c>
      <c r="J2282" s="243" t="s">
        <v>1000</v>
      </c>
      <c r="K2282" s="243">
        <v>1</v>
      </c>
      <c r="L2282" s="243" t="str">
        <f t="shared" si="175"/>
        <v>城北高等学校</v>
      </c>
      <c r="M2282" s="243" t="str">
        <f t="shared" si="176"/>
        <v>城北</v>
      </c>
      <c r="N2282" t="str">
        <f t="shared" si="177"/>
        <v>源　謙二郎(1)</v>
      </c>
      <c r="O2282" t="str">
        <f t="shared" si="178"/>
        <v>城北</v>
      </c>
      <c r="P2282" t="str">
        <f t="shared" si="179"/>
        <v>3</v>
      </c>
    </row>
    <row r="2283" spans="1:16" x14ac:dyDescent="0.2">
      <c r="A2283" s="243">
        <v>311</v>
      </c>
      <c r="B2283" s="243">
        <v>31130</v>
      </c>
      <c r="C2283" s="243" t="s">
        <v>4806</v>
      </c>
      <c r="D2283" s="243" t="s">
        <v>8209</v>
      </c>
      <c r="E2283" s="243" t="s">
        <v>4808</v>
      </c>
      <c r="F2283" s="243" t="s">
        <v>8210</v>
      </c>
      <c r="G2283" s="243" t="s">
        <v>4810</v>
      </c>
      <c r="H2283" s="243" t="s">
        <v>8211</v>
      </c>
      <c r="I2283" s="243" t="s">
        <v>946</v>
      </c>
      <c r="J2283" s="243" t="s">
        <v>1000</v>
      </c>
      <c r="K2283" s="243">
        <v>1</v>
      </c>
      <c r="L2283" s="243" t="str">
        <f t="shared" si="175"/>
        <v>城北高等学校</v>
      </c>
      <c r="M2283" s="243" t="str">
        <f t="shared" si="176"/>
        <v>城北</v>
      </c>
      <c r="N2283" t="str">
        <f t="shared" si="177"/>
        <v>山口　敦義(1)</v>
      </c>
      <c r="O2283" t="str">
        <f t="shared" si="178"/>
        <v>城北</v>
      </c>
      <c r="P2283" t="str">
        <f t="shared" si="179"/>
        <v>3</v>
      </c>
    </row>
    <row r="2284" spans="1:16" x14ac:dyDescent="0.2">
      <c r="A2284" s="243">
        <v>311</v>
      </c>
      <c r="B2284" s="243">
        <v>31131</v>
      </c>
      <c r="C2284" s="243" t="s">
        <v>4168</v>
      </c>
      <c r="D2284" s="243" t="s">
        <v>8212</v>
      </c>
      <c r="E2284" s="243" t="s">
        <v>1956</v>
      </c>
      <c r="F2284" s="243" t="s">
        <v>8213</v>
      </c>
      <c r="G2284" s="243" t="s">
        <v>8214</v>
      </c>
      <c r="H2284" s="243" t="s">
        <v>8215</v>
      </c>
      <c r="I2284" s="243" t="s">
        <v>946</v>
      </c>
      <c r="J2284" s="243" t="s">
        <v>1000</v>
      </c>
      <c r="K2284" s="243">
        <v>1</v>
      </c>
      <c r="L2284" s="243" t="str">
        <f t="shared" si="175"/>
        <v>城北高等学校</v>
      </c>
      <c r="M2284" s="243" t="str">
        <f t="shared" si="176"/>
        <v>城北</v>
      </c>
      <c r="N2284" t="str">
        <f t="shared" si="177"/>
        <v>廉　仁賢(1)</v>
      </c>
      <c r="O2284" t="str">
        <f t="shared" si="178"/>
        <v>城北</v>
      </c>
      <c r="P2284" t="str">
        <f t="shared" si="179"/>
        <v>3</v>
      </c>
    </row>
    <row r="2285" spans="1:16" x14ac:dyDescent="0.2">
      <c r="A2285" s="243">
        <v>311</v>
      </c>
      <c r="B2285" s="243">
        <v>31132</v>
      </c>
      <c r="C2285" s="243" t="s">
        <v>2654</v>
      </c>
      <c r="D2285" s="243" t="s">
        <v>8216</v>
      </c>
      <c r="E2285" s="243" t="s">
        <v>2656</v>
      </c>
      <c r="F2285" s="243" t="s">
        <v>2189</v>
      </c>
      <c r="G2285" s="243" t="s">
        <v>2657</v>
      </c>
      <c r="H2285" s="243" t="s">
        <v>2191</v>
      </c>
      <c r="I2285" s="243" t="s">
        <v>946</v>
      </c>
      <c r="J2285" s="243" t="s">
        <v>1000</v>
      </c>
      <c r="K2285" s="243">
        <v>1</v>
      </c>
      <c r="L2285" s="243" t="str">
        <f t="shared" si="175"/>
        <v>城北高等学校</v>
      </c>
      <c r="M2285" s="243" t="str">
        <f t="shared" si="176"/>
        <v>城北</v>
      </c>
      <c r="N2285" t="str">
        <f t="shared" si="177"/>
        <v>佐々木　悠成(1)</v>
      </c>
      <c r="O2285" t="str">
        <f t="shared" si="178"/>
        <v>城北</v>
      </c>
      <c r="P2285" t="str">
        <f t="shared" si="179"/>
        <v>3</v>
      </c>
    </row>
    <row r="2286" spans="1:16" x14ac:dyDescent="0.2">
      <c r="A2286" s="243">
        <v>311</v>
      </c>
      <c r="B2286" s="243">
        <v>31133</v>
      </c>
      <c r="C2286" s="243" t="s">
        <v>1706</v>
      </c>
      <c r="D2286" s="243" t="s">
        <v>6182</v>
      </c>
      <c r="E2286" s="243" t="s">
        <v>1708</v>
      </c>
      <c r="F2286" s="243" t="s">
        <v>6183</v>
      </c>
      <c r="G2286" s="243" t="s">
        <v>1710</v>
      </c>
      <c r="H2286" s="243" t="s">
        <v>6184</v>
      </c>
      <c r="I2286" s="243" t="s">
        <v>946</v>
      </c>
      <c r="J2286" s="243" t="s">
        <v>1299</v>
      </c>
      <c r="K2286" s="243">
        <v>1</v>
      </c>
      <c r="L2286" s="243" t="str">
        <f t="shared" si="175"/>
        <v>城北高等学校</v>
      </c>
      <c r="M2286" s="243" t="str">
        <f t="shared" si="176"/>
        <v>城北</v>
      </c>
      <c r="N2286" t="str">
        <f t="shared" si="177"/>
        <v>中村　太郎(1)</v>
      </c>
      <c r="O2286" t="str">
        <f t="shared" si="178"/>
        <v>城北</v>
      </c>
      <c r="P2286" t="str">
        <f t="shared" si="179"/>
        <v>3</v>
      </c>
    </row>
    <row r="2287" spans="1:16" x14ac:dyDescent="0.2">
      <c r="A2287" s="243">
        <v>312</v>
      </c>
      <c r="B2287" s="243">
        <v>31201</v>
      </c>
      <c r="C2287" s="243" t="s">
        <v>1044</v>
      </c>
      <c r="D2287" s="243" t="s">
        <v>8217</v>
      </c>
      <c r="E2287" s="243" t="s">
        <v>1046</v>
      </c>
      <c r="F2287" s="243" t="s">
        <v>1101</v>
      </c>
      <c r="G2287" s="243" t="s">
        <v>1439</v>
      </c>
      <c r="H2287" s="243" t="s">
        <v>1103</v>
      </c>
      <c r="I2287" s="243" t="s">
        <v>946</v>
      </c>
      <c r="J2287" s="243" t="s">
        <v>971</v>
      </c>
      <c r="K2287" s="243">
        <v>2</v>
      </c>
      <c r="L2287" s="243" t="str">
        <f t="shared" si="175"/>
        <v>大東文化大学第一高等学校</v>
      </c>
      <c r="M2287" s="243" t="str">
        <f t="shared" si="176"/>
        <v>大東一</v>
      </c>
      <c r="N2287" t="str">
        <f t="shared" si="177"/>
        <v>伊藤　卓斗(2)</v>
      </c>
      <c r="O2287" t="str">
        <f t="shared" si="178"/>
        <v>大東一</v>
      </c>
      <c r="P2287" t="str">
        <f t="shared" si="179"/>
        <v>3</v>
      </c>
    </row>
    <row r="2288" spans="1:16" x14ac:dyDescent="0.2">
      <c r="A2288" s="243">
        <v>312</v>
      </c>
      <c r="B2288" s="243">
        <v>31202</v>
      </c>
      <c r="C2288" s="243" t="s">
        <v>1026</v>
      </c>
      <c r="D2288" s="243" t="s">
        <v>8218</v>
      </c>
      <c r="E2288" s="243" t="s">
        <v>1028</v>
      </c>
      <c r="F2288" s="243" t="s">
        <v>3766</v>
      </c>
      <c r="G2288" s="243" t="s">
        <v>1030</v>
      </c>
      <c r="H2288" s="243" t="s">
        <v>3767</v>
      </c>
      <c r="I2288" s="243" t="s">
        <v>946</v>
      </c>
      <c r="J2288" s="243" t="s">
        <v>971</v>
      </c>
      <c r="K2288" s="243">
        <v>2</v>
      </c>
      <c r="L2288" s="243" t="str">
        <f t="shared" si="175"/>
        <v>大東文化大学第一高等学校</v>
      </c>
      <c r="M2288" s="243" t="str">
        <f t="shared" si="176"/>
        <v>大東一</v>
      </c>
      <c r="N2288" t="str">
        <f t="shared" si="177"/>
        <v>上原　竜斗(2)</v>
      </c>
      <c r="O2288" t="str">
        <f t="shared" si="178"/>
        <v>大東一</v>
      </c>
      <c r="P2288" t="str">
        <f t="shared" si="179"/>
        <v>3</v>
      </c>
    </row>
    <row r="2289" spans="1:16" x14ac:dyDescent="0.2">
      <c r="A2289" s="243">
        <v>312</v>
      </c>
      <c r="B2289" s="243">
        <v>31203</v>
      </c>
      <c r="C2289" s="243" t="s">
        <v>4335</v>
      </c>
      <c r="D2289" s="243" t="s">
        <v>8219</v>
      </c>
      <c r="E2289" s="243" t="s">
        <v>4336</v>
      </c>
      <c r="F2289" s="243" t="s">
        <v>2079</v>
      </c>
      <c r="G2289" s="243" t="s">
        <v>4337</v>
      </c>
      <c r="H2289" s="243" t="s">
        <v>2081</v>
      </c>
      <c r="I2289" s="243" t="s">
        <v>946</v>
      </c>
      <c r="J2289" s="243" t="s">
        <v>971</v>
      </c>
      <c r="K2289" s="243">
        <v>2</v>
      </c>
      <c r="L2289" s="243" t="str">
        <f t="shared" si="175"/>
        <v>大東文化大学第一高等学校</v>
      </c>
      <c r="M2289" s="243" t="str">
        <f t="shared" si="176"/>
        <v>大東一</v>
      </c>
      <c r="N2289" t="str">
        <f t="shared" si="177"/>
        <v>宮田　旺周(2)</v>
      </c>
      <c r="O2289" t="str">
        <f t="shared" si="178"/>
        <v>大東一</v>
      </c>
      <c r="P2289" t="str">
        <f t="shared" si="179"/>
        <v>3</v>
      </c>
    </row>
    <row r="2290" spans="1:16" x14ac:dyDescent="0.2">
      <c r="A2290" s="243">
        <v>312</v>
      </c>
      <c r="B2290" s="243">
        <v>31205</v>
      </c>
      <c r="C2290" s="243" t="s">
        <v>8220</v>
      </c>
      <c r="D2290" s="243" t="s">
        <v>1868</v>
      </c>
      <c r="E2290" s="243" t="s">
        <v>8221</v>
      </c>
      <c r="F2290" s="243" t="s">
        <v>1395</v>
      </c>
      <c r="G2290" s="243" t="s">
        <v>8222</v>
      </c>
      <c r="H2290" s="243" t="s">
        <v>1397</v>
      </c>
      <c r="I2290" s="243" t="s">
        <v>946</v>
      </c>
      <c r="J2290" s="243" t="s">
        <v>971</v>
      </c>
      <c r="K2290" s="243">
        <v>2</v>
      </c>
      <c r="L2290" s="243" t="str">
        <f t="shared" si="175"/>
        <v>大東文化大学第一高等学校</v>
      </c>
      <c r="M2290" s="243" t="str">
        <f t="shared" si="176"/>
        <v>大東一</v>
      </c>
      <c r="N2290" t="str">
        <f t="shared" si="177"/>
        <v>南木　大智(2)</v>
      </c>
      <c r="O2290" t="str">
        <f t="shared" si="178"/>
        <v>大東一</v>
      </c>
      <c r="P2290" t="str">
        <f t="shared" si="179"/>
        <v>3</v>
      </c>
    </row>
    <row r="2291" spans="1:16" x14ac:dyDescent="0.2">
      <c r="A2291" s="243">
        <v>312</v>
      </c>
      <c r="B2291" s="243">
        <v>31211</v>
      </c>
      <c r="C2291" s="243" t="s">
        <v>8223</v>
      </c>
      <c r="D2291" s="243" t="s">
        <v>3625</v>
      </c>
      <c r="E2291" s="243" t="s">
        <v>8224</v>
      </c>
      <c r="F2291" s="243" t="s">
        <v>1834</v>
      </c>
      <c r="G2291" s="243" t="s">
        <v>8225</v>
      </c>
      <c r="H2291" s="243" t="s">
        <v>1836</v>
      </c>
      <c r="I2291" s="243" t="s">
        <v>946</v>
      </c>
      <c r="J2291" s="243" t="s">
        <v>1000</v>
      </c>
      <c r="K2291" s="243">
        <v>1</v>
      </c>
      <c r="L2291" s="243" t="str">
        <f t="shared" si="175"/>
        <v>大東文化大学第一高等学校</v>
      </c>
      <c r="M2291" s="243" t="str">
        <f t="shared" si="176"/>
        <v>大東一</v>
      </c>
      <c r="N2291" t="str">
        <f t="shared" si="177"/>
        <v>白井　葵(1)</v>
      </c>
      <c r="O2291" t="str">
        <f t="shared" si="178"/>
        <v>大東一</v>
      </c>
      <c r="P2291" t="str">
        <f t="shared" si="179"/>
        <v>3</v>
      </c>
    </row>
    <row r="2292" spans="1:16" x14ac:dyDescent="0.2">
      <c r="A2292" s="243">
        <v>312</v>
      </c>
      <c r="B2292" s="243">
        <v>31212</v>
      </c>
      <c r="C2292" s="243" t="s">
        <v>3644</v>
      </c>
      <c r="D2292" s="243" t="s">
        <v>8226</v>
      </c>
      <c r="E2292" s="243" t="s">
        <v>3646</v>
      </c>
      <c r="F2292" s="243" t="s">
        <v>2537</v>
      </c>
      <c r="G2292" s="243" t="s">
        <v>3648</v>
      </c>
      <c r="H2292" s="243" t="s">
        <v>5921</v>
      </c>
      <c r="I2292" s="243" t="s">
        <v>946</v>
      </c>
      <c r="J2292" s="243" t="s">
        <v>1000</v>
      </c>
      <c r="K2292" s="243">
        <v>1</v>
      </c>
      <c r="L2292" s="243" t="str">
        <f t="shared" si="175"/>
        <v>大東文化大学第一高等学校</v>
      </c>
      <c r="M2292" s="243" t="str">
        <f t="shared" si="176"/>
        <v>大東一</v>
      </c>
      <c r="N2292" t="str">
        <f t="shared" si="177"/>
        <v>西田　龍駕(1)</v>
      </c>
      <c r="O2292" t="str">
        <f t="shared" si="178"/>
        <v>大東一</v>
      </c>
      <c r="P2292" t="str">
        <f t="shared" si="179"/>
        <v>3</v>
      </c>
    </row>
    <row r="2293" spans="1:16" x14ac:dyDescent="0.2">
      <c r="A2293" s="243">
        <v>312</v>
      </c>
      <c r="B2293" s="243">
        <v>31213</v>
      </c>
      <c r="C2293" s="243" t="s">
        <v>1676</v>
      </c>
      <c r="D2293" s="243" t="s">
        <v>8227</v>
      </c>
      <c r="E2293" s="243" t="s">
        <v>1678</v>
      </c>
      <c r="F2293" s="243" t="s">
        <v>1989</v>
      </c>
      <c r="G2293" s="243" t="s">
        <v>1680</v>
      </c>
      <c r="H2293" s="243" t="s">
        <v>1991</v>
      </c>
      <c r="I2293" s="243" t="s">
        <v>946</v>
      </c>
      <c r="J2293" s="243" t="s">
        <v>1000</v>
      </c>
      <c r="K2293" s="243">
        <v>1</v>
      </c>
      <c r="L2293" s="243" t="str">
        <f t="shared" si="175"/>
        <v>大東文化大学第一高等学校</v>
      </c>
      <c r="M2293" s="243" t="str">
        <f t="shared" si="176"/>
        <v>大東一</v>
      </c>
      <c r="N2293" t="str">
        <f t="shared" si="177"/>
        <v>吉田　暖大(1)</v>
      </c>
      <c r="O2293" t="str">
        <f t="shared" si="178"/>
        <v>大東一</v>
      </c>
      <c r="P2293" t="str">
        <f t="shared" si="179"/>
        <v>3</v>
      </c>
    </row>
    <row r="2294" spans="1:16" x14ac:dyDescent="0.2">
      <c r="A2294" s="243">
        <v>312</v>
      </c>
      <c r="B2294" s="243">
        <v>31220</v>
      </c>
      <c r="C2294" s="243" t="s">
        <v>8228</v>
      </c>
      <c r="D2294" s="243" t="s">
        <v>6955</v>
      </c>
      <c r="E2294" s="243" t="s">
        <v>8229</v>
      </c>
      <c r="F2294" s="243" t="s">
        <v>4809</v>
      </c>
      <c r="G2294" s="243" t="s">
        <v>8230</v>
      </c>
      <c r="H2294" s="243" t="s">
        <v>4811</v>
      </c>
      <c r="I2294" s="243" t="s">
        <v>946</v>
      </c>
      <c r="J2294" s="243" t="s">
        <v>947</v>
      </c>
      <c r="K2294" s="243">
        <v>3</v>
      </c>
      <c r="L2294" s="243" t="str">
        <f t="shared" si="175"/>
        <v>大東文化大学第一高等学校</v>
      </c>
      <c r="M2294" s="243" t="str">
        <f t="shared" si="176"/>
        <v>大東一</v>
      </c>
      <c r="N2294" t="str">
        <f t="shared" si="177"/>
        <v>荒野　颯汰(3)</v>
      </c>
      <c r="O2294" t="str">
        <f t="shared" si="178"/>
        <v>大東一</v>
      </c>
      <c r="P2294" t="str">
        <f t="shared" si="179"/>
        <v>3</v>
      </c>
    </row>
    <row r="2295" spans="1:16" x14ac:dyDescent="0.2">
      <c r="A2295" s="243">
        <v>312</v>
      </c>
      <c r="B2295" s="243">
        <v>31221</v>
      </c>
      <c r="C2295" s="243" t="s">
        <v>8231</v>
      </c>
      <c r="D2295" s="243" t="s">
        <v>4383</v>
      </c>
      <c r="E2295" s="243" t="s">
        <v>8232</v>
      </c>
      <c r="F2295" s="243" t="s">
        <v>4385</v>
      </c>
      <c r="G2295" s="243" t="s">
        <v>8233</v>
      </c>
      <c r="H2295" s="243" t="s">
        <v>4387</v>
      </c>
      <c r="I2295" s="243" t="s">
        <v>946</v>
      </c>
      <c r="J2295" s="243" t="s">
        <v>947</v>
      </c>
      <c r="K2295" s="243">
        <v>3</v>
      </c>
      <c r="L2295" s="243" t="str">
        <f t="shared" si="175"/>
        <v>大東文化大学第一高等学校</v>
      </c>
      <c r="M2295" s="243" t="str">
        <f t="shared" si="176"/>
        <v>大東一</v>
      </c>
      <c r="N2295" t="str">
        <f t="shared" si="177"/>
        <v>組谷　健人(3)</v>
      </c>
      <c r="O2295" t="str">
        <f t="shared" si="178"/>
        <v>大東一</v>
      </c>
      <c r="P2295" t="str">
        <f t="shared" si="179"/>
        <v>3</v>
      </c>
    </row>
    <row r="2296" spans="1:16" x14ac:dyDescent="0.2">
      <c r="A2296" s="243">
        <v>312</v>
      </c>
      <c r="B2296" s="243">
        <v>31222</v>
      </c>
      <c r="C2296" s="243" t="s">
        <v>8234</v>
      </c>
      <c r="D2296" s="243" t="s">
        <v>8235</v>
      </c>
      <c r="E2296" s="243" t="s">
        <v>1907</v>
      </c>
      <c r="F2296" s="243" t="s">
        <v>1838</v>
      </c>
      <c r="G2296" s="243" t="s">
        <v>8236</v>
      </c>
      <c r="H2296" s="243" t="s">
        <v>1840</v>
      </c>
      <c r="I2296" s="243" t="s">
        <v>946</v>
      </c>
      <c r="J2296" s="243" t="s">
        <v>947</v>
      </c>
      <c r="K2296" s="243">
        <v>3</v>
      </c>
      <c r="L2296" s="243" t="str">
        <f t="shared" si="175"/>
        <v>大東文化大学第一高等学校</v>
      </c>
      <c r="M2296" s="243" t="str">
        <f t="shared" si="176"/>
        <v>大東一</v>
      </c>
      <c r="N2296" t="str">
        <f t="shared" si="177"/>
        <v>郷　太耀(3)</v>
      </c>
      <c r="O2296" t="str">
        <f t="shared" si="178"/>
        <v>大東一</v>
      </c>
      <c r="P2296" t="str">
        <f t="shared" si="179"/>
        <v>3</v>
      </c>
    </row>
    <row r="2297" spans="1:16" x14ac:dyDescent="0.2">
      <c r="A2297" s="243">
        <v>312</v>
      </c>
      <c r="B2297" s="243">
        <v>31223</v>
      </c>
      <c r="C2297" s="243" t="s">
        <v>1275</v>
      </c>
      <c r="D2297" s="243" t="s">
        <v>8237</v>
      </c>
      <c r="E2297" s="243" t="s">
        <v>1277</v>
      </c>
      <c r="F2297" s="243" t="s">
        <v>8238</v>
      </c>
      <c r="G2297" s="243" t="s">
        <v>1279</v>
      </c>
      <c r="H2297" s="243" t="s">
        <v>2053</v>
      </c>
      <c r="I2297" s="243" t="s">
        <v>946</v>
      </c>
      <c r="J2297" s="243" t="s">
        <v>971</v>
      </c>
      <c r="K2297" s="243">
        <v>3</v>
      </c>
      <c r="L2297" s="243" t="str">
        <f t="shared" si="175"/>
        <v>大東文化大学第一高等学校</v>
      </c>
      <c r="M2297" s="243" t="str">
        <f t="shared" si="176"/>
        <v>大東一</v>
      </c>
      <c r="N2297" t="str">
        <f t="shared" si="177"/>
        <v>小林　優良(3)</v>
      </c>
      <c r="O2297" t="str">
        <f t="shared" si="178"/>
        <v>大東一</v>
      </c>
      <c r="P2297" t="str">
        <f t="shared" si="179"/>
        <v>3</v>
      </c>
    </row>
    <row r="2298" spans="1:16" x14ac:dyDescent="0.2">
      <c r="A2298" s="243">
        <v>312</v>
      </c>
      <c r="B2298" s="243">
        <v>31225</v>
      </c>
      <c r="C2298" s="243" t="s">
        <v>8239</v>
      </c>
      <c r="D2298" s="243" t="s">
        <v>8240</v>
      </c>
      <c r="E2298" s="243" t="s">
        <v>8241</v>
      </c>
      <c r="F2298" s="243" t="s">
        <v>2942</v>
      </c>
      <c r="G2298" s="243" t="s">
        <v>8242</v>
      </c>
      <c r="H2298" s="243" t="s">
        <v>8052</v>
      </c>
      <c r="I2298" s="243" t="s">
        <v>946</v>
      </c>
      <c r="J2298" s="243" t="s">
        <v>947</v>
      </c>
      <c r="K2298" s="243">
        <v>3</v>
      </c>
      <c r="L2298" s="243" t="str">
        <f t="shared" si="175"/>
        <v>大東文化大学第一高等学校</v>
      </c>
      <c r="M2298" s="243" t="str">
        <f t="shared" si="176"/>
        <v>大東一</v>
      </c>
      <c r="N2298" t="str">
        <f t="shared" si="177"/>
        <v>丸茂　光樹(3)</v>
      </c>
      <c r="O2298" t="str">
        <f t="shared" si="178"/>
        <v>大東一</v>
      </c>
      <c r="P2298" t="str">
        <f t="shared" si="179"/>
        <v>3</v>
      </c>
    </row>
    <row r="2299" spans="1:16" x14ac:dyDescent="0.2">
      <c r="A2299" s="243">
        <v>312</v>
      </c>
      <c r="B2299" s="243">
        <v>31226</v>
      </c>
      <c r="C2299" s="243" t="s">
        <v>8243</v>
      </c>
      <c r="D2299" s="243" t="s">
        <v>8244</v>
      </c>
      <c r="E2299" s="243" t="s">
        <v>8245</v>
      </c>
      <c r="F2299" s="243" t="s">
        <v>8246</v>
      </c>
      <c r="G2299" s="243" t="s">
        <v>8247</v>
      </c>
      <c r="H2299" s="243" t="s">
        <v>8248</v>
      </c>
      <c r="I2299" s="243" t="s">
        <v>946</v>
      </c>
      <c r="J2299" s="243" t="s">
        <v>947</v>
      </c>
      <c r="K2299" s="243">
        <v>3</v>
      </c>
      <c r="L2299" s="243" t="str">
        <f t="shared" si="175"/>
        <v>大東文化大学第一高等学校</v>
      </c>
      <c r="M2299" s="243" t="str">
        <f t="shared" si="176"/>
        <v>大東一</v>
      </c>
      <c r="N2299" t="str">
        <f t="shared" si="177"/>
        <v>峯岸　衛太郎(3)</v>
      </c>
      <c r="O2299" t="str">
        <f t="shared" si="178"/>
        <v>大東一</v>
      </c>
      <c r="P2299" t="str">
        <f t="shared" si="179"/>
        <v>3</v>
      </c>
    </row>
    <row r="2300" spans="1:16" x14ac:dyDescent="0.2">
      <c r="A2300" s="243">
        <v>312</v>
      </c>
      <c r="B2300" s="243">
        <v>31227</v>
      </c>
      <c r="C2300" s="243" t="s">
        <v>3428</v>
      </c>
      <c r="D2300" s="243" t="s">
        <v>8249</v>
      </c>
      <c r="E2300" s="243" t="s">
        <v>3430</v>
      </c>
      <c r="F2300" s="243" t="s">
        <v>8250</v>
      </c>
      <c r="G2300" s="243" t="s">
        <v>3431</v>
      </c>
      <c r="H2300" s="243" t="s">
        <v>8251</v>
      </c>
      <c r="I2300" s="243" t="s">
        <v>946</v>
      </c>
      <c r="J2300" s="243" t="s">
        <v>971</v>
      </c>
      <c r="K2300" s="243">
        <v>3</v>
      </c>
      <c r="L2300" s="243" t="str">
        <f t="shared" si="175"/>
        <v>大東文化大学第一高等学校</v>
      </c>
      <c r="M2300" s="243" t="str">
        <f t="shared" si="176"/>
        <v>大東一</v>
      </c>
      <c r="N2300" t="str">
        <f t="shared" si="177"/>
        <v>若林　春太(3)</v>
      </c>
      <c r="O2300" t="str">
        <f t="shared" si="178"/>
        <v>大東一</v>
      </c>
      <c r="P2300" t="str">
        <f t="shared" si="179"/>
        <v>3</v>
      </c>
    </row>
    <row r="2301" spans="1:16" x14ac:dyDescent="0.2">
      <c r="A2301" s="243">
        <v>312</v>
      </c>
      <c r="B2301" s="243">
        <v>31241</v>
      </c>
      <c r="C2301" s="243" t="s">
        <v>1867</v>
      </c>
      <c r="D2301" s="243" t="s">
        <v>8252</v>
      </c>
      <c r="E2301" s="243" t="s">
        <v>1869</v>
      </c>
      <c r="F2301" s="243" t="s">
        <v>8253</v>
      </c>
      <c r="G2301" s="243" t="s">
        <v>1870</v>
      </c>
      <c r="H2301" s="243" t="s">
        <v>8254</v>
      </c>
      <c r="I2301" s="243" t="s">
        <v>946</v>
      </c>
      <c r="J2301" s="243" t="s">
        <v>971</v>
      </c>
      <c r="K2301" s="243">
        <v>2</v>
      </c>
      <c r="L2301" s="243" t="str">
        <f t="shared" si="175"/>
        <v>大東文化大学第一高等学校</v>
      </c>
      <c r="M2301" s="243" t="str">
        <f t="shared" si="176"/>
        <v>大東一</v>
      </c>
      <c r="N2301" t="str">
        <f t="shared" si="177"/>
        <v>丸山　道人(2)</v>
      </c>
      <c r="O2301" t="str">
        <f t="shared" si="178"/>
        <v>大東一</v>
      </c>
      <c r="P2301" t="str">
        <f t="shared" si="179"/>
        <v>3</v>
      </c>
    </row>
    <row r="2302" spans="1:16" x14ac:dyDescent="0.2">
      <c r="A2302" s="243">
        <v>312</v>
      </c>
      <c r="B2302" s="243">
        <v>31242</v>
      </c>
      <c r="C2302" s="243" t="s">
        <v>4806</v>
      </c>
      <c r="D2302" s="243" t="s">
        <v>8255</v>
      </c>
      <c r="E2302" s="243" t="s">
        <v>4808</v>
      </c>
      <c r="F2302" s="243" t="s">
        <v>8256</v>
      </c>
      <c r="G2302" s="243" t="s">
        <v>4810</v>
      </c>
      <c r="H2302" s="243" t="s">
        <v>8257</v>
      </c>
      <c r="I2302" s="243" t="s">
        <v>946</v>
      </c>
      <c r="J2302" s="243" t="s">
        <v>971</v>
      </c>
      <c r="K2302" s="243">
        <v>2</v>
      </c>
      <c r="L2302" s="243" t="str">
        <f t="shared" si="175"/>
        <v>大東文化大学第一高等学校</v>
      </c>
      <c r="M2302" s="243" t="str">
        <f t="shared" si="176"/>
        <v>大東一</v>
      </c>
      <c r="N2302" t="str">
        <f t="shared" si="177"/>
        <v>山口　晃季(2)</v>
      </c>
      <c r="O2302" t="str">
        <f t="shared" si="178"/>
        <v>大東一</v>
      </c>
      <c r="P2302" t="str">
        <f t="shared" si="179"/>
        <v>3</v>
      </c>
    </row>
    <row r="2303" spans="1:16" x14ac:dyDescent="0.2">
      <c r="A2303" s="243">
        <v>312</v>
      </c>
      <c r="B2303" s="243">
        <v>31243</v>
      </c>
      <c r="C2303" s="243" t="s">
        <v>8258</v>
      </c>
      <c r="D2303" s="243" t="s">
        <v>8259</v>
      </c>
      <c r="E2303" s="243" t="s">
        <v>8260</v>
      </c>
      <c r="F2303" s="243" t="s">
        <v>1416</v>
      </c>
      <c r="G2303" s="243" t="s">
        <v>8261</v>
      </c>
      <c r="H2303" s="243" t="s">
        <v>1418</v>
      </c>
      <c r="I2303" s="243" t="s">
        <v>946</v>
      </c>
      <c r="J2303" s="243" t="s">
        <v>971</v>
      </c>
      <c r="K2303" s="243">
        <v>2</v>
      </c>
      <c r="L2303" s="243" t="str">
        <f t="shared" si="175"/>
        <v>大東文化大学第一高等学校</v>
      </c>
      <c r="M2303" s="243" t="str">
        <f t="shared" si="176"/>
        <v>大東一</v>
      </c>
      <c r="N2303" t="str">
        <f t="shared" si="177"/>
        <v>竹林　結希(2)</v>
      </c>
      <c r="O2303" t="str">
        <f t="shared" si="178"/>
        <v>大東一</v>
      </c>
      <c r="P2303" t="str">
        <f t="shared" si="179"/>
        <v>3</v>
      </c>
    </row>
    <row r="2304" spans="1:16" x14ac:dyDescent="0.2">
      <c r="A2304" s="243">
        <v>312</v>
      </c>
      <c r="B2304" s="243">
        <v>31244</v>
      </c>
      <c r="C2304" s="243" t="s">
        <v>8262</v>
      </c>
      <c r="D2304" s="243" t="s">
        <v>3222</v>
      </c>
      <c r="E2304" s="243" t="s">
        <v>8263</v>
      </c>
      <c r="F2304" s="243" t="s">
        <v>1344</v>
      </c>
      <c r="G2304" s="243" t="s">
        <v>8264</v>
      </c>
      <c r="H2304" s="243" t="s">
        <v>3223</v>
      </c>
      <c r="I2304" s="243" t="s">
        <v>946</v>
      </c>
      <c r="J2304" s="243" t="s">
        <v>1299</v>
      </c>
      <c r="K2304" s="243">
        <v>1</v>
      </c>
      <c r="L2304" s="243" t="str">
        <f t="shared" si="175"/>
        <v>大東文化大学第一高等学校</v>
      </c>
      <c r="M2304" s="243" t="str">
        <f t="shared" si="176"/>
        <v>大東一</v>
      </c>
      <c r="N2304" t="str">
        <f t="shared" si="177"/>
        <v>仁平　翔(1)</v>
      </c>
      <c r="O2304" t="str">
        <f t="shared" si="178"/>
        <v>大東一</v>
      </c>
      <c r="P2304" t="str">
        <f t="shared" si="179"/>
        <v>3</v>
      </c>
    </row>
    <row r="2305" spans="1:16" x14ac:dyDescent="0.2">
      <c r="A2305" s="243">
        <v>312</v>
      </c>
      <c r="B2305" s="243">
        <v>31246</v>
      </c>
      <c r="C2305" s="243" t="s">
        <v>8265</v>
      </c>
      <c r="D2305" s="243" t="s">
        <v>8266</v>
      </c>
      <c r="E2305" s="243" t="s">
        <v>8267</v>
      </c>
      <c r="F2305" s="243" t="s">
        <v>7027</v>
      </c>
      <c r="G2305" s="243" t="s">
        <v>8268</v>
      </c>
      <c r="H2305" s="243" t="s">
        <v>8269</v>
      </c>
      <c r="I2305" s="243" t="s">
        <v>946</v>
      </c>
      <c r="J2305" s="243" t="s">
        <v>947</v>
      </c>
      <c r="K2305" s="243">
        <v>3</v>
      </c>
      <c r="L2305" s="243" t="str">
        <f t="shared" si="175"/>
        <v>大東文化大学第一高等学校</v>
      </c>
      <c r="M2305" s="243" t="str">
        <f t="shared" si="176"/>
        <v>大東一</v>
      </c>
      <c r="N2305" t="str">
        <f t="shared" si="177"/>
        <v>辻村　優平(3)</v>
      </c>
      <c r="O2305" t="str">
        <f t="shared" si="178"/>
        <v>大東一</v>
      </c>
      <c r="P2305" t="str">
        <f t="shared" si="179"/>
        <v>3</v>
      </c>
    </row>
    <row r="2306" spans="1:16" x14ac:dyDescent="0.2">
      <c r="A2306" s="243">
        <v>312</v>
      </c>
      <c r="B2306" s="243">
        <v>31247</v>
      </c>
      <c r="C2306" s="243" t="s">
        <v>3235</v>
      </c>
      <c r="D2306" s="243" t="s">
        <v>8270</v>
      </c>
      <c r="E2306" s="243" t="s">
        <v>3237</v>
      </c>
      <c r="F2306" s="243" t="s">
        <v>4385</v>
      </c>
      <c r="G2306" s="243" t="s">
        <v>3238</v>
      </c>
      <c r="H2306" s="243" t="s">
        <v>4387</v>
      </c>
      <c r="I2306" s="243" t="s">
        <v>946</v>
      </c>
      <c r="J2306" s="243" t="s">
        <v>947</v>
      </c>
      <c r="K2306" s="243">
        <v>3</v>
      </c>
      <c r="L2306" s="243" t="str">
        <f t="shared" ref="L2306:L2369" si="180">VLOOKUP(A2306,official,3,0)</f>
        <v>大東文化大学第一高等学校</v>
      </c>
      <c r="M2306" s="243" t="str">
        <f t="shared" ref="M2306:M2369" si="181">VLOOKUP(A2306,official,2,0)</f>
        <v>大東一</v>
      </c>
      <c r="N2306" t="str">
        <f t="shared" si="177"/>
        <v>福井　絢人(3)</v>
      </c>
      <c r="O2306" t="str">
        <f t="shared" si="178"/>
        <v>大東一</v>
      </c>
      <c r="P2306" t="str">
        <f t="shared" si="179"/>
        <v>3</v>
      </c>
    </row>
    <row r="2307" spans="1:16" x14ac:dyDescent="0.2">
      <c r="A2307" s="243">
        <v>312</v>
      </c>
      <c r="B2307" s="243">
        <v>31251</v>
      </c>
      <c r="C2307" s="243" t="s">
        <v>8271</v>
      </c>
      <c r="D2307" s="243" t="s">
        <v>8272</v>
      </c>
      <c r="E2307" s="243" t="s">
        <v>8273</v>
      </c>
      <c r="F2307" s="243" t="s">
        <v>8274</v>
      </c>
      <c r="G2307" s="243" t="s">
        <v>8275</v>
      </c>
      <c r="H2307" s="243" t="s">
        <v>8276</v>
      </c>
      <c r="I2307" s="243" t="s">
        <v>1013</v>
      </c>
      <c r="J2307" s="243" t="s">
        <v>1000</v>
      </c>
      <c r="K2307" s="243">
        <v>2</v>
      </c>
      <c r="L2307" s="243" t="str">
        <f t="shared" si="180"/>
        <v>大東文化大学第一高等学校</v>
      </c>
      <c r="M2307" s="243" t="str">
        <f t="shared" si="181"/>
        <v>大東一</v>
      </c>
      <c r="N2307" t="str">
        <f t="shared" ref="N2307:N2370" si="182">C2307&amp;"　"&amp;D2307&amp;"("&amp;K2307&amp;")"</f>
        <v>浅野　里桜(2)</v>
      </c>
      <c r="O2307" t="str">
        <f t="shared" ref="O2307:O2370" si="183">M2307</f>
        <v>大東一</v>
      </c>
      <c r="P2307" t="str">
        <f t="shared" ref="P2307:P2370" si="184">LEFT(A2307,1)</f>
        <v>3</v>
      </c>
    </row>
    <row r="2308" spans="1:16" x14ac:dyDescent="0.2">
      <c r="A2308" s="243">
        <v>312</v>
      </c>
      <c r="B2308" s="243">
        <v>31252</v>
      </c>
      <c r="C2308" s="243" t="s">
        <v>2836</v>
      </c>
      <c r="D2308" s="243" t="s">
        <v>3625</v>
      </c>
      <c r="E2308" s="243" t="s">
        <v>2838</v>
      </c>
      <c r="F2308" s="243" t="s">
        <v>1834</v>
      </c>
      <c r="G2308" s="243" t="s">
        <v>1011</v>
      </c>
      <c r="H2308" s="243" t="s">
        <v>1836</v>
      </c>
      <c r="I2308" s="243" t="s">
        <v>1013</v>
      </c>
      <c r="J2308" s="243" t="s">
        <v>1000</v>
      </c>
      <c r="K2308" s="243">
        <v>2</v>
      </c>
      <c r="L2308" s="243" t="str">
        <f t="shared" si="180"/>
        <v>大東文化大学第一高等学校</v>
      </c>
      <c r="M2308" s="243" t="str">
        <f t="shared" si="181"/>
        <v>大東一</v>
      </c>
      <c r="N2308" t="str">
        <f t="shared" si="182"/>
        <v>大野　葵(2)</v>
      </c>
      <c r="O2308" t="str">
        <f t="shared" si="183"/>
        <v>大東一</v>
      </c>
      <c r="P2308" t="str">
        <f t="shared" si="184"/>
        <v>3</v>
      </c>
    </row>
    <row r="2309" spans="1:16" x14ac:dyDescent="0.2">
      <c r="A2309" s="243">
        <v>312</v>
      </c>
      <c r="B2309" s="243">
        <v>31253</v>
      </c>
      <c r="C2309" s="243" t="s">
        <v>5885</v>
      </c>
      <c r="D2309" s="243" t="s">
        <v>8277</v>
      </c>
      <c r="E2309" s="243" t="s">
        <v>5887</v>
      </c>
      <c r="F2309" s="243" t="s">
        <v>3721</v>
      </c>
      <c r="G2309" s="243" t="s">
        <v>5888</v>
      </c>
      <c r="H2309" s="243" t="s">
        <v>3723</v>
      </c>
      <c r="I2309" s="243" t="s">
        <v>1013</v>
      </c>
      <c r="J2309" s="243" t="s">
        <v>971</v>
      </c>
      <c r="K2309" s="243">
        <v>2</v>
      </c>
      <c r="L2309" s="243" t="str">
        <f t="shared" si="180"/>
        <v>大東文化大学第一高等学校</v>
      </c>
      <c r="M2309" s="243" t="str">
        <f t="shared" si="181"/>
        <v>大東一</v>
      </c>
      <c r="N2309" t="str">
        <f t="shared" si="182"/>
        <v>小池　由夏(2)</v>
      </c>
      <c r="O2309" t="str">
        <f t="shared" si="183"/>
        <v>大東一</v>
      </c>
      <c r="P2309" t="str">
        <f t="shared" si="184"/>
        <v>3</v>
      </c>
    </row>
    <row r="2310" spans="1:16" x14ac:dyDescent="0.2">
      <c r="A2310" s="243">
        <v>312</v>
      </c>
      <c r="B2310" s="243">
        <v>31254</v>
      </c>
      <c r="C2310" s="243" t="s">
        <v>8278</v>
      </c>
      <c r="D2310" s="243" t="s">
        <v>8279</v>
      </c>
      <c r="E2310" s="243" t="s">
        <v>1946</v>
      </c>
      <c r="F2310" s="243" t="s">
        <v>3856</v>
      </c>
      <c r="G2310" s="243" t="s">
        <v>1948</v>
      </c>
      <c r="H2310" s="243" t="s">
        <v>3858</v>
      </c>
      <c r="I2310" s="243" t="s">
        <v>1013</v>
      </c>
      <c r="J2310" s="243" t="s">
        <v>971</v>
      </c>
      <c r="K2310" s="243">
        <v>2</v>
      </c>
      <c r="L2310" s="243" t="str">
        <f t="shared" si="180"/>
        <v>大東文化大学第一高等学校</v>
      </c>
      <c r="M2310" s="243" t="str">
        <f t="shared" si="181"/>
        <v>大東一</v>
      </c>
      <c r="N2310" t="str">
        <f t="shared" si="182"/>
        <v>仲野　望来(2)</v>
      </c>
      <c r="O2310" t="str">
        <f t="shared" si="183"/>
        <v>大東一</v>
      </c>
      <c r="P2310" t="str">
        <f t="shared" si="184"/>
        <v>3</v>
      </c>
    </row>
    <row r="2311" spans="1:16" x14ac:dyDescent="0.2">
      <c r="A2311" s="243">
        <v>312</v>
      </c>
      <c r="B2311" s="243">
        <v>31255</v>
      </c>
      <c r="C2311" s="243" t="s">
        <v>7046</v>
      </c>
      <c r="D2311" s="243" t="s">
        <v>4246</v>
      </c>
      <c r="E2311" s="243" t="s">
        <v>7048</v>
      </c>
      <c r="F2311" s="243" t="s">
        <v>4247</v>
      </c>
      <c r="G2311" s="243" t="s">
        <v>7049</v>
      </c>
      <c r="H2311" s="243" t="s">
        <v>4545</v>
      </c>
      <c r="I2311" s="243" t="s">
        <v>1013</v>
      </c>
      <c r="J2311" s="243" t="s">
        <v>971</v>
      </c>
      <c r="K2311" s="243">
        <v>2</v>
      </c>
      <c r="L2311" s="243" t="str">
        <f t="shared" si="180"/>
        <v>大東文化大学第一高等学校</v>
      </c>
      <c r="M2311" s="243" t="str">
        <f t="shared" si="181"/>
        <v>大東一</v>
      </c>
      <c r="N2311" t="str">
        <f t="shared" si="182"/>
        <v>三上　千尋(2)</v>
      </c>
      <c r="O2311" t="str">
        <f t="shared" si="183"/>
        <v>大東一</v>
      </c>
      <c r="P2311" t="str">
        <f t="shared" si="184"/>
        <v>3</v>
      </c>
    </row>
    <row r="2312" spans="1:16" x14ac:dyDescent="0.2">
      <c r="A2312" s="243">
        <v>312</v>
      </c>
      <c r="B2312" s="243">
        <v>31256</v>
      </c>
      <c r="C2312" s="243" t="s">
        <v>1552</v>
      </c>
      <c r="D2312" s="243" t="s">
        <v>8280</v>
      </c>
      <c r="E2312" s="243" t="s">
        <v>1554</v>
      </c>
      <c r="F2312" s="243" t="s">
        <v>6504</v>
      </c>
      <c r="G2312" s="243" t="s">
        <v>1556</v>
      </c>
      <c r="H2312" s="243" t="s">
        <v>6505</v>
      </c>
      <c r="I2312" s="243" t="s">
        <v>1013</v>
      </c>
      <c r="J2312" s="243" t="s">
        <v>971</v>
      </c>
      <c r="K2312" s="243">
        <v>2</v>
      </c>
      <c r="L2312" s="243" t="str">
        <f t="shared" si="180"/>
        <v>大東文化大学第一高等学校</v>
      </c>
      <c r="M2312" s="243" t="str">
        <f t="shared" si="181"/>
        <v>大東一</v>
      </c>
      <c r="N2312" t="str">
        <f t="shared" si="182"/>
        <v>横山　渚沙(2)</v>
      </c>
      <c r="O2312" t="str">
        <f t="shared" si="183"/>
        <v>大東一</v>
      </c>
      <c r="P2312" t="str">
        <f t="shared" si="184"/>
        <v>3</v>
      </c>
    </row>
    <row r="2313" spans="1:16" x14ac:dyDescent="0.2">
      <c r="A2313" s="243">
        <v>312</v>
      </c>
      <c r="B2313" s="243">
        <v>31257</v>
      </c>
      <c r="C2313" s="243" t="s">
        <v>8281</v>
      </c>
      <c r="D2313" s="243" t="s">
        <v>8282</v>
      </c>
      <c r="E2313" s="243" t="s">
        <v>8283</v>
      </c>
      <c r="F2313" s="243" t="s">
        <v>1810</v>
      </c>
      <c r="G2313" s="243" t="s">
        <v>8284</v>
      </c>
      <c r="H2313" s="243" t="s">
        <v>1811</v>
      </c>
      <c r="I2313" s="243" t="s">
        <v>1013</v>
      </c>
      <c r="J2313" s="243" t="s">
        <v>1000</v>
      </c>
      <c r="K2313" s="243">
        <v>2</v>
      </c>
      <c r="L2313" s="243" t="str">
        <f t="shared" si="180"/>
        <v>大東文化大学第一高等学校</v>
      </c>
      <c r="M2313" s="243" t="str">
        <f t="shared" si="181"/>
        <v>大東一</v>
      </c>
      <c r="N2313" t="str">
        <f t="shared" si="182"/>
        <v>寺尾　咲耶(2)</v>
      </c>
      <c r="O2313" t="str">
        <f t="shared" si="183"/>
        <v>大東一</v>
      </c>
      <c r="P2313" t="str">
        <f t="shared" si="184"/>
        <v>3</v>
      </c>
    </row>
    <row r="2314" spans="1:16" x14ac:dyDescent="0.2">
      <c r="A2314" s="243">
        <v>312</v>
      </c>
      <c r="B2314" s="243">
        <v>31258</v>
      </c>
      <c r="C2314" s="243" t="s">
        <v>8285</v>
      </c>
      <c r="D2314" s="243" t="s">
        <v>5768</v>
      </c>
      <c r="E2314" s="243" t="s">
        <v>8286</v>
      </c>
      <c r="F2314" s="243" t="s">
        <v>3702</v>
      </c>
      <c r="G2314" s="243" t="s">
        <v>8287</v>
      </c>
      <c r="H2314" s="243" t="s">
        <v>3704</v>
      </c>
      <c r="I2314" s="243" t="s">
        <v>1013</v>
      </c>
      <c r="J2314" s="243" t="s">
        <v>971</v>
      </c>
      <c r="K2314" s="243">
        <v>2</v>
      </c>
      <c r="L2314" s="243" t="str">
        <f t="shared" si="180"/>
        <v>大東文化大学第一高等学校</v>
      </c>
      <c r="M2314" s="243" t="str">
        <f t="shared" si="181"/>
        <v>大東一</v>
      </c>
      <c r="N2314" t="str">
        <f t="shared" si="182"/>
        <v>山村　みなみ(2)</v>
      </c>
      <c r="O2314" t="str">
        <f t="shared" si="183"/>
        <v>大東一</v>
      </c>
      <c r="P2314" t="str">
        <f t="shared" si="184"/>
        <v>3</v>
      </c>
    </row>
    <row r="2315" spans="1:16" x14ac:dyDescent="0.2">
      <c r="A2315" s="243">
        <v>312</v>
      </c>
      <c r="B2315" s="243">
        <v>31259</v>
      </c>
      <c r="C2315" s="243" t="s">
        <v>3057</v>
      </c>
      <c r="D2315" s="243" t="s">
        <v>2278</v>
      </c>
      <c r="E2315" s="243" t="s">
        <v>1581</v>
      </c>
      <c r="F2315" s="243" t="s">
        <v>2280</v>
      </c>
      <c r="G2315" s="243" t="s">
        <v>1583</v>
      </c>
      <c r="H2315" s="243" t="s">
        <v>2282</v>
      </c>
      <c r="I2315" s="243" t="s">
        <v>1013</v>
      </c>
      <c r="J2315" s="243" t="s">
        <v>1000</v>
      </c>
      <c r="K2315" s="243">
        <v>2</v>
      </c>
      <c r="L2315" s="243" t="str">
        <f t="shared" si="180"/>
        <v>大東文化大学第一高等学校</v>
      </c>
      <c r="M2315" s="243" t="str">
        <f t="shared" si="181"/>
        <v>大東一</v>
      </c>
      <c r="N2315" t="str">
        <f t="shared" si="182"/>
        <v>北澤　彩音(2)</v>
      </c>
      <c r="O2315" t="str">
        <f t="shared" si="183"/>
        <v>大東一</v>
      </c>
      <c r="P2315" t="str">
        <f t="shared" si="184"/>
        <v>3</v>
      </c>
    </row>
    <row r="2316" spans="1:16" x14ac:dyDescent="0.2">
      <c r="A2316" s="243">
        <v>312</v>
      </c>
      <c r="B2316" s="243">
        <v>31260</v>
      </c>
      <c r="C2316" s="243" t="s">
        <v>8288</v>
      </c>
      <c r="D2316" s="243" t="s">
        <v>8289</v>
      </c>
      <c r="E2316" s="243" t="s">
        <v>8290</v>
      </c>
      <c r="F2316" s="243" t="s">
        <v>1267</v>
      </c>
      <c r="G2316" s="243" t="s">
        <v>8291</v>
      </c>
      <c r="H2316" s="243" t="s">
        <v>1268</v>
      </c>
      <c r="I2316" s="243" t="s">
        <v>1013</v>
      </c>
      <c r="J2316" s="243" t="s">
        <v>1000</v>
      </c>
      <c r="K2316" s="243">
        <v>2</v>
      </c>
      <c r="L2316" s="243" t="str">
        <f t="shared" si="180"/>
        <v>大東文化大学第一高等学校</v>
      </c>
      <c r="M2316" s="243" t="str">
        <f t="shared" si="181"/>
        <v>大東一</v>
      </c>
      <c r="N2316" t="str">
        <f t="shared" si="182"/>
        <v>白鳥　花菜(2)</v>
      </c>
      <c r="O2316" t="str">
        <f t="shared" si="183"/>
        <v>大東一</v>
      </c>
      <c r="P2316" t="str">
        <f t="shared" si="184"/>
        <v>3</v>
      </c>
    </row>
    <row r="2317" spans="1:16" x14ac:dyDescent="0.2">
      <c r="A2317" s="243">
        <v>312</v>
      </c>
      <c r="B2317" s="243">
        <v>31261</v>
      </c>
      <c r="C2317" s="243" t="s">
        <v>5373</v>
      </c>
      <c r="D2317" s="243" t="s">
        <v>8292</v>
      </c>
      <c r="E2317" s="243" t="s">
        <v>5375</v>
      </c>
      <c r="F2317" s="243" t="s">
        <v>8293</v>
      </c>
      <c r="G2317" s="243" t="s">
        <v>5377</v>
      </c>
      <c r="H2317" s="243" t="s">
        <v>8294</v>
      </c>
      <c r="I2317" s="243" t="s">
        <v>1013</v>
      </c>
      <c r="J2317" s="243" t="s">
        <v>1000</v>
      </c>
      <c r="K2317" s="243">
        <v>1</v>
      </c>
      <c r="L2317" s="243" t="str">
        <f t="shared" si="180"/>
        <v>大東文化大学第一高等学校</v>
      </c>
      <c r="M2317" s="243" t="str">
        <f t="shared" si="181"/>
        <v>大東一</v>
      </c>
      <c r="N2317" t="str">
        <f t="shared" si="182"/>
        <v>秋葉　乃菜(1)</v>
      </c>
      <c r="O2317" t="str">
        <f t="shared" si="183"/>
        <v>大東一</v>
      </c>
      <c r="P2317" t="str">
        <f t="shared" si="184"/>
        <v>3</v>
      </c>
    </row>
    <row r="2318" spans="1:16" x14ac:dyDescent="0.2">
      <c r="A2318" s="243">
        <v>312</v>
      </c>
      <c r="B2318" s="243">
        <v>31262</v>
      </c>
      <c r="C2318" s="243" t="s">
        <v>6300</v>
      </c>
      <c r="D2318" s="243" t="s">
        <v>8295</v>
      </c>
      <c r="E2318" s="243" t="s">
        <v>6223</v>
      </c>
      <c r="F2318" s="243" t="s">
        <v>1245</v>
      </c>
      <c r="G2318" s="243" t="s">
        <v>6224</v>
      </c>
      <c r="H2318" s="243" t="s">
        <v>1247</v>
      </c>
      <c r="I2318" s="243" t="s">
        <v>1013</v>
      </c>
      <c r="J2318" s="243" t="s">
        <v>1000</v>
      </c>
      <c r="K2318" s="243">
        <v>1</v>
      </c>
      <c r="L2318" s="243" t="str">
        <f t="shared" si="180"/>
        <v>大東文化大学第一高等学校</v>
      </c>
      <c r="M2318" s="243" t="str">
        <f t="shared" si="181"/>
        <v>大東一</v>
      </c>
      <c r="N2318" t="str">
        <f t="shared" si="182"/>
        <v>緒方　友莉(1)</v>
      </c>
      <c r="O2318" t="str">
        <f t="shared" si="183"/>
        <v>大東一</v>
      </c>
      <c r="P2318" t="str">
        <f t="shared" si="184"/>
        <v>3</v>
      </c>
    </row>
    <row r="2319" spans="1:16" x14ac:dyDescent="0.2">
      <c r="A2319" s="243">
        <v>312</v>
      </c>
      <c r="B2319" s="243">
        <v>31263</v>
      </c>
      <c r="C2319" s="243" t="s">
        <v>4342</v>
      </c>
      <c r="D2319" s="243" t="s">
        <v>1767</v>
      </c>
      <c r="E2319" s="243" t="s">
        <v>8296</v>
      </c>
      <c r="F2319" s="243" t="s">
        <v>1768</v>
      </c>
      <c r="G2319" s="243" t="s">
        <v>8297</v>
      </c>
      <c r="H2319" s="243" t="s">
        <v>1769</v>
      </c>
      <c r="I2319" s="243" t="s">
        <v>1013</v>
      </c>
      <c r="J2319" s="243" t="s">
        <v>1000</v>
      </c>
      <c r="K2319" s="243">
        <v>1</v>
      </c>
      <c r="L2319" s="243" t="str">
        <f t="shared" si="180"/>
        <v>大東文化大学第一高等学校</v>
      </c>
      <c r="M2319" s="243" t="str">
        <f t="shared" si="181"/>
        <v>大東一</v>
      </c>
      <c r="N2319" t="str">
        <f t="shared" si="182"/>
        <v>渡部　明日香(1)</v>
      </c>
      <c r="O2319" t="str">
        <f t="shared" si="183"/>
        <v>大東一</v>
      </c>
      <c r="P2319" t="str">
        <f t="shared" si="184"/>
        <v>3</v>
      </c>
    </row>
    <row r="2320" spans="1:16" x14ac:dyDescent="0.2">
      <c r="A2320" s="243">
        <v>312</v>
      </c>
      <c r="B2320" s="243">
        <v>31294</v>
      </c>
      <c r="C2320" s="243" t="s">
        <v>8298</v>
      </c>
      <c r="D2320" s="243" t="s">
        <v>8299</v>
      </c>
      <c r="E2320" s="243" t="s">
        <v>8300</v>
      </c>
      <c r="F2320" s="243" t="s">
        <v>1834</v>
      </c>
      <c r="G2320" s="243" t="s">
        <v>8301</v>
      </c>
      <c r="H2320" s="243" t="s">
        <v>1836</v>
      </c>
      <c r="I2320" s="243" t="s">
        <v>1013</v>
      </c>
      <c r="J2320" s="243" t="s">
        <v>947</v>
      </c>
      <c r="K2320" s="243">
        <v>3</v>
      </c>
      <c r="L2320" s="243" t="str">
        <f t="shared" si="180"/>
        <v>大東文化大学第一高等学校</v>
      </c>
      <c r="M2320" s="243" t="str">
        <f t="shared" si="181"/>
        <v>大東一</v>
      </c>
      <c r="N2320" t="str">
        <f t="shared" si="182"/>
        <v>宮城　葵衣(3)</v>
      </c>
      <c r="O2320" t="str">
        <f t="shared" si="183"/>
        <v>大東一</v>
      </c>
      <c r="P2320" t="str">
        <f t="shared" si="184"/>
        <v>3</v>
      </c>
    </row>
    <row r="2321" spans="1:16" x14ac:dyDescent="0.2">
      <c r="A2321" s="243">
        <v>312</v>
      </c>
      <c r="B2321" s="243">
        <v>31296</v>
      </c>
      <c r="C2321" s="243" t="s">
        <v>8302</v>
      </c>
      <c r="D2321" s="243" t="s">
        <v>8303</v>
      </c>
      <c r="E2321" s="243" t="s">
        <v>8304</v>
      </c>
      <c r="F2321" s="243" t="s">
        <v>4539</v>
      </c>
      <c r="G2321" s="243" t="s">
        <v>8305</v>
      </c>
      <c r="H2321" s="243" t="s">
        <v>4541</v>
      </c>
      <c r="I2321" s="243" t="s">
        <v>1013</v>
      </c>
      <c r="J2321" s="243" t="s">
        <v>971</v>
      </c>
      <c r="K2321" s="243">
        <v>3</v>
      </c>
      <c r="L2321" s="243" t="str">
        <f t="shared" si="180"/>
        <v>大東文化大学第一高等学校</v>
      </c>
      <c r="M2321" s="243" t="str">
        <f t="shared" si="181"/>
        <v>大東一</v>
      </c>
      <c r="N2321" t="str">
        <f t="shared" si="182"/>
        <v>山澤　亜莉沙(3)</v>
      </c>
      <c r="O2321" t="str">
        <f t="shared" si="183"/>
        <v>大東一</v>
      </c>
      <c r="P2321" t="str">
        <f t="shared" si="184"/>
        <v>3</v>
      </c>
    </row>
    <row r="2322" spans="1:16" x14ac:dyDescent="0.2">
      <c r="A2322" s="243">
        <v>312</v>
      </c>
      <c r="B2322" s="243">
        <v>31297</v>
      </c>
      <c r="C2322" s="243" t="s">
        <v>8306</v>
      </c>
      <c r="D2322" s="243" t="s">
        <v>8307</v>
      </c>
      <c r="E2322" s="243" t="s">
        <v>8308</v>
      </c>
      <c r="F2322" s="243" t="s">
        <v>8309</v>
      </c>
      <c r="G2322" s="243" t="s">
        <v>8310</v>
      </c>
      <c r="H2322" s="243" t="s">
        <v>8311</v>
      </c>
      <c r="I2322" s="243" t="s">
        <v>1013</v>
      </c>
      <c r="J2322" s="243" t="s">
        <v>971</v>
      </c>
      <c r="K2322" s="243">
        <v>3</v>
      </c>
      <c r="L2322" s="243" t="str">
        <f t="shared" si="180"/>
        <v>大東文化大学第一高等学校</v>
      </c>
      <c r="M2322" s="243" t="str">
        <f t="shared" si="181"/>
        <v>大東一</v>
      </c>
      <c r="N2322" t="str">
        <f t="shared" si="182"/>
        <v>外川　叶奈子(3)</v>
      </c>
      <c r="O2322" t="str">
        <f t="shared" si="183"/>
        <v>大東一</v>
      </c>
      <c r="P2322" t="str">
        <f t="shared" si="184"/>
        <v>3</v>
      </c>
    </row>
    <row r="2323" spans="1:16" x14ac:dyDescent="0.2">
      <c r="A2323" s="243">
        <v>312</v>
      </c>
      <c r="B2323" s="243">
        <v>31298</v>
      </c>
      <c r="C2323" s="243" t="s">
        <v>1542</v>
      </c>
      <c r="D2323" s="243" t="s">
        <v>4246</v>
      </c>
      <c r="E2323" s="243" t="s">
        <v>1544</v>
      </c>
      <c r="F2323" s="243" t="s">
        <v>4247</v>
      </c>
      <c r="G2323" s="243" t="s">
        <v>1545</v>
      </c>
      <c r="H2323" s="243" t="s">
        <v>4545</v>
      </c>
      <c r="I2323" s="243" t="s">
        <v>1013</v>
      </c>
      <c r="J2323" s="243" t="s">
        <v>971</v>
      </c>
      <c r="K2323" s="243">
        <v>3</v>
      </c>
      <c r="L2323" s="243" t="str">
        <f t="shared" si="180"/>
        <v>大東文化大学第一高等学校</v>
      </c>
      <c r="M2323" s="243" t="str">
        <f t="shared" si="181"/>
        <v>大東一</v>
      </c>
      <c r="N2323" t="str">
        <f t="shared" si="182"/>
        <v>内田　千尋(3)</v>
      </c>
      <c r="O2323" t="str">
        <f t="shared" si="183"/>
        <v>大東一</v>
      </c>
      <c r="P2323" t="str">
        <f t="shared" si="184"/>
        <v>3</v>
      </c>
    </row>
    <row r="2324" spans="1:16" x14ac:dyDescent="0.2">
      <c r="A2324" s="243">
        <v>313</v>
      </c>
      <c r="B2324" s="243">
        <v>31310</v>
      </c>
      <c r="C2324" s="243" t="s">
        <v>8312</v>
      </c>
      <c r="D2324" s="243" t="s">
        <v>8313</v>
      </c>
      <c r="E2324" s="243" t="s">
        <v>8314</v>
      </c>
      <c r="F2324" s="243" t="s">
        <v>4809</v>
      </c>
      <c r="G2324" s="243" t="s">
        <v>8315</v>
      </c>
      <c r="H2324" s="243" t="s">
        <v>7940</v>
      </c>
      <c r="I2324" s="243" t="s">
        <v>946</v>
      </c>
      <c r="J2324" s="243" t="s">
        <v>971</v>
      </c>
      <c r="K2324" s="243">
        <v>3</v>
      </c>
      <c r="L2324" s="243" t="str">
        <f t="shared" si="180"/>
        <v>帝京高等学校</v>
      </c>
      <c r="M2324" s="243" t="str">
        <f t="shared" si="181"/>
        <v>帝京</v>
      </c>
      <c r="N2324" t="str">
        <f t="shared" si="182"/>
        <v>新屋　蒼太(3)</v>
      </c>
      <c r="O2324" t="str">
        <f t="shared" si="183"/>
        <v>帝京</v>
      </c>
      <c r="P2324" t="str">
        <f t="shared" si="184"/>
        <v>3</v>
      </c>
    </row>
    <row r="2325" spans="1:16" x14ac:dyDescent="0.2">
      <c r="A2325" s="243">
        <v>313</v>
      </c>
      <c r="B2325" s="243">
        <v>31311</v>
      </c>
      <c r="C2325" s="243" t="s">
        <v>8316</v>
      </c>
      <c r="D2325" s="243" t="s">
        <v>6055</v>
      </c>
      <c r="E2325" s="243" t="s">
        <v>8317</v>
      </c>
      <c r="F2325" s="243" t="s">
        <v>3019</v>
      </c>
      <c r="G2325" s="243" t="s">
        <v>8318</v>
      </c>
      <c r="H2325" s="243" t="s">
        <v>4873</v>
      </c>
      <c r="I2325" s="243" t="s">
        <v>946</v>
      </c>
      <c r="J2325" s="243" t="s">
        <v>7837</v>
      </c>
      <c r="K2325" s="243">
        <v>3</v>
      </c>
      <c r="L2325" s="243" t="str">
        <f t="shared" si="180"/>
        <v>帝京高等学校</v>
      </c>
      <c r="M2325" s="243" t="str">
        <f t="shared" si="181"/>
        <v>帝京</v>
      </c>
      <c r="N2325" t="str">
        <f t="shared" si="182"/>
        <v>田本　光輝(3)</v>
      </c>
      <c r="O2325" t="str">
        <f t="shared" si="183"/>
        <v>帝京</v>
      </c>
      <c r="P2325" t="str">
        <f t="shared" si="184"/>
        <v>3</v>
      </c>
    </row>
    <row r="2326" spans="1:16" x14ac:dyDescent="0.2">
      <c r="A2326" s="243">
        <v>313</v>
      </c>
      <c r="B2326" s="243">
        <v>31312</v>
      </c>
      <c r="C2326" s="243" t="s">
        <v>8319</v>
      </c>
      <c r="D2326" s="243" t="s">
        <v>2288</v>
      </c>
      <c r="E2326" s="243" t="s">
        <v>8320</v>
      </c>
      <c r="F2326" s="243" t="s">
        <v>943</v>
      </c>
      <c r="G2326" s="243" t="s">
        <v>8321</v>
      </c>
      <c r="H2326" s="243" t="s">
        <v>1565</v>
      </c>
      <c r="I2326" s="243" t="s">
        <v>946</v>
      </c>
      <c r="J2326" s="243" t="s">
        <v>947</v>
      </c>
      <c r="K2326" s="243">
        <v>3</v>
      </c>
      <c r="L2326" s="243" t="str">
        <f t="shared" si="180"/>
        <v>帝京高等学校</v>
      </c>
      <c r="M2326" s="243" t="str">
        <f t="shared" si="181"/>
        <v>帝京</v>
      </c>
      <c r="N2326" t="str">
        <f t="shared" si="182"/>
        <v>飛田　悠太(3)</v>
      </c>
      <c r="O2326" t="str">
        <f t="shared" si="183"/>
        <v>帝京</v>
      </c>
      <c r="P2326" t="str">
        <f t="shared" si="184"/>
        <v>3</v>
      </c>
    </row>
    <row r="2327" spans="1:16" x14ac:dyDescent="0.2">
      <c r="A2327" s="243">
        <v>313</v>
      </c>
      <c r="B2327" s="243">
        <v>31313</v>
      </c>
      <c r="C2327" s="243" t="s">
        <v>2305</v>
      </c>
      <c r="D2327" s="243" t="s">
        <v>2421</v>
      </c>
      <c r="E2327" s="243" t="s">
        <v>8190</v>
      </c>
      <c r="F2327" s="243" t="s">
        <v>2423</v>
      </c>
      <c r="G2327" s="243" t="s">
        <v>8191</v>
      </c>
      <c r="H2327" s="243" t="s">
        <v>2425</v>
      </c>
      <c r="I2327" s="243" t="s">
        <v>946</v>
      </c>
      <c r="J2327" s="243" t="s">
        <v>947</v>
      </c>
      <c r="K2327" s="243">
        <v>3</v>
      </c>
      <c r="L2327" s="243" t="str">
        <f t="shared" si="180"/>
        <v>帝京高等学校</v>
      </c>
      <c r="M2327" s="243" t="str">
        <f t="shared" si="181"/>
        <v>帝京</v>
      </c>
      <c r="N2327" t="str">
        <f t="shared" si="182"/>
        <v>小幡　魁士(3)</v>
      </c>
      <c r="O2327" t="str">
        <f t="shared" si="183"/>
        <v>帝京</v>
      </c>
      <c r="P2327" t="str">
        <f t="shared" si="184"/>
        <v>3</v>
      </c>
    </row>
    <row r="2328" spans="1:16" x14ac:dyDescent="0.2">
      <c r="A2328" s="243">
        <v>313</v>
      </c>
      <c r="B2328" s="243">
        <v>31320</v>
      </c>
      <c r="C2328" s="243" t="s">
        <v>8322</v>
      </c>
      <c r="D2328" s="243" t="s">
        <v>6884</v>
      </c>
      <c r="E2328" s="243" t="s">
        <v>2605</v>
      </c>
      <c r="F2328" s="243" t="s">
        <v>4691</v>
      </c>
      <c r="G2328" s="243" t="s">
        <v>2607</v>
      </c>
      <c r="H2328" s="243" t="s">
        <v>4692</v>
      </c>
      <c r="I2328" s="243" t="s">
        <v>946</v>
      </c>
      <c r="J2328" s="243" t="s">
        <v>971</v>
      </c>
      <c r="K2328" s="243">
        <v>2</v>
      </c>
      <c r="L2328" s="243" t="str">
        <f t="shared" si="180"/>
        <v>帝京高等学校</v>
      </c>
      <c r="M2328" s="243" t="str">
        <f t="shared" si="181"/>
        <v>帝京</v>
      </c>
      <c r="N2328" t="str">
        <f t="shared" si="182"/>
        <v>上村　知也(2)</v>
      </c>
      <c r="O2328" t="str">
        <f t="shared" si="183"/>
        <v>帝京</v>
      </c>
      <c r="P2328" t="str">
        <f t="shared" si="184"/>
        <v>3</v>
      </c>
    </row>
    <row r="2329" spans="1:16" x14ac:dyDescent="0.2">
      <c r="A2329" s="243">
        <v>313</v>
      </c>
      <c r="B2329" s="243">
        <v>31321</v>
      </c>
      <c r="C2329" s="243" t="s">
        <v>6792</v>
      </c>
      <c r="D2329" s="243" t="s">
        <v>6674</v>
      </c>
      <c r="E2329" s="243" t="s">
        <v>6793</v>
      </c>
      <c r="F2329" s="243" t="s">
        <v>1935</v>
      </c>
      <c r="G2329" s="243" t="s">
        <v>6794</v>
      </c>
      <c r="H2329" s="243" t="s">
        <v>1937</v>
      </c>
      <c r="I2329" s="243" t="s">
        <v>946</v>
      </c>
      <c r="J2329" s="243" t="s">
        <v>971</v>
      </c>
      <c r="K2329" s="243">
        <v>2</v>
      </c>
      <c r="L2329" s="243" t="str">
        <f t="shared" si="180"/>
        <v>帝京高等学校</v>
      </c>
      <c r="M2329" s="243" t="str">
        <f t="shared" si="181"/>
        <v>帝京</v>
      </c>
      <c r="N2329" t="str">
        <f t="shared" si="182"/>
        <v>馬場　拓己(2)</v>
      </c>
      <c r="O2329" t="str">
        <f t="shared" si="183"/>
        <v>帝京</v>
      </c>
      <c r="P2329" t="str">
        <f t="shared" si="184"/>
        <v>3</v>
      </c>
    </row>
    <row r="2330" spans="1:16" x14ac:dyDescent="0.2">
      <c r="A2330" s="243">
        <v>313</v>
      </c>
      <c r="B2330" s="243">
        <v>31322</v>
      </c>
      <c r="C2330" s="243" t="s">
        <v>8323</v>
      </c>
      <c r="D2330" s="243" t="s">
        <v>5380</v>
      </c>
      <c r="E2330" s="243" t="s">
        <v>8324</v>
      </c>
      <c r="F2330" s="243" t="s">
        <v>1472</v>
      </c>
      <c r="G2330" s="243" t="s">
        <v>8325</v>
      </c>
      <c r="H2330" s="243" t="s">
        <v>1474</v>
      </c>
      <c r="I2330" s="243" t="s">
        <v>946</v>
      </c>
      <c r="J2330" s="243" t="s">
        <v>971</v>
      </c>
      <c r="K2330" s="243">
        <v>2</v>
      </c>
      <c r="L2330" s="243" t="str">
        <f t="shared" si="180"/>
        <v>帝京高等学校</v>
      </c>
      <c r="M2330" s="243" t="str">
        <f t="shared" si="181"/>
        <v>帝京</v>
      </c>
      <c r="N2330" t="str">
        <f t="shared" si="182"/>
        <v>竹下　裕真(2)</v>
      </c>
      <c r="O2330" t="str">
        <f t="shared" si="183"/>
        <v>帝京</v>
      </c>
      <c r="P2330" t="str">
        <f t="shared" si="184"/>
        <v>3</v>
      </c>
    </row>
    <row r="2331" spans="1:16" x14ac:dyDescent="0.2">
      <c r="A2331" s="243">
        <v>313</v>
      </c>
      <c r="B2331" s="243">
        <v>31323</v>
      </c>
      <c r="C2331" s="243" t="s">
        <v>2265</v>
      </c>
      <c r="D2331" s="243" t="s">
        <v>8326</v>
      </c>
      <c r="E2331" s="243" t="s">
        <v>2267</v>
      </c>
      <c r="F2331" s="243" t="s">
        <v>1935</v>
      </c>
      <c r="G2331" s="243" t="s">
        <v>2269</v>
      </c>
      <c r="H2331" s="243" t="s">
        <v>1937</v>
      </c>
      <c r="I2331" s="243" t="s">
        <v>946</v>
      </c>
      <c r="J2331" s="243" t="s">
        <v>971</v>
      </c>
      <c r="K2331" s="243">
        <v>2</v>
      </c>
      <c r="L2331" s="243" t="str">
        <f t="shared" si="180"/>
        <v>帝京高等学校</v>
      </c>
      <c r="M2331" s="243" t="str">
        <f t="shared" si="181"/>
        <v>帝京</v>
      </c>
      <c r="N2331" t="str">
        <f t="shared" si="182"/>
        <v>中山　拓南(2)</v>
      </c>
      <c r="O2331" t="str">
        <f t="shared" si="183"/>
        <v>帝京</v>
      </c>
      <c r="P2331" t="str">
        <f t="shared" si="184"/>
        <v>3</v>
      </c>
    </row>
    <row r="2332" spans="1:16" x14ac:dyDescent="0.2">
      <c r="A2332" s="243">
        <v>313</v>
      </c>
      <c r="B2332" s="243">
        <v>31324</v>
      </c>
      <c r="C2332" s="243" t="s">
        <v>2196</v>
      </c>
      <c r="D2332" s="243" t="s">
        <v>8327</v>
      </c>
      <c r="E2332" s="243" t="s">
        <v>1404</v>
      </c>
      <c r="F2332" s="243" t="s">
        <v>4809</v>
      </c>
      <c r="G2332" s="243" t="s">
        <v>1405</v>
      </c>
      <c r="H2332" s="243" t="s">
        <v>7940</v>
      </c>
      <c r="I2332" s="243" t="s">
        <v>946</v>
      </c>
      <c r="J2332" s="243" t="s">
        <v>971</v>
      </c>
      <c r="K2332" s="243">
        <v>2</v>
      </c>
      <c r="L2332" s="243" t="str">
        <f t="shared" si="180"/>
        <v>帝京高等学校</v>
      </c>
      <c r="M2332" s="243" t="str">
        <f t="shared" si="181"/>
        <v>帝京</v>
      </c>
      <c r="N2332" t="str">
        <f t="shared" si="182"/>
        <v>髙橋　綜大(2)</v>
      </c>
      <c r="O2332" t="str">
        <f t="shared" si="183"/>
        <v>帝京</v>
      </c>
      <c r="P2332" t="str">
        <f t="shared" si="184"/>
        <v>3</v>
      </c>
    </row>
    <row r="2333" spans="1:16" x14ac:dyDescent="0.2">
      <c r="A2333" s="243">
        <v>313</v>
      </c>
      <c r="B2333" s="243">
        <v>31325</v>
      </c>
      <c r="C2333" s="243" t="s">
        <v>1260</v>
      </c>
      <c r="D2333" s="243" t="s">
        <v>8328</v>
      </c>
      <c r="E2333" s="243" t="s">
        <v>8329</v>
      </c>
      <c r="F2333" s="243" t="s">
        <v>2150</v>
      </c>
      <c r="G2333" s="243" t="s">
        <v>8330</v>
      </c>
      <c r="H2333" s="243" t="s">
        <v>2151</v>
      </c>
      <c r="I2333" s="243" t="s">
        <v>946</v>
      </c>
      <c r="J2333" s="243" t="s">
        <v>1000</v>
      </c>
      <c r="K2333" s="243">
        <v>2</v>
      </c>
      <c r="L2333" s="243" t="str">
        <f t="shared" si="180"/>
        <v>帝京高等学校</v>
      </c>
      <c r="M2333" s="243" t="str">
        <f t="shared" si="181"/>
        <v>帝京</v>
      </c>
      <c r="N2333" t="str">
        <f t="shared" si="182"/>
        <v>荻原　司陽(2)</v>
      </c>
      <c r="O2333" t="str">
        <f t="shared" si="183"/>
        <v>帝京</v>
      </c>
      <c r="P2333" t="str">
        <f t="shared" si="184"/>
        <v>3</v>
      </c>
    </row>
    <row r="2334" spans="1:16" x14ac:dyDescent="0.2">
      <c r="A2334" s="243">
        <v>313</v>
      </c>
      <c r="B2334" s="243">
        <v>31351</v>
      </c>
      <c r="C2334" s="243" t="s">
        <v>8331</v>
      </c>
      <c r="D2334" s="243" t="s">
        <v>8332</v>
      </c>
      <c r="E2334" s="243" t="s">
        <v>8333</v>
      </c>
      <c r="F2334" s="243" t="s">
        <v>8334</v>
      </c>
      <c r="G2334" s="243" t="s">
        <v>8335</v>
      </c>
      <c r="H2334" s="243" t="s">
        <v>8336</v>
      </c>
      <c r="I2334" s="243" t="s">
        <v>1013</v>
      </c>
      <c r="J2334" s="243" t="s">
        <v>1000</v>
      </c>
      <c r="K2334" s="243">
        <v>1</v>
      </c>
      <c r="L2334" s="243" t="str">
        <f t="shared" si="180"/>
        <v>帝京高等学校</v>
      </c>
      <c r="M2334" s="243" t="str">
        <f t="shared" si="181"/>
        <v>帝京</v>
      </c>
      <c r="N2334" t="str">
        <f t="shared" si="182"/>
        <v>茂木　ひな帆(1)</v>
      </c>
      <c r="O2334" t="str">
        <f t="shared" si="183"/>
        <v>帝京</v>
      </c>
      <c r="P2334" t="str">
        <f t="shared" si="184"/>
        <v>3</v>
      </c>
    </row>
    <row r="2335" spans="1:16" x14ac:dyDescent="0.2">
      <c r="A2335" s="243">
        <v>313</v>
      </c>
      <c r="B2335" s="243">
        <v>31361</v>
      </c>
      <c r="C2335" s="243" t="s">
        <v>8337</v>
      </c>
      <c r="D2335" s="243" t="s">
        <v>8338</v>
      </c>
      <c r="E2335" s="243" t="s">
        <v>8339</v>
      </c>
      <c r="F2335" s="243" t="s">
        <v>3734</v>
      </c>
      <c r="G2335" s="243" t="s">
        <v>8340</v>
      </c>
      <c r="H2335" s="243" t="s">
        <v>3736</v>
      </c>
      <c r="I2335" s="243" t="s">
        <v>1013</v>
      </c>
      <c r="J2335" s="243" t="s">
        <v>947</v>
      </c>
      <c r="K2335" s="243">
        <v>3</v>
      </c>
      <c r="L2335" s="243" t="str">
        <f t="shared" si="180"/>
        <v>帝京高等学校</v>
      </c>
      <c r="M2335" s="243" t="str">
        <f t="shared" si="181"/>
        <v>帝京</v>
      </c>
      <c r="N2335" t="str">
        <f t="shared" si="182"/>
        <v>穴沢　仁美(3)</v>
      </c>
      <c r="O2335" t="str">
        <f t="shared" si="183"/>
        <v>帝京</v>
      </c>
      <c r="P2335" t="str">
        <f t="shared" si="184"/>
        <v>3</v>
      </c>
    </row>
    <row r="2336" spans="1:16" x14ac:dyDescent="0.2">
      <c r="A2336" s="243">
        <v>313</v>
      </c>
      <c r="B2336" s="243">
        <v>31362</v>
      </c>
      <c r="C2336" s="243" t="s">
        <v>8341</v>
      </c>
      <c r="D2336" s="243" t="s">
        <v>3627</v>
      </c>
      <c r="E2336" s="243" t="s">
        <v>8342</v>
      </c>
      <c r="F2336" s="243" t="s">
        <v>2938</v>
      </c>
      <c r="G2336" s="243" t="s">
        <v>8343</v>
      </c>
      <c r="H2336" s="243" t="s">
        <v>1418</v>
      </c>
      <c r="I2336" s="243" t="s">
        <v>1013</v>
      </c>
      <c r="J2336" s="243" t="s">
        <v>947</v>
      </c>
      <c r="K2336" s="243">
        <v>3</v>
      </c>
      <c r="L2336" s="243" t="str">
        <f t="shared" si="180"/>
        <v>帝京高等学校</v>
      </c>
      <c r="M2336" s="243" t="str">
        <f t="shared" si="181"/>
        <v>帝京</v>
      </c>
      <c r="N2336" t="str">
        <f t="shared" si="182"/>
        <v>板橋　優希(3)</v>
      </c>
      <c r="O2336" t="str">
        <f t="shared" si="183"/>
        <v>帝京</v>
      </c>
      <c r="P2336" t="str">
        <f t="shared" si="184"/>
        <v>3</v>
      </c>
    </row>
    <row r="2337" spans="1:16" x14ac:dyDescent="0.2">
      <c r="A2337" s="243">
        <v>313</v>
      </c>
      <c r="B2337" s="243">
        <v>31363</v>
      </c>
      <c r="C2337" s="243" t="s">
        <v>1508</v>
      </c>
      <c r="D2337" s="243" t="s">
        <v>5449</v>
      </c>
      <c r="E2337" s="243" t="s">
        <v>1510</v>
      </c>
      <c r="F2337" s="243" t="s">
        <v>1251</v>
      </c>
      <c r="G2337" s="243" t="s">
        <v>1512</v>
      </c>
      <c r="H2337" s="243" t="s">
        <v>1253</v>
      </c>
      <c r="I2337" s="243" t="s">
        <v>1013</v>
      </c>
      <c r="J2337" s="243" t="s">
        <v>947</v>
      </c>
      <c r="K2337" s="243">
        <v>3</v>
      </c>
      <c r="L2337" s="243" t="str">
        <f t="shared" si="180"/>
        <v>帝京高等学校</v>
      </c>
      <c r="M2337" s="243" t="str">
        <f t="shared" si="181"/>
        <v>帝京</v>
      </c>
      <c r="N2337" t="str">
        <f t="shared" si="182"/>
        <v>鈴木　くるみ(3)</v>
      </c>
      <c r="O2337" t="str">
        <f t="shared" si="183"/>
        <v>帝京</v>
      </c>
      <c r="P2337" t="str">
        <f t="shared" si="184"/>
        <v>3</v>
      </c>
    </row>
    <row r="2338" spans="1:16" x14ac:dyDescent="0.2">
      <c r="A2338" s="243">
        <v>313</v>
      </c>
      <c r="B2338" s="243">
        <v>31364</v>
      </c>
      <c r="C2338" s="243" t="s">
        <v>1944</v>
      </c>
      <c r="D2338" s="243" t="s">
        <v>3939</v>
      </c>
      <c r="E2338" s="243" t="s">
        <v>1946</v>
      </c>
      <c r="F2338" s="243" t="s">
        <v>3940</v>
      </c>
      <c r="G2338" s="243" t="s">
        <v>1948</v>
      </c>
      <c r="H2338" s="243" t="s">
        <v>3941</v>
      </c>
      <c r="I2338" s="243" t="s">
        <v>1013</v>
      </c>
      <c r="J2338" s="243" t="s">
        <v>947</v>
      </c>
      <c r="K2338" s="243">
        <v>3</v>
      </c>
      <c r="L2338" s="243" t="str">
        <f t="shared" si="180"/>
        <v>帝京高等学校</v>
      </c>
      <c r="M2338" s="243" t="str">
        <f t="shared" si="181"/>
        <v>帝京</v>
      </c>
      <c r="N2338" t="str">
        <f t="shared" si="182"/>
        <v>中野　萌(3)</v>
      </c>
      <c r="O2338" t="str">
        <f t="shared" si="183"/>
        <v>帝京</v>
      </c>
      <c r="P2338" t="str">
        <f t="shared" si="184"/>
        <v>3</v>
      </c>
    </row>
    <row r="2339" spans="1:16" x14ac:dyDescent="0.2">
      <c r="A2339" s="243">
        <v>313</v>
      </c>
      <c r="B2339" s="243">
        <v>31370</v>
      </c>
      <c r="C2339" s="243" t="s">
        <v>1453</v>
      </c>
      <c r="D2339" s="243" t="s">
        <v>8344</v>
      </c>
      <c r="E2339" s="243" t="s">
        <v>1455</v>
      </c>
      <c r="F2339" s="243" t="s">
        <v>2740</v>
      </c>
      <c r="G2339" s="243" t="s">
        <v>1457</v>
      </c>
      <c r="H2339" s="243" t="s">
        <v>2742</v>
      </c>
      <c r="I2339" s="243" t="s">
        <v>1013</v>
      </c>
      <c r="J2339" s="243" t="s">
        <v>971</v>
      </c>
      <c r="K2339" s="243">
        <v>2</v>
      </c>
      <c r="L2339" s="243" t="str">
        <f t="shared" si="180"/>
        <v>帝京高等学校</v>
      </c>
      <c r="M2339" s="243" t="str">
        <f t="shared" si="181"/>
        <v>帝京</v>
      </c>
      <c r="N2339" t="str">
        <f t="shared" si="182"/>
        <v>小峰　美紀(2)</v>
      </c>
      <c r="O2339" t="str">
        <f t="shared" si="183"/>
        <v>帝京</v>
      </c>
      <c r="P2339" t="str">
        <f t="shared" si="184"/>
        <v>3</v>
      </c>
    </row>
    <row r="2340" spans="1:16" x14ac:dyDescent="0.2">
      <c r="A2340" s="243">
        <v>313</v>
      </c>
      <c r="B2340" s="243">
        <v>31371</v>
      </c>
      <c r="C2340" s="243" t="s">
        <v>8345</v>
      </c>
      <c r="D2340" s="243" t="s">
        <v>8346</v>
      </c>
      <c r="E2340" s="243" t="s">
        <v>8347</v>
      </c>
      <c r="F2340" s="243" t="s">
        <v>8348</v>
      </c>
      <c r="G2340" s="243" t="s">
        <v>8349</v>
      </c>
      <c r="H2340" s="243" t="s">
        <v>8350</v>
      </c>
      <c r="I2340" s="243" t="s">
        <v>1013</v>
      </c>
      <c r="J2340" s="243" t="s">
        <v>971</v>
      </c>
      <c r="K2340" s="243">
        <v>2</v>
      </c>
      <c r="L2340" s="243" t="str">
        <f t="shared" si="180"/>
        <v>帝京高等学校</v>
      </c>
      <c r="M2340" s="243" t="str">
        <f t="shared" si="181"/>
        <v>帝京</v>
      </c>
      <c r="N2340" t="str">
        <f t="shared" si="182"/>
        <v>永木　芽子(2)</v>
      </c>
      <c r="O2340" t="str">
        <f t="shared" si="183"/>
        <v>帝京</v>
      </c>
      <c r="P2340" t="str">
        <f t="shared" si="184"/>
        <v>3</v>
      </c>
    </row>
    <row r="2341" spans="1:16" x14ac:dyDescent="0.2">
      <c r="A2341" s="243">
        <v>315</v>
      </c>
      <c r="B2341" s="243">
        <v>31551</v>
      </c>
      <c r="C2341" s="243" t="s">
        <v>3359</v>
      </c>
      <c r="D2341" s="243" t="s">
        <v>8351</v>
      </c>
      <c r="E2341" s="243" t="s">
        <v>1368</v>
      </c>
      <c r="F2341" s="243" t="s">
        <v>3512</v>
      </c>
      <c r="G2341" s="243" t="s">
        <v>3362</v>
      </c>
      <c r="H2341" s="243" t="s">
        <v>3514</v>
      </c>
      <c r="I2341" s="243" t="s">
        <v>1013</v>
      </c>
      <c r="J2341" s="243" t="s">
        <v>971</v>
      </c>
      <c r="K2341" s="243">
        <v>2</v>
      </c>
      <c r="L2341" s="243" t="str">
        <f t="shared" si="180"/>
        <v>日本大学豊山女子高等学校</v>
      </c>
      <c r="M2341" s="243" t="str">
        <f t="shared" si="181"/>
        <v>日大豊山女</v>
      </c>
      <c r="N2341" t="str">
        <f t="shared" si="182"/>
        <v>関　萌々子(2)</v>
      </c>
      <c r="O2341" t="str">
        <f t="shared" si="183"/>
        <v>日大豊山女</v>
      </c>
      <c r="P2341" t="str">
        <f t="shared" si="184"/>
        <v>3</v>
      </c>
    </row>
    <row r="2342" spans="1:16" x14ac:dyDescent="0.2">
      <c r="A2342" s="243">
        <v>315</v>
      </c>
      <c r="B2342" s="243">
        <v>31552</v>
      </c>
      <c r="C2342" s="243" t="s">
        <v>8352</v>
      </c>
      <c r="D2342" s="243" t="s">
        <v>8353</v>
      </c>
      <c r="E2342" s="243" t="s">
        <v>8354</v>
      </c>
      <c r="F2342" s="243" t="s">
        <v>8355</v>
      </c>
      <c r="G2342" s="243" t="s">
        <v>8356</v>
      </c>
      <c r="H2342" s="243" t="s">
        <v>8357</v>
      </c>
      <c r="I2342" s="243" t="s">
        <v>1013</v>
      </c>
      <c r="J2342" s="243" t="s">
        <v>1000</v>
      </c>
      <c r="K2342" s="243">
        <v>2</v>
      </c>
      <c r="L2342" s="243" t="str">
        <f t="shared" si="180"/>
        <v>日本大学豊山女子高等学校</v>
      </c>
      <c r="M2342" s="243" t="str">
        <f t="shared" si="181"/>
        <v>日大豊山女</v>
      </c>
      <c r="N2342" t="str">
        <f t="shared" si="182"/>
        <v>富田　心乃(2)</v>
      </c>
      <c r="O2342" t="str">
        <f t="shared" si="183"/>
        <v>日大豊山女</v>
      </c>
      <c r="P2342" t="str">
        <f t="shared" si="184"/>
        <v>3</v>
      </c>
    </row>
    <row r="2343" spans="1:16" x14ac:dyDescent="0.2">
      <c r="A2343" s="243">
        <v>315</v>
      </c>
      <c r="B2343" s="243">
        <v>31553</v>
      </c>
      <c r="C2343" s="243" t="s">
        <v>8358</v>
      </c>
      <c r="D2343" s="243" t="s">
        <v>2851</v>
      </c>
      <c r="E2343" s="243" t="s">
        <v>8359</v>
      </c>
      <c r="F2343" s="243" t="s">
        <v>1267</v>
      </c>
      <c r="G2343" s="243" t="s">
        <v>8360</v>
      </c>
      <c r="H2343" s="243" t="s">
        <v>1268</v>
      </c>
      <c r="I2343" s="243" t="s">
        <v>1013</v>
      </c>
      <c r="J2343" s="243" t="s">
        <v>971</v>
      </c>
      <c r="K2343" s="243">
        <v>2</v>
      </c>
      <c r="L2343" s="243" t="str">
        <f t="shared" si="180"/>
        <v>日本大学豊山女子高等学校</v>
      </c>
      <c r="M2343" s="243" t="str">
        <f t="shared" si="181"/>
        <v>日大豊山女</v>
      </c>
      <c r="N2343" t="str">
        <f t="shared" si="182"/>
        <v>農添　花(2)</v>
      </c>
      <c r="O2343" t="str">
        <f t="shared" si="183"/>
        <v>日大豊山女</v>
      </c>
      <c r="P2343" t="str">
        <f t="shared" si="184"/>
        <v>3</v>
      </c>
    </row>
    <row r="2344" spans="1:16" x14ac:dyDescent="0.2">
      <c r="A2344" s="243">
        <v>315</v>
      </c>
      <c r="B2344" s="243">
        <v>31554</v>
      </c>
      <c r="C2344" s="243" t="s">
        <v>8331</v>
      </c>
      <c r="D2344" s="243" t="s">
        <v>4885</v>
      </c>
      <c r="E2344" s="243" t="s">
        <v>8361</v>
      </c>
      <c r="F2344" s="243" t="s">
        <v>1989</v>
      </c>
      <c r="G2344" s="243" t="s">
        <v>8362</v>
      </c>
      <c r="H2344" s="243" t="s">
        <v>1991</v>
      </c>
      <c r="I2344" s="243" t="s">
        <v>1013</v>
      </c>
      <c r="J2344" s="243" t="s">
        <v>971</v>
      </c>
      <c r="K2344" s="243">
        <v>2</v>
      </c>
      <c r="L2344" s="243" t="str">
        <f t="shared" si="180"/>
        <v>日本大学豊山女子高等学校</v>
      </c>
      <c r="M2344" s="243" t="str">
        <f t="shared" si="181"/>
        <v>日大豊山女</v>
      </c>
      <c r="N2344" t="str">
        <f t="shared" si="182"/>
        <v>茂木　ひなた(2)</v>
      </c>
      <c r="O2344" t="str">
        <f t="shared" si="183"/>
        <v>日大豊山女</v>
      </c>
      <c r="P2344" t="str">
        <f t="shared" si="184"/>
        <v>3</v>
      </c>
    </row>
    <row r="2345" spans="1:16" x14ac:dyDescent="0.2">
      <c r="A2345" s="243">
        <v>315</v>
      </c>
      <c r="B2345" s="243">
        <v>31555</v>
      </c>
      <c r="C2345" s="243" t="s">
        <v>8363</v>
      </c>
      <c r="D2345" s="243" t="s">
        <v>8364</v>
      </c>
      <c r="E2345" s="243" t="s">
        <v>8365</v>
      </c>
      <c r="F2345" s="243" t="s">
        <v>1661</v>
      </c>
      <c r="G2345" s="243" t="s">
        <v>8366</v>
      </c>
      <c r="H2345" s="243" t="s">
        <v>1663</v>
      </c>
      <c r="I2345" s="243" t="s">
        <v>1013</v>
      </c>
      <c r="J2345" s="243" t="s">
        <v>971</v>
      </c>
      <c r="K2345" s="243">
        <v>2</v>
      </c>
      <c r="L2345" s="243" t="str">
        <f t="shared" si="180"/>
        <v>日本大学豊山女子高等学校</v>
      </c>
      <c r="M2345" s="243" t="str">
        <f t="shared" si="181"/>
        <v>日大豊山女</v>
      </c>
      <c r="N2345" t="str">
        <f t="shared" si="182"/>
        <v>蓬田　晴香(2)</v>
      </c>
      <c r="O2345" t="str">
        <f t="shared" si="183"/>
        <v>日大豊山女</v>
      </c>
      <c r="P2345" t="str">
        <f t="shared" si="184"/>
        <v>3</v>
      </c>
    </row>
    <row r="2346" spans="1:16" x14ac:dyDescent="0.2">
      <c r="A2346" s="243">
        <v>315</v>
      </c>
      <c r="B2346" s="243">
        <v>31556</v>
      </c>
      <c r="C2346" s="243" t="s">
        <v>2196</v>
      </c>
      <c r="D2346" s="243" t="s">
        <v>8367</v>
      </c>
      <c r="E2346" s="243" t="s">
        <v>1404</v>
      </c>
      <c r="F2346" s="243" t="s">
        <v>1941</v>
      </c>
      <c r="G2346" s="243" t="s">
        <v>1405</v>
      </c>
      <c r="H2346" s="243" t="s">
        <v>1943</v>
      </c>
      <c r="I2346" s="243" t="s">
        <v>1013</v>
      </c>
      <c r="J2346" s="243" t="s">
        <v>971</v>
      </c>
      <c r="K2346" s="243">
        <v>2</v>
      </c>
      <c r="L2346" s="243" t="str">
        <f t="shared" si="180"/>
        <v>日本大学豊山女子高等学校</v>
      </c>
      <c r="M2346" s="243" t="str">
        <f t="shared" si="181"/>
        <v>日大豊山女</v>
      </c>
      <c r="N2346" t="str">
        <f t="shared" si="182"/>
        <v>髙橋　凜央(2)</v>
      </c>
      <c r="O2346" t="str">
        <f t="shared" si="183"/>
        <v>日大豊山女</v>
      </c>
      <c r="P2346" t="str">
        <f t="shared" si="184"/>
        <v>3</v>
      </c>
    </row>
    <row r="2347" spans="1:16" x14ac:dyDescent="0.2">
      <c r="A2347" s="243">
        <v>315</v>
      </c>
      <c r="B2347" s="243">
        <v>31557</v>
      </c>
      <c r="C2347" s="243" t="s">
        <v>4111</v>
      </c>
      <c r="D2347" s="243" t="s">
        <v>2503</v>
      </c>
      <c r="E2347" s="243" t="s">
        <v>4112</v>
      </c>
      <c r="F2347" s="243" t="s">
        <v>2505</v>
      </c>
      <c r="G2347" s="243" t="s">
        <v>4113</v>
      </c>
      <c r="H2347" s="243" t="s">
        <v>3276</v>
      </c>
      <c r="I2347" s="243" t="s">
        <v>1013</v>
      </c>
      <c r="J2347" s="243" t="s">
        <v>971</v>
      </c>
      <c r="K2347" s="243">
        <v>2</v>
      </c>
      <c r="L2347" s="243" t="str">
        <f t="shared" si="180"/>
        <v>日本大学豊山女子高等学校</v>
      </c>
      <c r="M2347" s="243" t="str">
        <f t="shared" si="181"/>
        <v>日大豊山女</v>
      </c>
      <c r="N2347" t="str">
        <f t="shared" si="182"/>
        <v>藤森　優(2)</v>
      </c>
      <c r="O2347" t="str">
        <f t="shared" si="183"/>
        <v>日大豊山女</v>
      </c>
      <c r="P2347" t="str">
        <f t="shared" si="184"/>
        <v>3</v>
      </c>
    </row>
    <row r="2348" spans="1:16" x14ac:dyDescent="0.2">
      <c r="A2348" s="243">
        <v>315</v>
      </c>
      <c r="B2348" s="243">
        <v>31558</v>
      </c>
      <c r="C2348" s="243" t="s">
        <v>5055</v>
      </c>
      <c r="D2348" s="243" t="s">
        <v>8368</v>
      </c>
      <c r="E2348" s="243" t="s">
        <v>5057</v>
      </c>
      <c r="F2348" s="243" t="s">
        <v>8369</v>
      </c>
      <c r="G2348" s="243" t="s">
        <v>5058</v>
      </c>
      <c r="H2348" s="243" t="s">
        <v>8370</v>
      </c>
      <c r="I2348" s="243" t="s">
        <v>1013</v>
      </c>
      <c r="J2348" s="243" t="s">
        <v>971</v>
      </c>
      <c r="K2348" s="243">
        <v>2</v>
      </c>
      <c r="L2348" s="243" t="str">
        <f t="shared" si="180"/>
        <v>日本大学豊山女子高等学校</v>
      </c>
      <c r="M2348" s="243" t="str">
        <f t="shared" si="181"/>
        <v>日大豊山女</v>
      </c>
      <c r="N2348" t="str">
        <f t="shared" si="182"/>
        <v>桑原　利依(2)</v>
      </c>
      <c r="O2348" t="str">
        <f t="shared" si="183"/>
        <v>日大豊山女</v>
      </c>
      <c r="P2348" t="str">
        <f t="shared" si="184"/>
        <v>3</v>
      </c>
    </row>
    <row r="2349" spans="1:16" x14ac:dyDescent="0.2">
      <c r="A2349" s="243">
        <v>315</v>
      </c>
      <c r="B2349" s="243">
        <v>31559</v>
      </c>
      <c r="C2349" s="243" t="s">
        <v>8371</v>
      </c>
      <c r="D2349" s="243" t="s">
        <v>8372</v>
      </c>
      <c r="E2349" s="243" t="s">
        <v>7094</v>
      </c>
      <c r="F2349" s="243" t="s">
        <v>3102</v>
      </c>
      <c r="G2349" s="243" t="s">
        <v>7095</v>
      </c>
      <c r="H2349" s="243" t="s">
        <v>3103</v>
      </c>
      <c r="I2349" s="243" t="s">
        <v>1013</v>
      </c>
      <c r="J2349" s="243" t="s">
        <v>1000</v>
      </c>
      <c r="K2349" s="243">
        <v>2</v>
      </c>
      <c r="L2349" s="243" t="str">
        <f t="shared" si="180"/>
        <v>日本大学豊山女子高等学校</v>
      </c>
      <c r="M2349" s="243" t="str">
        <f t="shared" si="181"/>
        <v>日大豊山女</v>
      </c>
      <c r="N2349" t="str">
        <f t="shared" si="182"/>
        <v>庄司　茜里(2)</v>
      </c>
      <c r="O2349" t="str">
        <f t="shared" si="183"/>
        <v>日大豊山女</v>
      </c>
      <c r="P2349" t="str">
        <f t="shared" si="184"/>
        <v>3</v>
      </c>
    </row>
    <row r="2350" spans="1:16" x14ac:dyDescent="0.2">
      <c r="A2350" s="243">
        <v>315</v>
      </c>
      <c r="B2350" s="243">
        <v>31560</v>
      </c>
      <c r="C2350" s="243" t="s">
        <v>1706</v>
      </c>
      <c r="D2350" s="243" t="s">
        <v>5452</v>
      </c>
      <c r="E2350" s="243" t="s">
        <v>1708</v>
      </c>
      <c r="F2350" s="243" t="s">
        <v>3702</v>
      </c>
      <c r="G2350" s="243" t="s">
        <v>1710</v>
      </c>
      <c r="H2350" s="243" t="s">
        <v>3704</v>
      </c>
      <c r="I2350" s="243" t="s">
        <v>1013</v>
      </c>
      <c r="J2350" s="243" t="s">
        <v>1000</v>
      </c>
      <c r="K2350" s="243">
        <v>2</v>
      </c>
      <c r="L2350" s="243" t="str">
        <f t="shared" si="180"/>
        <v>日本大学豊山女子高等学校</v>
      </c>
      <c r="M2350" s="243" t="str">
        <f t="shared" si="181"/>
        <v>日大豊山女</v>
      </c>
      <c r="N2350" t="str">
        <f t="shared" si="182"/>
        <v>中村　美海(2)</v>
      </c>
      <c r="O2350" t="str">
        <f t="shared" si="183"/>
        <v>日大豊山女</v>
      </c>
      <c r="P2350" t="str">
        <f t="shared" si="184"/>
        <v>3</v>
      </c>
    </row>
    <row r="2351" spans="1:16" x14ac:dyDescent="0.2">
      <c r="A2351" s="243">
        <v>315</v>
      </c>
      <c r="B2351" s="243">
        <v>31561</v>
      </c>
      <c r="C2351" s="243" t="s">
        <v>1706</v>
      </c>
      <c r="D2351" s="243" t="s">
        <v>3825</v>
      </c>
      <c r="E2351" s="243" t="s">
        <v>1708</v>
      </c>
      <c r="F2351" s="243" t="s">
        <v>1257</v>
      </c>
      <c r="G2351" s="243" t="s">
        <v>1710</v>
      </c>
      <c r="H2351" s="243" t="s">
        <v>1259</v>
      </c>
      <c r="I2351" s="243" t="s">
        <v>1013</v>
      </c>
      <c r="J2351" s="243" t="s">
        <v>971</v>
      </c>
      <c r="K2351" s="243">
        <v>2</v>
      </c>
      <c r="L2351" s="243" t="str">
        <f t="shared" si="180"/>
        <v>日本大学豊山女子高等学校</v>
      </c>
      <c r="M2351" s="243" t="str">
        <f t="shared" si="181"/>
        <v>日大豊山女</v>
      </c>
      <c r="N2351" t="str">
        <f t="shared" si="182"/>
        <v>中村　美結(2)</v>
      </c>
      <c r="O2351" t="str">
        <f t="shared" si="183"/>
        <v>日大豊山女</v>
      </c>
      <c r="P2351" t="str">
        <f t="shared" si="184"/>
        <v>3</v>
      </c>
    </row>
    <row r="2352" spans="1:16" x14ac:dyDescent="0.2">
      <c r="A2352" s="243">
        <v>315</v>
      </c>
      <c r="B2352" s="243">
        <v>31562</v>
      </c>
      <c r="C2352" s="243" t="s">
        <v>5699</v>
      </c>
      <c r="D2352" s="243" t="s">
        <v>8373</v>
      </c>
      <c r="E2352" s="243" t="s">
        <v>1202</v>
      </c>
      <c r="F2352" s="243" t="s">
        <v>3472</v>
      </c>
      <c r="G2352" s="243" t="s">
        <v>1204</v>
      </c>
      <c r="H2352" s="243" t="s">
        <v>3474</v>
      </c>
      <c r="I2352" s="243" t="s">
        <v>1013</v>
      </c>
      <c r="J2352" s="243" t="s">
        <v>1000</v>
      </c>
      <c r="K2352" s="243">
        <v>1</v>
      </c>
      <c r="L2352" s="243" t="str">
        <f t="shared" si="180"/>
        <v>日本大学豊山女子高等学校</v>
      </c>
      <c r="M2352" s="243" t="str">
        <f t="shared" si="181"/>
        <v>日大豊山女</v>
      </c>
      <c r="N2352" t="str">
        <f t="shared" si="182"/>
        <v>梅澤　雫(1)</v>
      </c>
      <c r="O2352" t="str">
        <f t="shared" si="183"/>
        <v>日大豊山女</v>
      </c>
      <c r="P2352" t="str">
        <f t="shared" si="184"/>
        <v>3</v>
      </c>
    </row>
    <row r="2353" spans="1:16" x14ac:dyDescent="0.2">
      <c r="A2353" s="243">
        <v>315</v>
      </c>
      <c r="B2353" s="243">
        <v>31563</v>
      </c>
      <c r="C2353" s="243" t="s">
        <v>1158</v>
      </c>
      <c r="D2353" s="243" t="s">
        <v>8374</v>
      </c>
      <c r="E2353" s="243" t="s">
        <v>1160</v>
      </c>
      <c r="F2353" s="243" t="s">
        <v>1956</v>
      </c>
      <c r="G2353" s="243" t="s">
        <v>1162</v>
      </c>
      <c r="H2353" s="243" t="s">
        <v>1958</v>
      </c>
      <c r="I2353" s="243" t="s">
        <v>1013</v>
      </c>
      <c r="J2353" s="243" t="s">
        <v>1000</v>
      </c>
      <c r="K2353" s="243">
        <v>1</v>
      </c>
      <c r="L2353" s="243" t="str">
        <f t="shared" si="180"/>
        <v>日本大学豊山女子高等学校</v>
      </c>
      <c r="M2353" s="243" t="str">
        <f t="shared" si="181"/>
        <v>日大豊山女</v>
      </c>
      <c r="N2353" t="str">
        <f t="shared" si="182"/>
        <v>藤田　恋(1)</v>
      </c>
      <c r="O2353" t="str">
        <f t="shared" si="183"/>
        <v>日大豊山女</v>
      </c>
      <c r="P2353" t="str">
        <f t="shared" si="184"/>
        <v>3</v>
      </c>
    </row>
    <row r="2354" spans="1:16" x14ac:dyDescent="0.2">
      <c r="A2354" s="243">
        <v>315</v>
      </c>
      <c r="B2354" s="243">
        <v>31564</v>
      </c>
      <c r="C2354" s="243" t="s">
        <v>8375</v>
      </c>
      <c r="D2354" s="243" t="s">
        <v>8376</v>
      </c>
      <c r="E2354" s="243" t="s">
        <v>1693</v>
      </c>
      <c r="F2354" s="243" t="s">
        <v>1029</v>
      </c>
      <c r="G2354" s="243" t="s">
        <v>5547</v>
      </c>
      <c r="H2354" s="243" t="s">
        <v>1031</v>
      </c>
      <c r="I2354" s="243" t="s">
        <v>1013</v>
      </c>
      <c r="J2354" s="243" t="s">
        <v>1000</v>
      </c>
      <c r="K2354" s="243">
        <v>1</v>
      </c>
      <c r="L2354" s="243" t="str">
        <f t="shared" si="180"/>
        <v>日本大学豊山女子高等学校</v>
      </c>
      <c r="M2354" s="243" t="str">
        <f t="shared" si="181"/>
        <v>日大豊山女</v>
      </c>
      <c r="N2354" t="str">
        <f t="shared" si="182"/>
        <v>河口　莉菜(1)</v>
      </c>
      <c r="O2354" t="str">
        <f t="shared" si="183"/>
        <v>日大豊山女</v>
      </c>
      <c r="P2354" t="str">
        <f t="shared" si="184"/>
        <v>3</v>
      </c>
    </row>
    <row r="2355" spans="1:16" x14ac:dyDescent="0.2">
      <c r="A2355" s="243">
        <v>315</v>
      </c>
      <c r="B2355" s="243">
        <v>31565</v>
      </c>
      <c r="C2355" s="243" t="s">
        <v>2410</v>
      </c>
      <c r="D2355" s="243" t="s">
        <v>8377</v>
      </c>
      <c r="E2355" s="243" t="s">
        <v>2412</v>
      </c>
      <c r="F2355" s="243" t="s">
        <v>1637</v>
      </c>
      <c r="G2355" s="243" t="s">
        <v>2413</v>
      </c>
      <c r="H2355" s="243" t="s">
        <v>1639</v>
      </c>
      <c r="I2355" s="243" t="s">
        <v>1013</v>
      </c>
      <c r="J2355" s="243" t="s">
        <v>1000</v>
      </c>
      <c r="K2355" s="243">
        <v>1</v>
      </c>
      <c r="L2355" s="243" t="str">
        <f t="shared" si="180"/>
        <v>日本大学豊山女子高等学校</v>
      </c>
      <c r="M2355" s="243" t="str">
        <f t="shared" si="181"/>
        <v>日大豊山女</v>
      </c>
      <c r="N2355" t="str">
        <f t="shared" si="182"/>
        <v>原　えりか(1)</v>
      </c>
      <c r="O2355" t="str">
        <f t="shared" si="183"/>
        <v>日大豊山女</v>
      </c>
      <c r="P2355" t="str">
        <f t="shared" si="184"/>
        <v>3</v>
      </c>
    </row>
    <row r="2356" spans="1:16" x14ac:dyDescent="0.2">
      <c r="A2356" s="243">
        <v>315</v>
      </c>
      <c r="B2356" s="243">
        <v>31566</v>
      </c>
      <c r="C2356" s="243" t="s">
        <v>1137</v>
      </c>
      <c r="D2356" s="243" t="s">
        <v>8378</v>
      </c>
      <c r="E2356" s="243" t="s">
        <v>1139</v>
      </c>
      <c r="F2356" s="243" t="s">
        <v>1122</v>
      </c>
      <c r="G2356" s="243" t="s">
        <v>1141</v>
      </c>
      <c r="H2356" s="243" t="s">
        <v>1124</v>
      </c>
      <c r="I2356" s="243" t="s">
        <v>1013</v>
      </c>
      <c r="J2356" s="243" t="s">
        <v>1000</v>
      </c>
      <c r="K2356" s="243">
        <v>1</v>
      </c>
      <c r="L2356" s="243" t="str">
        <f t="shared" si="180"/>
        <v>日本大学豊山女子高等学校</v>
      </c>
      <c r="M2356" s="243" t="str">
        <f t="shared" si="181"/>
        <v>日大豊山女</v>
      </c>
      <c r="N2356" t="str">
        <f t="shared" si="182"/>
        <v>石井　海翠(1)</v>
      </c>
      <c r="O2356" t="str">
        <f t="shared" si="183"/>
        <v>日大豊山女</v>
      </c>
      <c r="P2356" t="str">
        <f t="shared" si="184"/>
        <v>3</v>
      </c>
    </row>
    <row r="2357" spans="1:16" x14ac:dyDescent="0.2">
      <c r="A2357" s="243">
        <v>315</v>
      </c>
      <c r="B2357" s="243">
        <v>31567</v>
      </c>
      <c r="C2357" s="243" t="s">
        <v>1275</v>
      </c>
      <c r="D2357" s="243" t="s">
        <v>8379</v>
      </c>
      <c r="E2357" s="243" t="s">
        <v>1277</v>
      </c>
      <c r="F2357" s="243" t="s">
        <v>4393</v>
      </c>
      <c r="G2357" s="243" t="s">
        <v>1279</v>
      </c>
      <c r="H2357" s="243" t="s">
        <v>4394</v>
      </c>
      <c r="I2357" s="243" t="s">
        <v>1013</v>
      </c>
      <c r="J2357" s="243" t="s">
        <v>1000</v>
      </c>
      <c r="K2357" s="243">
        <v>1</v>
      </c>
      <c r="L2357" s="243" t="str">
        <f t="shared" si="180"/>
        <v>日本大学豊山女子高等学校</v>
      </c>
      <c r="M2357" s="243" t="str">
        <f t="shared" si="181"/>
        <v>日大豊山女</v>
      </c>
      <c r="N2357" t="str">
        <f t="shared" si="182"/>
        <v>小林　莉乃(1)</v>
      </c>
      <c r="O2357" t="str">
        <f t="shared" si="183"/>
        <v>日大豊山女</v>
      </c>
      <c r="P2357" t="str">
        <f t="shared" si="184"/>
        <v>3</v>
      </c>
    </row>
    <row r="2358" spans="1:16" x14ac:dyDescent="0.2">
      <c r="A2358" s="243">
        <v>315</v>
      </c>
      <c r="B2358" s="243">
        <v>31568</v>
      </c>
      <c r="C2358" s="243" t="s">
        <v>1682</v>
      </c>
      <c r="D2358" s="243" t="s">
        <v>8380</v>
      </c>
      <c r="E2358" s="243" t="s">
        <v>1684</v>
      </c>
      <c r="F2358" s="243" t="s">
        <v>3172</v>
      </c>
      <c r="G2358" s="243" t="s">
        <v>1686</v>
      </c>
      <c r="H2358" s="243" t="s">
        <v>3173</v>
      </c>
      <c r="I2358" s="243" t="s">
        <v>1013</v>
      </c>
      <c r="J2358" s="243" t="s">
        <v>1000</v>
      </c>
      <c r="K2358" s="243">
        <v>1</v>
      </c>
      <c r="L2358" s="243" t="str">
        <f t="shared" si="180"/>
        <v>日本大学豊山女子高等学校</v>
      </c>
      <c r="M2358" s="243" t="str">
        <f t="shared" si="181"/>
        <v>日大豊山女</v>
      </c>
      <c r="N2358" t="str">
        <f t="shared" si="182"/>
        <v>榎本　心海(1)</v>
      </c>
      <c r="O2358" t="str">
        <f t="shared" si="183"/>
        <v>日大豊山女</v>
      </c>
      <c r="P2358" t="str">
        <f t="shared" si="184"/>
        <v>3</v>
      </c>
    </row>
    <row r="2359" spans="1:16" x14ac:dyDescent="0.2">
      <c r="A2359" s="243">
        <v>315</v>
      </c>
      <c r="B2359" s="243">
        <v>31569</v>
      </c>
      <c r="C2359" s="243" t="s">
        <v>8381</v>
      </c>
      <c r="D2359" s="243" t="s">
        <v>8382</v>
      </c>
      <c r="E2359" s="243" t="s">
        <v>8383</v>
      </c>
      <c r="F2359" s="243" t="s">
        <v>4566</v>
      </c>
      <c r="G2359" s="243" t="s">
        <v>8384</v>
      </c>
      <c r="H2359" s="243" t="s">
        <v>4567</v>
      </c>
      <c r="I2359" s="243" t="s">
        <v>1013</v>
      </c>
      <c r="J2359" s="243" t="s">
        <v>1000</v>
      </c>
      <c r="K2359" s="243">
        <v>1</v>
      </c>
      <c r="L2359" s="243" t="str">
        <f t="shared" si="180"/>
        <v>日本大学豊山女子高等学校</v>
      </c>
      <c r="M2359" s="243" t="str">
        <f t="shared" si="181"/>
        <v>日大豊山女</v>
      </c>
      <c r="N2359" t="str">
        <f t="shared" si="182"/>
        <v>宗原　綾美(1)</v>
      </c>
      <c r="O2359" t="str">
        <f t="shared" si="183"/>
        <v>日大豊山女</v>
      </c>
      <c r="P2359" t="str">
        <f t="shared" si="184"/>
        <v>3</v>
      </c>
    </row>
    <row r="2360" spans="1:16" x14ac:dyDescent="0.2">
      <c r="A2360" s="243">
        <v>315</v>
      </c>
      <c r="B2360" s="243">
        <v>31570</v>
      </c>
      <c r="C2360" s="243" t="s">
        <v>3346</v>
      </c>
      <c r="D2360" s="243" t="s">
        <v>8385</v>
      </c>
      <c r="E2360" s="243" t="s">
        <v>1178</v>
      </c>
      <c r="F2360" s="243" t="s">
        <v>3706</v>
      </c>
      <c r="G2360" s="243" t="s">
        <v>1180</v>
      </c>
      <c r="H2360" s="243" t="s">
        <v>3707</v>
      </c>
      <c r="I2360" s="243" t="s">
        <v>1013</v>
      </c>
      <c r="J2360" s="243" t="s">
        <v>1000</v>
      </c>
      <c r="K2360" s="243">
        <v>1</v>
      </c>
      <c r="L2360" s="243" t="str">
        <f t="shared" si="180"/>
        <v>日本大学豊山女子高等学校</v>
      </c>
      <c r="M2360" s="243" t="str">
        <f t="shared" si="181"/>
        <v>日大豊山女</v>
      </c>
      <c r="N2360" t="str">
        <f t="shared" si="182"/>
        <v>齊藤　麻菜美(1)</v>
      </c>
      <c r="O2360" t="str">
        <f t="shared" si="183"/>
        <v>日大豊山女</v>
      </c>
      <c r="P2360" t="str">
        <f t="shared" si="184"/>
        <v>3</v>
      </c>
    </row>
    <row r="2361" spans="1:16" x14ac:dyDescent="0.2">
      <c r="A2361" s="243">
        <v>315</v>
      </c>
      <c r="B2361" s="243">
        <v>31571</v>
      </c>
      <c r="C2361" s="243" t="s">
        <v>2470</v>
      </c>
      <c r="D2361" s="243" t="s">
        <v>4096</v>
      </c>
      <c r="E2361" s="243" t="s">
        <v>1586</v>
      </c>
      <c r="F2361" s="243" t="s">
        <v>1245</v>
      </c>
      <c r="G2361" s="243" t="s">
        <v>1587</v>
      </c>
      <c r="H2361" s="243" t="s">
        <v>1247</v>
      </c>
      <c r="I2361" s="243" t="s">
        <v>1013</v>
      </c>
      <c r="J2361" s="243" t="s">
        <v>1000</v>
      </c>
      <c r="K2361" s="243">
        <v>1</v>
      </c>
      <c r="L2361" s="243" t="str">
        <f t="shared" si="180"/>
        <v>日本大学豊山女子高等学校</v>
      </c>
      <c r="M2361" s="243" t="str">
        <f t="shared" si="181"/>
        <v>日大豊山女</v>
      </c>
      <c r="N2361" t="str">
        <f t="shared" si="182"/>
        <v>山崎　優里(1)</v>
      </c>
      <c r="O2361" t="str">
        <f t="shared" si="183"/>
        <v>日大豊山女</v>
      </c>
      <c r="P2361" t="str">
        <f t="shared" si="184"/>
        <v>3</v>
      </c>
    </row>
    <row r="2362" spans="1:16" x14ac:dyDescent="0.2">
      <c r="A2362" s="243">
        <v>315</v>
      </c>
      <c r="B2362" s="243">
        <v>31572</v>
      </c>
      <c r="C2362" s="243" t="s">
        <v>2171</v>
      </c>
      <c r="D2362" s="243" t="s">
        <v>8386</v>
      </c>
      <c r="E2362" s="243" t="s">
        <v>2173</v>
      </c>
      <c r="F2362" s="243" t="s">
        <v>4549</v>
      </c>
      <c r="G2362" s="243" t="s">
        <v>2175</v>
      </c>
      <c r="H2362" s="243" t="s">
        <v>4551</v>
      </c>
      <c r="I2362" s="243" t="s">
        <v>1013</v>
      </c>
      <c r="J2362" s="243" t="s">
        <v>1299</v>
      </c>
      <c r="K2362" s="243">
        <v>1</v>
      </c>
      <c r="L2362" s="243" t="str">
        <f t="shared" si="180"/>
        <v>日本大学豊山女子高等学校</v>
      </c>
      <c r="M2362" s="243" t="str">
        <f t="shared" si="181"/>
        <v>日大豊山女</v>
      </c>
      <c r="N2362" t="str">
        <f t="shared" si="182"/>
        <v>小宮　希佳(1)</v>
      </c>
      <c r="O2362" t="str">
        <f t="shared" si="183"/>
        <v>日大豊山女</v>
      </c>
      <c r="P2362" t="str">
        <f t="shared" si="184"/>
        <v>3</v>
      </c>
    </row>
    <row r="2363" spans="1:16" x14ac:dyDescent="0.2">
      <c r="A2363" s="243">
        <v>315</v>
      </c>
      <c r="B2363" s="243">
        <v>31591</v>
      </c>
      <c r="C2363" s="243" t="s">
        <v>5965</v>
      </c>
      <c r="D2363" s="243" t="s">
        <v>1266</v>
      </c>
      <c r="E2363" s="243" t="s">
        <v>3702</v>
      </c>
      <c r="F2363" s="243" t="s">
        <v>1267</v>
      </c>
      <c r="G2363" s="243" t="s">
        <v>5968</v>
      </c>
      <c r="H2363" s="243" t="s">
        <v>1268</v>
      </c>
      <c r="I2363" s="243" t="s">
        <v>1013</v>
      </c>
      <c r="J2363" s="243" t="s">
        <v>947</v>
      </c>
      <c r="K2363" s="243">
        <v>3</v>
      </c>
      <c r="L2363" s="243" t="str">
        <f t="shared" si="180"/>
        <v>日本大学豊山女子高等学校</v>
      </c>
      <c r="M2363" s="243" t="str">
        <f t="shared" si="181"/>
        <v>日大豊山女</v>
      </c>
      <c r="N2363" t="str">
        <f t="shared" si="182"/>
        <v>南　葉菜(3)</v>
      </c>
      <c r="O2363" t="str">
        <f t="shared" si="183"/>
        <v>日大豊山女</v>
      </c>
      <c r="P2363" t="str">
        <f t="shared" si="184"/>
        <v>3</v>
      </c>
    </row>
    <row r="2364" spans="1:16" x14ac:dyDescent="0.2">
      <c r="A2364" s="243">
        <v>315</v>
      </c>
      <c r="B2364" s="243">
        <v>31592</v>
      </c>
      <c r="C2364" s="243" t="s">
        <v>8387</v>
      </c>
      <c r="D2364" s="243" t="s">
        <v>8388</v>
      </c>
      <c r="E2364" s="243" t="s">
        <v>8389</v>
      </c>
      <c r="F2364" s="243" t="s">
        <v>8063</v>
      </c>
      <c r="G2364" s="243" t="s">
        <v>8390</v>
      </c>
      <c r="H2364" s="243" t="s">
        <v>8064</v>
      </c>
      <c r="I2364" s="243" t="s">
        <v>1013</v>
      </c>
      <c r="J2364" s="243" t="s">
        <v>947</v>
      </c>
      <c r="K2364" s="243">
        <v>3</v>
      </c>
      <c r="L2364" s="243" t="str">
        <f t="shared" si="180"/>
        <v>日本大学豊山女子高等学校</v>
      </c>
      <c r="M2364" s="243" t="str">
        <f t="shared" si="181"/>
        <v>日大豊山女</v>
      </c>
      <c r="N2364" t="str">
        <f t="shared" si="182"/>
        <v>生井　瑠菜(3)</v>
      </c>
      <c r="O2364" t="str">
        <f t="shared" si="183"/>
        <v>日大豊山女</v>
      </c>
      <c r="P2364" t="str">
        <f t="shared" si="184"/>
        <v>3</v>
      </c>
    </row>
    <row r="2365" spans="1:16" x14ac:dyDescent="0.2">
      <c r="A2365" s="243">
        <v>315</v>
      </c>
      <c r="B2365" s="243">
        <v>31593</v>
      </c>
      <c r="C2365" s="243" t="s">
        <v>1475</v>
      </c>
      <c r="D2365" s="243" t="s">
        <v>3240</v>
      </c>
      <c r="E2365" s="243" t="s">
        <v>1477</v>
      </c>
      <c r="F2365" s="243" t="s">
        <v>5432</v>
      </c>
      <c r="G2365" s="243" t="s">
        <v>1479</v>
      </c>
      <c r="H2365" s="243" t="s">
        <v>5433</v>
      </c>
      <c r="I2365" s="243" t="s">
        <v>1013</v>
      </c>
      <c r="J2365" s="243" t="s">
        <v>947</v>
      </c>
      <c r="K2365" s="243">
        <v>3</v>
      </c>
      <c r="L2365" s="243" t="str">
        <f t="shared" si="180"/>
        <v>日本大学豊山女子高等学校</v>
      </c>
      <c r="M2365" s="243" t="str">
        <f t="shared" si="181"/>
        <v>日大豊山女</v>
      </c>
      <c r="N2365" t="str">
        <f t="shared" si="182"/>
        <v>飯田　颯希(3)</v>
      </c>
      <c r="O2365" t="str">
        <f t="shared" si="183"/>
        <v>日大豊山女</v>
      </c>
      <c r="P2365" t="str">
        <f t="shared" si="184"/>
        <v>3</v>
      </c>
    </row>
    <row r="2366" spans="1:16" x14ac:dyDescent="0.2">
      <c r="A2366" s="243">
        <v>315</v>
      </c>
      <c r="B2366" s="243">
        <v>31594</v>
      </c>
      <c r="C2366" s="243" t="s">
        <v>3591</v>
      </c>
      <c r="D2366" s="243" t="s">
        <v>8391</v>
      </c>
      <c r="E2366" s="243" t="s">
        <v>3593</v>
      </c>
      <c r="F2366" s="243" t="s">
        <v>1263</v>
      </c>
      <c r="G2366" s="243" t="s">
        <v>8392</v>
      </c>
      <c r="H2366" s="243" t="s">
        <v>1265</v>
      </c>
      <c r="I2366" s="243" t="s">
        <v>1013</v>
      </c>
      <c r="J2366" s="243" t="s">
        <v>947</v>
      </c>
      <c r="K2366" s="243">
        <v>3</v>
      </c>
      <c r="L2366" s="243" t="str">
        <f t="shared" si="180"/>
        <v>日本大学豊山女子高等学校</v>
      </c>
      <c r="M2366" s="243" t="str">
        <f t="shared" si="181"/>
        <v>日大豊山女</v>
      </c>
      <c r="N2366" t="str">
        <f t="shared" si="182"/>
        <v>大久保　まい(3)</v>
      </c>
      <c r="O2366" t="str">
        <f t="shared" si="183"/>
        <v>日大豊山女</v>
      </c>
      <c r="P2366" t="str">
        <f t="shared" si="184"/>
        <v>3</v>
      </c>
    </row>
    <row r="2367" spans="1:16" x14ac:dyDescent="0.2">
      <c r="A2367" s="243">
        <v>315</v>
      </c>
      <c r="B2367" s="243">
        <v>31595</v>
      </c>
      <c r="C2367" s="243" t="s">
        <v>2212</v>
      </c>
      <c r="D2367" s="243" t="s">
        <v>5853</v>
      </c>
      <c r="E2367" s="243" t="s">
        <v>1226</v>
      </c>
      <c r="F2367" s="243" t="s">
        <v>2833</v>
      </c>
      <c r="G2367" s="243" t="s">
        <v>1228</v>
      </c>
      <c r="H2367" s="243" t="s">
        <v>2835</v>
      </c>
      <c r="I2367" s="243" t="s">
        <v>1013</v>
      </c>
      <c r="J2367" s="243" t="s">
        <v>947</v>
      </c>
      <c r="K2367" s="243">
        <v>3</v>
      </c>
      <c r="L2367" s="243" t="str">
        <f t="shared" si="180"/>
        <v>日本大学豊山女子高等学校</v>
      </c>
      <c r="M2367" s="243" t="str">
        <f t="shared" si="181"/>
        <v>日大豊山女</v>
      </c>
      <c r="N2367" t="str">
        <f t="shared" si="182"/>
        <v>荒井　彩加(3)</v>
      </c>
      <c r="O2367" t="str">
        <f t="shared" si="183"/>
        <v>日大豊山女</v>
      </c>
      <c r="P2367" t="str">
        <f t="shared" si="184"/>
        <v>3</v>
      </c>
    </row>
    <row r="2368" spans="1:16" x14ac:dyDescent="0.2">
      <c r="A2368" s="243">
        <v>315</v>
      </c>
      <c r="B2368" s="243">
        <v>31596</v>
      </c>
      <c r="C2368" s="243" t="s">
        <v>1585</v>
      </c>
      <c r="D2368" s="243" t="s">
        <v>6661</v>
      </c>
      <c r="E2368" s="243" t="s">
        <v>1586</v>
      </c>
      <c r="F2368" s="243" t="s">
        <v>1776</v>
      </c>
      <c r="G2368" s="243" t="s">
        <v>1587</v>
      </c>
      <c r="H2368" s="243" t="s">
        <v>1778</v>
      </c>
      <c r="I2368" s="243" t="s">
        <v>1013</v>
      </c>
      <c r="J2368" s="243" t="s">
        <v>971</v>
      </c>
      <c r="K2368" s="243">
        <v>3</v>
      </c>
      <c r="L2368" s="243" t="str">
        <f t="shared" si="180"/>
        <v>日本大学豊山女子高等学校</v>
      </c>
      <c r="M2368" s="243" t="str">
        <f t="shared" si="181"/>
        <v>日大豊山女</v>
      </c>
      <c r="N2368" t="str">
        <f t="shared" si="182"/>
        <v>山﨑　陽菜(3)</v>
      </c>
      <c r="O2368" t="str">
        <f t="shared" si="183"/>
        <v>日大豊山女</v>
      </c>
      <c r="P2368" t="str">
        <f t="shared" si="184"/>
        <v>3</v>
      </c>
    </row>
    <row r="2369" spans="1:16" x14ac:dyDescent="0.2">
      <c r="A2369" s="243">
        <v>315</v>
      </c>
      <c r="B2369" s="243">
        <v>31598</v>
      </c>
      <c r="C2369" s="243" t="s">
        <v>8393</v>
      </c>
      <c r="D2369" s="243" t="s">
        <v>4486</v>
      </c>
      <c r="E2369" s="243" t="s">
        <v>8394</v>
      </c>
      <c r="F2369" s="243" t="s">
        <v>4488</v>
      </c>
      <c r="G2369" s="243" t="s">
        <v>8395</v>
      </c>
      <c r="H2369" s="243" t="s">
        <v>4490</v>
      </c>
      <c r="I2369" s="243" t="s">
        <v>1013</v>
      </c>
      <c r="J2369" s="243" t="s">
        <v>971</v>
      </c>
      <c r="K2369" s="243">
        <v>3</v>
      </c>
      <c r="L2369" s="243" t="str">
        <f t="shared" si="180"/>
        <v>日本大学豊山女子高等学校</v>
      </c>
      <c r="M2369" s="243" t="str">
        <f t="shared" si="181"/>
        <v>日大豊山女</v>
      </c>
      <c r="N2369" t="str">
        <f t="shared" si="182"/>
        <v>縄野　美羽(3)</v>
      </c>
      <c r="O2369" t="str">
        <f t="shared" si="183"/>
        <v>日大豊山女</v>
      </c>
      <c r="P2369" t="str">
        <f t="shared" si="184"/>
        <v>3</v>
      </c>
    </row>
    <row r="2370" spans="1:16" x14ac:dyDescent="0.2">
      <c r="A2370" s="243">
        <v>315</v>
      </c>
      <c r="B2370" s="243">
        <v>31599</v>
      </c>
      <c r="C2370" s="243" t="s">
        <v>1953</v>
      </c>
      <c r="D2370" s="243" t="s">
        <v>8396</v>
      </c>
      <c r="E2370" s="243" t="s">
        <v>1955</v>
      </c>
      <c r="F2370" s="243" t="s">
        <v>8397</v>
      </c>
      <c r="G2370" s="243" t="s">
        <v>1957</v>
      </c>
      <c r="H2370" s="243" t="s">
        <v>8398</v>
      </c>
      <c r="I2370" s="243" t="s">
        <v>1013</v>
      </c>
      <c r="J2370" s="243" t="s">
        <v>947</v>
      </c>
      <c r="K2370" s="243">
        <v>3</v>
      </c>
      <c r="L2370" s="243" t="str">
        <f t="shared" ref="L2370:L2433" si="185">VLOOKUP(A2370,official,3,0)</f>
        <v>日本大学豊山女子高等学校</v>
      </c>
      <c r="M2370" s="243" t="str">
        <f t="shared" ref="M2370:M2433" si="186">VLOOKUP(A2370,official,2,0)</f>
        <v>日大豊山女</v>
      </c>
      <c r="N2370" t="str">
        <f t="shared" si="182"/>
        <v>大谷　祥子(3)</v>
      </c>
      <c r="O2370" t="str">
        <f t="shared" si="183"/>
        <v>日大豊山女</v>
      </c>
      <c r="P2370" t="str">
        <f t="shared" si="184"/>
        <v>3</v>
      </c>
    </row>
    <row r="2371" spans="1:16" x14ac:dyDescent="0.2">
      <c r="A2371" s="243">
        <v>317</v>
      </c>
      <c r="B2371" s="243">
        <v>31701</v>
      </c>
      <c r="C2371" s="243" t="s">
        <v>1044</v>
      </c>
      <c r="D2371" s="243" t="s">
        <v>7732</v>
      </c>
      <c r="E2371" s="243" t="s">
        <v>1046</v>
      </c>
      <c r="F2371" s="243" t="s">
        <v>2214</v>
      </c>
      <c r="G2371" s="243" t="s">
        <v>1439</v>
      </c>
      <c r="H2371" s="243" t="s">
        <v>2215</v>
      </c>
      <c r="I2371" s="243" t="s">
        <v>946</v>
      </c>
      <c r="J2371" s="243" t="s">
        <v>1000</v>
      </c>
      <c r="K2371" s="243">
        <v>1</v>
      </c>
      <c r="L2371" s="243" t="str">
        <f t="shared" si="185"/>
        <v>東京都立飛鳥高等学校</v>
      </c>
      <c r="M2371" s="243" t="str">
        <f t="shared" si="186"/>
        <v>都飛鳥</v>
      </c>
      <c r="N2371" t="str">
        <f t="shared" ref="N2371:N2434" si="187">C2371&amp;"　"&amp;D2371&amp;"("&amp;K2371&amp;")"</f>
        <v>伊藤　智樹(1)</v>
      </c>
      <c r="O2371" t="str">
        <f t="shared" ref="O2371:O2434" si="188">M2371</f>
        <v>都飛鳥</v>
      </c>
      <c r="P2371" t="str">
        <f t="shared" ref="P2371:P2434" si="189">LEFT(A2371,1)</f>
        <v>3</v>
      </c>
    </row>
    <row r="2372" spans="1:16" x14ac:dyDescent="0.2">
      <c r="A2372" s="243">
        <v>317</v>
      </c>
      <c r="B2372" s="243">
        <v>31702</v>
      </c>
      <c r="C2372" s="243" t="s">
        <v>1706</v>
      </c>
      <c r="D2372" s="243" t="s">
        <v>8399</v>
      </c>
      <c r="E2372" s="243" t="s">
        <v>1708</v>
      </c>
      <c r="F2372" s="243" t="s">
        <v>2315</v>
      </c>
      <c r="G2372" s="243" t="s">
        <v>1710</v>
      </c>
      <c r="H2372" s="243" t="s">
        <v>2317</v>
      </c>
      <c r="I2372" s="243" t="s">
        <v>946</v>
      </c>
      <c r="J2372" s="243" t="s">
        <v>1000</v>
      </c>
      <c r="K2372" s="243">
        <v>1</v>
      </c>
      <c r="L2372" s="243" t="str">
        <f t="shared" si="185"/>
        <v>東京都立飛鳥高等学校</v>
      </c>
      <c r="M2372" s="243" t="str">
        <f t="shared" si="186"/>
        <v>都飛鳥</v>
      </c>
      <c r="N2372" t="str">
        <f t="shared" si="187"/>
        <v>中村　真士(1)</v>
      </c>
      <c r="O2372" t="str">
        <f t="shared" si="188"/>
        <v>都飛鳥</v>
      </c>
      <c r="P2372" t="str">
        <f t="shared" si="189"/>
        <v>3</v>
      </c>
    </row>
    <row r="2373" spans="1:16" x14ac:dyDescent="0.2">
      <c r="A2373" s="243">
        <v>317</v>
      </c>
      <c r="B2373" s="243">
        <v>31703</v>
      </c>
      <c r="C2373" s="243" t="s">
        <v>1706</v>
      </c>
      <c r="D2373" s="243" t="s">
        <v>8400</v>
      </c>
      <c r="E2373" s="243" t="s">
        <v>1708</v>
      </c>
      <c r="F2373" s="243" t="s">
        <v>2068</v>
      </c>
      <c r="G2373" s="243" t="s">
        <v>1710</v>
      </c>
      <c r="H2373" s="243" t="s">
        <v>2070</v>
      </c>
      <c r="I2373" s="243" t="s">
        <v>946</v>
      </c>
      <c r="J2373" s="243" t="s">
        <v>1000</v>
      </c>
      <c r="K2373" s="243">
        <v>1</v>
      </c>
      <c r="L2373" s="243" t="str">
        <f t="shared" si="185"/>
        <v>東京都立飛鳥高等学校</v>
      </c>
      <c r="M2373" s="243" t="str">
        <f t="shared" si="186"/>
        <v>都飛鳥</v>
      </c>
      <c r="N2373" t="str">
        <f t="shared" si="187"/>
        <v>中村　嶺(1)</v>
      </c>
      <c r="O2373" t="str">
        <f t="shared" si="188"/>
        <v>都飛鳥</v>
      </c>
      <c r="P2373" t="str">
        <f t="shared" si="189"/>
        <v>3</v>
      </c>
    </row>
    <row r="2374" spans="1:16" x14ac:dyDescent="0.2">
      <c r="A2374" s="243">
        <v>317</v>
      </c>
      <c r="B2374" s="243">
        <v>31745</v>
      </c>
      <c r="C2374" s="243" t="s">
        <v>1465</v>
      </c>
      <c r="D2374" s="243" t="s">
        <v>8401</v>
      </c>
      <c r="E2374" s="243" t="s">
        <v>1178</v>
      </c>
      <c r="F2374" s="243" t="s">
        <v>8402</v>
      </c>
      <c r="G2374" s="243" t="s">
        <v>1180</v>
      </c>
      <c r="H2374" s="243" t="s">
        <v>8403</v>
      </c>
      <c r="I2374" s="243" t="s">
        <v>946</v>
      </c>
      <c r="J2374" s="243" t="s">
        <v>947</v>
      </c>
      <c r="K2374" s="243">
        <v>3</v>
      </c>
      <c r="L2374" s="243" t="str">
        <f t="shared" si="185"/>
        <v>東京都立飛鳥高等学校</v>
      </c>
      <c r="M2374" s="243" t="str">
        <f t="shared" si="186"/>
        <v>都飛鳥</v>
      </c>
      <c r="N2374" t="str">
        <f t="shared" si="187"/>
        <v>斉藤　成希(3)</v>
      </c>
      <c r="O2374" t="str">
        <f t="shared" si="188"/>
        <v>都飛鳥</v>
      </c>
      <c r="P2374" t="str">
        <f t="shared" si="189"/>
        <v>3</v>
      </c>
    </row>
    <row r="2375" spans="1:16" x14ac:dyDescent="0.2">
      <c r="A2375" s="243">
        <v>317</v>
      </c>
      <c r="B2375" s="243">
        <v>31746</v>
      </c>
      <c r="C2375" s="243" t="s">
        <v>6237</v>
      </c>
      <c r="D2375" s="243" t="s">
        <v>8404</v>
      </c>
      <c r="E2375" s="243" t="s">
        <v>6239</v>
      </c>
      <c r="F2375" s="243" t="s">
        <v>2690</v>
      </c>
      <c r="G2375" s="243" t="s">
        <v>6240</v>
      </c>
      <c r="H2375" s="243" t="s">
        <v>3230</v>
      </c>
      <c r="I2375" s="243" t="s">
        <v>946</v>
      </c>
      <c r="J2375" s="243" t="s">
        <v>947</v>
      </c>
      <c r="K2375" s="243">
        <v>3</v>
      </c>
      <c r="L2375" s="243" t="str">
        <f t="shared" si="185"/>
        <v>東京都立飛鳥高等学校</v>
      </c>
      <c r="M2375" s="243" t="str">
        <f t="shared" si="186"/>
        <v>都飛鳥</v>
      </c>
      <c r="N2375" t="str">
        <f t="shared" si="187"/>
        <v>星　倫太朗(3)</v>
      </c>
      <c r="O2375" t="str">
        <f t="shared" si="188"/>
        <v>都飛鳥</v>
      </c>
      <c r="P2375" t="str">
        <f t="shared" si="189"/>
        <v>3</v>
      </c>
    </row>
    <row r="2376" spans="1:16" x14ac:dyDescent="0.2">
      <c r="A2376" s="243">
        <v>317</v>
      </c>
      <c r="B2376" s="243">
        <v>31748</v>
      </c>
      <c r="C2376" s="243" t="s">
        <v>1306</v>
      </c>
      <c r="D2376" s="243" t="s">
        <v>8405</v>
      </c>
      <c r="E2376" s="243" t="s">
        <v>1308</v>
      </c>
      <c r="F2376" s="243" t="s">
        <v>1929</v>
      </c>
      <c r="G2376" s="243" t="s">
        <v>1310</v>
      </c>
      <c r="H2376" s="243" t="s">
        <v>1931</v>
      </c>
      <c r="I2376" s="243" t="s">
        <v>946</v>
      </c>
      <c r="J2376" s="243" t="s">
        <v>971</v>
      </c>
      <c r="K2376" s="243">
        <v>3</v>
      </c>
      <c r="L2376" s="243" t="str">
        <f t="shared" si="185"/>
        <v>東京都立飛鳥高等学校</v>
      </c>
      <c r="M2376" s="243" t="str">
        <f t="shared" si="186"/>
        <v>都飛鳥</v>
      </c>
      <c r="N2376" t="str">
        <f t="shared" si="187"/>
        <v>河合　徹也(3)</v>
      </c>
      <c r="O2376" t="str">
        <f t="shared" si="188"/>
        <v>都飛鳥</v>
      </c>
      <c r="P2376" t="str">
        <f t="shared" si="189"/>
        <v>3</v>
      </c>
    </row>
    <row r="2377" spans="1:16" x14ac:dyDescent="0.2">
      <c r="A2377" s="243">
        <v>317</v>
      </c>
      <c r="B2377" s="243">
        <v>31749</v>
      </c>
      <c r="C2377" s="243" t="s">
        <v>8406</v>
      </c>
      <c r="D2377" s="243" t="s">
        <v>8407</v>
      </c>
      <c r="E2377" s="243" t="s">
        <v>8408</v>
      </c>
      <c r="F2377" s="243" t="s">
        <v>5802</v>
      </c>
      <c r="G2377" s="243" t="s">
        <v>8409</v>
      </c>
      <c r="H2377" s="243" t="s">
        <v>8410</v>
      </c>
      <c r="I2377" s="243" t="s">
        <v>946</v>
      </c>
      <c r="J2377" s="243" t="s">
        <v>1000</v>
      </c>
      <c r="K2377" s="243">
        <v>2</v>
      </c>
      <c r="L2377" s="243" t="str">
        <f t="shared" si="185"/>
        <v>東京都立飛鳥高等学校</v>
      </c>
      <c r="M2377" s="243" t="str">
        <f t="shared" si="186"/>
        <v>都飛鳥</v>
      </c>
      <c r="N2377" t="str">
        <f t="shared" si="187"/>
        <v>長田　彪冴(2)</v>
      </c>
      <c r="O2377" t="str">
        <f t="shared" si="188"/>
        <v>都飛鳥</v>
      </c>
      <c r="P2377" t="str">
        <f t="shared" si="189"/>
        <v>3</v>
      </c>
    </row>
    <row r="2378" spans="1:16" x14ac:dyDescent="0.2">
      <c r="A2378" s="243">
        <v>317</v>
      </c>
      <c r="B2378" s="243">
        <v>31753</v>
      </c>
      <c r="C2378" s="243" t="s">
        <v>4601</v>
      </c>
      <c r="D2378" s="243" t="s">
        <v>7987</v>
      </c>
      <c r="E2378" s="243" t="s">
        <v>4602</v>
      </c>
      <c r="F2378" s="243" t="s">
        <v>5432</v>
      </c>
      <c r="G2378" s="243" t="s">
        <v>4603</v>
      </c>
      <c r="H2378" s="243" t="s">
        <v>5433</v>
      </c>
      <c r="I2378" s="243" t="s">
        <v>1013</v>
      </c>
      <c r="J2378" s="243" t="s">
        <v>971</v>
      </c>
      <c r="K2378" s="243">
        <v>2</v>
      </c>
      <c r="L2378" s="243" t="str">
        <f t="shared" si="185"/>
        <v>東京都立飛鳥高等学校</v>
      </c>
      <c r="M2378" s="243" t="str">
        <f t="shared" si="186"/>
        <v>都飛鳥</v>
      </c>
      <c r="N2378" t="str">
        <f t="shared" si="187"/>
        <v>保坂　彩月(2)</v>
      </c>
      <c r="O2378" t="str">
        <f t="shared" si="188"/>
        <v>都飛鳥</v>
      </c>
      <c r="P2378" t="str">
        <f t="shared" si="189"/>
        <v>3</v>
      </c>
    </row>
    <row r="2379" spans="1:16" x14ac:dyDescent="0.2">
      <c r="A2379" s="243">
        <v>317</v>
      </c>
      <c r="B2379" s="243">
        <v>31754</v>
      </c>
      <c r="C2379" s="243" t="s">
        <v>8411</v>
      </c>
      <c r="D2379" s="243" t="s">
        <v>6800</v>
      </c>
      <c r="E2379" s="243" t="s">
        <v>8412</v>
      </c>
      <c r="F2379" s="243" t="s">
        <v>5623</v>
      </c>
      <c r="G2379" s="243" t="s">
        <v>8413</v>
      </c>
      <c r="H2379" s="243" t="s">
        <v>5625</v>
      </c>
      <c r="I2379" s="243" t="s">
        <v>1013</v>
      </c>
      <c r="J2379" s="243" t="s">
        <v>1299</v>
      </c>
      <c r="K2379" s="243">
        <v>1</v>
      </c>
      <c r="L2379" s="243" t="str">
        <f t="shared" si="185"/>
        <v>東京都立飛鳥高等学校</v>
      </c>
      <c r="M2379" s="243" t="str">
        <f t="shared" si="186"/>
        <v>都飛鳥</v>
      </c>
      <c r="N2379" t="str">
        <f t="shared" si="187"/>
        <v>濱中　乃彩(1)</v>
      </c>
      <c r="O2379" t="str">
        <f t="shared" si="188"/>
        <v>都飛鳥</v>
      </c>
      <c r="P2379" t="str">
        <f t="shared" si="189"/>
        <v>3</v>
      </c>
    </row>
    <row r="2380" spans="1:16" x14ac:dyDescent="0.2">
      <c r="A2380" s="243">
        <v>317</v>
      </c>
      <c r="B2380" s="243">
        <v>31755</v>
      </c>
      <c r="C2380" s="243" t="s">
        <v>3000</v>
      </c>
      <c r="D2380" s="243" t="s">
        <v>8414</v>
      </c>
      <c r="E2380" s="243" t="s">
        <v>3002</v>
      </c>
      <c r="F2380" s="243" t="s">
        <v>8274</v>
      </c>
      <c r="G2380" s="243" t="s">
        <v>3004</v>
      </c>
      <c r="H2380" s="243" t="s">
        <v>8415</v>
      </c>
      <c r="I2380" s="243" t="s">
        <v>1013</v>
      </c>
      <c r="J2380" s="243" t="s">
        <v>1299</v>
      </c>
      <c r="K2380" s="243">
        <v>1</v>
      </c>
      <c r="L2380" s="243" t="str">
        <f t="shared" si="185"/>
        <v>東京都立飛鳥高等学校</v>
      </c>
      <c r="M2380" s="243" t="str">
        <f t="shared" si="186"/>
        <v>都飛鳥</v>
      </c>
      <c r="N2380" t="str">
        <f t="shared" si="187"/>
        <v>前田　浬音(1)</v>
      </c>
      <c r="O2380" t="str">
        <f t="shared" si="188"/>
        <v>都飛鳥</v>
      </c>
      <c r="P2380" t="str">
        <f t="shared" si="189"/>
        <v>3</v>
      </c>
    </row>
    <row r="2381" spans="1:16" x14ac:dyDescent="0.2">
      <c r="A2381" s="243">
        <v>323</v>
      </c>
      <c r="B2381" s="243">
        <v>32351</v>
      </c>
      <c r="C2381" s="243" t="s">
        <v>7691</v>
      </c>
      <c r="D2381" s="243" t="s">
        <v>8416</v>
      </c>
      <c r="E2381" s="243" t="s">
        <v>7693</v>
      </c>
      <c r="F2381" s="243" t="s">
        <v>1077</v>
      </c>
      <c r="G2381" s="243" t="s">
        <v>7694</v>
      </c>
      <c r="H2381" s="243" t="s">
        <v>2709</v>
      </c>
      <c r="I2381" s="243" t="s">
        <v>1013</v>
      </c>
      <c r="J2381" s="243" t="s">
        <v>971</v>
      </c>
      <c r="K2381" s="243">
        <v>2</v>
      </c>
      <c r="L2381" s="243" t="str">
        <f t="shared" si="185"/>
        <v>順天高等学校</v>
      </c>
      <c r="M2381" s="243" t="str">
        <f t="shared" si="186"/>
        <v>順天</v>
      </c>
      <c r="N2381" t="str">
        <f t="shared" si="187"/>
        <v>石上　栞理(2)</v>
      </c>
      <c r="O2381" t="str">
        <f t="shared" si="188"/>
        <v>順天</v>
      </c>
      <c r="P2381" t="str">
        <f t="shared" si="189"/>
        <v>3</v>
      </c>
    </row>
    <row r="2382" spans="1:16" x14ac:dyDescent="0.2">
      <c r="A2382" s="243">
        <v>323</v>
      </c>
      <c r="B2382" s="243">
        <v>32352</v>
      </c>
      <c r="C2382" s="243" t="s">
        <v>1926</v>
      </c>
      <c r="D2382" s="243" t="s">
        <v>8417</v>
      </c>
      <c r="E2382" s="243" t="s">
        <v>1928</v>
      </c>
      <c r="F2382" s="243" t="s">
        <v>8418</v>
      </c>
      <c r="G2382" s="243" t="s">
        <v>1930</v>
      </c>
      <c r="H2382" s="243" t="s">
        <v>8419</v>
      </c>
      <c r="I2382" s="243" t="s">
        <v>1013</v>
      </c>
      <c r="J2382" s="243" t="s">
        <v>971</v>
      </c>
      <c r="K2382" s="243">
        <v>2</v>
      </c>
      <c r="L2382" s="243" t="str">
        <f t="shared" si="185"/>
        <v>順天高等学校</v>
      </c>
      <c r="M2382" s="243" t="str">
        <f t="shared" si="186"/>
        <v>順天</v>
      </c>
      <c r="N2382" t="str">
        <f t="shared" si="187"/>
        <v>今泉　日向花(2)</v>
      </c>
      <c r="O2382" t="str">
        <f t="shared" si="188"/>
        <v>順天</v>
      </c>
      <c r="P2382" t="str">
        <f t="shared" si="189"/>
        <v>3</v>
      </c>
    </row>
    <row r="2383" spans="1:16" x14ac:dyDescent="0.2">
      <c r="A2383" s="243">
        <v>323</v>
      </c>
      <c r="B2383" s="243">
        <v>32353</v>
      </c>
      <c r="C2383" s="243" t="s">
        <v>1791</v>
      </c>
      <c r="D2383" s="243" t="s">
        <v>8420</v>
      </c>
      <c r="E2383" s="243" t="s">
        <v>1793</v>
      </c>
      <c r="F2383" s="243" t="s">
        <v>1059</v>
      </c>
      <c r="G2383" s="243" t="s">
        <v>1795</v>
      </c>
      <c r="H2383" s="243" t="s">
        <v>1061</v>
      </c>
      <c r="I2383" s="243" t="s">
        <v>1013</v>
      </c>
      <c r="J2383" s="243" t="s">
        <v>971</v>
      </c>
      <c r="K2383" s="243">
        <v>2</v>
      </c>
      <c r="L2383" s="243" t="str">
        <f t="shared" si="185"/>
        <v>順天高等学校</v>
      </c>
      <c r="M2383" s="243" t="str">
        <f t="shared" si="186"/>
        <v>順天</v>
      </c>
      <c r="N2383" t="str">
        <f t="shared" si="187"/>
        <v>岩永　桜(2)</v>
      </c>
      <c r="O2383" t="str">
        <f t="shared" si="188"/>
        <v>順天</v>
      </c>
      <c r="P2383" t="str">
        <f t="shared" si="189"/>
        <v>3</v>
      </c>
    </row>
    <row r="2384" spans="1:16" x14ac:dyDescent="0.2">
      <c r="A2384" s="243">
        <v>323</v>
      </c>
      <c r="B2384" s="243">
        <v>32354</v>
      </c>
      <c r="C2384" s="243" t="s">
        <v>1329</v>
      </c>
      <c r="D2384" s="243" t="s">
        <v>3987</v>
      </c>
      <c r="E2384" s="243" t="s">
        <v>1331</v>
      </c>
      <c r="F2384" s="243" t="s">
        <v>1661</v>
      </c>
      <c r="G2384" s="243" t="s">
        <v>1333</v>
      </c>
      <c r="H2384" s="243" t="s">
        <v>1663</v>
      </c>
      <c r="I2384" s="243" t="s">
        <v>1013</v>
      </c>
      <c r="J2384" s="243" t="s">
        <v>971</v>
      </c>
      <c r="K2384" s="243">
        <v>2</v>
      </c>
      <c r="L2384" s="243" t="str">
        <f t="shared" si="185"/>
        <v>順天高等学校</v>
      </c>
      <c r="M2384" s="243" t="str">
        <f t="shared" si="186"/>
        <v>順天</v>
      </c>
      <c r="N2384" t="str">
        <f t="shared" si="187"/>
        <v>小川　陽香(2)</v>
      </c>
      <c r="O2384" t="str">
        <f t="shared" si="188"/>
        <v>順天</v>
      </c>
      <c r="P2384" t="str">
        <f t="shared" si="189"/>
        <v>3</v>
      </c>
    </row>
    <row r="2385" spans="1:16" x14ac:dyDescent="0.2">
      <c r="A2385" s="243">
        <v>323</v>
      </c>
      <c r="B2385" s="243">
        <v>32355</v>
      </c>
      <c r="C2385" s="243" t="s">
        <v>1329</v>
      </c>
      <c r="D2385" s="243" t="s">
        <v>8421</v>
      </c>
      <c r="E2385" s="243" t="s">
        <v>1331</v>
      </c>
      <c r="F2385" s="243" t="s">
        <v>5123</v>
      </c>
      <c r="G2385" s="243" t="s">
        <v>1333</v>
      </c>
      <c r="H2385" s="243" t="s">
        <v>5125</v>
      </c>
      <c r="I2385" s="243" t="s">
        <v>1013</v>
      </c>
      <c r="J2385" s="243" t="s">
        <v>971</v>
      </c>
      <c r="K2385" s="243">
        <v>2</v>
      </c>
      <c r="L2385" s="243" t="str">
        <f t="shared" si="185"/>
        <v>順天高等学校</v>
      </c>
      <c r="M2385" s="243" t="str">
        <f t="shared" si="186"/>
        <v>順天</v>
      </c>
      <c r="N2385" t="str">
        <f t="shared" si="187"/>
        <v>小川　都未(2)</v>
      </c>
      <c r="O2385" t="str">
        <f t="shared" si="188"/>
        <v>順天</v>
      </c>
      <c r="P2385" t="str">
        <f t="shared" si="189"/>
        <v>3</v>
      </c>
    </row>
    <row r="2386" spans="1:16" x14ac:dyDescent="0.2">
      <c r="A2386" s="243">
        <v>323</v>
      </c>
      <c r="B2386" s="243">
        <v>32356</v>
      </c>
      <c r="C2386" s="243" t="s">
        <v>2693</v>
      </c>
      <c r="D2386" s="243" t="s">
        <v>8422</v>
      </c>
      <c r="E2386" s="243" t="s">
        <v>2695</v>
      </c>
      <c r="F2386" s="243" t="s">
        <v>8423</v>
      </c>
      <c r="G2386" s="243" t="s">
        <v>2697</v>
      </c>
      <c r="H2386" s="243" t="s">
        <v>8424</v>
      </c>
      <c r="I2386" s="243" t="s">
        <v>1013</v>
      </c>
      <c r="J2386" s="243" t="s">
        <v>1000</v>
      </c>
      <c r="K2386" s="243">
        <v>2</v>
      </c>
      <c r="L2386" s="243" t="str">
        <f t="shared" si="185"/>
        <v>順天高等学校</v>
      </c>
      <c r="M2386" s="243" t="str">
        <f t="shared" si="186"/>
        <v>順天</v>
      </c>
      <c r="N2386" t="str">
        <f t="shared" si="187"/>
        <v>菅野　奈美(2)</v>
      </c>
      <c r="O2386" t="str">
        <f t="shared" si="188"/>
        <v>順天</v>
      </c>
      <c r="P2386" t="str">
        <f t="shared" si="189"/>
        <v>3</v>
      </c>
    </row>
    <row r="2387" spans="1:16" x14ac:dyDescent="0.2">
      <c r="A2387" s="243">
        <v>323</v>
      </c>
      <c r="B2387" s="243">
        <v>32357</v>
      </c>
      <c r="C2387" s="243" t="s">
        <v>2654</v>
      </c>
      <c r="D2387" s="243" t="s">
        <v>8425</v>
      </c>
      <c r="E2387" s="243" t="s">
        <v>2656</v>
      </c>
      <c r="F2387" s="243" t="s">
        <v>6729</v>
      </c>
      <c r="G2387" s="243" t="s">
        <v>2657</v>
      </c>
      <c r="H2387" s="243" t="s">
        <v>8426</v>
      </c>
      <c r="I2387" s="243" t="s">
        <v>1013</v>
      </c>
      <c r="J2387" s="243" t="s">
        <v>971</v>
      </c>
      <c r="K2387" s="243">
        <v>2</v>
      </c>
      <c r="L2387" s="243" t="str">
        <f t="shared" si="185"/>
        <v>順天高等学校</v>
      </c>
      <c r="M2387" s="243" t="str">
        <f t="shared" si="186"/>
        <v>順天</v>
      </c>
      <c r="N2387" t="str">
        <f t="shared" si="187"/>
        <v>佐々木　京(2)</v>
      </c>
      <c r="O2387" t="str">
        <f t="shared" si="188"/>
        <v>順天</v>
      </c>
      <c r="P2387" t="str">
        <f t="shared" si="189"/>
        <v>3</v>
      </c>
    </row>
    <row r="2388" spans="1:16" x14ac:dyDescent="0.2">
      <c r="A2388" s="243">
        <v>323</v>
      </c>
      <c r="B2388" s="243">
        <v>32358</v>
      </c>
      <c r="C2388" s="243" t="s">
        <v>2472</v>
      </c>
      <c r="D2388" s="243" t="s">
        <v>8427</v>
      </c>
      <c r="E2388" s="243" t="s">
        <v>2474</v>
      </c>
      <c r="F2388" s="243" t="s">
        <v>6133</v>
      </c>
      <c r="G2388" s="243" t="s">
        <v>2475</v>
      </c>
      <c r="H2388" s="243" t="s">
        <v>6135</v>
      </c>
      <c r="I2388" s="243" t="s">
        <v>1013</v>
      </c>
      <c r="J2388" s="243" t="s">
        <v>971</v>
      </c>
      <c r="K2388" s="243">
        <v>2</v>
      </c>
      <c r="L2388" s="243" t="str">
        <f t="shared" si="185"/>
        <v>順天高等学校</v>
      </c>
      <c r="M2388" s="243" t="str">
        <f t="shared" si="186"/>
        <v>順天</v>
      </c>
      <c r="N2388" t="str">
        <f t="shared" si="187"/>
        <v>林　凜華(2)</v>
      </c>
      <c r="O2388" t="str">
        <f t="shared" si="188"/>
        <v>順天</v>
      </c>
      <c r="P2388" t="str">
        <f t="shared" si="189"/>
        <v>3</v>
      </c>
    </row>
    <row r="2389" spans="1:16" x14ac:dyDescent="0.2">
      <c r="A2389" s="243">
        <v>323</v>
      </c>
      <c r="B2389" s="243">
        <v>32361</v>
      </c>
      <c r="C2389" s="243" t="s">
        <v>1508</v>
      </c>
      <c r="D2389" s="243" t="s">
        <v>5452</v>
      </c>
      <c r="E2389" s="243" t="s">
        <v>1510</v>
      </c>
      <c r="F2389" s="243" t="s">
        <v>4488</v>
      </c>
      <c r="G2389" s="243" t="s">
        <v>1512</v>
      </c>
      <c r="H2389" s="243" t="s">
        <v>4490</v>
      </c>
      <c r="I2389" s="243" t="s">
        <v>1013</v>
      </c>
      <c r="J2389" s="243" t="s">
        <v>1000</v>
      </c>
      <c r="K2389" s="243">
        <v>1</v>
      </c>
      <c r="L2389" s="243" t="str">
        <f t="shared" si="185"/>
        <v>順天高等学校</v>
      </c>
      <c r="M2389" s="243" t="str">
        <f t="shared" si="186"/>
        <v>順天</v>
      </c>
      <c r="N2389" t="str">
        <f t="shared" si="187"/>
        <v>鈴木　美海(1)</v>
      </c>
      <c r="O2389" t="str">
        <f t="shared" si="188"/>
        <v>順天</v>
      </c>
      <c r="P2389" t="str">
        <f t="shared" si="189"/>
        <v>3</v>
      </c>
    </row>
    <row r="2390" spans="1:16" x14ac:dyDescent="0.2">
      <c r="A2390" s="243">
        <v>323</v>
      </c>
      <c r="B2390" s="243">
        <v>32362</v>
      </c>
      <c r="C2390" s="243" t="s">
        <v>8306</v>
      </c>
      <c r="D2390" s="243" t="s">
        <v>8428</v>
      </c>
      <c r="E2390" s="243" t="s">
        <v>8429</v>
      </c>
      <c r="F2390" s="243" t="s">
        <v>5088</v>
      </c>
      <c r="G2390" s="243" t="s">
        <v>8430</v>
      </c>
      <c r="H2390" s="243" t="s">
        <v>5090</v>
      </c>
      <c r="I2390" s="243" t="s">
        <v>1013</v>
      </c>
      <c r="J2390" s="243" t="s">
        <v>1000</v>
      </c>
      <c r="K2390" s="243">
        <v>1</v>
      </c>
      <c r="L2390" s="243" t="str">
        <f t="shared" si="185"/>
        <v>順天高等学校</v>
      </c>
      <c r="M2390" s="243" t="str">
        <f t="shared" si="186"/>
        <v>順天</v>
      </c>
      <c r="N2390" t="str">
        <f t="shared" si="187"/>
        <v>外川　歌恋(1)</v>
      </c>
      <c r="O2390" t="str">
        <f t="shared" si="188"/>
        <v>順天</v>
      </c>
      <c r="P2390" t="str">
        <f t="shared" si="189"/>
        <v>3</v>
      </c>
    </row>
    <row r="2391" spans="1:16" x14ac:dyDescent="0.2">
      <c r="A2391" s="243">
        <v>323</v>
      </c>
      <c r="B2391" s="243">
        <v>32363</v>
      </c>
      <c r="C2391" s="243" t="s">
        <v>8431</v>
      </c>
      <c r="D2391" s="243" t="s">
        <v>8432</v>
      </c>
      <c r="E2391" s="243" t="s">
        <v>8433</v>
      </c>
      <c r="F2391" s="243" t="s">
        <v>8434</v>
      </c>
      <c r="G2391" s="243" t="s">
        <v>8435</v>
      </c>
      <c r="H2391" s="243" t="s">
        <v>8436</v>
      </c>
      <c r="I2391" s="243" t="s">
        <v>1013</v>
      </c>
      <c r="J2391" s="243" t="s">
        <v>1000</v>
      </c>
      <c r="K2391" s="243">
        <v>1</v>
      </c>
      <c r="L2391" s="243" t="str">
        <f t="shared" si="185"/>
        <v>順天高等学校</v>
      </c>
      <c r="M2391" s="243" t="str">
        <f t="shared" si="186"/>
        <v>順天</v>
      </c>
      <c r="N2391" t="str">
        <f t="shared" si="187"/>
        <v>三品　惠菜(1)</v>
      </c>
      <c r="O2391" t="str">
        <f t="shared" si="188"/>
        <v>順天</v>
      </c>
      <c r="P2391" t="str">
        <f t="shared" si="189"/>
        <v>3</v>
      </c>
    </row>
    <row r="2392" spans="1:16" x14ac:dyDescent="0.2">
      <c r="A2392" s="243">
        <v>323</v>
      </c>
      <c r="B2392" s="243">
        <v>32391</v>
      </c>
      <c r="C2392" s="243" t="s">
        <v>8437</v>
      </c>
      <c r="D2392" s="243" t="s">
        <v>4576</v>
      </c>
      <c r="E2392" s="243" t="s">
        <v>8438</v>
      </c>
      <c r="F2392" s="243" t="s">
        <v>3507</v>
      </c>
      <c r="G2392" s="243" t="s">
        <v>8439</v>
      </c>
      <c r="H2392" s="243" t="s">
        <v>3508</v>
      </c>
      <c r="I2392" s="243" t="s">
        <v>1013</v>
      </c>
      <c r="J2392" s="243" t="s">
        <v>971</v>
      </c>
      <c r="K2392" s="243">
        <v>3</v>
      </c>
      <c r="L2392" s="243" t="str">
        <f t="shared" si="185"/>
        <v>順天高等学校</v>
      </c>
      <c r="M2392" s="243" t="str">
        <f t="shared" si="186"/>
        <v>順天</v>
      </c>
      <c r="N2392" t="str">
        <f t="shared" si="187"/>
        <v>阪上　莉奈(3)</v>
      </c>
      <c r="O2392" t="str">
        <f t="shared" si="188"/>
        <v>順天</v>
      </c>
      <c r="P2392" t="str">
        <f t="shared" si="189"/>
        <v>3</v>
      </c>
    </row>
    <row r="2393" spans="1:16" x14ac:dyDescent="0.2">
      <c r="A2393" s="243">
        <v>323</v>
      </c>
      <c r="B2393" s="243">
        <v>32392</v>
      </c>
      <c r="C2393" s="243" t="s">
        <v>1508</v>
      </c>
      <c r="D2393" s="243" t="s">
        <v>8440</v>
      </c>
      <c r="E2393" s="243" t="s">
        <v>1510</v>
      </c>
      <c r="F2393" s="243" t="s">
        <v>3792</v>
      </c>
      <c r="G2393" s="243" t="s">
        <v>1512</v>
      </c>
      <c r="H2393" s="243" t="s">
        <v>3794</v>
      </c>
      <c r="I2393" s="243" t="s">
        <v>1013</v>
      </c>
      <c r="J2393" s="243" t="s">
        <v>947</v>
      </c>
      <c r="K2393" s="243">
        <v>3</v>
      </c>
      <c r="L2393" s="243" t="str">
        <f t="shared" si="185"/>
        <v>順天高等学校</v>
      </c>
      <c r="M2393" s="243" t="str">
        <f t="shared" si="186"/>
        <v>順天</v>
      </c>
      <c r="N2393" t="str">
        <f t="shared" si="187"/>
        <v>鈴木　彩奈(3)</v>
      </c>
      <c r="O2393" t="str">
        <f t="shared" si="188"/>
        <v>順天</v>
      </c>
      <c r="P2393" t="str">
        <f t="shared" si="189"/>
        <v>3</v>
      </c>
    </row>
    <row r="2394" spans="1:16" x14ac:dyDescent="0.2">
      <c r="A2394" s="243">
        <v>323</v>
      </c>
      <c r="B2394" s="243">
        <v>32393</v>
      </c>
      <c r="C2394" s="243" t="s">
        <v>4583</v>
      </c>
      <c r="D2394" s="243" t="s">
        <v>8289</v>
      </c>
      <c r="E2394" s="243" t="s">
        <v>4585</v>
      </c>
      <c r="F2394" s="243" t="s">
        <v>1267</v>
      </c>
      <c r="G2394" s="243" t="s">
        <v>4587</v>
      </c>
      <c r="H2394" s="243" t="s">
        <v>1268</v>
      </c>
      <c r="I2394" s="243" t="s">
        <v>1013</v>
      </c>
      <c r="J2394" s="243" t="s">
        <v>971</v>
      </c>
      <c r="K2394" s="243">
        <v>3</v>
      </c>
      <c r="L2394" s="243" t="str">
        <f t="shared" si="185"/>
        <v>順天高等学校</v>
      </c>
      <c r="M2394" s="243" t="str">
        <f t="shared" si="186"/>
        <v>順天</v>
      </c>
      <c r="N2394" t="str">
        <f t="shared" si="187"/>
        <v>須藤　花菜(3)</v>
      </c>
      <c r="O2394" t="str">
        <f t="shared" si="188"/>
        <v>順天</v>
      </c>
      <c r="P2394" t="str">
        <f t="shared" si="189"/>
        <v>3</v>
      </c>
    </row>
    <row r="2395" spans="1:16" x14ac:dyDescent="0.2">
      <c r="A2395" s="243">
        <v>323</v>
      </c>
      <c r="B2395" s="243">
        <v>32394</v>
      </c>
      <c r="C2395" s="243" t="s">
        <v>8441</v>
      </c>
      <c r="D2395" s="243" t="s">
        <v>8442</v>
      </c>
      <c r="E2395" s="243" t="s">
        <v>8443</v>
      </c>
      <c r="F2395" s="243" t="s">
        <v>3449</v>
      </c>
      <c r="G2395" s="243" t="s">
        <v>8444</v>
      </c>
      <c r="H2395" s="243" t="s">
        <v>3450</v>
      </c>
      <c r="I2395" s="243" t="s">
        <v>1013</v>
      </c>
      <c r="J2395" s="243" t="s">
        <v>947</v>
      </c>
      <c r="K2395" s="243">
        <v>3</v>
      </c>
      <c r="L2395" s="243" t="str">
        <f t="shared" si="185"/>
        <v>順天高等学校</v>
      </c>
      <c r="M2395" s="243" t="str">
        <f t="shared" si="186"/>
        <v>順天</v>
      </c>
      <c r="N2395" t="str">
        <f t="shared" si="187"/>
        <v>出口　歩果(3)</v>
      </c>
      <c r="O2395" t="str">
        <f t="shared" si="188"/>
        <v>順天</v>
      </c>
      <c r="P2395" t="str">
        <f t="shared" si="189"/>
        <v>3</v>
      </c>
    </row>
    <row r="2396" spans="1:16" x14ac:dyDescent="0.2">
      <c r="A2396" s="243">
        <v>323</v>
      </c>
      <c r="B2396" s="243">
        <v>32395</v>
      </c>
      <c r="C2396" s="243" t="s">
        <v>5965</v>
      </c>
      <c r="D2396" s="243" t="s">
        <v>2054</v>
      </c>
      <c r="E2396" s="243" t="s">
        <v>3702</v>
      </c>
      <c r="F2396" s="243" t="s">
        <v>1989</v>
      </c>
      <c r="G2396" s="243" t="s">
        <v>5968</v>
      </c>
      <c r="H2396" s="243" t="s">
        <v>1991</v>
      </c>
      <c r="I2396" s="243" t="s">
        <v>1013</v>
      </c>
      <c r="J2396" s="243" t="s">
        <v>971</v>
      </c>
      <c r="K2396" s="243">
        <v>3</v>
      </c>
      <c r="L2396" s="243" t="str">
        <f t="shared" si="185"/>
        <v>順天高等学校</v>
      </c>
      <c r="M2396" s="243" t="str">
        <f t="shared" si="186"/>
        <v>順天</v>
      </c>
      <c r="N2396" t="str">
        <f t="shared" si="187"/>
        <v>南　日向(3)</v>
      </c>
      <c r="O2396" t="str">
        <f t="shared" si="188"/>
        <v>順天</v>
      </c>
      <c r="P2396" t="str">
        <f t="shared" si="189"/>
        <v>3</v>
      </c>
    </row>
    <row r="2397" spans="1:16" x14ac:dyDescent="0.2">
      <c r="A2397" s="243">
        <v>323</v>
      </c>
      <c r="B2397" s="243">
        <v>32396</v>
      </c>
      <c r="C2397" s="243" t="s">
        <v>3269</v>
      </c>
      <c r="D2397" s="243" t="s">
        <v>8445</v>
      </c>
      <c r="E2397" s="243" t="s">
        <v>3270</v>
      </c>
      <c r="F2397" s="243" t="s">
        <v>7768</v>
      </c>
      <c r="G2397" s="243" t="s">
        <v>3271</v>
      </c>
      <c r="H2397" s="243" t="s">
        <v>7769</v>
      </c>
      <c r="I2397" s="243" t="s">
        <v>1013</v>
      </c>
      <c r="J2397" s="243" t="s">
        <v>947</v>
      </c>
      <c r="K2397" s="243">
        <v>3</v>
      </c>
      <c r="L2397" s="243" t="str">
        <f t="shared" si="185"/>
        <v>順天高等学校</v>
      </c>
      <c r="M2397" s="243" t="str">
        <f t="shared" si="186"/>
        <v>順天</v>
      </c>
      <c r="N2397" t="str">
        <f t="shared" si="187"/>
        <v>柴田　楓華(3)</v>
      </c>
      <c r="O2397" t="str">
        <f t="shared" si="188"/>
        <v>順天</v>
      </c>
      <c r="P2397" t="str">
        <f t="shared" si="189"/>
        <v>3</v>
      </c>
    </row>
    <row r="2398" spans="1:16" x14ac:dyDescent="0.2">
      <c r="A2398" s="243">
        <v>324</v>
      </c>
      <c r="B2398" s="243">
        <v>32452</v>
      </c>
      <c r="C2398" s="243" t="s">
        <v>3235</v>
      </c>
      <c r="D2398" s="243" t="s">
        <v>8446</v>
      </c>
      <c r="E2398" s="243" t="s">
        <v>3237</v>
      </c>
      <c r="F2398" s="243" t="s">
        <v>2074</v>
      </c>
      <c r="G2398" s="243" t="s">
        <v>8447</v>
      </c>
      <c r="H2398" s="243" t="s">
        <v>1657</v>
      </c>
      <c r="I2398" s="243" t="s">
        <v>1013</v>
      </c>
      <c r="J2398" s="243" t="s">
        <v>1000</v>
      </c>
      <c r="K2398" s="243">
        <v>1</v>
      </c>
      <c r="L2398" s="243" t="str">
        <f t="shared" si="185"/>
        <v>女子聖学院高等学校</v>
      </c>
      <c r="M2398" s="243" t="str">
        <f t="shared" si="186"/>
        <v>女子聖学院</v>
      </c>
      <c r="N2398" t="str">
        <f t="shared" si="187"/>
        <v>福井　佑香(1)</v>
      </c>
      <c r="O2398" t="str">
        <f t="shared" si="188"/>
        <v>女子聖学院</v>
      </c>
      <c r="P2398" t="str">
        <f t="shared" si="189"/>
        <v>3</v>
      </c>
    </row>
    <row r="2399" spans="1:16" x14ac:dyDescent="0.2">
      <c r="A2399" s="243">
        <v>324</v>
      </c>
      <c r="B2399" s="243">
        <v>32460</v>
      </c>
      <c r="C2399" s="243" t="s">
        <v>8448</v>
      </c>
      <c r="D2399" s="243" t="s">
        <v>8449</v>
      </c>
      <c r="E2399" s="243" t="s">
        <v>8448</v>
      </c>
      <c r="F2399" s="243" t="s">
        <v>3664</v>
      </c>
      <c r="G2399" s="243" t="s">
        <v>8450</v>
      </c>
      <c r="H2399" s="243" t="s">
        <v>3666</v>
      </c>
      <c r="I2399" s="243" t="s">
        <v>1013</v>
      </c>
      <c r="J2399" s="243" t="s">
        <v>971</v>
      </c>
      <c r="K2399" s="243">
        <v>2</v>
      </c>
      <c r="L2399" s="243" t="str">
        <f t="shared" si="185"/>
        <v>女子聖学院高等学校</v>
      </c>
      <c r="M2399" s="243" t="str">
        <f t="shared" si="186"/>
        <v>女子聖学院</v>
      </c>
      <c r="N2399" t="str">
        <f t="shared" si="187"/>
        <v>ｴｽｶﾗﾝﾃ　桜空(2)</v>
      </c>
      <c r="O2399" t="str">
        <f t="shared" si="188"/>
        <v>女子聖学院</v>
      </c>
      <c r="P2399" t="str">
        <f t="shared" si="189"/>
        <v>3</v>
      </c>
    </row>
    <row r="2400" spans="1:16" x14ac:dyDescent="0.2">
      <c r="A2400" s="243">
        <v>324</v>
      </c>
      <c r="B2400" s="243">
        <v>32464</v>
      </c>
      <c r="C2400" s="243" t="s">
        <v>8451</v>
      </c>
      <c r="D2400" s="243" t="s">
        <v>8452</v>
      </c>
      <c r="E2400" s="243" t="s">
        <v>4189</v>
      </c>
      <c r="F2400" s="243" t="s">
        <v>2074</v>
      </c>
      <c r="G2400" s="243" t="s">
        <v>4190</v>
      </c>
      <c r="H2400" s="243" t="s">
        <v>1657</v>
      </c>
      <c r="I2400" s="243" t="s">
        <v>1013</v>
      </c>
      <c r="J2400" s="243" t="s">
        <v>971</v>
      </c>
      <c r="K2400" s="243">
        <v>2</v>
      </c>
      <c r="L2400" s="243" t="str">
        <f t="shared" si="185"/>
        <v>女子聖学院高等学校</v>
      </c>
      <c r="M2400" s="243" t="str">
        <f t="shared" si="186"/>
        <v>女子聖学院</v>
      </c>
      <c r="N2400" t="str">
        <f t="shared" si="187"/>
        <v>竹田　優香(2)</v>
      </c>
      <c r="O2400" t="str">
        <f t="shared" si="188"/>
        <v>女子聖学院</v>
      </c>
      <c r="P2400" t="str">
        <f t="shared" si="189"/>
        <v>3</v>
      </c>
    </row>
    <row r="2401" spans="1:16" x14ac:dyDescent="0.2">
      <c r="A2401" s="243">
        <v>324</v>
      </c>
      <c r="B2401" s="243">
        <v>32465</v>
      </c>
      <c r="C2401" s="243" t="s">
        <v>3387</v>
      </c>
      <c r="D2401" s="243" t="s">
        <v>8453</v>
      </c>
      <c r="E2401" s="243" t="s">
        <v>3389</v>
      </c>
      <c r="F2401" s="243" t="s">
        <v>7434</v>
      </c>
      <c r="G2401" s="243" t="s">
        <v>3391</v>
      </c>
      <c r="H2401" s="243" t="s">
        <v>7435</v>
      </c>
      <c r="I2401" s="243" t="s">
        <v>1013</v>
      </c>
      <c r="J2401" s="243" t="s">
        <v>971</v>
      </c>
      <c r="K2401" s="243">
        <v>2</v>
      </c>
      <c r="L2401" s="243" t="str">
        <f t="shared" si="185"/>
        <v>女子聖学院高等学校</v>
      </c>
      <c r="M2401" s="243" t="str">
        <f t="shared" si="186"/>
        <v>女子聖学院</v>
      </c>
      <c r="N2401" t="str">
        <f t="shared" si="187"/>
        <v>牧野　なのは(2)</v>
      </c>
      <c r="O2401" t="str">
        <f t="shared" si="188"/>
        <v>女子聖学院</v>
      </c>
      <c r="P2401" t="str">
        <f t="shared" si="189"/>
        <v>3</v>
      </c>
    </row>
    <row r="2402" spans="1:16" x14ac:dyDescent="0.2">
      <c r="A2402" s="243">
        <v>326</v>
      </c>
      <c r="B2402" s="243">
        <v>32601</v>
      </c>
      <c r="C2402" s="243" t="s">
        <v>1224</v>
      </c>
      <c r="D2402" s="243" t="s">
        <v>8454</v>
      </c>
      <c r="E2402" s="243" t="s">
        <v>1226</v>
      </c>
      <c r="F2402" s="243" t="s">
        <v>1878</v>
      </c>
      <c r="G2402" s="243" t="s">
        <v>1228</v>
      </c>
      <c r="H2402" s="243" t="s">
        <v>1880</v>
      </c>
      <c r="I2402" s="243" t="s">
        <v>946</v>
      </c>
      <c r="J2402" s="243" t="s">
        <v>971</v>
      </c>
      <c r="K2402" s="243">
        <v>2</v>
      </c>
      <c r="L2402" s="243" t="str">
        <f t="shared" si="185"/>
        <v>聖学院高等学校</v>
      </c>
      <c r="M2402" s="243" t="str">
        <f t="shared" si="186"/>
        <v>聖学院</v>
      </c>
      <c r="N2402" t="str">
        <f t="shared" si="187"/>
        <v>新井　耕清(2)</v>
      </c>
      <c r="O2402" t="str">
        <f t="shared" si="188"/>
        <v>聖学院</v>
      </c>
      <c r="P2402" t="str">
        <f t="shared" si="189"/>
        <v>3</v>
      </c>
    </row>
    <row r="2403" spans="1:16" x14ac:dyDescent="0.2">
      <c r="A2403" s="243">
        <v>326</v>
      </c>
      <c r="B2403" s="243">
        <v>32602</v>
      </c>
      <c r="C2403" s="243" t="s">
        <v>7396</v>
      </c>
      <c r="D2403" s="243" t="s">
        <v>8455</v>
      </c>
      <c r="E2403" s="243" t="s">
        <v>7398</v>
      </c>
      <c r="F2403" s="243" t="s">
        <v>1472</v>
      </c>
      <c r="G2403" s="243" t="s">
        <v>7399</v>
      </c>
      <c r="H2403" s="243" t="s">
        <v>1474</v>
      </c>
      <c r="I2403" s="243" t="s">
        <v>946</v>
      </c>
      <c r="J2403" s="243" t="s">
        <v>971</v>
      </c>
      <c r="K2403" s="243">
        <v>2</v>
      </c>
      <c r="L2403" s="243" t="str">
        <f t="shared" si="185"/>
        <v>聖学院高等学校</v>
      </c>
      <c r="M2403" s="243" t="str">
        <f t="shared" si="186"/>
        <v>聖学院</v>
      </c>
      <c r="N2403" t="str">
        <f t="shared" si="187"/>
        <v>佐野　裕馬(2)</v>
      </c>
      <c r="O2403" t="str">
        <f t="shared" si="188"/>
        <v>聖学院</v>
      </c>
      <c r="P2403" t="str">
        <f t="shared" si="189"/>
        <v>3</v>
      </c>
    </row>
    <row r="2404" spans="1:16" x14ac:dyDescent="0.2">
      <c r="A2404" s="243">
        <v>326</v>
      </c>
      <c r="B2404" s="243">
        <v>32603</v>
      </c>
      <c r="C2404" s="243" t="s">
        <v>1508</v>
      </c>
      <c r="D2404" s="243" t="s">
        <v>3576</v>
      </c>
      <c r="E2404" s="243" t="s">
        <v>1510</v>
      </c>
      <c r="F2404" s="243" t="s">
        <v>1878</v>
      </c>
      <c r="G2404" s="243" t="s">
        <v>1512</v>
      </c>
      <c r="H2404" s="243" t="s">
        <v>1880</v>
      </c>
      <c r="I2404" s="243" t="s">
        <v>946</v>
      </c>
      <c r="J2404" s="243" t="s">
        <v>1000</v>
      </c>
      <c r="K2404" s="243">
        <v>1</v>
      </c>
      <c r="L2404" s="243" t="str">
        <f t="shared" si="185"/>
        <v>聖学院高等学校</v>
      </c>
      <c r="M2404" s="243" t="str">
        <f t="shared" si="186"/>
        <v>聖学院</v>
      </c>
      <c r="N2404" t="str">
        <f t="shared" si="187"/>
        <v>鈴木　康生(1)</v>
      </c>
      <c r="O2404" t="str">
        <f t="shared" si="188"/>
        <v>聖学院</v>
      </c>
      <c r="P2404" t="str">
        <f t="shared" si="189"/>
        <v>3</v>
      </c>
    </row>
    <row r="2405" spans="1:16" x14ac:dyDescent="0.2">
      <c r="A2405" s="243">
        <v>326</v>
      </c>
      <c r="B2405" s="243">
        <v>32604</v>
      </c>
      <c r="C2405" s="243" t="s">
        <v>5535</v>
      </c>
      <c r="D2405" s="243" t="s">
        <v>8456</v>
      </c>
      <c r="E2405" s="243" t="s">
        <v>5537</v>
      </c>
      <c r="F2405" s="243" t="s">
        <v>2394</v>
      </c>
      <c r="G2405" s="243" t="s">
        <v>5539</v>
      </c>
      <c r="H2405" s="243" t="s">
        <v>3215</v>
      </c>
      <c r="I2405" s="243" t="s">
        <v>946</v>
      </c>
      <c r="J2405" s="243" t="s">
        <v>1000</v>
      </c>
      <c r="K2405" s="243">
        <v>1</v>
      </c>
      <c r="L2405" s="243" t="str">
        <f t="shared" si="185"/>
        <v>聖学院高等学校</v>
      </c>
      <c r="M2405" s="243" t="str">
        <f t="shared" si="186"/>
        <v>聖学院</v>
      </c>
      <c r="N2405" t="str">
        <f t="shared" si="187"/>
        <v>千葉　弘太郎(1)</v>
      </c>
      <c r="O2405" t="str">
        <f t="shared" si="188"/>
        <v>聖学院</v>
      </c>
      <c r="P2405" t="str">
        <f t="shared" si="189"/>
        <v>3</v>
      </c>
    </row>
    <row r="2406" spans="1:16" x14ac:dyDescent="0.2">
      <c r="A2406" s="243">
        <v>326</v>
      </c>
      <c r="B2406" s="243">
        <v>32605</v>
      </c>
      <c r="C2406" s="243" t="s">
        <v>8457</v>
      </c>
      <c r="D2406" s="243" t="s">
        <v>8458</v>
      </c>
      <c r="E2406" s="243" t="s">
        <v>8459</v>
      </c>
      <c r="F2406" s="243" t="s">
        <v>8460</v>
      </c>
      <c r="G2406" s="243" t="s">
        <v>8461</v>
      </c>
      <c r="H2406" s="243" t="s">
        <v>8462</v>
      </c>
      <c r="I2406" s="243" t="s">
        <v>946</v>
      </c>
      <c r="J2406" s="243" t="s">
        <v>1000</v>
      </c>
      <c r="K2406" s="243">
        <v>1</v>
      </c>
      <c r="L2406" s="243" t="str">
        <f t="shared" si="185"/>
        <v>聖学院高等学校</v>
      </c>
      <c r="M2406" s="243" t="str">
        <f t="shared" si="186"/>
        <v>聖学院</v>
      </c>
      <c r="N2406" t="str">
        <f t="shared" si="187"/>
        <v>北村　知慈(1)</v>
      </c>
      <c r="O2406" t="str">
        <f t="shared" si="188"/>
        <v>聖学院</v>
      </c>
      <c r="P2406" t="str">
        <f t="shared" si="189"/>
        <v>3</v>
      </c>
    </row>
    <row r="2407" spans="1:16" x14ac:dyDescent="0.2">
      <c r="A2407" s="243">
        <v>326</v>
      </c>
      <c r="B2407" s="243">
        <v>32606</v>
      </c>
      <c r="C2407" s="243" t="s">
        <v>8463</v>
      </c>
      <c r="D2407" s="243" t="s">
        <v>8464</v>
      </c>
      <c r="E2407" s="243" t="s">
        <v>5042</v>
      </c>
      <c r="F2407" s="243" t="s">
        <v>7057</v>
      </c>
      <c r="G2407" s="243" t="s">
        <v>5043</v>
      </c>
      <c r="H2407" s="243" t="s">
        <v>7058</v>
      </c>
      <c r="I2407" s="243" t="s">
        <v>946</v>
      </c>
      <c r="J2407" s="243" t="s">
        <v>1000</v>
      </c>
      <c r="K2407" s="243">
        <v>1</v>
      </c>
      <c r="L2407" s="243" t="str">
        <f t="shared" si="185"/>
        <v>聖学院高等学校</v>
      </c>
      <c r="M2407" s="243" t="str">
        <f t="shared" si="186"/>
        <v>聖学院</v>
      </c>
      <c r="N2407" t="str">
        <f t="shared" si="187"/>
        <v>川又　貫太朗(1)</v>
      </c>
      <c r="O2407" t="str">
        <f t="shared" si="188"/>
        <v>聖学院</v>
      </c>
      <c r="P2407" t="str">
        <f t="shared" si="189"/>
        <v>3</v>
      </c>
    </row>
    <row r="2408" spans="1:16" x14ac:dyDescent="0.2">
      <c r="A2408" s="243">
        <v>326</v>
      </c>
      <c r="B2408" s="243">
        <v>32643</v>
      </c>
      <c r="C2408" s="243" t="s">
        <v>1254</v>
      </c>
      <c r="D2408" s="243" t="s">
        <v>8465</v>
      </c>
      <c r="E2408" s="243" t="s">
        <v>1256</v>
      </c>
      <c r="F2408" s="243" t="s">
        <v>8466</v>
      </c>
      <c r="G2408" s="243" t="s">
        <v>1258</v>
      </c>
      <c r="H2408" s="243" t="s">
        <v>8467</v>
      </c>
      <c r="I2408" s="243" t="s">
        <v>946</v>
      </c>
      <c r="J2408" s="243" t="s">
        <v>947</v>
      </c>
      <c r="K2408" s="243">
        <v>3</v>
      </c>
      <c r="L2408" s="243" t="str">
        <f t="shared" si="185"/>
        <v>聖学院高等学校</v>
      </c>
      <c r="M2408" s="243" t="str">
        <f t="shared" si="186"/>
        <v>聖学院</v>
      </c>
      <c r="N2408" t="str">
        <f t="shared" si="187"/>
        <v>中島　阿楠(3)</v>
      </c>
      <c r="O2408" t="str">
        <f t="shared" si="188"/>
        <v>聖学院</v>
      </c>
      <c r="P2408" t="str">
        <f t="shared" si="189"/>
        <v>3</v>
      </c>
    </row>
    <row r="2409" spans="1:16" x14ac:dyDescent="0.2">
      <c r="A2409" s="243">
        <v>326</v>
      </c>
      <c r="B2409" s="243">
        <v>32644</v>
      </c>
      <c r="C2409" s="243" t="s">
        <v>8468</v>
      </c>
      <c r="D2409" s="243" t="s">
        <v>1939</v>
      </c>
      <c r="E2409" s="243" t="s">
        <v>5101</v>
      </c>
      <c r="F2409" s="243" t="s">
        <v>1941</v>
      </c>
      <c r="G2409" s="243" t="s">
        <v>5102</v>
      </c>
      <c r="H2409" s="243" t="s">
        <v>1943</v>
      </c>
      <c r="I2409" s="243" t="s">
        <v>946</v>
      </c>
      <c r="J2409" s="243" t="s">
        <v>947</v>
      </c>
      <c r="K2409" s="243">
        <v>3</v>
      </c>
      <c r="L2409" s="243" t="str">
        <f t="shared" si="185"/>
        <v>聖学院高等学校</v>
      </c>
      <c r="M2409" s="243" t="str">
        <f t="shared" si="186"/>
        <v>聖学院</v>
      </c>
      <c r="N2409" t="str">
        <f t="shared" si="187"/>
        <v>荒牧　理央(3)</v>
      </c>
      <c r="O2409" t="str">
        <f t="shared" si="188"/>
        <v>聖学院</v>
      </c>
      <c r="P2409" t="str">
        <f t="shared" si="189"/>
        <v>3</v>
      </c>
    </row>
    <row r="2410" spans="1:16" x14ac:dyDescent="0.2">
      <c r="A2410" s="243">
        <v>326</v>
      </c>
      <c r="B2410" s="243">
        <v>32645</v>
      </c>
      <c r="C2410" s="243" t="s">
        <v>8469</v>
      </c>
      <c r="D2410" s="243" t="s">
        <v>8470</v>
      </c>
      <c r="E2410" s="243" t="s">
        <v>8471</v>
      </c>
      <c r="F2410" s="243" t="s">
        <v>2189</v>
      </c>
      <c r="G2410" s="243" t="s">
        <v>8472</v>
      </c>
      <c r="H2410" s="243" t="s">
        <v>2191</v>
      </c>
      <c r="I2410" s="243" t="s">
        <v>946</v>
      </c>
      <c r="J2410" s="243" t="s">
        <v>947</v>
      </c>
      <c r="K2410" s="243">
        <v>3</v>
      </c>
      <c r="L2410" s="243" t="str">
        <f t="shared" si="185"/>
        <v>聖学院高等学校</v>
      </c>
      <c r="M2410" s="243" t="str">
        <f t="shared" si="186"/>
        <v>聖学院</v>
      </c>
      <c r="N2410" t="str">
        <f t="shared" si="187"/>
        <v>政池　侑星(3)</v>
      </c>
      <c r="O2410" t="str">
        <f t="shared" si="188"/>
        <v>聖学院</v>
      </c>
      <c r="P2410" t="str">
        <f t="shared" si="189"/>
        <v>3</v>
      </c>
    </row>
    <row r="2411" spans="1:16" x14ac:dyDescent="0.2">
      <c r="A2411" s="243">
        <v>326</v>
      </c>
      <c r="B2411" s="243">
        <v>32646</v>
      </c>
      <c r="C2411" s="243" t="s">
        <v>3346</v>
      </c>
      <c r="D2411" s="243" t="s">
        <v>8473</v>
      </c>
      <c r="E2411" s="243" t="s">
        <v>1178</v>
      </c>
      <c r="F2411" s="243" t="s">
        <v>1416</v>
      </c>
      <c r="G2411" s="243" t="s">
        <v>1180</v>
      </c>
      <c r="H2411" s="243" t="s">
        <v>1418</v>
      </c>
      <c r="I2411" s="243" t="s">
        <v>946</v>
      </c>
      <c r="J2411" s="243" t="s">
        <v>947</v>
      </c>
      <c r="K2411" s="243">
        <v>3</v>
      </c>
      <c r="L2411" s="243" t="str">
        <f t="shared" si="185"/>
        <v>聖学院高等学校</v>
      </c>
      <c r="M2411" s="243" t="str">
        <f t="shared" si="186"/>
        <v>聖学院</v>
      </c>
      <c r="N2411" t="str">
        <f t="shared" si="187"/>
        <v>齊藤　優季(3)</v>
      </c>
      <c r="O2411" t="str">
        <f t="shared" si="188"/>
        <v>聖学院</v>
      </c>
      <c r="P2411" t="str">
        <f t="shared" si="189"/>
        <v>3</v>
      </c>
    </row>
    <row r="2412" spans="1:16" x14ac:dyDescent="0.2">
      <c r="A2412" s="243">
        <v>326</v>
      </c>
      <c r="B2412" s="243">
        <v>32648</v>
      </c>
      <c r="C2412" s="243" t="s">
        <v>1206</v>
      </c>
      <c r="D2412" s="243" t="s">
        <v>6449</v>
      </c>
      <c r="E2412" s="243" t="s">
        <v>1208</v>
      </c>
      <c r="F2412" s="243" t="s">
        <v>1416</v>
      </c>
      <c r="G2412" s="243" t="s">
        <v>1210</v>
      </c>
      <c r="H2412" s="243" t="s">
        <v>1418</v>
      </c>
      <c r="I2412" s="243" t="s">
        <v>946</v>
      </c>
      <c r="J2412" s="243" t="s">
        <v>971</v>
      </c>
      <c r="K2412" s="243">
        <v>3</v>
      </c>
      <c r="L2412" s="243" t="str">
        <f t="shared" si="185"/>
        <v>聖学院高等学校</v>
      </c>
      <c r="M2412" s="243" t="str">
        <f t="shared" si="186"/>
        <v>聖学院</v>
      </c>
      <c r="N2412" t="str">
        <f t="shared" si="187"/>
        <v>山下　裕生(3)</v>
      </c>
      <c r="O2412" t="str">
        <f t="shared" si="188"/>
        <v>聖学院</v>
      </c>
      <c r="P2412" t="str">
        <f t="shared" si="189"/>
        <v>3</v>
      </c>
    </row>
    <row r="2413" spans="1:16" x14ac:dyDescent="0.2">
      <c r="A2413" s="243">
        <v>326</v>
      </c>
      <c r="B2413" s="243">
        <v>32649</v>
      </c>
      <c r="C2413" s="243" t="s">
        <v>2650</v>
      </c>
      <c r="D2413" s="243" t="s">
        <v>8474</v>
      </c>
      <c r="E2413" s="243" t="s">
        <v>2652</v>
      </c>
      <c r="F2413" s="243" t="s">
        <v>4859</v>
      </c>
      <c r="G2413" s="243" t="s">
        <v>2653</v>
      </c>
      <c r="H2413" s="243" t="s">
        <v>4861</v>
      </c>
      <c r="I2413" s="243" t="s">
        <v>946</v>
      </c>
      <c r="J2413" s="243" t="s">
        <v>947</v>
      </c>
      <c r="K2413" s="243">
        <v>3</v>
      </c>
      <c r="L2413" s="243" t="str">
        <f t="shared" si="185"/>
        <v>聖学院高等学校</v>
      </c>
      <c r="M2413" s="243" t="str">
        <f t="shared" si="186"/>
        <v>聖学院</v>
      </c>
      <c r="N2413" t="str">
        <f t="shared" si="187"/>
        <v>水谷　太瞭(3)</v>
      </c>
      <c r="O2413" t="str">
        <f t="shared" si="188"/>
        <v>聖学院</v>
      </c>
      <c r="P2413" t="str">
        <f t="shared" si="189"/>
        <v>3</v>
      </c>
    </row>
    <row r="2414" spans="1:16" x14ac:dyDescent="0.2">
      <c r="A2414" s="243">
        <v>327</v>
      </c>
      <c r="B2414" s="243">
        <v>32752</v>
      </c>
      <c r="C2414" s="243" t="s">
        <v>8475</v>
      </c>
      <c r="D2414" s="243" t="s">
        <v>8476</v>
      </c>
      <c r="E2414" s="243" t="s">
        <v>8477</v>
      </c>
      <c r="F2414" s="243" t="s">
        <v>8478</v>
      </c>
      <c r="G2414" s="243" t="s">
        <v>8479</v>
      </c>
      <c r="H2414" s="243" t="s">
        <v>8480</v>
      </c>
      <c r="I2414" s="243" t="s">
        <v>1013</v>
      </c>
      <c r="J2414" s="243" t="s">
        <v>947</v>
      </c>
      <c r="K2414" s="243">
        <v>3</v>
      </c>
      <c r="L2414" s="243" t="str">
        <f t="shared" si="185"/>
        <v>星美学園高等学校</v>
      </c>
      <c r="M2414" s="243" t="str">
        <f t="shared" si="186"/>
        <v>星美</v>
      </c>
      <c r="N2414" t="str">
        <f t="shared" si="187"/>
        <v>村野　朋代(3)</v>
      </c>
      <c r="O2414" t="str">
        <f t="shared" si="188"/>
        <v>星美</v>
      </c>
      <c r="P2414" t="str">
        <f t="shared" si="189"/>
        <v>3</v>
      </c>
    </row>
    <row r="2415" spans="1:16" x14ac:dyDescent="0.2">
      <c r="A2415" s="243">
        <v>327</v>
      </c>
      <c r="B2415" s="243">
        <v>32753</v>
      </c>
      <c r="C2415" s="243" t="s">
        <v>4428</v>
      </c>
      <c r="D2415" s="243" t="s">
        <v>2278</v>
      </c>
      <c r="E2415" s="243" t="s">
        <v>4430</v>
      </c>
      <c r="F2415" s="243" t="s">
        <v>2280</v>
      </c>
      <c r="G2415" s="243" t="s">
        <v>4431</v>
      </c>
      <c r="H2415" s="243" t="s">
        <v>2282</v>
      </c>
      <c r="I2415" s="243" t="s">
        <v>1013</v>
      </c>
      <c r="J2415" s="243" t="s">
        <v>947</v>
      </c>
      <c r="K2415" s="243">
        <v>3</v>
      </c>
      <c r="L2415" s="243" t="str">
        <f t="shared" si="185"/>
        <v>星美学園高等学校</v>
      </c>
      <c r="M2415" s="243" t="str">
        <f t="shared" si="186"/>
        <v>星美</v>
      </c>
      <c r="N2415" t="str">
        <f t="shared" si="187"/>
        <v>遠藤　彩音(3)</v>
      </c>
      <c r="O2415" t="str">
        <f t="shared" si="188"/>
        <v>星美</v>
      </c>
      <c r="P2415" t="str">
        <f t="shared" si="189"/>
        <v>3</v>
      </c>
    </row>
    <row r="2416" spans="1:16" x14ac:dyDescent="0.2">
      <c r="A2416" s="243">
        <v>327</v>
      </c>
      <c r="B2416" s="243">
        <v>32754</v>
      </c>
      <c r="C2416" s="243" t="s">
        <v>4380</v>
      </c>
      <c r="D2416" s="243" t="s">
        <v>8481</v>
      </c>
      <c r="E2416" s="243" t="s">
        <v>3087</v>
      </c>
      <c r="F2416" s="243" t="s">
        <v>6509</v>
      </c>
      <c r="G2416" s="243" t="s">
        <v>3089</v>
      </c>
      <c r="H2416" s="243" t="s">
        <v>6511</v>
      </c>
      <c r="I2416" s="243" t="s">
        <v>1013</v>
      </c>
      <c r="J2416" s="243" t="s">
        <v>971</v>
      </c>
      <c r="K2416" s="243">
        <v>3</v>
      </c>
      <c r="L2416" s="243" t="str">
        <f t="shared" si="185"/>
        <v>星美学園高等学校</v>
      </c>
      <c r="M2416" s="243" t="str">
        <f t="shared" si="186"/>
        <v>星美</v>
      </c>
      <c r="N2416" t="str">
        <f t="shared" si="187"/>
        <v>守屋　緑里(3)</v>
      </c>
      <c r="O2416" t="str">
        <f t="shared" si="188"/>
        <v>星美</v>
      </c>
      <c r="P2416" t="str">
        <f t="shared" si="189"/>
        <v>3</v>
      </c>
    </row>
    <row r="2417" spans="1:16" x14ac:dyDescent="0.2">
      <c r="A2417" s="243">
        <v>327</v>
      </c>
      <c r="B2417" s="243">
        <v>32755</v>
      </c>
      <c r="C2417" s="243" t="s">
        <v>2196</v>
      </c>
      <c r="D2417" s="243" t="s">
        <v>8482</v>
      </c>
      <c r="E2417" s="243" t="s">
        <v>1404</v>
      </c>
      <c r="F2417" s="243" t="s">
        <v>8483</v>
      </c>
      <c r="G2417" s="243" t="s">
        <v>1405</v>
      </c>
      <c r="H2417" s="243" t="s">
        <v>8484</v>
      </c>
      <c r="I2417" s="243" t="s">
        <v>1013</v>
      </c>
      <c r="J2417" s="243" t="s">
        <v>947</v>
      </c>
      <c r="K2417" s="243">
        <v>3</v>
      </c>
      <c r="L2417" s="243" t="str">
        <f t="shared" si="185"/>
        <v>星美学園高等学校</v>
      </c>
      <c r="M2417" s="243" t="str">
        <f t="shared" si="186"/>
        <v>星美</v>
      </c>
      <c r="N2417" t="str">
        <f t="shared" si="187"/>
        <v>髙橋　里織奈(3)</v>
      </c>
      <c r="O2417" t="str">
        <f t="shared" si="188"/>
        <v>星美</v>
      </c>
      <c r="P2417" t="str">
        <f t="shared" si="189"/>
        <v>3</v>
      </c>
    </row>
    <row r="2418" spans="1:16" x14ac:dyDescent="0.2">
      <c r="A2418" s="243">
        <v>327</v>
      </c>
      <c r="B2418" s="243">
        <v>32756</v>
      </c>
      <c r="C2418" s="243" t="s">
        <v>6867</v>
      </c>
      <c r="D2418" s="243" t="s">
        <v>4011</v>
      </c>
      <c r="E2418" s="243" t="s">
        <v>7525</v>
      </c>
      <c r="F2418" s="243" t="s">
        <v>1059</v>
      </c>
      <c r="G2418" s="243" t="s">
        <v>7526</v>
      </c>
      <c r="H2418" s="243" t="s">
        <v>1061</v>
      </c>
      <c r="I2418" s="243" t="s">
        <v>1013</v>
      </c>
      <c r="J2418" s="243" t="s">
        <v>971</v>
      </c>
      <c r="K2418" s="243">
        <v>2</v>
      </c>
      <c r="L2418" s="243" t="str">
        <f t="shared" si="185"/>
        <v>星美学園高等学校</v>
      </c>
      <c r="M2418" s="243" t="str">
        <f t="shared" si="186"/>
        <v>星美</v>
      </c>
      <c r="N2418" t="str">
        <f t="shared" si="187"/>
        <v>柴﨑　さくら(2)</v>
      </c>
      <c r="O2418" t="str">
        <f t="shared" si="188"/>
        <v>星美</v>
      </c>
      <c r="P2418" t="str">
        <f t="shared" si="189"/>
        <v>3</v>
      </c>
    </row>
    <row r="2419" spans="1:16" x14ac:dyDescent="0.2">
      <c r="A2419" s="243">
        <v>327</v>
      </c>
      <c r="B2419" s="243">
        <v>32757</v>
      </c>
      <c r="C2419" s="243" t="s">
        <v>7792</v>
      </c>
      <c r="D2419" s="243" t="s">
        <v>2851</v>
      </c>
      <c r="E2419" s="243" t="s">
        <v>7794</v>
      </c>
      <c r="F2419" s="243" t="s">
        <v>1267</v>
      </c>
      <c r="G2419" s="243" t="s">
        <v>7795</v>
      </c>
      <c r="H2419" s="243" t="s">
        <v>1268</v>
      </c>
      <c r="I2419" s="243" t="s">
        <v>1013</v>
      </c>
      <c r="J2419" s="243" t="s">
        <v>1299</v>
      </c>
      <c r="K2419" s="243">
        <v>1</v>
      </c>
      <c r="L2419" s="243" t="str">
        <f t="shared" si="185"/>
        <v>星美学園高等学校</v>
      </c>
      <c r="M2419" s="243" t="str">
        <f t="shared" si="186"/>
        <v>星美</v>
      </c>
      <c r="N2419" t="str">
        <f t="shared" si="187"/>
        <v>関口　花(1)</v>
      </c>
      <c r="O2419" t="str">
        <f t="shared" si="188"/>
        <v>星美</v>
      </c>
      <c r="P2419" t="str">
        <f t="shared" si="189"/>
        <v>3</v>
      </c>
    </row>
    <row r="2420" spans="1:16" x14ac:dyDescent="0.2">
      <c r="A2420" s="243">
        <v>328</v>
      </c>
      <c r="B2420" s="243">
        <v>32832</v>
      </c>
      <c r="C2420" s="243" t="s">
        <v>2200</v>
      </c>
      <c r="D2420" s="243" t="s">
        <v>3750</v>
      </c>
      <c r="E2420" s="243" t="s">
        <v>2202</v>
      </c>
      <c r="F2420" s="243" t="s">
        <v>3187</v>
      </c>
      <c r="G2420" s="243" t="s">
        <v>2204</v>
      </c>
      <c r="H2420" s="243" t="s">
        <v>3189</v>
      </c>
      <c r="I2420" s="243" t="s">
        <v>946</v>
      </c>
      <c r="J2420" s="243" t="s">
        <v>971</v>
      </c>
      <c r="K2420" s="243">
        <v>3</v>
      </c>
      <c r="L2420" s="243" t="str">
        <f t="shared" si="185"/>
        <v>成立学園高等学校</v>
      </c>
      <c r="M2420" s="243" t="str">
        <f t="shared" si="186"/>
        <v>成立学園</v>
      </c>
      <c r="N2420" t="str">
        <f t="shared" si="187"/>
        <v>市川　大雅(3)</v>
      </c>
      <c r="O2420" t="str">
        <f t="shared" si="188"/>
        <v>成立学園</v>
      </c>
      <c r="P2420" t="str">
        <f t="shared" si="189"/>
        <v>3</v>
      </c>
    </row>
    <row r="2421" spans="1:16" x14ac:dyDescent="0.2">
      <c r="A2421" s="243">
        <v>328</v>
      </c>
      <c r="B2421" s="243">
        <v>32833</v>
      </c>
      <c r="C2421" s="243" t="s">
        <v>8485</v>
      </c>
      <c r="D2421" s="243" t="s">
        <v>2503</v>
      </c>
      <c r="E2421" s="243" t="s">
        <v>2656</v>
      </c>
      <c r="F2421" s="243" t="s">
        <v>2505</v>
      </c>
      <c r="G2421" s="243" t="s">
        <v>2657</v>
      </c>
      <c r="H2421" s="243" t="s">
        <v>3276</v>
      </c>
      <c r="I2421" s="243" t="s">
        <v>946</v>
      </c>
      <c r="J2421" s="243" t="s">
        <v>947</v>
      </c>
      <c r="K2421" s="243">
        <v>3</v>
      </c>
      <c r="L2421" s="243" t="str">
        <f t="shared" si="185"/>
        <v>成立学園高等学校</v>
      </c>
      <c r="M2421" s="243" t="str">
        <f t="shared" si="186"/>
        <v>成立学園</v>
      </c>
      <c r="N2421" t="str">
        <f t="shared" si="187"/>
        <v>笹木　優(3)</v>
      </c>
      <c r="O2421" t="str">
        <f t="shared" si="188"/>
        <v>成立学園</v>
      </c>
      <c r="P2421" t="str">
        <f t="shared" si="189"/>
        <v>3</v>
      </c>
    </row>
    <row r="2422" spans="1:16" x14ac:dyDescent="0.2">
      <c r="A2422" s="243">
        <v>328</v>
      </c>
      <c r="B2422" s="243">
        <v>32834</v>
      </c>
      <c r="C2422" s="243" t="s">
        <v>8486</v>
      </c>
      <c r="D2422" s="243" t="s">
        <v>6007</v>
      </c>
      <c r="E2422" s="243" t="s">
        <v>8487</v>
      </c>
      <c r="F2422" s="243" t="s">
        <v>1395</v>
      </c>
      <c r="G2422" s="243" t="s">
        <v>8488</v>
      </c>
      <c r="H2422" s="243" t="s">
        <v>1397</v>
      </c>
      <c r="I2422" s="243" t="s">
        <v>946</v>
      </c>
      <c r="J2422" s="243" t="s">
        <v>947</v>
      </c>
      <c r="K2422" s="243">
        <v>3</v>
      </c>
      <c r="L2422" s="243" t="str">
        <f t="shared" si="185"/>
        <v>成立学園高等学校</v>
      </c>
      <c r="M2422" s="243" t="str">
        <f t="shared" si="186"/>
        <v>成立学園</v>
      </c>
      <c r="N2422" t="str">
        <f t="shared" si="187"/>
        <v>新實　大地(3)</v>
      </c>
      <c r="O2422" t="str">
        <f t="shared" si="188"/>
        <v>成立学園</v>
      </c>
      <c r="P2422" t="str">
        <f t="shared" si="189"/>
        <v>3</v>
      </c>
    </row>
    <row r="2423" spans="1:16" x14ac:dyDescent="0.2">
      <c r="A2423" s="243">
        <v>328</v>
      </c>
      <c r="B2423" s="243">
        <v>32835</v>
      </c>
      <c r="C2423" s="243" t="s">
        <v>1402</v>
      </c>
      <c r="D2423" s="243" t="s">
        <v>8489</v>
      </c>
      <c r="E2423" s="243" t="s">
        <v>1404</v>
      </c>
      <c r="F2423" s="243" t="s">
        <v>8490</v>
      </c>
      <c r="G2423" s="243" t="s">
        <v>1405</v>
      </c>
      <c r="H2423" s="243" t="s">
        <v>8491</v>
      </c>
      <c r="I2423" s="243" t="s">
        <v>946</v>
      </c>
      <c r="J2423" s="243" t="s">
        <v>971</v>
      </c>
      <c r="K2423" s="243">
        <v>3</v>
      </c>
      <c r="L2423" s="243" t="str">
        <f t="shared" si="185"/>
        <v>成立学園高等学校</v>
      </c>
      <c r="M2423" s="243" t="str">
        <f t="shared" si="186"/>
        <v>成立学園</v>
      </c>
      <c r="N2423" t="str">
        <f t="shared" si="187"/>
        <v>高橋　長太郎(3)</v>
      </c>
      <c r="O2423" t="str">
        <f t="shared" si="188"/>
        <v>成立学園</v>
      </c>
      <c r="P2423" t="str">
        <f t="shared" si="189"/>
        <v>3</v>
      </c>
    </row>
    <row r="2424" spans="1:16" x14ac:dyDescent="0.2">
      <c r="A2424" s="243">
        <v>328</v>
      </c>
      <c r="B2424" s="243">
        <v>32836</v>
      </c>
      <c r="C2424" s="243" t="s">
        <v>4604</v>
      </c>
      <c r="D2424" s="243" t="s">
        <v>8492</v>
      </c>
      <c r="E2424" s="243" t="s">
        <v>4605</v>
      </c>
      <c r="F2424" s="243" t="s">
        <v>1935</v>
      </c>
      <c r="G2424" s="243" t="s">
        <v>4606</v>
      </c>
      <c r="H2424" s="243" t="s">
        <v>1937</v>
      </c>
      <c r="I2424" s="243" t="s">
        <v>946</v>
      </c>
      <c r="J2424" s="243" t="s">
        <v>947</v>
      </c>
      <c r="K2424" s="243">
        <v>3</v>
      </c>
      <c r="L2424" s="243" t="str">
        <f t="shared" si="185"/>
        <v>成立学園高等学校</v>
      </c>
      <c r="M2424" s="243" t="str">
        <f t="shared" si="186"/>
        <v>成立学園</v>
      </c>
      <c r="N2424" t="str">
        <f t="shared" si="187"/>
        <v>岡田　拓望(3)</v>
      </c>
      <c r="O2424" t="str">
        <f t="shared" si="188"/>
        <v>成立学園</v>
      </c>
      <c r="P2424" t="str">
        <f t="shared" si="189"/>
        <v>3</v>
      </c>
    </row>
    <row r="2425" spans="1:16" x14ac:dyDescent="0.2">
      <c r="A2425" s="243">
        <v>328</v>
      </c>
      <c r="B2425" s="243">
        <v>32837</v>
      </c>
      <c r="C2425" s="243" t="s">
        <v>4986</v>
      </c>
      <c r="D2425" s="243" t="s">
        <v>8493</v>
      </c>
      <c r="E2425" s="243" t="s">
        <v>4988</v>
      </c>
      <c r="F2425" s="243" t="s">
        <v>3050</v>
      </c>
      <c r="G2425" s="243" t="s">
        <v>4990</v>
      </c>
      <c r="H2425" s="243" t="s">
        <v>3052</v>
      </c>
      <c r="I2425" s="243" t="s">
        <v>946</v>
      </c>
      <c r="J2425" s="243" t="s">
        <v>1000</v>
      </c>
      <c r="K2425" s="243">
        <v>2</v>
      </c>
      <c r="L2425" s="243" t="str">
        <f t="shared" si="185"/>
        <v>成立学園高等学校</v>
      </c>
      <c r="M2425" s="243" t="str">
        <f t="shared" si="186"/>
        <v>成立学園</v>
      </c>
      <c r="N2425" t="str">
        <f t="shared" si="187"/>
        <v>安西　皓(2)</v>
      </c>
      <c r="O2425" t="str">
        <f t="shared" si="188"/>
        <v>成立学園</v>
      </c>
      <c r="P2425" t="str">
        <f t="shared" si="189"/>
        <v>3</v>
      </c>
    </row>
    <row r="2426" spans="1:16" x14ac:dyDescent="0.2">
      <c r="A2426" s="243">
        <v>328</v>
      </c>
      <c r="B2426" s="243">
        <v>32838</v>
      </c>
      <c r="C2426" s="243" t="s">
        <v>1260</v>
      </c>
      <c r="D2426" s="243" t="s">
        <v>8494</v>
      </c>
      <c r="E2426" s="243" t="s">
        <v>8329</v>
      </c>
      <c r="F2426" s="243" t="s">
        <v>8495</v>
      </c>
      <c r="G2426" s="243" t="s">
        <v>8330</v>
      </c>
      <c r="H2426" s="243" t="s">
        <v>8496</v>
      </c>
      <c r="I2426" s="243" t="s">
        <v>946</v>
      </c>
      <c r="J2426" s="243" t="s">
        <v>971</v>
      </c>
      <c r="K2426" s="243">
        <v>2</v>
      </c>
      <c r="L2426" s="243" t="str">
        <f t="shared" si="185"/>
        <v>成立学園高等学校</v>
      </c>
      <c r="M2426" s="243" t="str">
        <f t="shared" si="186"/>
        <v>成立学園</v>
      </c>
      <c r="N2426" t="str">
        <f t="shared" si="187"/>
        <v>荻原　琢朗(2)</v>
      </c>
      <c r="O2426" t="str">
        <f t="shared" si="188"/>
        <v>成立学園</v>
      </c>
      <c r="P2426" t="str">
        <f t="shared" si="189"/>
        <v>3</v>
      </c>
    </row>
    <row r="2427" spans="1:16" x14ac:dyDescent="0.2">
      <c r="A2427" s="243">
        <v>328</v>
      </c>
      <c r="B2427" s="243">
        <v>32839</v>
      </c>
      <c r="C2427" s="243" t="s">
        <v>1706</v>
      </c>
      <c r="D2427" s="243" t="s">
        <v>8497</v>
      </c>
      <c r="E2427" s="243" t="s">
        <v>1708</v>
      </c>
      <c r="F2427" s="243" t="s">
        <v>8498</v>
      </c>
      <c r="G2427" s="243" t="s">
        <v>1710</v>
      </c>
      <c r="H2427" s="243" t="s">
        <v>8499</v>
      </c>
      <c r="I2427" s="243" t="s">
        <v>946</v>
      </c>
      <c r="J2427" s="243" t="s">
        <v>1000</v>
      </c>
      <c r="K2427" s="243">
        <v>1</v>
      </c>
      <c r="L2427" s="243" t="str">
        <f t="shared" si="185"/>
        <v>成立学園高等学校</v>
      </c>
      <c r="M2427" s="243" t="str">
        <f t="shared" si="186"/>
        <v>成立学園</v>
      </c>
      <c r="N2427" t="str">
        <f t="shared" si="187"/>
        <v>中村　遥真(1)</v>
      </c>
      <c r="O2427" t="str">
        <f t="shared" si="188"/>
        <v>成立学園</v>
      </c>
      <c r="P2427" t="str">
        <f t="shared" si="189"/>
        <v>3</v>
      </c>
    </row>
    <row r="2428" spans="1:16" x14ac:dyDescent="0.2">
      <c r="A2428" s="243">
        <v>328</v>
      </c>
      <c r="B2428" s="243">
        <v>32840</v>
      </c>
      <c r="C2428" s="243" t="s">
        <v>8500</v>
      </c>
      <c r="D2428" s="243" t="s">
        <v>8501</v>
      </c>
      <c r="E2428" s="243" t="s">
        <v>8502</v>
      </c>
      <c r="F2428" s="243" t="s">
        <v>2068</v>
      </c>
      <c r="G2428" s="243" t="s">
        <v>8503</v>
      </c>
      <c r="H2428" s="243" t="s">
        <v>2070</v>
      </c>
      <c r="I2428" s="243" t="s">
        <v>946</v>
      </c>
      <c r="J2428" s="243" t="s">
        <v>1000</v>
      </c>
      <c r="K2428" s="243">
        <v>1</v>
      </c>
      <c r="L2428" s="243" t="str">
        <f t="shared" si="185"/>
        <v>成立学園高等学校</v>
      </c>
      <c r="M2428" s="243" t="str">
        <f t="shared" si="186"/>
        <v>成立学園</v>
      </c>
      <c r="N2428" t="str">
        <f t="shared" si="187"/>
        <v>木浦　礼偉(1)</v>
      </c>
      <c r="O2428" t="str">
        <f t="shared" si="188"/>
        <v>成立学園</v>
      </c>
      <c r="P2428" t="str">
        <f t="shared" si="189"/>
        <v>3</v>
      </c>
    </row>
    <row r="2429" spans="1:16" x14ac:dyDescent="0.2">
      <c r="A2429" s="243">
        <v>328</v>
      </c>
      <c r="B2429" s="243">
        <v>32841</v>
      </c>
      <c r="C2429" s="243" t="s">
        <v>1920</v>
      </c>
      <c r="D2429" s="243" t="s">
        <v>5735</v>
      </c>
      <c r="E2429" s="243" t="s">
        <v>1922</v>
      </c>
      <c r="F2429" s="243" t="s">
        <v>1004</v>
      </c>
      <c r="G2429" s="243" t="s">
        <v>1924</v>
      </c>
      <c r="H2429" s="243" t="s">
        <v>3570</v>
      </c>
      <c r="I2429" s="243" t="s">
        <v>946</v>
      </c>
      <c r="J2429" s="243" t="s">
        <v>1000</v>
      </c>
      <c r="K2429" s="243">
        <v>1</v>
      </c>
      <c r="L2429" s="243" t="str">
        <f t="shared" si="185"/>
        <v>成立学園高等学校</v>
      </c>
      <c r="M2429" s="243" t="str">
        <f t="shared" si="186"/>
        <v>成立学園</v>
      </c>
      <c r="N2429" t="str">
        <f t="shared" si="187"/>
        <v>吉野　涼太(1)</v>
      </c>
      <c r="O2429" t="str">
        <f t="shared" si="188"/>
        <v>成立学園</v>
      </c>
      <c r="P2429" t="str">
        <f t="shared" si="189"/>
        <v>3</v>
      </c>
    </row>
    <row r="2430" spans="1:16" x14ac:dyDescent="0.2">
      <c r="A2430" s="243">
        <v>328</v>
      </c>
      <c r="B2430" s="243">
        <v>32842</v>
      </c>
      <c r="C2430" s="243" t="s">
        <v>8504</v>
      </c>
      <c r="D2430" s="243" t="s">
        <v>6315</v>
      </c>
      <c r="E2430" s="243" t="s">
        <v>7569</v>
      </c>
      <c r="F2430" s="243" t="s">
        <v>2189</v>
      </c>
      <c r="G2430" s="243" t="s">
        <v>7571</v>
      </c>
      <c r="H2430" s="243" t="s">
        <v>2191</v>
      </c>
      <c r="I2430" s="243" t="s">
        <v>946</v>
      </c>
      <c r="J2430" s="243" t="s">
        <v>1000</v>
      </c>
      <c r="K2430" s="243">
        <v>1</v>
      </c>
      <c r="L2430" s="243" t="str">
        <f t="shared" si="185"/>
        <v>成立学園高等学校</v>
      </c>
      <c r="M2430" s="243" t="str">
        <f t="shared" si="186"/>
        <v>成立学園</v>
      </c>
      <c r="N2430" t="str">
        <f t="shared" si="187"/>
        <v>伊田　優生(1)</v>
      </c>
      <c r="O2430" t="str">
        <f t="shared" si="188"/>
        <v>成立学園</v>
      </c>
      <c r="P2430" t="str">
        <f t="shared" si="189"/>
        <v>3</v>
      </c>
    </row>
    <row r="2431" spans="1:16" x14ac:dyDescent="0.2">
      <c r="A2431" s="243">
        <v>328</v>
      </c>
      <c r="B2431" s="243">
        <v>32843</v>
      </c>
      <c r="C2431" s="243" t="s">
        <v>8505</v>
      </c>
      <c r="D2431" s="243" t="s">
        <v>8506</v>
      </c>
      <c r="E2431" s="243" t="s">
        <v>8507</v>
      </c>
      <c r="F2431" s="243" t="s">
        <v>8508</v>
      </c>
      <c r="G2431" s="243" t="s">
        <v>8509</v>
      </c>
      <c r="H2431" s="243" t="s">
        <v>8510</v>
      </c>
      <c r="I2431" s="243" t="s">
        <v>946</v>
      </c>
      <c r="J2431" s="243" t="s">
        <v>1000</v>
      </c>
      <c r="K2431" s="243">
        <v>1</v>
      </c>
      <c r="L2431" s="243" t="str">
        <f t="shared" si="185"/>
        <v>成立学園高等学校</v>
      </c>
      <c r="M2431" s="243" t="str">
        <f t="shared" si="186"/>
        <v>成立学園</v>
      </c>
      <c r="N2431" t="str">
        <f t="shared" si="187"/>
        <v>栗岡　幹登(1)</v>
      </c>
      <c r="O2431" t="str">
        <f t="shared" si="188"/>
        <v>成立学園</v>
      </c>
      <c r="P2431" t="str">
        <f t="shared" si="189"/>
        <v>3</v>
      </c>
    </row>
    <row r="2432" spans="1:16" x14ac:dyDescent="0.2">
      <c r="A2432" s="243">
        <v>328</v>
      </c>
      <c r="B2432" s="243">
        <v>32844</v>
      </c>
      <c r="C2432" s="243" t="s">
        <v>1383</v>
      </c>
      <c r="D2432" s="243" t="s">
        <v>8511</v>
      </c>
      <c r="E2432" s="243" t="s">
        <v>1385</v>
      </c>
      <c r="F2432" s="243" t="s">
        <v>4247</v>
      </c>
      <c r="G2432" s="243" t="s">
        <v>1387</v>
      </c>
      <c r="H2432" s="243" t="s">
        <v>4545</v>
      </c>
      <c r="I2432" s="243" t="s">
        <v>946</v>
      </c>
      <c r="J2432" s="243" t="s">
        <v>1000</v>
      </c>
      <c r="K2432" s="243">
        <v>1</v>
      </c>
      <c r="L2432" s="243" t="str">
        <f t="shared" si="185"/>
        <v>成立学園高等学校</v>
      </c>
      <c r="M2432" s="243" t="str">
        <f t="shared" si="186"/>
        <v>成立学園</v>
      </c>
      <c r="N2432" t="str">
        <f t="shared" si="187"/>
        <v>山本　知広(1)</v>
      </c>
      <c r="O2432" t="str">
        <f t="shared" si="188"/>
        <v>成立学園</v>
      </c>
      <c r="P2432" t="str">
        <f t="shared" si="189"/>
        <v>3</v>
      </c>
    </row>
    <row r="2433" spans="1:16" x14ac:dyDescent="0.2">
      <c r="A2433" s="243">
        <v>328</v>
      </c>
      <c r="B2433" s="243">
        <v>32845</v>
      </c>
      <c r="C2433" s="243" t="s">
        <v>1542</v>
      </c>
      <c r="D2433" s="243" t="s">
        <v>8512</v>
      </c>
      <c r="E2433" s="243" t="s">
        <v>1544</v>
      </c>
      <c r="F2433" s="243" t="s">
        <v>968</v>
      </c>
      <c r="G2433" s="243" t="s">
        <v>1545</v>
      </c>
      <c r="H2433" s="243" t="s">
        <v>970</v>
      </c>
      <c r="I2433" s="243" t="s">
        <v>946</v>
      </c>
      <c r="J2433" s="243" t="s">
        <v>1000</v>
      </c>
      <c r="K2433" s="243">
        <v>1</v>
      </c>
      <c r="L2433" s="243" t="str">
        <f t="shared" si="185"/>
        <v>成立学園高等学校</v>
      </c>
      <c r="M2433" s="243" t="str">
        <f t="shared" si="186"/>
        <v>成立学園</v>
      </c>
      <c r="N2433" t="str">
        <f t="shared" si="187"/>
        <v>内田　佳吾(1)</v>
      </c>
      <c r="O2433" t="str">
        <f t="shared" si="188"/>
        <v>成立学園</v>
      </c>
      <c r="P2433" t="str">
        <f t="shared" si="189"/>
        <v>3</v>
      </c>
    </row>
    <row r="2434" spans="1:16" x14ac:dyDescent="0.2">
      <c r="A2434" s="243">
        <v>328</v>
      </c>
      <c r="B2434" s="243">
        <v>32867</v>
      </c>
      <c r="C2434" s="243" t="s">
        <v>5015</v>
      </c>
      <c r="D2434" s="243" t="s">
        <v>8513</v>
      </c>
      <c r="E2434" s="243" t="s">
        <v>5016</v>
      </c>
      <c r="F2434" s="243" t="s">
        <v>8514</v>
      </c>
      <c r="G2434" s="243" t="s">
        <v>5017</v>
      </c>
      <c r="H2434" s="243" t="s">
        <v>8515</v>
      </c>
      <c r="I2434" s="243" t="s">
        <v>1013</v>
      </c>
      <c r="J2434" s="243" t="s">
        <v>947</v>
      </c>
      <c r="K2434" s="243">
        <v>3</v>
      </c>
      <c r="L2434" s="243" t="str">
        <f t="shared" ref="L2434:L2497" si="190">VLOOKUP(A2434,official,3,0)</f>
        <v>成立学園高等学校</v>
      </c>
      <c r="M2434" s="243" t="str">
        <f t="shared" ref="M2434:M2497" si="191">VLOOKUP(A2434,official,2,0)</f>
        <v>成立学園</v>
      </c>
      <c r="N2434" t="str">
        <f t="shared" si="187"/>
        <v>板垣　青来(3)</v>
      </c>
      <c r="O2434" t="str">
        <f t="shared" si="188"/>
        <v>成立学園</v>
      </c>
      <c r="P2434" t="str">
        <f t="shared" si="189"/>
        <v>3</v>
      </c>
    </row>
    <row r="2435" spans="1:16" x14ac:dyDescent="0.2">
      <c r="A2435" s="243">
        <v>328</v>
      </c>
      <c r="B2435" s="243">
        <v>32868</v>
      </c>
      <c r="C2435" s="243" t="s">
        <v>1491</v>
      </c>
      <c r="D2435" s="243" t="s">
        <v>1553</v>
      </c>
      <c r="E2435" s="243" t="s">
        <v>1492</v>
      </c>
      <c r="F2435" s="243" t="s">
        <v>1555</v>
      </c>
      <c r="G2435" s="243" t="s">
        <v>1493</v>
      </c>
      <c r="H2435" s="243" t="s">
        <v>1557</v>
      </c>
      <c r="I2435" s="243" t="s">
        <v>1013</v>
      </c>
      <c r="J2435" s="243" t="s">
        <v>947</v>
      </c>
      <c r="K2435" s="243">
        <v>3</v>
      </c>
      <c r="L2435" s="243" t="str">
        <f t="shared" si="190"/>
        <v>成立学園高等学校</v>
      </c>
      <c r="M2435" s="243" t="str">
        <f t="shared" si="191"/>
        <v>成立学園</v>
      </c>
      <c r="N2435" t="str">
        <f t="shared" ref="N2435:N2498" si="192">C2435&amp;"　"&amp;D2435&amp;"("&amp;K2435&amp;")"</f>
        <v>渡邉　春陽(3)</v>
      </c>
      <c r="O2435" t="str">
        <f t="shared" ref="O2435:O2498" si="193">M2435</f>
        <v>成立学園</v>
      </c>
      <c r="P2435" t="str">
        <f t="shared" ref="P2435:P2498" si="194">LEFT(A2435,1)</f>
        <v>3</v>
      </c>
    </row>
    <row r="2436" spans="1:16" x14ac:dyDescent="0.2">
      <c r="A2436" s="243">
        <v>328</v>
      </c>
      <c r="B2436" s="243">
        <v>32869</v>
      </c>
      <c r="C2436" s="243" t="s">
        <v>7655</v>
      </c>
      <c r="D2436" s="243" t="s">
        <v>8516</v>
      </c>
      <c r="E2436" s="243" t="s">
        <v>7656</v>
      </c>
      <c r="F2436" s="243" t="s">
        <v>8517</v>
      </c>
      <c r="G2436" s="243" t="s">
        <v>7657</v>
      </c>
      <c r="H2436" s="243" t="s">
        <v>8518</v>
      </c>
      <c r="I2436" s="243" t="s">
        <v>1013</v>
      </c>
      <c r="J2436" s="243" t="s">
        <v>947</v>
      </c>
      <c r="K2436" s="243">
        <v>3</v>
      </c>
      <c r="L2436" s="243" t="str">
        <f t="shared" si="190"/>
        <v>成立学園高等学校</v>
      </c>
      <c r="M2436" s="243" t="str">
        <f t="shared" si="191"/>
        <v>成立学園</v>
      </c>
      <c r="N2436" t="str">
        <f t="shared" si="192"/>
        <v>那須　香澄(3)</v>
      </c>
      <c r="O2436" t="str">
        <f t="shared" si="193"/>
        <v>成立学園</v>
      </c>
      <c r="P2436" t="str">
        <f t="shared" si="194"/>
        <v>3</v>
      </c>
    </row>
    <row r="2437" spans="1:16" x14ac:dyDescent="0.2">
      <c r="A2437" s="243">
        <v>328</v>
      </c>
      <c r="B2437" s="243">
        <v>32870</v>
      </c>
      <c r="C2437" s="243" t="s">
        <v>8519</v>
      </c>
      <c r="D2437" s="243" t="s">
        <v>8520</v>
      </c>
      <c r="E2437" s="243" t="s">
        <v>6223</v>
      </c>
      <c r="F2437" s="243" t="s">
        <v>3940</v>
      </c>
      <c r="G2437" s="243" t="s">
        <v>6224</v>
      </c>
      <c r="H2437" s="243" t="s">
        <v>3941</v>
      </c>
      <c r="I2437" s="243" t="s">
        <v>1013</v>
      </c>
      <c r="J2437" s="243" t="s">
        <v>971</v>
      </c>
      <c r="K2437" s="243">
        <v>2</v>
      </c>
      <c r="L2437" s="243" t="str">
        <f t="shared" si="190"/>
        <v>成立学園高等学校</v>
      </c>
      <c r="M2437" s="243" t="str">
        <f t="shared" si="191"/>
        <v>成立学園</v>
      </c>
      <c r="N2437" t="str">
        <f t="shared" si="192"/>
        <v>尾方　百恵(2)</v>
      </c>
      <c r="O2437" t="str">
        <f t="shared" si="193"/>
        <v>成立学園</v>
      </c>
      <c r="P2437" t="str">
        <f t="shared" si="194"/>
        <v>3</v>
      </c>
    </row>
    <row r="2438" spans="1:16" x14ac:dyDescent="0.2">
      <c r="A2438" s="243">
        <v>328</v>
      </c>
      <c r="B2438" s="243">
        <v>32871</v>
      </c>
      <c r="C2438" s="243" t="s">
        <v>5405</v>
      </c>
      <c r="D2438" s="243" t="s">
        <v>8353</v>
      </c>
      <c r="E2438" s="243" t="s">
        <v>5407</v>
      </c>
      <c r="F2438" s="243" t="s">
        <v>4150</v>
      </c>
      <c r="G2438" s="243" t="s">
        <v>5409</v>
      </c>
      <c r="H2438" s="243" t="s">
        <v>8521</v>
      </c>
      <c r="I2438" s="243" t="s">
        <v>1013</v>
      </c>
      <c r="J2438" s="243" t="s">
        <v>971</v>
      </c>
      <c r="K2438" s="243">
        <v>2</v>
      </c>
      <c r="L2438" s="243" t="str">
        <f t="shared" si="190"/>
        <v>成立学園高等学校</v>
      </c>
      <c r="M2438" s="243" t="str">
        <f t="shared" si="191"/>
        <v>成立学園</v>
      </c>
      <c r="N2438" t="str">
        <f t="shared" si="192"/>
        <v>西川　心乃(2)</v>
      </c>
      <c r="O2438" t="str">
        <f t="shared" si="193"/>
        <v>成立学園</v>
      </c>
      <c r="P2438" t="str">
        <f t="shared" si="194"/>
        <v>3</v>
      </c>
    </row>
    <row r="2439" spans="1:16" x14ac:dyDescent="0.2">
      <c r="A2439" s="243">
        <v>328</v>
      </c>
      <c r="B2439" s="243">
        <v>32872</v>
      </c>
      <c r="C2439" s="243" t="s">
        <v>1131</v>
      </c>
      <c r="D2439" s="243" t="s">
        <v>8522</v>
      </c>
      <c r="E2439" s="243" t="s">
        <v>1133</v>
      </c>
      <c r="F2439" s="243" t="s">
        <v>2833</v>
      </c>
      <c r="G2439" s="243" t="s">
        <v>1135</v>
      </c>
      <c r="H2439" s="243" t="s">
        <v>2835</v>
      </c>
      <c r="I2439" s="243" t="s">
        <v>1013</v>
      </c>
      <c r="J2439" s="243" t="s">
        <v>971</v>
      </c>
      <c r="K2439" s="243">
        <v>2</v>
      </c>
      <c r="L2439" s="243" t="str">
        <f t="shared" si="190"/>
        <v>成立学園高等学校</v>
      </c>
      <c r="M2439" s="243" t="str">
        <f t="shared" si="191"/>
        <v>成立学園</v>
      </c>
      <c r="N2439" t="str">
        <f t="shared" si="192"/>
        <v>森　彩佳(2)</v>
      </c>
      <c r="O2439" t="str">
        <f t="shared" si="193"/>
        <v>成立学園</v>
      </c>
      <c r="P2439" t="str">
        <f t="shared" si="194"/>
        <v>3</v>
      </c>
    </row>
    <row r="2440" spans="1:16" x14ac:dyDescent="0.2">
      <c r="A2440" s="243">
        <v>328</v>
      </c>
      <c r="B2440" s="243">
        <v>32873</v>
      </c>
      <c r="C2440" s="243" t="s">
        <v>8523</v>
      </c>
      <c r="D2440" s="243" t="s">
        <v>8524</v>
      </c>
      <c r="E2440" s="243" t="s">
        <v>8525</v>
      </c>
      <c r="F2440" s="243" t="s">
        <v>1251</v>
      </c>
      <c r="G2440" s="243" t="s">
        <v>8526</v>
      </c>
      <c r="H2440" s="243" t="s">
        <v>1253</v>
      </c>
      <c r="I2440" s="243" t="s">
        <v>1013</v>
      </c>
      <c r="J2440" s="243" t="s">
        <v>971</v>
      </c>
      <c r="K2440" s="243">
        <v>2</v>
      </c>
      <c r="L2440" s="243" t="str">
        <f t="shared" si="190"/>
        <v>成立学園高等学校</v>
      </c>
      <c r="M2440" s="243" t="str">
        <f t="shared" si="191"/>
        <v>成立学園</v>
      </c>
      <c r="N2440" t="str">
        <f t="shared" si="192"/>
        <v>石黒　玖瑠実(2)</v>
      </c>
      <c r="O2440" t="str">
        <f t="shared" si="193"/>
        <v>成立学園</v>
      </c>
      <c r="P2440" t="str">
        <f t="shared" si="194"/>
        <v>3</v>
      </c>
    </row>
    <row r="2441" spans="1:16" x14ac:dyDescent="0.2">
      <c r="A2441" s="243">
        <v>328</v>
      </c>
      <c r="B2441" s="243">
        <v>32874</v>
      </c>
      <c r="C2441" s="243" t="s">
        <v>1514</v>
      </c>
      <c r="D2441" s="243" t="s">
        <v>8527</v>
      </c>
      <c r="E2441" s="243" t="s">
        <v>1244</v>
      </c>
      <c r="F2441" s="243" t="s">
        <v>4393</v>
      </c>
      <c r="G2441" s="243" t="s">
        <v>1246</v>
      </c>
      <c r="H2441" s="243" t="s">
        <v>4394</v>
      </c>
      <c r="I2441" s="243" t="s">
        <v>1013</v>
      </c>
      <c r="J2441" s="243" t="s">
        <v>1299</v>
      </c>
      <c r="K2441" s="243">
        <v>1</v>
      </c>
      <c r="L2441" s="243" t="str">
        <f t="shared" si="190"/>
        <v>成立学園高等学校</v>
      </c>
      <c r="M2441" s="243" t="str">
        <f t="shared" si="191"/>
        <v>成立学園</v>
      </c>
      <c r="N2441" t="str">
        <f t="shared" si="192"/>
        <v>福島　璃乃(1)</v>
      </c>
      <c r="O2441" t="str">
        <f t="shared" si="193"/>
        <v>成立学園</v>
      </c>
      <c r="P2441" t="str">
        <f t="shared" si="194"/>
        <v>3</v>
      </c>
    </row>
    <row r="2442" spans="1:16" x14ac:dyDescent="0.2">
      <c r="A2442" s="243">
        <v>328</v>
      </c>
      <c r="B2442" s="243">
        <v>32875</v>
      </c>
      <c r="C2442" s="243" t="s">
        <v>2598</v>
      </c>
      <c r="D2442" s="243" t="s">
        <v>8043</v>
      </c>
      <c r="E2442" s="243" t="s">
        <v>2600</v>
      </c>
      <c r="F2442" s="243" t="s">
        <v>1149</v>
      </c>
      <c r="G2442" s="243" t="s">
        <v>2601</v>
      </c>
      <c r="H2442" s="243" t="s">
        <v>1151</v>
      </c>
      <c r="I2442" s="243" t="s">
        <v>1013</v>
      </c>
      <c r="J2442" s="243" t="s">
        <v>1000</v>
      </c>
      <c r="K2442" s="243">
        <v>1</v>
      </c>
      <c r="L2442" s="243" t="str">
        <f t="shared" si="190"/>
        <v>成立学園高等学校</v>
      </c>
      <c r="M2442" s="243" t="str">
        <f t="shared" si="191"/>
        <v>成立学園</v>
      </c>
      <c r="N2442" t="str">
        <f t="shared" si="192"/>
        <v>田口　ゆい(1)</v>
      </c>
      <c r="O2442" t="str">
        <f t="shared" si="193"/>
        <v>成立学園</v>
      </c>
      <c r="P2442" t="str">
        <f t="shared" si="194"/>
        <v>3</v>
      </c>
    </row>
    <row r="2443" spans="1:16" x14ac:dyDescent="0.2">
      <c r="A2443" s="243">
        <v>328</v>
      </c>
      <c r="B2443" s="243">
        <v>32876</v>
      </c>
      <c r="C2443" s="243" t="s">
        <v>8528</v>
      </c>
      <c r="D2443" s="243" t="s">
        <v>2638</v>
      </c>
      <c r="E2443" s="243" t="s">
        <v>8529</v>
      </c>
      <c r="F2443" s="243" t="s">
        <v>2640</v>
      </c>
      <c r="G2443" s="243" t="s">
        <v>8530</v>
      </c>
      <c r="H2443" s="243" t="s">
        <v>2642</v>
      </c>
      <c r="I2443" s="243" t="s">
        <v>1013</v>
      </c>
      <c r="J2443" s="243" t="s">
        <v>1299</v>
      </c>
      <c r="K2443" s="243">
        <v>1</v>
      </c>
      <c r="L2443" s="243" t="str">
        <f t="shared" si="190"/>
        <v>成立学園高等学校</v>
      </c>
      <c r="M2443" s="243" t="str">
        <f t="shared" si="191"/>
        <v>成立学園</v>
      </c>
      <c r="N2443" t="str">
        <f t="shared" si="192"/>
        <v>勝山　実咲(1)</v>
      </c>
      <c r="O2443" t="str">
        <f t="shared" si="193"/>
        <v>成立学園</v>
      </c>
      <c r="P2443" t="str">
        <f t="shared" si="194"/>
        <v>3</v>
      </c>
    </row>
    <row r="2444" spans="1:16" x14ac:dyDescent="0.2">
      <c r="A2444" s="243">
        <v>330</v>
      </c>
      <c r="B2444" s="243">
        <v>33001</v>
      </c>
      <c r="C2444" s="243" t="s">
        <v>4734</v>
      </c>
      <c r="D2444" s="243" t="s">
        <v>8531</v>
      </c>
      <c r="E2444" s="243" t="s">
        <v>4736</v>
      </c>
      <c r="F2444" s="243" t="s">
        <v>7546</v>
      </c>
      <c r="G2444" s="243" t="s">
        <v>7977</v>
      </c>
      <c r="H2444" s="243" t="s">
        <v>8532</v>
      </c>
      <c r="I2444" s="243" t="s">
        <v>946</v>
      </c>
      <c r="J2444" s="243" t="s">
        <v>947</v>
      </c>
      <c r="K2444" s="243">
        <v>3</v>
      </c>
      <c r="L2444" s="243" t="str">
        <f t="shared" si="190"/>
        <v>東京成徳大学高等学校</v>
      </c>
      <c r="M2444" s="243" t="str">
        <f t="shared" si="191"/>
        <v>東京成徳</v>
      </c>
      <c r="N2444" t="str">
        <f t="shared" si="192"/>
        <v>野口　喜生(3)</v>
      </c>
      <c r="O2444" t="str">
        <f t="shared" si="193"/>
        <v>東京成徳</v>
      </c>
      <c r="P2444" t="str">
        <f t="shared" si="194"/>
        <v>3</v>
      </c>
    </row>
    <row r="2445" spans="1:16" x14ac:dyDescent="0.2">
      <c r="A2445" s="243">
        <v>330</v>
      </c>
      <c r="B2445" s="243">
        <v>33002</v>
      </c>
      <c r="C2445" s="243" t="s">
        <v>2032</v>
      </c>
      <c r="D2445" s="243" t="s">
        <v>5387</v>
      </c>
      <c r="E2445" s="243" t="s">
        <v>2033</v>
      </c>
      <c r="F2445" s="243" t="s">
        <v>1203</v>
      </c>
      <c r="G2445" s="243" t="s">
        <v>2034</v>
      </c>
      <c r="H2445" s="243" t="s">
        <v>1205</v>
      </c>
      <c r="I2445" s="243" t="s">
        <v>946</v>
      </c>
      <c r="J2445" s="243" t="s">
        <v>971</v>
      </c>
      <c r="K2445" s="243">
        <v>2</v>
      </c>
      <c r="L2445" s="243" t="str">
        <f t="shared" si="190"/>
        <v>東京成徳大学高等学校</v>
      </c>
      <c r="M2445" s="243" t="str">
        <f t="shared" si="191"/>
        <v>東京成徳</v>
      </c>
      <c r="N2445" t="str">
        <f t="shared" si="192"/>
        <v>髙木　遥斗(2)</v>
      </c>
      <c r="O2445" t="str">
        <f t="shared" si="193"/>
        <v>東京成徳</v>
      </c>
      <c r="P2445" t="str">
        <f t="shared" si="194"/>
        <v>3</v>
      </c>
    </row>
    <row r="2446" spans="1:16" x14ac:dyDescent="0.2">
      <c r="A2446" s="243">
        <v>330</v>
      </c>
      <c r="B2446" s="243">
        <v>33003</v>
      </c>
      <c r="C2446" s="243" t="s">
        <v>1194</v>
      </c>
      <c r="D2446" s="243" t="s">
        <v>8533</v>
      </c>
      <c r="E2446" s="243" t="s">
        <v>1196</v>
      </c>
      <c r="F2446" s="243" t="s">
        <v>1203</v>
      </c>
      <c r="G2446" s="243" t="s">
        <v>1198</v>
      </c>
      <c r="H2446" s="243" t="s">
        <v>1205</v>
      </c>
      <c r="I2446" s="243" t="s">
        <v>946</v>
      </c>
      <c r="J2446" s="243" t="s">
        <v>971</v>
      </c>
      <c r="K2446" s="243">
        <v>2</v>
      </c>
      <c r="L2446" s="243" t="str">
        <f t="shared" si="190"/>
        <v>東京成徳大学高等学校</v>
      </c>
      <c r="M2446" s="243" t="str">
        <f t="shared" si="191"/>
        <v>東京成徳</v>
      </c>
      <c r="N2446" t="str">
        <f t="shared" si="192"/>
        <v>山田　遥永(2)</v>
      </c>
      <c r="O2446" t="str">
        <f t="shared" si="193"/>
        <v>東京成徳</v>
      </c>
      <c r="P2446" t="str">
        <f t="shared" si="194"/>
        <v>3</v>
      </c>
    </row>
    <row r="2447" spans="1:16" x14ac:dyDescent="0.2">
      <c r="A2447" s="243">
        <v>330</v>
      </c>
      <c r="B2447" s="243">
        <v>33004</v>
      </c>
      <c r="C2447" s="243" t="s">
        <v>8534</v>
      </c>
      <c r="D2447" s="243" t="s">
        <v>8535</v>
      </c>
      <c r="E2447" s="243" t="s">
        <v>8536</v>
      </c>
      <c r="F2447" s="243" t="s">
        <v>4350</v>
      </c>
      <c r="G2447" s="243" t="s">
        <v>8537</v>
      </c>
      <c r="H2447" s="243" t="s">
        <v>4352</v>
      </c>
      <c r="I2447" s="243" t="s">
        <v>946</v>
      </c>
      <c r="J2447" s="243" t="s">
        <v>1000</v>
      </c>
      <c r="K2447" s="243">
        <v>1</v>
      </c>
      <c r="L2447" s="243" t="str">
        <f t="shared" si="190"/>
        <v>東京成徳大学高等学校</v>
      </c>
      <c r="M2447" s="243" t="str">
        <f t="shared" si="191"/>
        <v>東京成徳</v>
      </c>
      <c r="N2447" t="str">
        <f t="shared" si="192"/>
        <v>戸谷　嘉宏(1)</v>
      </c>
      <c r="O2447" t="str">
        <f t="shared" si="193"/>
        <v>東京成徳</v>
      </c>
      <c r="P2447" t="str">
        <f t="shared" si="194"/>
        <v>3</v>
      </c>
    </row>
    <row r="2448" spans="1:16" x14ac:dyDescent="0.2">
      <c r="A2448" s="243">
        <v>330</v>
      </c>
      <c r="B2448" s="243">
        <v>33005</v>
      </c>
      <c r="C2448" s="243" t="s">
        <v>2818</v>
      </c>
      <c r="D2448" s="243" t="s">
        <v>8538</v>
      </c>
      <c r="E2448" s="243" t="s">
        <v>2820</v>
      </c>
      <c r="F2448" s="243" t="s">
        <v>4025</v>
      </c>
      <c r="G2448" s="243" t="s">
        <v>2822</v>
      </c>
      <c r="H2448" s="243" t="s">
        <v>8539</v>
      </c>
      <c r="I2448" s="243" t="s">
        <v>946</v>
      </c>
      <c r="J2448" s="243" t="s">
        <v>1000</v>
      </c>
      <c r="K2448" s="243">
        <v>1</v>
      </c>
      <c r="L2448" s="243" t="str">
        <f t="shared" si="190"/>
        <v>東京成徳大学高等学校</v>
      </c>
      <c r="M2448" s="243" t="str">
        <f t="shared" si="191"/>
        <v>東京成徳</v>
      </c>
      <c r="N2448" t="str">
        <f t="shared" si="192"/>
        <v>山形　俊介(1)</v>
      </c>
      <c r="O2448" t="str">
        <f t="shared" si="193"/>
        <v>東京成徳</v>
      </c>
      <c r="P2448" t="str">
        <f t="shared" si="194"/>
        <v>3</v>
      </c>
    </row>
    <row r="2449" spans="1:16" x14ac:dyDescent="0.2">
      <c r="A2449" s="243">
        <v>330</v>
      </c>
      <c r="B2449" s="243">
        <v>33006</v>
      </c>
      <c r="C2449" s="243" t="s">
        <v>4718</v>
      </c>
      <c r="D2449" s="243" t="s">
        <v>8540</v>
      </c>
      <c r="E2449" s="243" t="s">
        <v>4720</v>
      </c>
      <c r="F2449" s="243" t="s">
        <v>4403</v>
      </c>
      <c r="G2449" s="243" t="s">
        <v>4722</v>
      </c>
      <c r="H2449" s="243" t="s">
        <v>4404</v>
      </c>
      <c r="I2449" s="243" t="s">
        <v>946</v>
      </c>
      <c r="J2449" s="243" t="s">
        <v>1000</v>
      </c>
      <c r="K2449" s="243">
        <v>1</v>
      </c>
      <c r="L2449" s="243" t="str">
        <f t="shared" si="190"/>
        <v>東京成徳大学高等学校</v>
      </c>
      <c r="M2449" s="243" t="str">
        <f t="shared" si="191"/>
        <v>東京成徳</v>
      </c>
      <c r="N2449" t="str">
        <f t="shared" si="192"/>
        <v>松岡　龍輝(1)</v>
      </c>
      <c r="O2449" t="str">
        <f t="shared" si="193"/>
        <v>東京成徳</v>
      </c>
      <c r="P2449" t="str">
        <f t="shared" si="194"/>
        <v>3</v>
      </c>
    </row>
    <row r="2450" spans="1:16" x14ac:dyDescent="0.2">
      <c r="A2450" s="243">
        <v>330</v>
      </c>
      <c r="B2450" s="243">
        <v>33007</v>
      </c>
      <c r="C2450" s="243" t="s">
        <v>8541</v>
      </c>
      <c r="D2450" s="243" t="s">
        <v>8542</v>
      </c>
      <c r="E2450" s="243" t="s">
        <v>8543</v>
      </c>
      <c r="F2450" s="243" t="s">
        <v>6616</v>
      </c>
      <c r="G2450" s="243" t="s">
        <v>8544</v>
      </c>
      <c r="H2450" s="243" t="s">
        <v>8545</v>
      </c>
      <c r="I2450" s="243" t="s">
        <v>946</v>
      </c>
      <c r="J2450" s="243" t="s">
        <v>971</v>
      </c>
      <c r="K2450" s="243">
        <v>2</v>
      </c>
      <c r="L2450" s="243" t="str">
        <f t="shared" si="190"/>
        <v>東京成徳大学高等学校</v>
      </c>
      <c r="M2450" s="243" t="str">
        <f t="shared" si="191"/>
        <v>東京成徳</v>
      </c>
      <c r="N2450" t="str">
        <f t="shared" si="192"/>
        <v>遊馬　想人(2)</v>
      </c>
      <c r="O2450" t="str">
        <f t="shared" si="193"/>
        <v>東京成徳</v>
      </c>
      <c r="P2450" t="str">
        <f t="shared" si="194"/>
        <v>3</v>
      </c>
    </row>
    <row r="2451" spans="1:16" x14ac:dyDescent="0.2">
      <c r="A2451" s="243">
        <v>330</v>
      </c>
      <c r="B2451" s="243">
        <v>33008</v>
      </c>
      <c r="C2451" s="243" t="s">
        <v>2997</v>
      </c>
      <c r="D2451" s="243" t="s">
        <v>8546</v>
      </c>
      <c r="E2451" s="243" t="s">
        <v>2998</v>
      </c>
      <c r="F2451" s="243" t="s">
        <v>8547</v>
      </c>
      <c r="G2451" s="243" t="s">
        <v>2999</v>
      </c>
      <c r="H2451" s="243" t="s">
        <v>8548</v>
      </c>
      <c r="I2451" s="243" t="s">
        <v>946</v>
      </c>
      <c r="J2451" s="243" t="s">
        <v>1000</v>
      </c>
      <c r="K2451" s="243">
        <v>2</v>
      </c>
      <c r="L2451" s="243" t="str">
        <f t="shared" si="190"/>
        <v>東京成徳大学高等学校</v>
      </c>
      <c r="M2451" s="243" t="str">
        <f t="shared" si="191"/>
        <v>東京成徳</v>
      </c>
      <c r="N2451" t="str">
        <f t="shared" si="192"/>
        <v>堀　嵩瑞(2)</v>
      </c>
      <c r="O2451" t="str">
        <f t="shared" si="193"/>
        <v>東京成徳</v>
      </c>
      <c r="P2451" t="str">
        <f t="shared" si="194"/>
        <v>3</v>
      </c>
    </row>
    <row r="2452" spans="1:16" x14ac:dyDescent="0.2">
      <c r="A2452" s="243">
        <v>330</v>
      </c>
      <c r="B2452" s="243">
        <v>33009</v>
      </c>
      <c r="C2452" s="243" t="s">
        <v>1402</v>
      </c>
      <c r="D2452" s="243" t="s">
        <v>8549</v>
      </c>
      <c r="E2452" s="243" t="s">
        <v>1404</v>
      </c>
      <c r="F2452" s="243" t="s">
        <v>4741</v>
      </c>
      <c r="G2452" s="243" t="s">
        <v>1405</v>
      </c>
      <c r="H2452" s="243" t="s">
        <v>5729</v>
      </c>
      <c r="I2452" s="243" t="s">
        <v>946</v>
      </c>
      <c r="J2452" s="243" t="s">
        <v>971</v>
      </c>
      <c r="K2452" s="243">
        <v>2</v>
      </c>
      <c r="L2452" s="243" t="str">
        <f t="shared" si="190"/>
        <v>東京成徳大学高等学校</v>
      </c>
      <c r="M2452" s="243" t="str">
        <f t="shared" si="191"/>
        <v>東京成徳</v>
      </c>
      <c r="N2452" t="str">
        <f t="shared" si="192"/>
        <v>高橋　京介(2)</v>
      </c>
      <c r="O2452" t="str">
        <f t="shared" si="193"/>
        <v>東京成徳</v>
      </c>
      <c r="P2452" t="str">
        <f t="shared" si="194"/>
        <v>3</v>
      </c>
    </row>
    <row r="2453" spans="1:16" x14ac:dyDescent="0.2">
      <c r="A2453" s="243">
        <v>330</v>
      </c>
      <c r="B2453" s="243">
        <v>33010</v>
      </c>
      <c r="C2453" s="243" t="s">
        <v>8550</v>
      </c>
      <c r="D2453" s="243" t="s">
        <v>8551</v>
      </c>
      <c r="E2453" s="243" t="s">
        <v>8552</v>
      </c>
      <c r="F2453" s="243" t="s">
        <v>1995</v>
      </c>
      <c r="G2453" s="243" t="s">
        <v>8553</v>
      </c>
      <c r="H2453" s="243" t="s">
        <v>1997</v>
      </c>
      <c r="I2453" s="243" t="s">
        <v>946</v>
      </c>
      <c r="J2453" s="243" t="s">
        <v>971</v>
      </c>
      <c r="K2453" s="243">
        <v>2</v>
      </c>
      <c r="L2453" s="243" t="str">
        <f t="shared" si="190"/>
        <v>東京成徳大学高等学校</v>
      </c>
      <c r="M2453" s="243" t="str">
        <f t="shared" si="191"/>
        <v>東京成徳</v>
      </c>
      <c r="N2453" t="str">
        <f t="shared" si="192"/>
        <v>山出　優太郎(2)</v>
      </c>
      <c r="O2453" t="str">
        <f t="shared" si="193"/>
        <v>東京成徳</v>
      </c>
      <c r="P2453" t="str">
        <f t="shared" si="194"/>
        <v>3</v>
      </c>
    </row>
    <row r="2454" spans="1:16" x14ac:dyDescent="0.2">
      <c r="A2454" s="243">
        <v>330</v>
      </c>
      <c r="B2454" s="243">
        <v>33011</v>
      </c>
      <c r="C2454" s="243" t="s">
        <v>8554</v>
      </c>
      <c r="D2454" s="243" t="s">
        <v>4807</v>
      </c>
      <c r="E2454" s="243" t="s">
        <v>8555</v>
      </c>
      <c r="F2454" s="243" t="s">
        <v>4809</v>
      </c>
      <c r="G2454" s="243" t="s">
        <v>8556</v>
      </c>
      <c r="H2454" s="243" t="s">
        <v>4811</v>
      </c>
      <c r="I2454" s="243" t="s">
        <v>946</v>
      </c>
      <c r="J2454" s="243" t="s">
        <v>1000</v>
      </c>
      <c r="K2454" s="243">
        <v>1</v>
      </c>
      <c r="L2454" s="243" t="str">
        <f t="shared" si="190"/>
        <v>東京成徳大学高等学校</v>
      </c>
      <c r="M2454" s="243" t="str">
        <f t="shared" si="191"/>
        <v>東京成徳</v>
      </c>
      <c r="N2454" t="str">
        <f t="shared" si="192"/>
        <v>板倉　颯太(1)</v>
      </c>
      <c r="O2454" t="str">
        <f t="shared" si="193"/>
        <v>東京成徳</v>
      </c>
      <c r="P2454" t="str">
        <f t="shared" si="194"/>
        <v>3</v>
      </c>
    </row>
    <row r="2455" spans="1:16" x14ac:dyDescent="0.2">
      <c r="A2455" s="243">
        <v>330</v>
      </c>
      <c r="B2455" s="243">
        <v>33012</v>
      </c>
      <c r="C2455" s="243" t="s">
        <v>168</v>
      </c>
      <c r="D2455" s="243" t="s">
        <v>8557</v>
      </c>
      <c r="E2455" s="243" t="s">
        <v>8558</v>
      </c>
      <c r="F2455" s="243" t="s">
        <v>5518</v>
      </c>
      <c r="G2455" s="243" t="s">
        <v>8559</v>
      </c>
      <c r="H2455" s="243" t="s">
        <v>8560</v>
      </c>
      <c r="I2455" s="243" t="s">
        <v>946</v>
      </c>
      <c r="J2455" s="243" t="s">
        <v>1299</v>
      </c>
      <c r="K2455" s="243">
        <v>1</v>
      </c>
      <c r="L2455" s="243" t="str">
        <f t="shared" si="190"/>
        <v>東京成徳大学高等学校</v>
      </c>
      <c r="M2455" s="243" t="str">
        <f t="shared" si="191"/>
        <v>東京成徳</v>
      </c>
      <c r="N2455" t="str">
        <f t="shared" si="192"/>
        <v>堀越　一郎(1)</v>
      </c>
      <c r="O2455" t="str">
        <f t="shared" si="193"/>
        <v>東京成徳</v>
      </c>
      <c r="P2455" t="str">
        <f t="shared" si="194"/>
        <v>3</v>
      </c>
    </row>
    <row r="2456" spans="1:16" x14ac:dyDescent="0.2">
      <c r="A2456" s="243">
        <v>330</v>
      </c>
      <c r="B2456" s="243">
        <v>33013</v>
      </c>
      <c r="C2456" s="243" t="s">
        <v>3346</v>
      </c>
      <c r="D2456" s="243" t="s">
        <v>8561</v>
      </c>
      <c r="E2456" s="243" t="s">
        <v>1178</v>
      </c>
      <c r="F2456" s="243" t="s">
        <v>8562</v>
      </c>
      <c r="G2456" s="243" t="s">
        <v>2453</v>
      </c>
      <c r="H2456" s="243" t="s">
        <v>8563</v>
      </c>
      <c r="I2456" s="243" t="s">
        <v>946</v>
      </c>
      <c r="J2456" s="243" t="s">
        <v>1000</v>
      </c>
      <c r="K2456" s="243">
        <v>1</v>
      </c>
      <c r="L2456" s="243" t="str">
        <f t="shared" si="190"/>
        <v>東京成徳大学高等学校</v>
      </c>
      <c r="M2456" s="243" t="str">
        <f t="shared" si="191"/>
        <v>東京成徳</v>
      </c>
      <c r="N2456" t="str">
        <f t="shared" si="192"/>
        <v>齊藤　新大(1)</v>
      </c>
      <c r="O2456" t="str">
        <f t="shared" si="193"/>
        <v>東京成徳</v>
      </c>
      <c r="P2456" t="str">
        <f t="shared" si="194"/>
        <v>3</v>
      </c>
    </row>
    <row r="2457" spans="1:16" x14ac:dyDescent="0.2">
      <c r="A2457" s="243">
        <v>330</v>
      </c>
      <c r="B2457" s="243">
        <v>33014</v>
      </c>
      <c r="C2457" s="243" t="s">
        <v>8564</v>
      </c>
      <c r="D2457" s="243" t="s">
        <v>4402</v>
      </c>
      <c r="E2457" s="243" t="s">
        <v>8565</v>
      </c>
      <c r="F2457" s="243" t="s">
        <v>1709</v>
      </c>
      <c r="G2457" s="243" t="s">
        <v>8566</v>
      </c>
      <c r="H2457" s="243" t="s">
        <v>4212</v>
      </c>
      <c r="I2457" s="243" t="s">
        <v>946</v>
      </c>
      <c r="J2457" s="243" t="s">
        <v>971</v>
      </c>
      <c r="K2457" s="243">
        <v>2</v>
      </c>
      <c r="L2457" s="243" t="str">
        <f t="shared" si="190"/>
        <v>東京成徳大学高等学校</v>
      </c>
      <c r="M2457" s="243" t="str">
        <f t="shared" si="191"/>
        <v>東京成徳</v>
      </c>
      <c r="N2457" t="str">
        <f t="shared" si="192"/>
        <v>荒品　樹(2)</v>
      </c>
      <c r="O2457" t="str">
        <f t="shared" si="193"/>
        <v>東京成徳</v>
      </c>
      <c r="P2457" t="str">
        <f t="shared" si="194"/>
        <v>3</v>
      </c>
    </row>
    <row r="2458" spans="1:16" x14ac:dyDescent="0.2">
      <c r="A2458" s="243">
        <v>330</v>
      </c>
      <c r="B2458" s="243">
        <v>33015</v>
      </c>
      <c r="C2458" s="243" t="s">
        <v>1938</v>
      </c>
      <c r="D2458" s="243" t="s">
        <v>8567</v>
      </c>
      <c r="E2458" s="243" t="s">
        <v>1940</v>
      </c>
      <c r="F2458" s="243" t="s">
        <v>2489</v>
      </c>
      <c r="G2458" s="243" t="s">
        <v>1942</v>
      </c>
      <c r="H2458" s="243" t="s">
        <v>8568</v>
      </c>
      <c r="I2458" s="243" t="s">
        <v>946</v>
      </c>
      <c r="J2458" s="243" t="s">
        <v>971</v>
      </c>
      <c r="K2458" s="243">
        <v>2</v>
      </c>
      <c r="L2458" s="243" t="str">
        <f t="shared" si="190"/>
        <v>東京成徳大学高等学校</v>
      </c>
      <c r="M2458" s="243" t="str">
        <f t="shared" si="191"/>
        <v>東京成徳</v>
      </c>
      <c r="N2458" t="str">
        <f t="shared" si="192"/>
        <v>早川　楓馬(2)</v>
      </c>
      <c r="O2458" t="str">
        <f t="shared" si="193"/>
        <v>東京成徳</v>
      </c>
      <c r="P2458" t="str">
        <f t="shared" si="194"/>
        <v>3</v>
      </c>
    </row>
    <row r="2459" spans="1:16" x14ac:dyDescent="0.2">
      <c r="A2459" s="243">
        <v>330</v>
      </c>
      <c r="B2459" s="243">
        <v>33017</v>
      </c>
      <c r="C2459" s="243" t="s">
        <v>2312</v>
      </c>
      <c r="D2459" s="243" t="s">
        <v>5708</v>
      </c>
      <c r="E2459" s="243" t="s">
        <v>2314</v>
      </c>
      <c r="F2459" s="243" t="s">
        <v>1303</v>
      </c>
      <c r="G2459" s="243" t="s">
        <v>2316</v>
      </c>
      <c r="H2459" s="243" t="s">
        <v>1305</v>
      </c>
      <c r="I2459" s="243" t="s">
        <v>946</v>
      </c>
      <c r="J2459" s="243" t="s">
        <v>971</v>
      </c>
      <c r="K2459" s="243">
        <v>2</v>
      </c>
      <c r="L2459" s="243" t="str">
        <f t="shared" si="190"/>
        <v>東京成徳大学高等学校</v>
      </c>
      <c r="M2459" s="243" t="str">
        <f t="shared" si="191"/>
        <v>東京成徳</v>
      </c>
      <c r="N2459" t="str">
        <f t="shared" si="192"/>
        <v>高田　幸太(2)</v>
      </c>
      <c r="O2459" t="str">
        <f t="shared" si="193"/>
        <v>東京成徳</v>
      </c>
      <c r="P2459" t="str">
        <f t="shared" si="194"/>
        <v>3</v>
      </c>
    </row>
    <row r="2460" spans="1:16" x14ac:dyDescent="0.2">
      <c r="A2460" s="243">
        <v>330</v>
      </c>
      <c r="B2460" s="243">
        <v>33018</v>
      </c>
      <c r="C2460" s="243" t="s">
        <v>4144</v>
      </c>
      <c r="D2460" s="243" t="s">
        <v>5704</v>
      </c>
      <c r="E2460" s="243" t="s">
        <v>4146</v>
      </c>
      <c r="F2460" s="243" t="s">
        <v>1221</v>
      </c>
      <c r="G2460" s="243" t="s">
        <v>4147</v>
      </c>
      <c r="H2460" s="243" t="s">
        <v>1223</v>
      </c>
      <c r="I2460" s="243" t="s">
        <v>946</v>
      </c>
      <c r="J2460" s="243" t="s">
        <v>971</v>
      </c>
      <c r="K2460" s="243">
        <v>2</v>
      </c>
      <c r="L2460" s="243" t="str">
        <f t="shared" si="190"/>
        <v>東京成徳大学高等学校</v>
      </c>
      <c r="M2460" s="243" t="str">
        <f t="shared" si="191"/>
        <v>東京成徳</v>
      </c>
      <c r="N2460" t="str">
        <f t="shared" si="192"/>
        <v>大河原　和馬(2)</v>
      </c>
      <c r="O2460" t="str">
        <f t="shared" si="193"/>
        <v>東京成徳</v>
      </c>
      <c r="P2460" t="str">
        <f t="shared" si="194"/>
        <v>3</v>
      </c>
    </row>
    <row r="2461" spans="1:16" x14ac:dyDescent="0.2">
      <c r="A2461" s="243">
        <v>330</v>
      </c>
      <c r="B2461" s="243">
        <v>33019</v>
      </c>
      <c r="C2461" s="243" t="s">
        <v>8569</v>
      </c>
      <c r="D2461" s="243" t="s">
        <v>2411</v>
      </c>
      <c r="E2461" s="243" t="s">
        <v>8570</v>
      </c>
      <c r="F2461" s="243" t="s">
        <v>2109</v>
      </c>
      <c r="G2461" s="243" t="s">
        <v>8571</v>
      </c>
      <c r="H2461" s="243" t="s">
        <v>2110</v>
      </c>
      <c r="I2461" s="243" t="s">
        <v>946</v>
      </c>
      <c r="J2461" s="243" t="s">
        <v>971</v>
      </c>
      <c r="K2461" s="243">
        <v>2</v>
      </c>
      <c r="L2461" s="243" t="str">
        <f t="shared" si="190"/>
        <v>東京成徳大学高等学校</v>
      </c>
      <c r="M2461" s="243" t="str">
        <f t="shared" si="191"/>
        <v>東京成徳</v>
      </c>
      <c r="N2461" t="str">
        <f t="shared" si="192"/>
        <v>大下　寛貴(2)</v>
      </c>
      <c r="O2461" t="str">
        <f t="shared" si="193"/>
        <v>東京成徳</v>
      </c>
      <c r="P2461" t="str">
        <f t="shared" si="194"/>
        <v>3</v>
      </c>
    </row>
    <row r="2462" spans="1:16" x14ac:dyDescent="0.2">
      <c r="A2462" s="243">
        <v>330</v>
      </c>
      <c r="B2462" s="243">
        <v>33020</v>
      </c>
      <c r="C2462" s="243" t="s">
        <v>1032</v>
      </c>
      <c r="D2462" s="243" t="s">
        <v>2952</v>
      </c>
      <c r="E2462" s="243" t="s">
        <v>1034</v>
      </c>
      <c r="F2462" s="243" t="s">
        <v>1511</v>
      </c>
      <c r="G2462" s="243" t="s">
        <v>1744</v>
      </c>
      <c r="H2462" s="243" t="s">
        <v>1513</v>
      </c>
      <c r="I2462" s="243" t="s">
        <v>946</v>
      </c>
      <c r="J2462" s="243" t="s">
        <v>947</v>
      </c>
      <c r="K2462" s="243">
        <v>3</v>
      </c>
      <c r="L2462" s="243" t="str">
        <f t="shared" si="190"/>
        <v>東京成徳大学高等学校</v>
      </c>
      <c r="M2462" s="243" t="str">
        <f t="shared" si="191"/>
        <v>東京成徳</v>
      </c>
      <c r="N2462" t="str">
        <f t="shared" si="192"/>
        <v>佐藤　勇斗(3)</v>
      </c>
      <c r="O2462" t="str">
        <f t="shared" si="193"/>
        <v>東京成徳</v>
      </c>
      <c r="P2462" t="str">
        <f t="shared" si="194"/>
        <v>3</v>
      </c>
    </row>
    <row r="2463" spans="1:16" x14ac:dyDescent="0.2">
      <c r="A2463" s="243">
        <v>330</v>
      </c>
      <c r="B2463" s="243">
        <v>33021</v>
      </c>
      <c r="C2463" s="243" t="s">
        <v>8572</v>
      </c>
      <c r="D2463" s="243" t="s">
        <v>8573</v>
      </c>
      <c r="E2463" s="243" t="s">
        <v>8574</v>
      </c>
      <c r="F2463" s="243" t="s">
        <v>2527</v>
      </c>
      <c r="G2463" s="243" t="s">
        <v>8575</v>
      </c>
      <c r="H2463" s="243" t="s">
        <v>2528</v>
      </c>
      <c r="I2463" s="243" t="s">
        <v>946</v>
      </c>
      <c r="J2463" s="243" t="s">
        <v>1000</v>
      </c>
      <c r="K2463" s="243">
        <v>2</v>
      </c>
      <c r="L2463" s="243" t="str">
        <f t="shared" si="190"/>
        <v>東京成徳大学高等学校</v>
      </c>
      <c r="M2463" s="243" t="str">
        <f t="shared" si="191"/>
        <v>東京成徳</v>
      </c>
      <c r="N2463" t="str">
        <f t="shared" si="192"/>
        <v>平本　敬大(2)</v>
      </c>
      <c r="O2463" t="str">
        <f t="shared" si="193"/>
        <v>東京成徳</v>
      </c>
      <c r="P2463" t="str">
        <f t="shared" si="194"/>
        <v>3</v>
      </c>
    </row>
    <row r="2464" spans="1:16" x14ac:dyDescent="0.2">
      <c r="A2464" s="243">
        <v>330</v>
      </c>
      <c r="B2464" s="243">
        <v>33022</v>
      </c>
      <c r="C2464" s="243" t="s">
        <v>8576</v>
      </c>
      <c r="D2464" s="243" t="s">
        <v>8577</v>
      </c>
      <c r="E2464" s="243" t="s">
        <v>8578</v>
      </c>
      <c r="F2464" s="243" t="s">
        <v>8579</v>
      </c>
      <c r="G2464" s="243" t="s">
        <v>8580</v>
      </c>
      <c r="H2464" s="243" t="s">
        <v>8581</v>
      </c>
      <c r="I2464" s="243" t="s">
        <v>946</v>
      </c>
      <c r="J2464" s="243" t="s">
        <v>971</v>
      </c>
      <c r="K2464" s="243">
        <v>2</v>
      </c>
      <c r="L2464" s="243" t="str">
        <f t="shared" si="190"/>
        <v>東京成徳大学高等学校</v>
      </c>
      <c r="M2464" s="243" t="str">
        <f t="shared" si="191"/>
        <v>東京成徳</v>
      </c>
      <c r="N2464" t="str">
        <f t="shared" si="192"/>
        <v>柳田　然(2)</v>
      </c>
      <c r="O2464" t="str">
        <f t="shared" si="193"/>
        <v>東京成徳</v>
      </c>
      <c r="P2464" t="str">
        <f t="shared" si="194"/>
        <v>3</v>
      </c>
    </row>
    <row r="2465" spans="1:16" x14ac:dyDescent="0.2">
      <c r="A2465" s="243">
        <v>330</v>
      </c>
      <c r="B2465" s="243">
        <v>33023</v>
      </c>
      <c r="C2465" s="243" t="s">
        <v>2650</v>
      </c>
      <c r="D2465" s="243" t="s">
        <v>6440</v>
      </c>
      <c r="E2465" s="243" t="s">
        <v>2652</v>
      </c>
      <c r="F2465" s="243" t="s">
        <v>1511</v>
      </c>
      <c r="G2465" s="243" t="s">
        <v>2653</v>
      </c>
      <c r="H2465" s="243" t="s">
        <v>1513</v>
      </c>
      <c r="I2465" s="243" t="s">
        <v>946</v>
      </c>
      <c r="J2465" s="243" t="s">
        <v>971</v>
      </c>
      <c r="K2465" s="243">
        <v>2</v>
      </c>
      <c r="L2465" s="243" t="str">
        <f t="shared" si="190"/>
        <v>東京成徳大学高等学校</v>
      </c>
      <c r="M2465" s="243" t="str">
        <f t="shared" si="191"/>
        <v>東京成徳</v>
      </c>
      <c r="N2465" t="str">
        <f t="shared" si="192"/>
        <v>水谷　駿斗(2)</v>
      </c>
      <c r="O2465" t="str">
        <f t="shared" si="193"/>
        <v>東京成徳</v>
      </c>
      <c r="P2465" t="str">
        <f t="shared" si="194"/>
        <v>3</v>
      </c>
    </row>
    <row r="2466" spans="1:16" x14ac:dyDescent="0.2">
      <c r="A2466" s="243">
        <v>330</v>
      </c>
      <c r="B2466" s="243">
        <v>33024</v>
      </c>
      <c r="C2466" s="243" t="s">
        <v>8582</v>
      </c>
      <c r="D2466" s="243" t="s">
        <v>741</v>
      </c>
      <c r="E2466" s="243" t="s">
        <v>8583</v>
      </c>
      <c r="F2466" s="243" t="s">
        <v>2511</v>
      </c>
      <c r="G2466" s="243" t="s">
        <v>8584</v>
      </c>
      <c r="H2466" s="243" t="s">
        <v>2513</v>
      </c>
      <c r="I2466" s="243" t="s">
        <v>946</v>
      </c>
      <c r="J2466" s="243" t="s">
        <v>971</v>
      </c>
      <c r="K2466" s="243">
        <v>2</v>
      </c>
      <c r="L2466" s="243" t="str">
        <f t="shared" si="190"/>
        <v>東京成徳大学高等学校</v>
      </c>
      <c r="M2466" s="243" t="str">
        <f t="shared" si="191"/>
        <v>東京成徳</v>
      </c>
      <c r="N2466" t="str">
        <f t="shared" si="192"/>
        <v>徳蔵　大成(2)</v>
      </c>
      <c r="O2466" t="str">
        <f t="shared" si="193"/>
        <v>東京成徳</v>
      </c>
      <c r="P2466" t="str">
        <f t="shared" si="194"/>
        <v>3</v>
      </c>
    </row>
    <row r="2467" spans="1:16" x14ac:dyDescent="0.2">
      <c r="A2467" s="243">
        <v>330</v>
      </c>
      <c r="B2467" s="243">
        <v>33025</v>
      </c>
      <c r="C2467" s="243" t="s">
        <v>1552</v>
      </c>
      <c r="D2467" s="243" t="s">
        <v>8585</v>
      </c>
      <c r="E2467" s="243" t="s">
        <v>1554</v>
      </c>
      <c r="F2467" s="243" t="s">
        <v>1144</v>
      </c>
      <c r="G2467" s="243" t="s">
        <v>1556</v>
      </c>
      <c r="H2467" s="243" t="s">
        <v>8586</v>
      </c>
      <c r="I2467" s="243" t="s">
        <v>946</v>
      </c>
      <c r="J2467" s="243" t="s">
        <v>971</v>
      </c>
      <c r="K2467" s="243">
        <v>2</v>
      </c>
      <c r="L2467" s="243" t="str">
        <f t="shared" si="190"/>
        <v>東京成徳大学高等学校</v>
      </c>
      <c r="M2467" s="243" t="str">
        <f t="shared" si="191"/>
        <v>東京成徳</v>
      </c>
      <c r="N2467" t="str">
        <f t="shared" si="192"/>
        <v>横山　慶平(2)</v>
      </c>
      <c r="O2467" t="str">
        <f t="shared" si="193"/>
        <v>東京成徳</v>
      </c>
      <c r="P2467" t="str">
        <f t="shared" si="194"/>
        <v>3</v>
      </c>
    </row>
    <row r="2468" spans="1:16" x14ac:dyDescent="0.2">
      <c r="A2468" s="243">
        <v>330</v>
      </c>
      <c r="B2468" s="243">
        <v>33026</v>
      </c>
      <c r="C2468" s="243" t="s">
        <v>4388</v>
      </c>
      <c r="D2468" s="243" t="s">
        <v>8587</v>
      </c>
      <c r="E2468" s="243" t="s">
        <v>4390</v>
      </c>
      <c r="F2468" s="243" t="s">
        <v>3461</v>
      </c>
      <c r="G2468" s="243" t="s">
        <v>4391</v>
      </c>
      <c r="H2468" s="243" t="s">
        <v>3463</v>
      </c>
      <c r="I2468" s="243" t="s">
        <v>946</v>
      </c>
      <c r="J2468" s="243" t="s">
        <v>1000</v>
      </c>
      <c r="K2468" s="243">
        <v>1</v>
      </c>
      <c r="L2468" s="243" t="str">
        <f t="shared" si="190"/>
        <v>東京成徳大学高等学校</v>
      </c>
      <c r="M2468" s="243" t="str">
        <f t="shared" si="191"/>
        <v>東京成徳</v>
      </c>
      <c r="N2468" t="str">
        <f t="shared" si="192"/>
        <v>橋本　尚也(1)</v>
      </c>
      <c r="O2468" t="str">
        <f t="shared" si="193"/>
        <v>東京成徳</v>
      </c>
      <c r="P2468" t="str">
        <f t="shared" si="194"/>
        <v>3</v>
      </c>
    </row>
    <row r="2469" spans="1:16" x14ac:dyDescent="0.2">
      <c r="A2469" s="243">
        <v>330</v>
      </c>
      <c r="B2469" s="243">
        <v>33027</v>
      </c>
      <c r="C2469" s="243" t="s">
        <v>1700</v>
      </c>
      <c r="D2469" s="243" t="s">
        <v>8588</v>
      </c>
      <c r="E2469" s="243" t="s">
        <v>1702</v>
      </c>
      <c r="F2469" s="243" t="s">
        <v>8589</v>
      </c>
      <c r="G2469" s="243" t="s">
        <v>1704</v>
      </c>
      <c r="H2469" s="243" t="s">
        <v>8590</v>
      </c>
      <c r="I2469" s="243" t="s">
        <v>946</v>
      </c>
      <c r="J2469" s="243" t="s">
        <v>1000</v>
      </c>
      <c r="K2469" s="243">
        <v>1</v>
      </c>
      <c r="L2469" s="243" t="str">
        <f t="shared" si="190"/>
        <v>東京成徳大学高等学校</v>
      </c>
      <c r="M2469" s="243" t="str">
        <f t="shared" si="191"/>
        <v>東京成徳</v>
      </c>
      <c r="N2469" t="str">
        <f t="shared" si="192"/>
        <v>藤原　廣人(1)</v>
      </c>
      <c r="O2469" t="str">
        <f t="shared" si="193"/>
        <v>東京成徳</v>
      </c>
      <c r="P2469" t="str">
        <f t="shared" si="194"/>
        <v>3</v>
      </c>
    </row>
    <row r="2470" spans="1:16" x14ac:dyDescent="0.2">
      <c r="A2470" s="243">
        <v>330</v>
      </c>
      <c r="B2470" s="243">
        <v>33028</v>
      </c>
      <c r="C2470" s="243" t="s">
        <v>8591</v>
      </c>
      <c r="D2470" s="243" t="s">
        <v>8592</v>
      </c>
      <c r="E2470" s="243" t="s">
        <v>8593</v>
      </c>
      <c r="F2470" s="243" t="s">
        <v>8594</v>
      </c>
      <c r="G2470" s="243" t="s">
        <v>8595</v>
      </c>
      <c r="H2470" s="243" t="s">
        <v>8596</v>
      </c>
      <c r="I2470" s="243" t="s">
        <v>946</v>
      </c>
      <c r="J2470" s="243" t="s">
        <v>1000</v>
      </c>
      <c r="K2470" s="243">
        <v>1</v>
      </c>
      <c r="L2470" s="243" t="str">
        <f t="shared" si="190"/>
        <v>東京成徳大学高等学校</v>
      </c>
      <c r="M2470" s="243" t="str">
        <f t="shared" si="191"/>
        <v>東京成徳</v>
      </c>
      <c r="N2470" t="str">
        <f t="shared" si="192"/>
        <v>長南　遥志(1)</v>
      </c>
      <c r="O2470" t="str">
        <f t="shared" si="193"/>
        <v>東京成徳</v>
      </c>
      <c r="P2470" t="str">
        <f t="shared" si="194"/>
        <v>3</v>
      </c>
    </row>
    <row r="2471" spans="1:16" x14ac:dyDescent="0.2">
      <c r="A2471" s="243">
        <v>330</v>
      </c>
      <c r="B2471" s="243">
        <v>33029</v>
      </c>
      <c r="C2471" s="243" t="s">
        <v>4048</v>
      </c>
      <c r="D2471" s="243" t="s">
        <v>8597</v>
      </c>
      <c r="E2471" s="243" t="s">
        <v>4050</v>
      </c>
      <c r="F2471" s="243" t="s">
        <v>7745</v>
      </c>
      <c r="G2471" s="243" t="s">
        <v>4051</v>
      </c>
      <c r="H2471" s="243" t="s">
        <v>7747</v>
      </c>
      <c r="I2471" s="243" t="s">
        <v>946</v>
      </c>
      <c r="J2471" s="243" t="s">
        <v>1299</v>
      </c>
      <c r="K2471" s="243">
        <v>1</v>
      </c>
      <c r="L2471" s="243" t="str">
        <f t="shared" si="190"/>
        <v>東京成徳大学高等学校</v>
      </c>
      <c r="M2471" s="243" t="str">
        <f t="shared" si="191"/>
        <v>東京成徳</v>
      </c>
      <c r="N2471" t="str">
        <f t="shared" si="192"/>
        <v>工藤　凱麒(1)</v>
      </c>
      <c r="O2471" t="str">
        <f t="shared" si="193"/>
        <v>東京成徳</v>
      </c>
      <c r="P2471" t="str">
        <f t="shared" si="194"/>
        <v>3</v>
      </c>
    </row>
    <row r="2472" spans="1:16" x14ac:dyDescent="0.2">
      <c r="A2472" s="243">
        <v>330</v>
      </c>
      <c r="B2472" s="243">
        <v>33030</v>
      </c>
      <c r="C2472" s="243" t="s">
        <v>4182</v>
      </c>
      <c r="D2472" s="243" t="s">
        <v>8598</v>
      </c>
      <c r="E2472" s="243" t="s">
        <v>8599</v>
      </c>
      <c r="F2472" s="243" t="s">
        <v>8600</v>
      </c>
      <c r="G2472" s="243" t="s">
        <v>8601</v>
      </c>
      <c r="H2472" s="243" t="s">
        <v>8602</v>
      </c>
      <c r="I2472" s="243" t="s">
        <v>946</v>
      </c>
      <c r="J2472" s="243" t="s">
        <v>1000</v>
      </c>
      <c r="K2472" s="243">
        <v>1</v>
      </c>
      <c r="L2472" s="243" t="str">
        <f t="shared" si="190"/>
        <v>東京成徳大学高等学校</v>
      </c>
      <c r="M2472" s="243" t="str">
        <f t="shared" si="191"/>
        <v>東京成徳</v>
      </c>
      <c r="N2472" t="str">
        <f t="shared" si="192"/>
        <v>鄭　俊垣(1)</v>
      </c>
      <c r="O2472" t="str">
        <f t="shared" si="193"/>
        <v>東京成徳</v>
      </c>
      <c r="P2472" t="str">
        <f t="shared" si="194"/>
        <v>3</v>
      </c>
    </row>
    <row r="2473" spans="1:16" x14ac:dyDescent="0.2">
      <c r="A2473" s="243">
        <v>330</v>
      </c>
      <c r="B2473" s="243">
        <v>33031</v>
      </c>
      <c r="C2473" s="243" t="s">
        <v>8603</v>
      </c>
      <c r="D2473" s="243" t="s">
        <v>8604</v>
      </c>
      <c r="E2473" s="243" t="s">
        <v>8605</v>
      </c>
      <c r="F2473" s="243" t="s">
        <v>7027</v>
      </c>
      <c r="G2473" s="243" t="s">
        <v>8606</v>
      </c>
      <c r="H2473" s="243" t="s">
        <v>8269</v>
      </c>
      <c r="I2473" s="243" t="s">
        <v>946</v>
      </c>
      <c r="J2473" s="243" t="s">
        <v>1000</v>
      </c>
      <c r="K2473" s="243">
        <v>1</v>
      </c>
      <c r="L2473" s="243" t="str">
        <f t="shared" si="190"/>
        <v>東京成徳大学高等学校</v>
      </c>
      <c r="M2473" s="243" t="str">
        <f t="shared" si="191"/>
        <v>東京成徳</v>
      </c>
      <c r="N2473" t="str">
        <f t="shared" si="192"/>
        <v>東島　悠平(1)</v>
      </c>
      <c r="O2473" t="str">
        <f t="shared" si="193"/>
        <v>東京成徳</v>
      </c>
      <c r="P2473" t="str">
        <f t="shared" si="194"/>
        <v>3</v>
      </c>
    </row>
    <row r="2474" spans="1:16" x14ac:dyDescent="0.2">
      <c r="A2474" s="243">
        <v>330</v>
      </c>
      <c r="B2474" s="243">
        <v>33045</v>
      </c>
      <c r="C2474" s="243" t="s">
        <v>8607</v>
      </c>
      <c r="D2474" s="243" t="s">
        <v>8608</v>
      </c>
      <c r="E2474" s="243" t="s">
        <v>8609</v>
      </c>
      <c r="F2474" s="243" t="s">
        <v>7759</v>
      </c>
      <c r="G2474" s="243" t="s">
        <v>8610</v>
      </c>
      <c r="H2474" s="243" t="s">
        <v>7760</v>
      </c>
      <c r="I2474" s="243" t="s">
        <v>946</v>
      </c>
      <c r="J2474" s="243" t="s">
        <v>1299</v>
      </c>
      <c r="K2474" s="243">
        <v>1</v>
      </c>
      <c r="L2474" s="243" t="str">
        <f t="shared" si="190"/>
        <v>東京成徳大学高等学校</v>
      </c>
      <c r="M2474" s="243" t="str">
        <f t="shared" si="191"/>
        <v>東京成徳</v>
      </c>
      <c r="N2474" t="str">
        <f t="shared" si="192"/>
        <v>山室　昂(1)</v>
      </c>
      <c r="O2474" t="str">
        <f t="shared" si="193"/>
        <v>東京成徳</v>
      </c>
      <c r="P2474" t="str">
        <f t="shared" si="194"/>
        <v>3</v>
      </c>
    </row>
    <row r="2475" spans="1:16" x14ac:dyDescent="0.2">
      <c r="A2475" s="243">
        <v>330</v>
      </c>
      <c r="B2475" s="243">
        <v>33048</v>
      </c>
      <c r="C2475" s="243" t="s">
        <v>3161</v>
      </c>
      <c r="D2475" s="243" t="s">
        <v>8611</v>
      </c>
      <c r="E2475" s="243" t="s">
        <v>3163</v>
      </c>
      <c r="F2475" s="243" t="s">
        <v>1374</v>
      </c>
      <c r="G2475" s="243" t="s">
        <v>3165</v>
      </c>
      <c r="H2475" s="243" t="s">
        <v>4258</v>
      </c>
      <c r="I2475" s="243" t="s">
        <v>946</v>
      </c>
      <c r="J2475" s="243" t="s">
        <v>947</v>
      </c>
      <c r="K2475" s="243">
        <v>3</v>
      </c>
      <c r="L2475" s="243" t="str">
        <f t="shared" si="190"/>
        <v>東京成徳大学高等学校</v>
      </c>
      <c r="M2475" s="243" t="str">
        <f t="shared" si="191"/>
        <v>東京成徳</v>
      </c>
      <c r="N2475" t="str">
        <f t="shared" si="192"/>
        <v>町田　昂亮(3)</v>
      </c>
      <c r="O2475" t="str">
        <f t="shared" si="193"/>
        <v>東京成徳</v>
      </c>
      <c r="P2475" t="str">
        <f t="shared" si="194"/>
        <v>3</v>
      </c>
    </row>
    <row r="2476" spans="1:16" x14ac:dyDescent="0.2">
      <c r="A2476" s="243">
        <v>331</v>
      </c>
      <c r="B2476" s="243">
        <v>33101</v>
      </c>
      <c r="C2476" s="243" t="s">
        <v>6768</v>
      </c>
      <c r="D2476" s="243" t="s">
        <v>8612</v>
      </c>
      <c r="E2476" s="243" t="s">
        <v>6770</v>
      </c>
      <c r="F2476" s="243" t="s">
        <v>1754</v>
      </c>
      <c r="G2476" s="243" t="s">
        <v>6771</v>
      </c>
      <c r="H2476" s="243" t="s">
        <v>1756</v>
      </c>
      <c r="I2476" s="243" t="s">
        <v>946</v>
      </c>
      <c r="J2476" s="243" t="s">
        <v>971</v>
      </c>
      <c r="K2476" s="243">
        <v>2</v>
      </c>
      <c r="L2476" s="243" t="str">
        <f t="shared" si="190"/>
        <v>武蔵野高等学校</v>
      </c>
      <c r="M2476" s="243" t="str">
        <f t="shared" si="191"/>
        <v>武蔵野</v>
      </c>
      <c r="N2476" t="str">
        <f t="shared" si="192"/>
        <v>澤口　瑛士(2)</v>
      </c>
      <c r="O2476" t="str">
        <f t="shared" si="193"/>
        <v>武蔵野</v>
      </c>
      <c r="P2476" t="str">
        <f t="shared" si="194"/>
        <v>3</v>
      </c>
    </row>
    <row r="2477" spans="1:16" x14ac:dyDescent="0.2">
      <c r="A2477" s="243">
        <v>331</v>
      </c>
      <c r="B2477" s="243">
        <v>33102</v>
      </c>
      <c r="C2477" s="243" t="s">
        <v>6557</v>
      </c>
      <c r="D2477" s="243" t="s">
        <v>8613</v>
      </c>
      <c r="E2477" s="243" t="s">
        <v>6559</v>
      </c>
      <c r="F2477" s="243" t="s">
        <v>8614</v>
      </c>
      <c r="G2477" s="243" t="s">
        <v>6560</v>
      </c>
      <c r="H2477" s="243" t="s">
        <v>8615</v>
      </c>
      <c r="I2477" s="243" t="s">
        <v>946</v>
      </c>
      <c r="J2477" s="243" t="s">
        <v>971</v>
      </c>
      <c r="K2477" s="243">
        <v>2</v>
      </c>
      <c r="L2477" s="243" t="str">
        <f t="shared" si="190"/>
        <v>武蔵野高等学校</v>
      </c>
      <c r="M2477" s="243" t="str">
        <f t="shared" si="191"/>
        <v>武蔵野</v>
      </c>
      <c r="N2477" t="str">
        <f t="shared" si="192"/>
        <v>栗原　彪汰(2)</v>
      </c>
      <c r="O2477" t="str">
        <f t="shared" si="193"/>
        <v>武蔵野</v>
      </c>
      <c r="P2477" t="str">
        <f t="shared" si="194"/>
        <v>3</v>
      </c>
    </row>
    <row r="2478" spans="1:16" x14ac:dyDescent="0.2">
      <c r="A2478" s="243">
        <v>331</v>
      </c>
      <c r="B2478" s="243">
        <v>33103</v>
      </c>
      <c r="C2478" s="243" t="s">
        <v>8616</v>
      </c>
      <c r="D2478" s="243" t="s">
        <v>8617</v>
      </c>
      <c r="E2478" s="243" t="s">
        <v>8618</v>
      </c>
      <c r="F2478" s="243" t="s">
        <v>1472</v>
      </c>
      <c r="G2478" s="243" t="s">
        <v>8619</v>
      </c>
      <c r="H2478" s="243" t="s">
        <v>1474</v>
      </c>
      <c r="I2478" s="243" t="s">
        <v>946</v>
      </c>
      <c r="J2478" s="243" t="s">
        <v>971</v>
      </c>
      <c r="K2478" s="243">
        <v>2</v>
      </c>
      <c r="L2478" s="243" t="str">
        <f t="shared" si="190"/>
        <v>武蔵野高等学校</v>
      </c>
      <c r="M2478" s="243" t="str">
        <f t="shared" si="191"/>
        <v>武蔵野</v>
      </c>
      <c r="N2478" t="str">
        <f t="shared" si="192"/>
        <v>豊村　雄真(2)</v>
      </c>
      <c r="O2478" t="str">
        <f t="shared" si="193"/>
        <v>武蔵野</v>
      </c>
      <c r="P2478" t="str">
        <f t="shared" si="194"/>
        <v>3</v>
      </c>
    </row>
    <row r="2479" spans="1:16" x14ac:dyDescent="0.2">
      <c r="A2479" s="243">
        <v>331</v>
      </c>
      <c r="B2479" s="243">
        <v>33104</v>
      </c>
      <c r="C2479" s="243" t="s">
        <v>8620</v>
      </c>
      <c r="D2479" s="243" t="s">
        <v>8621</v>
      </c>
      <c r="E2479" s="243" t="s">
        <v>8622</v>
      </c>
      <c r="F2479" s="243" t="s">
        <v>8623</v>
      </c>
      <c r="G2479" s="243" t="s">
        <v>8624</v>
      </c>
      <c r="H2479" s="243" t="s">
        <v>8625</v>
      </c>
      <c r="I2479" s="243" t="s">
        <v>946</v>
      </c>
      <c r="J2479" s="243" t="s">
        <v>971</v>
      </c>
      <c r="K2479" s="243">
        <v>2</v>
      </c>
      <c r="L2479" s="243" t="str">
        <f t="shared" si="190"/>
        <v>武蔵野高等学校</v>
      </c>
      <c r="M2479" s="243" t="str">
        <f t="shared" si="191"/>
        <v>武蔵野</v>
      </c>
      <c r="N2479" t="str">
        <f t="shared" si="192"/>
        <v>岩岡　里門(2)</v>
      </c>
      <c r="O2479" t="str">
        <f t="shared" si="193"/>
        <v>武蔵野</v>
      </c>
      <c r="P2479" t="str">
        <f t="shared" si="194"/>
        <v>3</v>
      </c>
    </row>
    <row r="2480" spans="1:16" x14ac:dyDescent="0.2">
      <c r="A2480" s="243">
        <v>331</v>
      </c>
      <c r="B2480" s="243">
        <v>33105</v>
      </c>
      <c r="C2480" s="243" t="s">
        <v>8626</v>
      </c>
      <c r="D2480" s="243" t="s">
        <v>3236</v>
      </c>
      <c r="E2480" s="243" t="s">
        <v>8627</v>
      </c>
      <c r="F2480" s="243" t="s">
        <v>1816</v>
      </c>
      <c r="G2480" s="243" t="s">
        <v>8628</v>
      </c>
      <c r="H2480" s="243" t="s">
        <v>1818</v>
      </c>
      <c r="I2480" s="243" t="s">
        <v>946</v>
      </c>
      <c r="J2480" s="243" t="s">
        <v>971</v>
      </c>
      <c r="K2480" s="243">
        <v>2</v>
      </c>
      <c r="L2480" s="243" t="str">
        <f t="shared" si="190"/>
        <v>武蔵野高等学校</v>
      </c>
      <c r="M2480" s="243" t="str">
        <f t="shared" si="191"/>
        <v>武蔵野</v>
      </c>
      <c r="N2480" t="str">
        <f t="shared" si="192"/>
        <v>平間　悠人(2)</v>
      </c>
      <c r="O2480" t="str">
        <f t="shared" si="193"/>
        <v>武蔵野</v>
      </c>
      <c r="P2480" t="str">
        <f t="shared" si="194"/>
        <v>3</v>
      </c>
    </row>
    <row r="2481" spans="1:16" x14ac:dyDescent="0.2">
      <c r="A2481" s="243">
        <v>331</v>
      </c>
      <c r="B2481" s="243">
        <v>33106</v>
      </c>
      <c r="C2481" s="243" t="s">
        <v>8629</v>
      </c>
      <c r="D2481" s="243" t="s">
        <v>8630</v>
      </c>
      <c r="E2481" s="243" t="s">
        <v>8631</v>
      </c>
      <c r="F2481" s="243" t="s">
        <v>2518</v>
      </c>
      <c r="G2481" s="243" t="s">
        <v>8632</v>
      </c>
      <c r="H2481" s="243" t="s">
        <v>5044</v>
      </c>
      <c r="I2481" s="243" t="s">
        <v>946</v>
      </c>
      <c r="J2481" s="243" t="s">
        <v>1000</v>
      </c>
      <c r="K2481" s="243">
        <v>1</v>
      </c>
      <c r="L2481" s="243" t="str">
        <f t="shared" si="190"/>
        <v>武蔵野高等学校</v>
      </c>
      <c r="M2481" s="243" t="str">
        <f t="shared" si="191"/>
        <v>武蔵野</v>
      </c>
      <c r="N2481" t="str">
        <f t="shared" si="192"/>
        <v>八巻　健真(1)</v>
      </c>
      <c r="O2481" t="str">
        <f t="shared" si="193"/>
        <v>武蔵野</v>
      </c>
      <c r="P2481" t="str">
        <f t="shared" si="194"/>
        <v>3</v>
      </c>
    </row>
    <row r="2482" spans="1:16" x14ac:dyDescent="0.2">
      <c r="A2482" s="243">
        <v>331</v>
      </c>
      <c r="B2482" s="243">
        <v>33107</v>
      </c>
      <c r="C2482" s="243" t="s">
        <v>5681</v>
      </c>
      <c r="D2482" s="243" t="s">
        <v>8633</v>
      </c>
      <c r="E2482" s="243" t="s">
        <v>5683</v>
      </c>
      <c r="F2482" s="243" t="s">
        <v>5538</v>
      </c>
      <c r="G2482" s="243" t="s">
        <v>5684</v>
      </c>
      <c r="H2482" s="243" t="s">
        <v>5540</v>
      </c>
      <c r="I2482" s="243" t="s">
        <v>946</v>
      </c>
      <c r="J2482" s="243" t="s">
        <v>1000</v>
      </c>
      <c r="K2482" s="243">
        <v>1</v>
      </c>
      <c r="L2482" s="243" t="str">
        <f t="shared" si="190"/>
        <v>武蔵野高等学校</v>
      </c>
      <c r="M2482" s="243" t="str">
        <f t="shared" si="191"/>
        <v>武蔵野</v>
      </c>
      <c r="N2482" t="str">
        <f t="shared" si="192"/>
        <v>竹内　凪(1)</v>
      </c>
      <c r="O2482" t="str">
        <f t="shared" si="193"/>
        <v>武蔵野</v>
      </c>
      <c r="P2482" t="str">
        <f t="shared" si="194"/>
        <v>3</v>
      </c>
    </row>
    <row r="2483" spans="1:16" x14ac:dyDescent="0.2">
      <c r="A2483" s="243">
        <v>331</v>
      </c>
      <c r="B2483" s="243">
        <v>33108</v>
      </c>
      <c r="C2483" s="243" t="s">
        <v>8634</v>
      </c>
      <c r="D2483" s="243" t="s">
        <v>8635</v>
      </c>
      <c r="E2483" s="243" t="s">
        <v>8636</v>
      </c>
      <c r="F2483" s="243" t="s">
        <v>5489</v>
      </c>
      <c r="G2483" s="243" t="s">
        <v>8637</v>
      </c>
      <c r="H2483" s="243" t="s">
        <v>5491</v>
      </c>
      <c r="I2483" s="243" t="s">
        <v>946</v>
      </c>
      <c r="J2483" s="243" t="s">
        <v>1299</v>
      </c>
      <c r="K2483" s="243">
        <v>1</v>
      </c>
      <c r="L2483" s="243" t="str">
        <f t="shared" si="190"/>
        <v>武蔵野高等学校</v>
      </c>
      <c r="M2483" s="243" t="str">
        <f t="shared" si="191"/>
        <v>武蔵野</v>
      </c>
      <c r="N2483" t="str">
        <f t="shared" si="192"/>
        <v>菅藤　柊人(1)</v>
      </c>
      <c r="O2483" t="str">
        <f t="shared" si="193"/>
        <v>武蔵野</v>
      </c>
      <c r="P2483" t="str">
        <f t="shared" si="194"/>
        <v>3</v>
      </c>
    </row>
    <row r="2484" spans="1:16" x14ac:dyDescent="0.2">
      <c r="A2484" s="243">
        <v>331</v>
      </c>
      <c r="B2484" s="243">
        <v>33116</v>
      </c>
      <c r="C2484" s="243" t="s">
        <v>3208</v>
      </c>
      <c r="D2484" s="243" t="s">
        <v>8638</v>
      </c>
      <c r="E2484" s="243" t="s">
        <v>3210</v>
      </c>
      <c r="F2484" s="243" t="s">
        <v>7159</v>
      </c>
      <c r="G2484" s="243" t="s">
        <v>3212</v>
      </c>
      <c r="H2484" s="243" t="s">
        <v>7161</v>
      </c>
      <c r="I2484" s="243" t="s">
        <v>946</v>
      </c>
      <c r="J2484" s="243" t="s">
        <v>947</v>
      </c>
      <c r="K2484" s="243">
        <v>3</v>
      </c>
      <c r="L2484" s="243" t="str">
        <f t="shared" si="190"/>
        <v>武蔵野高等学校</v>
      </c>
      <c r="M2484" s="243" t="str">
        <f t="shared" si="191"/>
        <v>武蔵野</v>
      </c>
      <c r="N2484" t="str">
        <f t="shared" si="192"/>
        <v>辻　太佑(3)</v>
      </c>
      <c r="O2484" t="str">
        <f t="shared" si="193"/>
        <v>武蔵野</v>
      </c>
      <c r="P2484" t="str">
        <f t="shared" si="194"/>
        <v>3</v>
      </c>
    </row>
    <row r="2485" spans="1:16" x14ac:dyDescent="0.2">
      <c r="A2485" s="243">
        <v>331</v>
      </c>
      <c r="B2485" s="243">
        <v>33160</v>
      </c>
      <c r="C2485" s="243" t="s">
        <v>4734</v>
      </c>
      <c r="D2485" s="243" t="s">
        <v>8639</v>
      </c>
      <c r="E2485" s="243" t="s">
        <v>4736</v>
      </c>
      <c r="F2485" s="243" t="s">
        <v>5555</v>
      </c>
      <c r="G2485" s="243" t="s">
        <v>4737</v>
      </c>
      <c r="H2485" s="243" t="s">
        <v>5557</v>
      </c>
      <c r="I2485" s="243" t="s">
        <v>1013</v>
      </c>
      <c r="J2485" s="243" t="s">
        <v>971</v>
      </c>
      <c r="K2485" s="243">
        <v>2</v>
      </c>
      <c r="L2485" s="243" t="str">
        <f t="shared" si="190"/>
        <v>武蔵野高等学校</v>
      </c>
      <c r="M2485" s="243" t="str">
        <f t="shared" si="191"/>
        <v>武蔵野</v>
      </c>
      <c r="N2485" t="str">
        <f t="shared" si="192"/>
        <v>野口　実々(2)</v>
      </c>
      <c r="O2485" t="str">
        <f t="shared" si="193"/>
        <v>武蔵野</v>
      </c>
      <c r="P2485" t="str">
        <f t="shared" si="194"/>
        <v>3</v>
      </c>
    </row>
    <row r="2486" spans="1:16" x14ac:dyDescent="0.2">
      <c r="A2486" s="243">
        <v>331</v>
      </c>
      <c r="B2486" s="243">
        <v>33161</v>
      </c>
      <c r="C2486" s="243" t="s">
        <v>8640</v>
      </c>
      <c r="D2486" s="243" t="s">
        <v>2072</v>
      </c>
      <c r="E2486" s="243" t="s">
        <v>8641</v>
      </c>
      <c r="F2486" s="243" t="s">
        <v>2074</v>
      </c>
      <c r="G2486" s="243" t="s">
        <v>8642</v>
      </c>
      <c r="H2486" s="243" t="s">
        <v>1657</v>
      </c>
      <c r="I2486" s="243" t="s">
        <v>1013</v>
      </c>
      <c r="J2486" s="243" t="s">
        <v>1000</v>
      </c>
      <c r="K2486" s="243">
        <v>2</v>
      </c>
      <c r="L2486" s="243" t="str">
        <f t="shared" si="190"/>
        <v>武蔵野高等学校</v>
      </c>
      <c r="M2486" s="243" t="str">
        <f t="shared" si="191"/>
        <v>武蔵野</v>
      </c>
      <c r="N2486" t="str">
        <f t="shared" si="192"/>
        <v>荒木　優花(2)</v>
      </c>
      <c r="O2486" t="str">
        <f t="shared" si="193"/>
        <v>武蔵野</v>
      </c>
      <c r="P2486" t="str">
        <f t="shared" si="194"/>
        <v>3</v>
      </c>
    </row>
    <row r="2487" spans="1:16" x14ac:dyDescent="0.2">
      <c r="A2487" s="243">
        <v>331</v>
      </c>
      <c r="B2487" s="243">
        <v>33163</v>
      </c>
      <c r="C2487" s="243" t="s">
        <v>7396</v>
      </c>
      <c r="D2487" s="243" t="s">
        <v>8643</v>
      </c>
      <c r="E2487" s="243" t="s">
        <v>7398</v>
      </c>
      <c r="F2487" s="243" t="s">
        <v>2640</v>
      </c>
      <c r="G2487" s="243" t="s">
        <v>7399</v>
      </c>
      <c r="H2487" s="243" t="s">
        <v>2642</v>
      </c>
      <c r="I2487" s="243" t="s">
        <v>1013</v>
      </c>
      <c r="J2487" s="243" t="s">
        <v>1000</v>
      </c>
      <c r="K2487" s="243">
        <v>1</v>
      </c>
      <c r="L2487" s="243" t="str">
        <f t="shared" si="190"/>
        <v>武蔵野高等学校</v>
      </c>
      <c r="M2487" s="243" t="str">
        <f t="shared" si="191"/>
        <v>武蔵野</v>
      </c>
      <c r="N2487" t="str">
        <f t="shared" si="192"/>
        <v>佐野　心咲(1)</v>
      </c>
      <c r="O2487" t="str">
        <f t="shared" si="193"/>
        <v>武蔵野</v>
      </c>
      <c r="P2487" t="str">
        <f t="shared" si="194"/>
        <v>3</v>
      </c>
    </row>
    <row r="2488" spans="1:16" x14ac:dyDescent="0.2">
      <c r="A2488" s="243">
        <v>331</v>
      </c>
      <c r="B2488" s="243">
        <v>33164</v>
      </c>
      <c r="C2488" s="243" t="s">
        <v>3259</v>
      </c>
      <c r="D2488" s="243" t="s">
        <v>8644</v>
      </c>
      <c r="E2488" s="243" t="s">
        <v>3261</v>
      </c>
      <c r="F2488" s="243" t="s">
        <v>3062</v>
      </c>
      <c r="G2488" s="243" t="s">
        <v>4126</v>
      </c>
      <c r="H2488" s="243" t="s">
        <v>3063</v>
      </c>
      <c r="I2488" s="243" t="s">
        <v>1013</v>
      </c>
      <c r="J2488" s="243" t="s">
        <v>1000</v>
      </c>
      <c r="K2488" s="243">
        <v>1</v>
      </c>
      <c r="L2488" s="243" t="str">
        <f t="shared" si="190"/>
        <v>武蔵野高等学校</v>
      </c>
      <c r="M2488" s="243" t="str">
        <f t="shared" si="191"/>
        <v>武蔵野</v>
      </c>
      <c r="N2488" t="str">
        <f t="shared" si="192"/>
        <v>加藤　桃香(1)</v>
      </c>
      <c r="O2488" t="str">
        <f t="shared" si="193"/>
        <v>武蔵野</v>
      </c>
      <c r="P2488" t="str">
        <f t="shared" si="194"/>
        <v>3</v>
      </c>
    </row>
    <row r="2489" spans="1:16" x14ac:dyDescent="0.2">
      <c r="A2489" s="243">
        <v>331</v>
      </c>
      <c r="B2489" s="243">
        <v>33165</v>
      </c>
      <c r="C2489" s="243" t="s">
        <v>3519</v>
      </c>
      <c r="D2489" s="243" t="s">
        <v>8645</v>
      </c>
      <c r="E2489" s="243" t="s">
        <v>3521</v>
      </c>
      <c r="F2489" s="243" t="s">
        <v>2763</v>
      </c>
      <c r="G2489" s="243" t="s">
        <v>3522</v>
      </c>
      <c r="H2489" s="243" t="s">
        <v>2765</v>
      </c>
      <c r="I2489" s="243" t="s">
        <v>1013</v>
      </c>
      <c r="J2489" s="243" t="s">
        <v>1000</v>
      </c>
      <c r="K2489" s="243">
        <v>1</v>
      </c>
      <c r="L2489" s="243" t="str">
        <f t="shared" si="190"/>
        <v>武蔵野高等学校</v>
      </c>
      <c r="M2489" s="243" t="str">
        <f t="shared" si="191"/>
        <v>武蔵野</v>
      </c>
      <c r="N2489" t="str">
        <f t="shared" si="192"/>
        <v>西村　夢姫(1)</v>
      </c>
      <c r="O2489" t="str">
        <f t="shared" si="193"/>
        <v>武蔵野</v>
      </c>
      <c r="P2489" t="str">
        <f t="shared" si="194"/>
        <v>3</v>
      </c>
    </row>
    <row r="2490" spans="1:16" x14ac:dyDescent="0.2">
      <c r="A2490" s="243">
        <v>331</v>
      </c>
      <c r="B2490" s="243">
        <v>33166</v>
      </c>
      <c r="C2490" s="243" t="s">
        <v>4816</v>
      </c>
      <c r="D2490" s="243" t="s">
        <v>8646</v>
      </c>
      <c r="E2490" s="243" t="s">
        <v>4817</v>
      </c>
      <c r="F2490" s="243" t="s">
        <v>2052</v>
      </c>
      <c r="G2490" s="243" t="s">
        <v>4818</v>
      </c>
      <c r="H2490" s="243" t="s">
        <v>2053</v>
      </c>
      <c r="I2490" s="243" t="s">
        <v>1013</v>
      </c>
      <c r="J2490" s="243" t="s">
        <v>1299</v>
      </c>
      <c r="K2490" s="243">
        <v>1</v>
      </c>
      <c r="L2490" s="243" t="str">
        <f t="shared" si="190"/>
        <v>武蔵野高等学校</v>
      </c>
      <c r="M2490" s="243" t="str">
        <f t="shared" si="191"/>
        <v>武蔵野</v>
      </c>
      <c r="N2490" t="str">
        <f t="shared" si="192"/>
        <v>本間　優来(1)</v>
      </c>
      <c r="O2490" t="str">
        <f t="shared" si="193"/>
        <v>武蔵野</v>
      </c>
      <c r="P2490" t="str">
        <f t="shared" si="194"/>
        <v>3</v>
      </c>
    </row>
    <row r="2491" spans="1:16" x14ac:dyDescent="0.2">
      <c r="A2491" s="243">
        <v>331</v>
      </c>
      <c r="B2491" s="243">
        <v>33167</v>
      </c>
      <c r="C2491" s="243" t="s">
        <v>3373</v>
      </c>
      <c r="D2491" s="243" t="s">
        <v>8647</v>
      </c>
      <c r="E2491" s="243" t="s">
        <v>1492</v>
      </c>
      <c r="F2491" s="243" t="s">
        <v>7587</v>
      </c>
      <c r="G2491" s="243" t="s">
        <v>1493</v>
      </c>
      <c r="H2491" s="243" t="s">
        <v>7589</v>
      </c>
      <c r="I2491" s="243" t="s">
        <v>1013</v>
      </c>
      <c r="J2491" s="243" t="s">
        <v>1000</v>
      </c>
      <c r="K2491" s="243">
        <v>1</v>
      </c>
      <c r="L2491" s="243" t="str">
        <f t="shared" si="190"/>
        <v>武蔵野高等学校</v>
      </c>
      <c r="M2491" s="243" t="str">
        <f t="shared" si="191"/>
        <v>武蔵野</v>
      </c>
      <c r="N2491" t="str">
        <f t="shared" si="192"/>
        <v>渡邊　千咲都(1)</v>
      </c>
      <c r="O2491" t="str">
        <f t="shared" si="193"/>
        <v>武蔵野</v>
      </c>
      <c r="P2491" t="str">
        <f t="shared" si="194"/>
        <v>3</v>
      </c>
    </row>
    <row r="2492" spans="1:16" x14ac:dyDescent="0.2">
      <c r="A2492" s="243">
        <v>331</v>
      </c>
      <c r="B2492" s="243">
        <v>33171</v>
      </c>
      <c r="C2492" s="243" t="s">
        <v>1182</v>
      </c>
      <c r="D2492" s="243" t="s">
        <v>8648</v>
      </c>
      <c r="E2492" s="243" t="s">
        <v>1184</v>
      </c>
      <c r="F2492" s="243" t="s">
        <v>8649</v>
      </c>
      <c r="G2492" s="243" t="s">
        <v>1186</v>
      </c>
      <c r="H2492" s="243" t="s">
        <v>8650</v>
      </c>
      <c r="I2492" s="243" t="s">
        <v>1013</v>
      </c>
      <c r="J2492" s="243" t="s">
        <v>971</v>
      </c>
      <c r="K2492" s="243">
        <v>3</v>
      </c>
      <c r="L2492" s="243" t="str">
        <f t="shared" si="190"/>
        <v>武蔵野高等学校</v>
      </c>
      <c r="M2492" s="243" t="str">
        <f t="shared" si="191"/>
        <v>武蔵野</v>
      </c>
      <c r="N2492" t="str">
        <f t="shared" si="192"/>
        <v>田中　小町(3)</v>
      </c>
      <c r="O2492" t="str">
        <f t="shared" si="193"/>
        <v>武蔵野</v>
      </c>
      <c r="P2492" t="str">
        <f t="shared" si="194"/>
        <v>3</v>
      </c>
    </row>
    <row r="2493" spans="1:16" x14ac:dyDescent="0.2">
      <c r="A2493" s="243">
        <v>331</v>
      </c>
      <c r="B2493" s="243">
        <v>33172</v>
      </c>
      <c r="C2493" s="243" t="s">
        <v>4342</v>
      </c>
      <c r="D2493" s="243" t="s">
        <v>8651</v>
      </c>
      <c r="E2493" s="243" t="s">
        <v>8296</v>
      </c>
      <c r="F2493" s="243" t="s">
        <v>8652</v>
      </c>
      <c r="G2493" s="243" t="s">
        <v>8297</v>
      </c>
      <c r="H2493" s="243" t="s">
        <v>8653</v>
      </c>
      <c r="I2493" s="243" t="s">
        <v>1013</v>
      </c>
      <c r="J2493" s="243" t="s">
        <v>947</v>
      </c>
      <c r="K2493" s="243">
        <v>3</v>
      </c>
      <c r="L2493" s="243" t="str">
        <f t="shared" si="190"/>
        <v>武蔵野高等学校</v>
      </c>
      <c r="M2493" s="243" t="str">
        <f t="shared" si="191"/>
        <v>武蔵野</v>
      </c>
      <c r="N2493" t="str">
        <f t="shared" si="192"/>
        <v>渡部　珠生(3)</v>
      </c>
      <c r="O2493" t="str">
        <f t="shared" si="193"/>
        <v>武蔵野</v>
      </c>
      <c r="P2493" t="str">
        <f t="shared" si="194"/>
        <v>3</v>
      </c>
    </row>
    <row r="2494" spans="1:16" x14ac:dyDescent="0.2">
      <c r="A2494" s="243">
        <v>331</v>
      </c>
      <c r="B2494" s="243">
        <v>33173</v>
      </c>
      <c r="C2494" s="243" t="s">
        <v>8654</v>
      </c>
      <c r="D2494" s="243" t="s">
        <v>8655</v>
      </c>
      <c r="E2494" s="243" t="s">
        <v>8656</v>
      </c>
      <c r="F2494" s="243" t="s">
        <v>8655</v>
      </c>
      <c r="G2494" s="243" t="s">
        <v>8657</v>
      </c>
      <c r="H2494" s="243" t="s">
        <v>8658</v>
      </c>
      <c r="I2494" s="243" t="s">
        <v>1013</v>
      </c>
      <c r="J2494" s="243" t="s">
        <v>971</v>
      </c>
      <c r="K2494" s="243">
        <v>3</v>
      </c>
      <c r="L2494" s="243" t="str">
        <f t="shared" si="190"/>
        <v>武蔵野高等学校</v>
      </c>
      <c r="M2494" s="243" t="str">
        <f t="shared" si="191"/>
        <v>武蔵野</v>
      </c>
      <c r="N2494" t="str">
        <f t="shared" si="192"/>
        <v>小森田　ﾚｲﾁｪﾙ(3)</v>
      </c>
      <c r="O2494" t="str">
        <f t="shared" si="193"/>
        <v>武蔵野</v>
      </c>
      <c r="P2494" t="str">
        <f t="shared" si="194"/>
        <v>3</v>
      </c>
    </row>
    <row r="2495" spans="1:16" x14ac:dyDescent="0.2">
      <c r="A2495" s="243">
        <v>332</v>
      </c>
      <c r="B2495" s="243">
        <v>33201</v>
      </c>
      <c r="C2495" s="243" t="s">
        <v>8659</v>
      </c>
      <c r="D2495" s="243" t="s">
        <v>5597</v>
      </c>
      <c r="E2495" s="243" t="s">
        <v>8660</v>
      </c>
      <c r="F2495" s="243" t="s">
        <v>1782</v>
      </c>
      <c r="G2495" s="243" t="s">
        <v>8661</v>
      </c>
      <c r="H2495" s="243" t="s">
        <v>1784</v>
      </c>
      <c r="I2495" s="243" t="s">
        <v>1013</v>
      </c>
      <c r="J2495" s="243" t="s">
        <v>971</v>
      </c>
      <c r="K2495" s="243">
        <v>2</v>
      </c>
      <c r="L2495" s="243" t="str">
        <f t="shared" si="190"/>
        <v>東京成徳大学高等学校</v>
      </c>
      <c r="M2495" s="243" t="str">
        <f t="shared" si="191"/>
        <v>東京成徳</v>
      </c>
      <c r="N2495" t="str">
        <f t="shared" si="192"/>
        <v>久保下　愛子(2)</v>
      </c>
      <c r="O2495" t="str">
        <f t="shared" si="193"/>
        <v>東京成徳</v>
      </c>
      <c r="P2495" t="str">
        <f t="shared" si="194"/>
        <v>3</v>
      </c>
    </row>
    <row r="2496" spans="1:16" x14ac:dyDescent="0.2">
      <c r="A2496" s="243">
        <v>332</v>
      </c>
      <c r="B2496" s="243">
        <v>33202</v>
      </c>
      <c r="C2496" s="243" t="s">
        <v>1712</v>
      </c>
      <c r="D2496" s="243" t="s">
        <v>2072</v>
      </c>
      <c r="E2496" s="243" t="s">
        <v>1714</v>
      </c>
      <c r="F2496" s="243" t="s">
        <v>2074</v>
      </c>
      <c r="G2496" s="243" t="s">
        <v>1715</v>
      </c>
      <c r="H2496" s="243" t="s">
        <v>1657</v>
      </c>
      <c r="I2496" s="243" t="s">
        <v>1013</v>
      </c>
      <c r="J2496" s="243" t="s">
        <v>1000</v>
      </c>
      <c r="K2496" s="243">
        <v>2</v>
      </c>
      <c r="L2496" s="243" t="str">
        <f t="shared" si="190"/>
        <v>東京成徳大学高等学校</v>
      </c>
      <c r="M2496" s="243" t="str">
        <f t="shared" si="191"/>
        <v>東京成徳</v>
      </c>
      <c r="N2496" t="str">
        <f t="shared" si="192"/>
        <v>小室　優花(2)</v>
      </c>
      <c r="O2496" t="str">
        <f t="shared" si="193"/>
        <v>東京成徳</v>
      </c>
      <c r="P2496" t="str">
        <f t="shared" si="194"/>
        <v>3</v>
      </c>
    </row>
    <row r="2497" spans="1:16" x14ac:dyDescent="0.2">
      <c r="A2497" s="243">
        <v>332</v>
      </c>
      <c r="B2497" s="243">
        <v>33203</v>
      </c>
      <c r="C2497" s="243" t="s">
        <v>1383</v>
      </c>
      <c r="D2497" s="243" t="s">
        <v>8662</v>
      </c>
      <c r="E2497" s="243" t="s">
        <v>1385</v>
      </c>
      <c r="F2497" s="243" t="s">
        <v>8663</v>
      </c>
      <c r="G2497" s="243" t="s">
        <v>1387</v>
      </c>
      <c r="H2497" s="243" t="s">
        <v>8664</v>
      </c>
      <c r="I2497" s="243" t="s">
        <v>1013</v>
      </c>
      <c r="J2497" s="243" t="s">
        <v>971</v>
      </c>
      <c r="K2497" s="243">
        <v>2</v>
      </c>
      <c r="L2497" s="243" t="str">
        <f t="shared" si="190"/>
        <v>東京成徳大学高等学校</v>
      </c>
      <c r="M2497" s="243" t="str">
        <f t="shared" si="191"/>
        <v>東京成徳</v>
      </c>
      <c r="N2497" t="str">
        <f t="shared" si="192"/>
        <v>山本　菜瑚美(2)</v>
      </c>
      <c r="O2497" t="str">
        <f t="shared" si="193"/>
        <v>東京成徳</v>
      </c>
      <c r="P2497" t="str">
        <f t="shared" si="194"/>
        <v>3</v>
      </c>
    </row>
    <row r="2498" spans="1:16" x14ac:dyDescent="0.2">
      <c r="A2498" s="243">
        <v>332</v>
      </c>
      <c r="B2498" s="243">
        <v>33204</v>
      </c>
      <c r="C2498" s="243" t="s">
        <v>8665</v>
      </c>
      <c r="D2498" s="243" t="s">
        <v>8666</v>
      </c>
      <c r="E2498" s="243" t="s">
        <v>8667</v>
      </c>
      <c r="F2498" s="243" t="s">
        <v>1643</v>
      </c>
      <c r="G2498" s="243" t="s">
        <v>8668</v>
      </c>
      <c r="H2498" s="243" t="s">
        <v>1645</v>
      </c>
      <c r="I2498" s="243" t="s">
        <v>1013</v>
      </c>
      <c r="J2498" s="243" t="s">
        <v>947</v>
      </c>
      <c r="K2498" s="243">
        <v>3</v>
      </c>
      <c r="L2498" s="243" t="str">
        <f t="shared" ref="L2498:L2561" si="195">VLOOKUP(A2498,official,3,0)</f>
        <v>東京成徳大学高等学校</v>
      </c>
      <c r="M2498" s="243" t="str">
        <f t="shared" ref="M2498:M2561" si="196">VLOOKUP(A2498,official,2,0)</f>
        <v>東京成徳</v>
      </c>
      <c r="N2498" t="str">
        <f t="shared" si="192"/>
        <v>輿石　菜緒(3)</v>
      </c>
      <c r="O2498" t="str">
        <f t="shared" si="193"/>
        <v>東京成徳</v>
      </c>
      <c r="P2498" t="str">
        <f t="shared" si="194"/>
        <v>3</v>
      </c>
    </row>
    <row r="2499" spans="1:16" x14ac:dyDescent="0.2">
      <c r="A2499" s="243">
        <v>332</v>
      </c>
      <c r="B2499" s="243">
        <v>33205</v>
      </c>
      <c r="C2499" s="243" t="s">
        <v>2235</v>
      </c>
      <c r="D2499" s="243" t="s">
        <v>4521</v>
      </c>
      <c r="E2499" s="243" t="s">
        <v>2237</v>
      </c>
      <c r="F2499" s="243" t="s">
        <v>1661</v>
      </c>
      <c r="G2499" s="243" t="s">
        <v>2239</v>
      </c>
      <c r="H2499" s="243" t="s">
        <v>1663</v>
      </c>
      <c r="I2499" s="243" t="s">
        <v>1013</v>
      </c>
      <c r="J2499" s="243" t="s">
        <v>947</v>
      </c>
      <c r="K2499" s="243">
        <v>3</v>
      </c>
      <c r="L2499" s="243" t="str">
        <f t="shared" si="195"/>
        <v>東京成徳大学高等学校</v>
      </c>
      <c r="M2499" s="243" t="str">
        <f t="shared" si="196"/>
        <v>東京成徳</v>
      </c>
      <c r="N2499" t="str">
        <f t="shared" ref="N2499:N2562" si="197">C2499&amp;"　"&amp;D2499&amp;"("&amp;K2499&amp;")"</f>
        <v>高山　遥(3)</v>
      </c>
      <c r="O2499" t="str">
        <f t="shared" ref="O2499:O2562" si="198">M2499</f>
        <v>東京成徳</v>
      </c>
      <c r="P2499" t="str">
        <f t="shared" ref="P2499:P2562" si="199">LEFT(A2499,1)</f>
        <v>3</v>
      </c>
    </row>
    <row r="2500" spans="1:16" x14ac:dyDescent="0.2">
      <c r="A2500" s="243">
        <v>332</v>
      </c>
      <c r="B2500" s="243">
        <v>33206</v>
      </c>
      <c r="C2500" s="243" t="s">
        <v>2997</v>
      </c>
      <c r="D2500" s="243" t="s">
        <v>8669</v>
      </c>
      <c r="E2500" s="243" t="s">
        <v>2998</v>
      </c>
      <c r="F2500" s="243" t="s">
        <v>2826</v>
      </c>
      <c r="G2500" s="243" t="s">
        <v>2999</v>
      </c>
      <c r="H2500" s="243" t="s">
        <v>2828</v>
      </c>
      <c r="I2500" s="243" t="s">
        <v>1013</v>
      </c>
      <c r="J2500" s="243" t="s">
        <v>947</v>
      </c>
      <c r="K2500" s="243">
        <v>3</v>
      </c>
      <c r="L2500" s="243" t="str">
        <f t="shared" si="195"/>
        <v>東京成徳大学高等学校</v>
      </c>
      <c r="M2500" s="243" t="str">
        <f t="shared" si="196"/>
        <v>東京成徳</v>
      </c>
      <c r="N2500" t="str">
        <f t="shared" si="197"/>
        <v>堀　七奈子(3)</v>
      </c>
      <c r="O2500" t="str">
        <f t="shared" si="198"/>
        <v>東京成徳</v>
      </c>
      <c r="P2500" t="str">
        <f t="shared" si="199"/>
        <v>3</v>
      </c>
    </row>
    <row r="2501" spans="1:16" x14ac:dyDescent="0.2">
      <c r="A2501" s="243">
        <v>332</v>
      </c>
      <c r="B2501" s="243">
        <v>33207</v>
      </c>
      <c r="C2501" s="243" t="s">
        <v>8670</v>
      </c>
      <c r="D2501" s="243" t="s">
        <v>8671</v>
      </c>
      <c r="E2501" s="243" t="s">
        <v>8672</v>
      </c>
      <c r="F2501" s="243" t="s">
        <v>8673</v>
      </c>
      <c r="G2501" s="243" t="s">
        <v>8674</v>
      </c>
      <c r="H2501" s="243" t="s">
        <v>8675</v>
      </c>
      <c r="I2501" s="243" t="s">
        <v>1013</v>
      </c>
      <c r="J2501" s="243" t="s">
        <v>947</v>
      </c>
      <c r="K2501" s="243">
        <v>3</v>
      </c>
      <c r="L2501" s="243" t="str">
        <f t="shared" si="195"/>
        <v>東京成徳大学高等学校</v>
      </c>
      <c r="M2501" s="243" t="str">
        <f t="shared" si="196"/>
        <v>東京成徳</v>
      </c>
      <c r="N2501" t="str">
        <f t="shared" si="197"/>
        <v>大友　愛良(3)</v>
      </c>
      <c r="O2501" t="str">
        <f t="shared" si="198"/>
        <v>東京成徳</v>
      </c>
      <c r="P2501" t="str">
        <f t="shared" si="199"/>
        <v>3</v>
      </c>
    </row>
    <row r="2502" spans="1:16" x14ac:dyDescent="0.2">
      <c r="A2502" s="243">
        <v>332</v>
      </c>
      <c r="B2502" s="243">
        <v>33208</v>
      </c>
      <c r="C2502" s="243" t="s">
        <v>8676</v>
      </c>
      <c r="D2502" s="243" t="s">
        <v>2503</v>
      </c>
      <c r="E2502" s="243" t="s">
        <v>8429</v>
      </c>
      <c r="F2502" s="243" t="s">
        <v>2505</v>
      </c>
      <c r="G2502" s="243" t="s">
        <v>8430</v>
      </c>
      <c r="H2502" s="243" t="s">
        <v>2507</v>
      </c>
      <c r="I2502" s="243" t="s">
        <v>1013</v>
      </c>
      <c r="J2502" s="243" t="s">
        <v>971</v>
      </c>
      <c r="K2502" s="243">
        <v>3</v>
      </c>
      <c r="L2502" s="243" t="str">
        <f t="shared" si="195"/>
        <v>東京成徳大学高等学校</v>
      </c>
      <c r="M2502" s="243" t="str">
        <f t="shared" si="196"/>
        <v>東京成徳</v>
      </c>
      <c r="N2502" t="str">
        <f t="shared" si="197"/>
        <v>戸川　優(3)</v>
      </c>
      <c r="O2502" t="str">
        <f t="shared" si="198"/>
        <v>東京成徳</v>
      </c>
      <c r="P2502" t="str">
        <f t="shared" si="199"/>
        <v>3</v>
      </c>
    </row>
    <row r="2503" spans="1:16" x14ac:dyDescent="0.2">
      <c r="A2503" s="243">
        <v>332</v>
      </c>
      <c r="B2503" s="243">
        <v>33209</v>
      </c>
      <c r="C2503" s="243" t="s">
        <v>4428</v>
      </c>
      <c r="D2503" s="243" t="s">
        <v>8677</v>
      </c>
      <c r="E2503" s="243" t="s">
        <v>4430</v>
      </c>
      <c r="F2503" s="243" t="s">
        <v>8678</v>
      </c>
      <c r="G2503" s="243" t="s">
        <v>8679</v>
      </c>
      <c r="H2503" s="243" t="s">
        <v>8680</v>
      </c>
      <c r="I2503" s="243" t="s">
        <v>1013</v>
      </c>
      <c r="J2503" s="243" t="s">
        <v>947</v>
      </c>
      <c r="K2503" s="243">
        <v>3</v>
      </c>
      <c r="L2503" s="243" t="str">
        <f t="shared" si="195"/>
        <v>東京成徳大学高等学校</v>
      </c>
      <c r="M2503" s="243" t="str">
        <f t="shared" si="196"/>
        <v>東京成徳</v>
      </c>
      <c r="N2503" t="str">
        <f t="shared" si="197"/>
        <v>遠藤　梨茄子(3)</v>
      </c>
      <c r="O2503" t="str">
        <f t="shared" si="198"/>
        <v>東京成徳</v>
      </c>
      <c r="P2503" t="str">
        <f t="shared" si="199"/>
        <v>3</v>
      </c>
    </row>
    <row r="2504" spans="1:16" x14ac:dyDescent="0.2">
      <c r="A2504" s="243">
        <v>332</v>
      </c>
      <c r="B2504" s="243">
        <v>33210</v>
      </c>
      <c r="C2504" s="243" t="s">
        <v>7025</v>
      </c>
      <c r="D2504" s="243" t="s">
        <v>8681</v>
      </c>
      <c r="E2504" s="243" t="s">
        <v>3099</v>
      </c>
      <c r="F2504" s="243" t="s">
        <v>1041</v>
      </c>
      <c r="G2504" s="243" t="s">
        <v>3100</v>
      </c>
      <c r="H2504" s="243" t="s">
        <v>1043</v>
      </c>
      <c r="I2504" s="243" t="s">
        <v>1013</v>
      </c>
      <c r="J2504" s="243" t="s">
        <v>1000</v>
      </c>
      <c r="K2504" s="243">
        <v>1</v>
      </c>
      <c r="L2504" s="243" t="str">
        <f t="shared" si="195"/>
        <v>東京成徳大学高等学校</v>
      </c>
      <c r="M2504" s="243" t="str">
        <f t="shared" si="196"/>
        <v>東京成徳</v>
      </c>
      <c r="N2504" t="str">
        <f t="shared" si="197"/>
        <v>宮﨑　愛乃音(1)</v>
      </c>
      <c r="O2504" t="str">
        <f t="shared" si="198"/>
        <v>東京成徳</v>
      </c>
      <c r="P2504" t="str">
        <f t="shared" si="199"/>
        <v>3</v>
      </c>
    </row>
    <row r="2505" spans="1:16" x14ac:dyDescent="0.2">
      <c r="A2505" s="243">
        <v>332</v>
      </c>
      <c r="B2505" s="243">
        <v>33211</v>
      </c>
      <c r="C2505" s="243" t="s">
        <v>8682</v>
      </c>
      <c r="D2505" s="243" t="s">
        <v>4768</v>
      </c>
      <c r="E2505" s="243" t="s">
        <v>8683</v>
      </c>
      <c r="F2505" s="243" t="s">
        <v>8684</v>
      </c>
      <c r="G2505" s="243" t="s">
        <v>8685</v>
      </c>
      <c r="H2505" s="243" t="s">
        <v>8686</v>
      </c>
      <c r="I2505" s="243" t="s">
        <v>1013</v>
      </c>
      <c r="J2505" s="243" t="s">
        <v>1000</v>
      </c>
      <c r="K2505" s="243">
        <v>1</v>
      </c>
      <c r="L2505" s="243" t="str">
        <f t="shared" si="195"/>
        <v>東京成徳大学高等学校</v>
      </c>
      <c r="M2505" s="243" t="str">
        <f t="shared" si="196"/>
        <v>東京成徳</v>
      </c>
      <c r="N2505" t="str">
        <f t="shared" si="197"/>
        <v>松藤　愛美(1)</v>
      </c>
      <c r="O2505" t="str">
        <f t="shared" si="198"/>
        <v>東京成徳</v>
      </c>
      <c r="P2505" t="str">
        <f t="shared" si="199"/>
        <v>3</v>
      </c>
    </row>
    <row r="2506" spans="1:16" x14ac:dyDescent="0.2">
      <c r="A2506" s="243">
        <v>332</v>
      </c>
      <c r="B2506" s="243">
        <v>33212</v>
      </c>
      <c r="C2506" s="243" t="s">
        <v>1182</v>
      </c>
      <c r="D2506" s="243" t="s">
        <v>8687</v>
      </c>
      <c r="E2506" s="243" t="s">
        <v>1184</v>
      </c>
      <c r="F2506" s="243" t="s">
        <v>4519</v>
      </c>
      <c r="G2506" s="243" t="s">
        <v>1186</v>
      </c>
      <c r="H2506" s="243" t="s">
        <v>3723</v>
      </c>
      <c r="I2506" s="243" t="s">
        <v>1013</v>
      </c>
      <c r="J2506" s="243" t="s">
        <v>1000</v>
      </c>
      <c r="K2506" s="243">
        <v>1</v>
      </c>
      <c r="L2506" s="243" t="str">
        <f t="shared" si="195"/>
        <v>東京成徳大学高等学校</v>
      </c>
      <c r="M2506" s="243" t="str">
        <f t="shared" si="196"/>
        <v>東京成徳</v>
      </c>
      <c r="N2506" t="str">
        <f t="shared" si="197"/>
        <v>田中　優菜(1)</v>
      </c>
      <c r="O2506" t="str">
        <f t="shared" si="198"/>
        <v>東京成徳</v>
      </c>
      <c r="P2506" t="str">
        <f t="shared" si="199"/>
        <v>3</v>
      </c>
    </row>
    <row r="2507" spans="1:16" x14ac:dyDescent="0.2">
      <c r="A2507" s="243">
        <v>332</v>
      </c>
      <c r="B2507" s="243">
        <v>33213</v>
      </c>
      <c r="C2507" s="243" t="s">
        <v>2450</v>
      </c>
      <c r="D2507" s="243" t="s">
        <v>8688</v>
      </c>
      <c r="E2507" s="243" t="s">
        <v>1178</v>
      </c>
      <c r="F2507" s="243" t="s">
        <v>8689</v>
      </c>
      <c r="G2507" s="243" t="s">
        <v>2453</v>
      </c>
      <c r="H2507" s="243" t="s">
        <v>8690</v>
      </c>
      <c r="I2507" s="243" t="s">
        <v>1013</v>
      </c>
      <c r="J2507" s="243" t="s">
        <v>1299</v>
      </c>
      <c r="K2507" s="243">
        <v>1</v>
      </c>
      <c r="L2507" s="243" t="str">
        <f t="shared" si="195"/>
        <v>東京成徳大学高等学校</v>
      </c>
      <c r="M2507" s="243" t="str">
        <f t="shared" si="196"/>
        <v>東京成徳</v>
      </c>
      <c r="N2507" t="str">
        <f t="shared" si="197"/>
        <v>斎藤　日蕗香(1)</v>
      </c>
      <c r="O2507" t="str">
        <f t="shared" si="198"/>
        <v>東京成徳</v>
      </c>
      <c r="P2507" t="str">
        <f t="shared" si="199"/>
        <v>3</v>
      </c>
    </row>
    <row r="2508" spans="1:16" x14ac:dyDescent="0.2">
      <c r="A2508" s="243">
        <v>332</v>
      </c>
      <c r="B2508" s="243">
        <v>33214</v>
      </c>
      <c r="C2508" s="243" t="s">
        <v>4199</v>
      </c>
      <c r="D2508" s="243" t="s">
        <v>1120</v>
      </c>
      <c r="E2508" s="243" t="s">
        <v>4201</v>
      </c>
      <c r="F2508" s="243" t="s">
        <v>3414</v>
      </c>
      <c r="G2508" s="243" t="s">
        <v>4202</v>
      </c>
      <c r="H2508" s="243" t="s">
        <v>3416</v>
      </c>
      <c r="I2508" s="243" t="s">
        <v>1013</v>
      </c>
      <c r="J2508" s="243" t="s">
        <v>1299</v>
      </c>
      <c r="K2508" s="243">
        <v>1</v>
      </c>
      <c r="L2508" s="243" t="str">
        <f t="shared" si="195"/>
        <v>東京成徳大学高等学校</v>
      </c>
      <c r="M2508" s="243" t="str">
        <f t="shared" si="196"/>
        <v>東京成徳</v>
      </c>
      <c r="N2508" t="str">
        <f t="shared" si="197"/>
        <v>雨宮　海(1)</v>
      </c>
      <c r="O2508" t="str">
        <f t="shared" si="198"/>
        <v>東京成徳</v>
      </c>
      <c r="P2508" t="str">
        <f t="shared" si="199"/>
        <v>3</v>
      </c>
    </row>
    <row r="2509" spans="1:16" x14ac:dyDescent="0.2">
      <c r="A2509" s="243">
        <v>332</v>
      </c>
      <c r="B2509" s="243">
        <v>33217</v>
      </c>
      <c r="C2509" s="243" t="s">
        <v>1032</v>
      </c>
      <c r="D2509" s="243" t="s">
        <v>8691</v>
      </c>
      <c r="E2509" s="243" t="s">
        <v>1034</v>
      </c>
      <c r="F2509" s="243" t="s">
        <v>4101</v>
      </c>
      <c r="G2509" s="243" t="s">
        <v>1036</v>
      </c>
      <c r="H2509" s="243" t="s">
        <v>4102</v>
      </c>
      <c r="I2509" s="243" t="s">
        <v>1013</v>
      </c>
      <c r="J2509" s="243" t="s">
        <v>1000</v>
      </c>
      <c r="K2509" s="243">
        <v>2</v>
      </c>
      <c r="L2509" s="243" t="str">
        <f t="shared" si="195"/>
        <v>東京成徳大学高等学校</v>
      </c>
      <c r="M2509" s="243" t="str">
        <f t="shared" si="196"/>
        <v>東京成徳</v>
      </c>
      <c r="N2509" t="str">
        <f t="shared" si="197"/>
        <v>佐藤　結乃(2)</v>
      </c>
      <c r="O2509" t="str">
        <f t="shared" si="198"/>
        <v>東京成徳</v>
      </c>
      <c r="P2509" t="str">
        <f t="shared" si="199"/>
        <v>3</v>
      </c>
    </row>
    <row r="2510" spans="1:16" x14ac:dyDescent="0.2">
      <c r="A2510" s="243">
        <v>332</v>
      </c>
      <c r="B2510" s="243">
        <v>33218</v>
      </c>
      <c r="C2510" s="243" t="s">
        <v>8692</v>
      </c>
      <c r="D2510" s="243" t="s">
        <v>8693</v>
      </c>
      <c r="E2510" s="243" t="s">
        <v>8694</v>
      </c>
      <c r="F2510" s="243" t="s">
        <v>8695</v>
      </c>
      <c r="G2510" s="243" t="s">
        <v>8696</v>
      </c>
      <c r="H2510" s="243" t="s">
        <v>8697</v>
      </c>
      <c r="I2510" s="243" t="s">
        <v>1013</v>
      </c>
      <c r="J2510" s="243" t="s">
        <v>1000</v>
      </c>
      <c r="K2510" s="243">
        <v>1</v>
      </c>
      <c r="L2510" s="243" t="str">
        <f t="shared" si="195"/>
        <v>東京成徳大学高等学校</v>
      </c>
      <c r="M2510" s="243" t="str">
        <f t="shared" si="196"/>
        <v>東京成徳</v>
      </c>
      <c r="N2510" t="str">
        <f t="shared" si="197"/>
        <v>新井田　紗雪(1)</v>
      </c>
      <c r="O2510" t="str">
        <f t="shared" si="198"/>
        <v>東京成徳</v>
      </c>
      <c r="P2510" t="str">
        <f t="shared" si="199"/>
        <v>3</v>
      </c>
    </row>
    <row r="2511" spans="1:16" x14ac:dyDescent="0.2">
      <c r="A2511" s="243">
        <v>332</v>
      </c>
      <c r="B2511" s="243">
        <v>33219</v>
      </c>
      <c r="C2511" s="243" t="s">
        <v>1032</v>
      </c>
      <c r="D2511" s="243" t="s">
        <v>8698</v>
      </c>
      <c r="E2511" s="243" t="s">
        <v>1034</v>
      </c>
      <c r="F2511" s="243" t="s">
        <v>5130</v>
      </c>
      <c r="G2511" s="243" t="s">
        <v>1744</v>
      </c>
      <c r="H2511" s="243" t="s">
        <v>5131</v>
      </c>
      <c r="I2511" s="243" t="s">
        <v>1013</v>
      </c>
      <c r="J2511" s="243" t="s">
        <v>1000</v>
      </c>
      <c r="K2511" s="243">
        <v>1</v>
      </c>
      <c r="L2511" s="243" t="str">
        <f t="shared" si="195"/>
        <v>東京成徳大学高等学校</v>
      </c>
      <c r="M2511" s="243" t="str">
        <f t="shared" si="196"/>
        <v>東京成徳</v>
      </c>
      <c r="N2511" t="str">
        <f t="shared" si="197"/>
        <v>佐藤　香帆(1)</v>
      </c>
      <c r="O2511" t="str">
        <f t="shared" si="198"/>
        <v>東京成徳</v>
      </c>
      <c r="P2511" t="str">
        <f t="shared" si="199"/>
        <v>3</v>
      </c>
    </row>
    <row r="2512" spans="1:16" x14ac:dyDescent="0.2">
      <c r="A2512" s="243">
        <v>332</v>
      </c>
      <c r="B2512" s="243">
        <v>33220</v>
      </c>
      <c r="C2512" s="243" t="s">
        <v>7396</v>
      </c>
      <c r="D2512" s="243" t="s">
        <v>8699</v>
      </c>
      <c r="E2512" s="243" t="s">
        <v>7398</v>
      </c>
      <c r="F2512" s="243" t="s">
        <v>3102</v>
      </c>
      <c r="G2512" s="243" t="s">
        <v>7399</v>
      </c>
      <c r="H2512" s="243" t="s">
        <v>3103</v>
      </c>
      <c r="I2512" s="243" t="s">
        <v>1013</v>
      </c>
      <c r="J2512" s="243" t="s">
        <v>1000</v>
      </c>
      <c r="K2512" s="243">
        <v>1</v>
      </c>
      <c r="L2512" s="243" t="str">
        <f t="shared" si="195"/>
        <v>東京成徳大学高等学校</v>
      </c>
      <c r="M2512" s="243" t="str">
        <f t="shared" si="196"/>
        <v>東京成徳</v>
      </c>
      <c r="N2512" t="str">
        <f t="shared" si="197"/>
        <v>佐野　朱花里(1)</v>
      </c>
      <c r="O2512" t="str">
        <f t="shared" si="198"/>
        <v>東京成徳</v>
      </c>
      <c r="P2512" t="str">
        <f t="shared" si="199"/>
        <v>3</v>
      </c>
    </row>
    <row r="2513" spans="1:16" x14ac:dyDescent="0.2">
      <c r="A2513" s="243">
        <v>332</v>
      </c>
      <c r="B2513" s="243">
        <v>33221</v>
      </c>
      <c r="C2513" s="243" t="s">
        <v>3259</v>
      </c>
      <c r="D2513" s="243" t="s">
        <v>8700</v>
      </c>
      <c r="E2513" s="243" t="s">
        <v>3261</v>
      </c>
      <c r="F2513" s="243" t="s">
        <v>2146</v>
      </c>
      <c r="G2513" s="243" t="s">
        <v>3262</v>
      </c>
      <c r="H2513" s="243" t="s">
        <v>2148</v>
      </c>
      <c r="I2513" s="243" t="s">
        <v>1013</v>
      </c>
      <c r="J2513" s="243" t="s">
        <v>1000</v>
      </c>
      <c r="K2513" s="243">
        <v>1</v>
      </c>
      <c r="L2513" s="243" t="str">
        <f t="shared" si="195"/>
        <v>東京成徳大学高等学校</v>
      </c>
      <c r="M2513" s="243" t="str">
        <f t="shared" si="196"/>
        <v>東京成徳</v>
      </c>
      <c r="N2513" t="str">
        <f t="shared" si="197"/>
        <v>加藤　沙季(1)</v>
      </c>
      <c r="O2513" t="str">
        <f t="shared" si="198"/>
        <v>東京成徳</v>
      </c>
      <c r="P2513" t="str">
        <f t="shared" si="199"/>
        <v>3</v>
      </c>
    </row>
    <row r="2514" spans="1:16" x14ac:dyDescent="0.2">
      <c r="A2514" s="243">
        <v>332</v>
      </c>
      <c r="B2514" s="243">
        <v>33222</v>
      </c>
      <c r="C2514" s="243" t="s">
        <v>3484</v>
      </c>
      <c r="D2514" s="243" t="s">
        <v>2851</v>
      </c>
      <c r="E2514" s="243" t="s">
        <v>3486</v>
      </c>
      <c r="F2514" s="243" t="s">
        <v>1267</v>
      </c>
      <c r="G2514" s="243" t="s">
        <v>3488</v>
      </c>
      <c r="H2514" s="243" t="s">
        <v>1268</v>
      </c>
      <c r="I2514" s="243" t="s">
        <v>1013</v>
      </c>
      <c r="J2514" s="243" t="s">
        <v>1000</v>
      </c>
      <c r="K2514" s="243">
        <v>1</v>
      </c>
      <c r="L2514" s="243" t="str">
        <f t="shared" si="195"/>
        <v>東京成徳大学高等学校</v>
      </c>
      <c r="M2514" s="243" t="str">
        <f t="shared" si="196"/>
        <v>東京成徳</v>
      </c>
      <c r="N2514" t="str">
        <f t="shared" si="197"/>
        <v>今井　花(1)</v>
      </c>
      <c r="O2514" t="str">
        <f t="shared" si="198"/>
        <v>東京成徳</v>
      </c>
      <c r="P2514" t="str">
        <f t="shared" si="199"/>
        <v>3</v>
      </c>
    </row>
    <row r="2515" spans="1:16" x14ac:dyDescent="0.2">
      <c r="A2515" s="243">
        <v>332</v>
      </c>
      <c r="B2515" s="243">
        <v>33223</v>
      </c>
      <c r="C2515" s="243" t="s">
        <v>8701</v>
      </c>
      <c r="D2515" s="243" t="s">
        <v>8702</v>
      </c>
      <c r="E2515" s="243" t="s">
        <v>8703</v>
      </c>
      <c r="F2515" s="243" t="s">
        <v>3083</v>
      </c>
      <c r="G2515" s="243" t="s">
        <v>8704</v>
      </c>
      <c r="H2515" s="243" t="s">
        <v>3084</v>
      </c>
      <c r="I2515" s="243" t="s">
        <v>1013</v>
      </c>
      <c r="J2515" s="243" t="s">
        <v>1000</v>
      </c>
      <c r="K2515" s="243">
        <v>1</v>
      </c>
      <c r="L2515" s="243" t="str">
        <f t="shared" si="195"/>
        <v>東京成徳大学高等学校</v>
      </c>
      <c r="M2515" s="243" t="str">
        <f t="shared" si="196"/>
        <v>東京成徳</v>
      </c>
      <c r="N2515" t="str">
        <f t="shared" si="197"/>
        <v>八ツ橋　小春(1)</v>
      </c>
      <c r="O2515" t="str">
        <f t="shared" si="198"/>
        <v>東京成徳</v>
      </c>
      <c r="P2515" t="str">
        <f t="shared" si="199"/>
        <v>3</v>
      </c>
    </row>
    <row r="2516" spans="1:16" x14ac:dyDescent="0.2">
      <c r="A2516" s="243">
        <v>332</v>
      </c>
      <c r="B2516" s="243">
        <v>33224</v>
      </c>
      <c r="C2516" s="243" t="s">
        <v>2627</v>
      </c>
      <c r="D2516" s="243" t="s">
        <v>1629</v>
      </c>
      <c r="E2516" s="243" t="s">
        <v>2629</v>
      </c>
      <c r="F2516" s="243" t="s">
        <v>1631</v>
      </c>
      <c r="G2516" s="243" t="s">
        <v>2631</v>
      </c>
      <c r="H2516" s="243" t="s">
        <v>1633</v>
      </c>
      <c r="I2516" s="243" t="s">
        <v>1013</v>
      </c>
      <c r="J2516" s="243" t="s">
        <v>1000</v>
      </c>
      <c r="K2516" s="243">
        <v>1</v>
      </c>
      <c r="L2516" s="243" t="str">
        <f t="shared" si="195"/>
        <v>東京成徳大学高等学校</v>
      </c>
      <c r="M2516" s="243" t="str">
        <f t="shared" si="196"/>
        <v>東京成徳</v>
      </c>
      <c r="N2516" t="str">
        <f t="shared" si="197"/>
        <v>牧田　希(1)</v>
      </c>
      <c r="O2516" t="str">
        <f t="shared" si="198"/>
        <v>東京成徳</v>
      </c>
      <c r="P2516" t="str">
        <f t="shared" si="199"/>
        <v>3</v>
      </c>
    </row>
    <row r="2517" spans="1:16" x14ac:dyDescent="0.2">
      <c r="A2517" s="243">
        <v>332</v>
      </c>
      <c r="B2517" s="243">
        <v>33225</v>
      </c>
      <c r="C2517" s="243" t="s">
        <v>8705</v>
      </c>
      <c r="D2517" s="243" t="s">
        <v>8706</v>
      </c>
      <c r="E2517" s="243" t="s">
        <v>4772</v>
      </c>
      <c r="F2517" s="243" t="s">
        <v>2337</v>
      </c>
      <c r="G2517" s="243" t="s">
        <v>8707</v>
      </c>
      <c r="H2517" s="243" t="s">
        <v>2338</v>
      </c>
      <c r="I2517" s="243" t="s">
        <v>1013</v>
      </c>
      <c r="J2517" s="243" t="s">
        <v>947</v>
      </c>
      <c r="K2517" s="243">
        <v>3</v>
      </c>
      <c r="L2517" s="243" t="str">
        <f t="shared" si="195"/>
        <v>東京成徳大学高等学校</v>
      </c>
      <c r="M2517" s="243" t="str">
        <f t="shared" si="196"/>
        <v>東京成徳</v>
      </c>
      <c r="N2517" t="str">
        <f t="shared" si="197"/>
        <v>春名　まひろ(3)</v>
      </c>
      <c r="O2517" t="str">
        <f t="shared" si="198"/>
        <v>東京成徳</v>
      </c>
      <c r="P2517" t="str">
        <f t="shared" si="199"/>
        <v>3</v>
      </c>
    </row>
    <row r="2518" spans="1:16" x14ac:dyDescent="0.2">
      <c r="A2518" s="243">
        <v>332</v>
      </c>
      <c r="B2518" s="243">
        <v>33226</v>
      </c>
      <c r="C2518" s="243" t="s">
        <v>6833</v>
      </c>
      <c r="D2518" s="243" t="s">
        <v>8708</v>
      </c>
      <c r="E2518" s="243" t="s">
        <v>8709</v>
      </c>
      <c r="F2518" s="243" t="s">
        <v>3526</v>
      </c>
      <c r="G2518" s="243" t="s">
        <v>8710</v>
      </c>
      <c r="H2518" s="243" t="s">
        <v>3528</v>
      </c>
      <c r="I2518" s="243" t="s">
        <v>1013</v>
      </c>
      <c r="J2518" s="243" t="s">
        <v>1000</v>
      </c>
      <c r="K2518" s="243">
        <v>1</v>
      </c>
      <c r="L2518" s="243" t="str">
        <f t="shared" si="195"/>
        <v>東京成徳大学高等学校</v>
      </c>
      <c r="M2518" s="243" t="str">
        <f t="shared" si="196"/>
        <v>東京成徳</v>
      </c>
      <c r="N2518" t="str">
        <f t="shared" si="197"/>
        <v>江原　珠実(1)</v>
      </c>
      <c r="O2518" t="str">
        <f t="shared" si="198"/>
        <v>東京成徳</v>
      </c>
      <c r="P2518" t="str">
        <f t="shared" si="199"/>
        <v>3</v>
      </c>
    </row>
    <row r="2519" spans="1:16" x14ac:dyDescent="0.2">
      <c r="A2519" s="243">
        <v>332</v>
      </c>
      <c r="B2519" s="243">
        <v>33227</v>
      </c>
      <c r="C2519" s="243" t="s">
        <v>2850</v>
      </c>
      <c r="D2519" s="243" t="s">
        <v>8711</v>
      </c>
      <c r="E2519" s="243" t="s">
        <v>1606</v>
      </c>
      <c r="F2519" s="243" t="s">
        <v>3102</v>
      </c>
      <c r="G2519" s="243" t="s">
        <v>1608</v>
      </c>
      <c r="H2519" s="243" t="s">
        <v>3103</v>
      </c>
      <c r="I2519" s="243" t="s">
        <v>1013</v>
      </c>
      <c r="J2519" s="243" t="s">
        <v>1000</v>
      </c>
      <c r="K2519" s="243">
        <v>1</v>
      </c>
      <c r="L2519" s="243" t="str">
        <f t="shared" si="195"/>
        <v>東京成徳大学高等学校</v>
      </c>
      <c r="M2519" s="243" t="str">
        <f t="shared" si="196"/>
        <v>東京成徳</v>
      </c>
      <c r="N2519" t="str">
        <f t="shared" si="197"/>
        <v>河野　明莉(1)</v>
      </c>
      <c r="O2519" t="str">
        <f t="shared" si="198"/>
        <v>東京成徳</v>
      </c>
      <c r="P2519" t="str">
        <f t="shared" si="199"/>
        <v>3</v>
      </c>
    </row>
    <row r="2520" spans="1:16" x14ac:dyDescent="0.2">
      <c r="A2520" s="243">
        <v>332</v>
      </c>
      <c r="B2520" s="243">
        <v>33228</v>
      </c>
      <c r="C2520" s="243" t="s">
        <v>8712</v>
      </c>
      <c r="D2520" s="243" t="s">
        <v>8713</v>
      </c>
      <c r="E2520" s="243" t="s">
        <v>8714</v>
      </c>
      <c r="F2520" s="243" t="s">
        <v>5623</v>
      </c>
      <c r="G2520" s="243" t="s">
        <v>8715</v>
      </c>
      <c r="H2520" s="243" t="s">
        <v>5625</v>
      </c>
      <c r="I2520" s="243" t="s">
        <v>1013</v>
      </c>
      <c r="J2520" s="243" t="s">
        <v>1000</v>
      </c>
      <c r="K2520" s="243">
        <v>1</v>
      </c>
      <c r="L2520" s="243" t="str">
        <f t="shared" si="195"/>
        <v>東京成徳大学高等学校</v>
      </c>
      <c r="M2520" s="243" t="str">
        <f t="shared" si="196"/>
        <v>東京成徳</v>
      </c>
      <c r="N2520" t="str">
        <f t="shared" si="197"/>
        <v>掛地　乃亜(1)</v>
      </c>
      <c r="O2520" t="str">
        <f t="shared" si="198"/>
        <v>東京成徳</v>
      </c>
      <c r="P2520" t="str">
        <f t="shared" si="199"/>
        <v>3</v>
      </c>
    </row>
    <row r="2521" spans="1:16" x14ac:dyDescent="0.2">
      <c r="A2521" s="243">
        <v>334</v>
      </c>
      <c r="B2521" s="243">
        <v>33400</v>
      </c>
      <c r="C2521" s="243" t="s">
        <v>5480</v>
      </c>
      <c r="D2521" s="243" t="s">
        <v>8716</v>
      </c>
      <c r="E2521" s="243" t="s">
        <v>3218</v>
      </c>
      <c r="F2521" s="243" t="s">
        <v>1004</v>
      </c>
      <c r="G2521" s="243" t="s">
        <v>3220</v>
      </c>
      <c r="H2521" s="243" t="s">
        <v>1006</v>
      </c>
      <c r="I2521" s="243" t="s">
        <v>946</v>
      </c>
      <c r="J2521" s="243" t="s">
        <v>1299</v>
      </c>
      <c r="K2521" s="243">
        <v>1</v>
      </c>
      <c r="L2521" s="243" t="str">
        <f t="shared" si="195"/>
        <v>東京都立戸山高等学校</v>
      </c>
      <c r="M2521" s="243" t="str">
        <f t="shared" si="196"/>
        <v>都戸山</v>
      </c>
      <c r="N2521" t="str">
        <f t="shared" si="197"/>
        <v>川上　遼太(1)</v>
      </c>
      <c r="O2521" t="str">
        <f t="shared" si="198"/>
        <v>都戸山</v>
      </c>
      <c r="P2521" t="str">
        <f t="shared" si="199"/>
        <v>3</v>
      </c>
    </row>
    <row r="2522" spans="1:16" x14ac:dyDescent="0.2">
      <c r="A2522" s="243">
        <v>334</v>
      </c>
      <c r="B2522" s="243">
        <v>33401</v>
      </c>
      <c r="C2522" s="243" t="s">
        <v>1306</v>
      </c>
      <c r="D2522" s="243" t="s">
        <v>2546</v>
      </c>
      <c r="E2522" s="243" t="s">
        <v>1308</v>
      </c>
      <c r="F2522" s="243" t="s">
        <v>2376</v>
      </c>
      <c r="G2522" s="243" t="s">
        <v>1310</v>
      </c>
      <c r="H2522" s="243" t="s">
        <v>2377</v>
      </c>
      <c r="I2522" s="243" t="s">
        <v>946</v>
      </c>
      <c r="J2522" s="243" t="s">
        <v>1000</v>
      </c>
      <c r="K2522" s="243">
        <v>1</v>
      </c>
      <c r="L2522" s="243" t="str">
        <f t="shared" si="195"/>
        <v>東京都立戸山高等学校</v>
      </c>
      <c r="M2522" s="243" t="str">
        <f t="shared" si="196"/>
        <v>都戸山</v>
      </c>
      <c r="N2522" t="str">
        <f t="shared" si="197"/>
        <v>河合　一樹(1)</v>
      </c>
      <c r="O2522" t="str">
        <f t="shared" si="198"/>
        <v>都戸山</v>
      </c>
      <c r="P2522" t="str">
        <f t="shared" si="199"/>
        <v>3</v>
      </c>
    </row>
    <row r="2523" spans="1:16" x14ac:dyDescent="0.2">
      <c r="A2523" s="243">
        <v>334</v>
      </c>
      <c r="B2523" s="243">
        <v>33402</v>
      </c>
      <c r="C2523" s="243" t="s">
        <v>1098</v>
      </c>
      <c r="D2523" s="243" t="s">
        <v>8717</v>
      </c>
      <c r="E2523" s="243" t="s">
        <v>1100</v>
      </c>
      <c r="F2523" s="243" t="s">
        <v>1303</v>
      </c>
      <c r="G2523" s="243" t="s">
        <v>1102</v>
      </c>
      <c r="H2523" s="243" t="s">
        <v>3842</v>
      </c>
      <c r="I2523" s="243" t="s">
        <v>946</v>
      </c>
      <c r="J2523" s="243" t="s">
        <v>1000</v>
      </c>
      <c r="K2523" s="243">
        <v>1</v>
      </c>
      <c r="L2523" s="243" t="str">
        <f t="shared" si="195"/>
        <v>東京都立戸山高等学校</v>
      </c>
      <c r="M2523" s="243" t="str">
        <f t="shared" si="196"/>
        <v>都戸山</v>
      </c>
      <c r="N2523" t="str">
        <f t="shared" si="197"/>
        <v>木村　香太(1)</v>
      </c>
      <c r="O2523" t="str">
        <f t="shared" si="198"/>
        <v>都戸山</v>
      </c>
      <c r="P2523" t="str">
        <f t="shared" si="199"/>
        <v>3</v>
      </c>
    </row>
    <row r="2524" spans="1:16" x14ac:dyDescent="0.2">
      <c r="A2524" s="243">
        <v>334</v>
      </c>
      <c r="B2524" s="243">
        <v>33403</v>
      </c>
      <c r="C2524" s="243" t="s">
        <v>8375</v>
      </c>
      <c r="D2524" s="243" t="s">
        <v>3627</v>
      </c>
      <c r="E2524" s="243" t="s">
        <v>1693</v>
      </c>
      <c r="F2524" s="243" t="s">
        <v>1416</v>
      </c>
      <c r="G2524" s="243" t="s">
        <v>5547</v>
      </c>
      <c r="H2524" s="243" t="s">
        <v>1972</v>
      </c>
      <c r="I2524" s="243" t="s">
        <v>946</v>
      </c>
      <c r="J2524" s="243" t="s">
        <v>1000</v>
      </c>
      <c r="K2524" s="243">
        <v>1</v>
      </c>
      <c r="L2524" s="243" t="str">
        <f t="shared" si="195"/>
        <v>東京都立戸山高等学校</v>
      </c>
      <c r="M2524" s="243" t="str">
        <f t="shared" si="196"/>
        <v>都戸山</v>
      </c>
      <c r="N2524" t="str">
        <f t="shared" si="197"/>
        <v>河口　優希(1)</v>
      </c>
      <c r="O2524" t="str">
        <f t="shared" si="198"/>
        <v>都戸山</v>
      </c>
      <c r="P2524" t="str">
        <f t="shared" si="199"/>
        <v>3</v>
      </c>
    </row>
    <row r="2525" spans="1:16" x14ac:dyDescent="0.2">
      <c r="A2525" s="243">
        <v>334</v>
      </c>
      <c r="B2525" s="243">
        <v>33404</v>
      </c>
      <c r="C2525" s="243" t="s">
        <v>8718</v>
      </c>
      <c r="D2525" s="243" t="s">
        <v>8719</v>
      </c>
      <c r="E2525" s="243" t="s">
        <v>8720</v>
      </c>
      <c r="F2525" s="243" t="s">
        <v>8495</v>
      </c>
      <c r="G2525" s="243" t="s">
        <v>8721</v>
      </c>
      <c r="H2525" s="243" t="s">
        <v>8722</v>
      </c>
      <c r="I2525" s="243" t="s">
        <v>946</v>
      </c>
      <c r="J2525" s="243" t="s">
        <v>1000</v>
      </c>
      <c r="K2525" s="243">
        <v>1</v>
      </c>
      <c r="L2525" s="243" t="str">
        <f t="shared" si="195"/>
        <v>東京都立戸山高等学校</v>
      </c>
      <c r="M2525" s="243" t="str">
        <f t="shared" si="196"/>
        <v>都戸山</v>
      </c>
      <c r="N2525" t="str">
        <f t="shared" si="197"/>
        <v>筥崎　匠朗(1)</v>
      </c>
      <c r="O2525" t="str">
        <f t="shared" si="198"/>
        <v>都戸山</v>
      </c>
      <c r="P2525" t="str">
        <f t="shared" si="199"/>
        <v>3</v>
      </c>
    </row>
    <row r="2526" spans="1:16" x14ac:dyDescent="0.2">
      <c r="A2526" s="243">
        <v>334</v>
      </c>
      <c r="B2526" s="243">
        <v>33405</v>
      </c>
      <c r="C2526" s="243" t="s">
        <v>1664</v>
      </c>
      <c r="D2526" s="243" t="s">
        <v>8723</v>
      </c>
      <c r="E2526" s="243" t="s">
        <v>1666</v>
      </c>
      <c r="F2526" s="243" t="s">
        <v>5019</v>
      </c>
      <c r="G2526" s="243" t="s">
        <v>1668</v>
      </c>
      <c r="H2526" s="243" t="s">
        <v>5020</v>
      </c>
      <c r="I2526" s="243" t="s">
        <v>946</v>
      </c>
      <c r="J2526" s="243" t="s">
        <v>1000</v>
      </c>
      <c r="K2526" s="243">
        <v>1</v>
      </c>
      <c r="L2526" s="243" t="str">
        <f t="shared" si="195"/>
        <v>東京都立戸山高等学校</v>
      </c>
      <c r="M2526" s="243" t="str">
        <f t="shared" si="196"/>
        <v>都戸山</v>
      </c>
      <c r="N2526" t="str">
        <f t="shared" si="197"/>
        <v>阿部　煌士(1)</v>
      </c>
      <c r="O2526" t="str">
        <f t="shared" si="198"/>
        <v>都戸山</v>
      </c>
      <c r="P2526" t="str">
        <f t="shared" si="199"/>
        <v>3</v>
      </c>
    </row>
    <row r="2527" spans="1:16" x14ac:dyDescent="0.2">
      <c r="A2527" s="243">
        <v>334</v>
      </c>
      <c r="B2527" s="243">
        <v>33428</v>
      </c>
      <c r="C2527" s="243" t="s">
        <v>8724</v>
      </c>
      <c r="D2527" s="243" t="s">
        <v>8725</v>
      </c>
      <c r="E2527" s="243" t="s">
        <v>8726</v>
      </c>
      <c r="F2527" s="243" t="s">
        <v>1472</v>
      </c>
      <c r="G2527" s="243" t="s">
        <v>8727</v>
      </c>
      <c r="H2527" s="243" t="s">
        <v>2181</v>
      </c>
      <c r="I2527" s="243" t="s">
        <v>946</v>
      </c>
      <c r="J2527" s="243" t="s">
        <v>971</v>
      </c>
      <c r="K2527" s="243">
        <v>3</v>
      </c>
      <c r="L2527" s="243" t="str">
        <f t="shared" si="195"/>
        <v>東京都立戸山高等学校</v>
      </c>
      <c r="M2527" s="243" t="str">
        <f t="shared" si="196"/>
        <v>都戸山</v>
      </c>
      <c r="N2527" t="str">
        <f t="shared" si="197"/>
        <v>沖中　優真(3)</v>
      </c>
      <c r="O2527" t="str">
        <f t="shared" si="198"/>
        <v>都戸山</v>
      </c>
      <c r="P2527" t="str">
        <f t="shared" si="199"/>
        <v>3</v>
      </c>
    </row>
    <row r="2528" spans="1:16" x14ac:dyDescent="0.2">
      <c r="A2528" s="243">
        <v>334</v>
      </c>
      <c r="B2528" s="243">
        <v>33429</v>
      </c>
      <c r="C2528" s="243" t="s">
        <v>4459</v>
      </c>
      <c r="D2528" s="243" t="s">
        <v>8728</v>
      </c>
      <c r="E2528" s="243" t="s">
        <v>4461</v>
      </c>
      <c r="F2528" s="243" t="s">
        <v>3907</v>
      </c>
      <c r="G2528" s="243" t="s">
        <v>4463</v>
      </c>
      <c r="H2528" s="243" t="s">
        <v>3908</v>
      </c>
      <c r="I2528" s="243" t="s">
        <v>946</v>
      </c>
      <c r="J2528" s="243" t="s">
        <v>947</v>
      </c>
      <c r="K2528" s="243">
        <v>3</v>
      </c>
      <c r="L2528" s="243" t="str">
        <f t="shared" si="195"/>
        <v>東京都立戸山高等学校</v>
      </c>
      <c r="M2528" s="243" t="str">
        <f t="shared" si="196"/>
        <v>都戸山</v>
      </c>
      <c r="N2528" t="str">
        <f t="shared" si="197"/>
        <v>日下　亮祐(3)</v>
      </c>
      <c r="O2528" t="str">
        <f t="shared" si="198"/>
        <v>都戸山</v>
      </c>
      <c r="P2528" t="str">
        <f t="shared" si="199"/>
        <v>3</v>
      </c>
    </row>
    <row r="2529" spans="1:16" x14ac:dyDescent="0.2">
      <c r="A2529" s="243">
        <v>334</v>
      </c>
      <c r="B2529" s="243">
        <v>33430</v>
      </c>
      <c r="C2529" s="243" t="s">
        <v>8729</v>
      </c>
      <c r="D2529" s="243" t="s">
        <v>8730</v>
      </c>
      <c r="E2529" s="243" t="s">
        <v>8731</v>
      </c>
      <c r="F2529" s="243" t="s">
        <v>3769</v>
      </c>
      <c r="G2529" s="243" t="s">
        <v>8732</v>
      </c>
      <c r="H2529" s="243" t="s">
        <v>3770</v>
      </c>
      <c r="I2529" s="243" t="s">
        <v>946</v>
      </c>
      <c r="J2529" s="243" t="s">
        <v>971</v>
      </c>
      <c r="K2529" s="243">
        <v>3</v>
      </c>
      <c r="L2529" s="243" t="str">
        <f t="shared" si="195"/>
        <v>東京都立戸山高等学校</v>
      </c>
      <c r="M2529" s="243" t="str">
        <f t="shared" si="196"/>
        <v>都戸山</v>
      </c>
      <c r="N2529" t="str">
        <f t="shared" si="197"/>
        <v>世一　嘉偉(3)</v>
      </c>
      <c r="O2529" t="str">
        <f t="shared" si="198"/>
        <v>都戸山</v>
      </c>
      <c r="P2529" t="str">
        <f t="shared" si="199"/>
        <v>3</v>
      </c>
    </row>
    <row r="2530" spans="1:16" x14ac:dyDescent="0.2">
      <c r="A2530" s="243">
        <v>334</v>
      </c>
      <c r="B2530" s="243">
        <v>33431</v>
      </c>
      <c r="C2530" s="243" t="s">
        <v>1275</v>
      </c>
      <c r="D2530" s="243" t="s">
        <v>8733</v>
      </c>
      <c r="E2530" s="243" t="s">
        <v>1277</v>
      </c>
      <c r="F2530" s="243" t="s">
        <v>3187</v>
      </c>
      <c r="G2530" s="243" t="s">
        <v>1279</v>
      </c>
      <c r="H2530" s="243" t="s">
        <v>3189</v>
      </c>
      <c r="I2530" s="243" t="s">
        <v>946</v>
      </c>
      <c r="J2530" s="243" t="s">
        <v>947</v>
      </c>
      <c r="K2530" s="243">
        <v>3</v>
      </c>
      <c r="L2530" s="243" t="str">
        <f t="shared" si="195"/>
        <v>東京都立戸山高等学校</v>
      </c>
      <c r="M2530" s="243" t="str">
        <f t="shared" si="196"/>
        <v>都戸山</v>
      </c>
      <c r="N2530" t="str">
        <f t="shared" si="197"/>
        <v>小林　大河(3)</v>
      </c>
      <c r="O2530" t="str">
        <f t="shared" si="198"/>
        <v>都戸山</v>
      </c>
      <c r="P2530" t="str">
        <f t="shared" si="199"/>
        <v>3</v>
      </c>
    </row>
    <row r="2531" spans="1:16" x14ac:dyDescent="0.2">
      <c r="A2531" s="243">
        <v>334</v>
      </c>
      <c r="B2531" s="243">
        <v>33432</v>
      </c>
      <c r="C2531" s="243" t="s">
        <v>8734</v>
      </c>
      <c r="D2531" s="243" t="s">
        <v>8735</v>
      </c>
      <c r="E2531" s="243" t="s">
        <v>8736</v>
      </c>
      <c r="F2531" s="243" t="s">
        <v>2942</v>
      </c>
      <c r="G2531" s="243" t="s">
        <v>8737</v>
      </c>
      <c r="H2531" s="243" t="s">
        <v>2943</v>
      </c>
      <c r="I2531" s="243" t="s">
        <v>946</v>
      </c>
      <c r="J2531" s="243" t="s">
        <v>947</v>
      </c>
      <c r="K2531" s="243">
        <v>3</v>
      </c>
      <c r="L2531" s="243" t="str">
        <f t="shared" si="195"/>
        <v>東京都立戸山高等学校</v>
      </c>
      <c r="M2531" s="243" t="str">
        <f t="shared" si="196"/>
        <v>都戸山</v>
      </c>
      <c r="N2531" t="str">
        <f t="shared" si="197"/>
        <v>羽田　充輝(3)</v>
      </c>
      <c r="O2531" t="str">
        <f t="shared" si="198"/>
        <v>都戸山</v>
      </c>
      <c r="P2531" t="str">
        <f t="shared" si="199"/>
        <v>3</v>
      </c>
    </row>
    <row r="2532" spans="1:16" x14ac:dyDescent="0.2">
      <c r="A2532" s="243">
        <v>334</v>
      </c>
      <c r="B2532" s="243">
        <v>33433</v>
      </c>
      <c r="C2532" s="243" t="s">
        <v>2650</v>
      </c>
      <c r="D2532" s="243" t="s">
        <v>6440</v>
      </c>
      <c r="E2532" s="243" t="s">
        <v>2652</v>
      </c>
      <c r="F2532" s="243" t="s">
        <v>1511</v>
      </c>
      <c r="G2532" s="243" t="s">
        <v>2653</v>
      </c>
      <c r="H2532" s="243" t="s">
        <v>1513</v>
      </c>
      <c r="I2532" s="243" t="s">
        <v>946</v>
      </c>
      <c r="J2532" s="243" t="s">
        <v>947</v>
      </c>
      <c r="K2532" s="243">
        <v>3</v>
      </c>
      <c r="L2532" s="243" t="str">
        <f t="shared" si="195"/>
        <v>東京都立戸山高等学校</v>
      </c>
      <c r="M2532" s="243" t="str">
        <f t="shared" si="196"/>
        <v>都戸山</v>
      </c>
      <c r="N2532" t="str">
        <f t="shared" si="197"/>
        <v>水谷　駿斗(3)</v>
      </c>
      <c r="O2532" t="str">
        <f t="shared" si="198"/>
        <v>都戸山</v>
      </c>
      <c r="P2532" t="str">
        <f t="shared" si="199"/>
        <v>3</v>
      </c>
    </row>
    <row r="2533" spans="1:16" x14ac:dyDescent="0.2">
      <c r="A2533" s="243">
        <v>334</v>
      </c>
      <c r="B2533" s="243">
        <v>33434</v>
      </c>
      <c r="C2533" s="243" t="s">
        <v>1459</v>
      </c>
      <c r="D2533" s="243" t="s">
        <v>8738</v>
      </c>
      <c r="E2533" s="243" t="s">
        <v>1461</v>
      </c>
      <c r="F2533" s="243" t="s">
        <v>4809</v>
      </c>
      <c r="G2533" s="243" t="s">
        <v>1463</v>
      </c>
      <c r="H2533" s="243" t="s">
        <v>7940</v>
      </c>
      <c r="I2533" s="243" t="s">
        <v>946</v>
      </c>
      <c r="J2533" s="243" t="s">
        <v>971</v>
      </c>
      <c r="K2533" s="243">
        <v>3</v>
      </c>
      <c r="L2533" s="243" t="str">
        <f t="shared" si="195"/>
        <v>東京都立戸山高等学校</v>
      </c>
      <c r="M2533" s="243" t="str">
        <f t="shared" si="196"/>
        <v>都戸山</v>
      </c>
      <c r="N2533" t="str">
        <f t="shared" si="197"/>
        <v>松本　聡太(3)</v>
      </c>
      <c r="O2533" t="str">
        <f t="shared" si="198"/>
        <v>都戸山</v>
      </c>
      <c r="P2533" t="str">
        <f t="shared" si="199"/>
        <v>3</v>
      </c>
    </row>
    <row r="2534" spans="1:16" x14ac:dyDescent="0.2">
      <c r="A2534" s="243">
        <v>334</v>
      </c>
      <c r="B2534" s="243">
        <v>33435</v>
      </c>
      <c r="C2534" s="243" t="s">
        <v>8739</v>
      </c>
      <c r="D2534" s="243" t="s">
        <v>8740</v>
      </c>
      <c r="E2534" s="243" t="s">
        <v>8741</v>
      </c>
      <c r="F2534" s="243" t="s">
        <v>1303</v>
      </c>
      <c r="G2534" s="243" t="s">
        <v>8742</v>
      </c>
      <c r="H2534" s="243" t="s">
        <v>3842</v>
      </c>
      <c r="I2534" s="243" t="s">
        <v>946</v>
      </c>
      <c r="J2534" s="243" t="s">
        <v>947</v>
      </c>
      <c r="K2534" s="243">
        <v>3</v>
      </c>
      <c r="L2534" s="243" t="str">
        <f t="shared" si="195"/>
        <v>東京都立戸山高等学校</v>
      </c>
      <c r="M2534" s="243" t="str">
        <f t="shared" si="196"/>
        <v>都戸山</v>
      </c>
      <c r="N2534" t="str">
        <f t="shared" si="197"/>
        <v>下向　康太(3)</v>
      </c>
      <c r="O2534" t="str">
        <f t="shared" si="198"/>
        <v>都戸山</v>
      </c>
      <c r="P2534" t="str">
        <f t="shared" si="199"/>
        <v>3</v>
      </c>
    </row>
    <row r="2535" spans="1:16" x14ac:dyDescent="0.2">
      <c r="A2535" s="243">
        <v>334</v>
      </c>
      <c r="B2535" s="243">
        <v>33437</v>
      </c>
      <c r="C2535" s="243" t="s">
        <v>8743</v>
      </c>
      <c r="D2535" s="243" t="s">
        <v>8744</v>
      </c>
      <c r="E2535" s="243" t="s">
        <v>8745</v>
      </c>
      <c r="F2535" s="243" t="s">
        <v>8746</v>
      </c>
      <c r="G2535" s="243" t="s">
        <v>8747</v>
      </c>
      <c r="H2535" s="243" t="s">
        <v>8748</v>
      </c>
      <c r="I2535" s="243" t="s">
        <v>946</v>
      </c>
      <c r="J2535" s="243" t="s">
        <v>947</v>
      </c>
      <c r="K2535" s="243">
        <v>3</v>
      </c>
      <c r="L2535" s="243" t="str">
        <f t="shared" si="195"/>
        <v>東京都立戸山高等学校</v>
      </c>
      <c r="M2535" s="243" t="str">
        <f t="shared" si="196"/>
        <v>都戸山</v>
      </c>
      <c r="N2535" t="str">
        <f t="shared" si="197"/>
        <v>播磨　幸之助(3)</v>
      </c>
      <c r="O2535" t="str">
        <f t="shared" si="198"/>
        <v>都戸山</v>
      </c>
      <c r="P2535" t="str">
        <f t="shared" si="199"/>
        <v>3</v>
      </c>
    </row>
    <row r="2536" spans="1:16" x14ac:dyDescent="0.2">
      <c r="A2536" s="243">
        <v>334</v>
      </c>
      <c r="B2536" s="243">
        <v>33438</v>
      </c>
      <c r="C2536" s="243" t="s">
        <v>8749</v>
      </c>
      <c r="D2536" s="243" t="s">
        <v>4214</v>
      </c>
      <c r="E2536" s="243" t="s">
        <v>8750</v>
      </c>
      <c r="F2536" s="243" t="s">
        <v>2109</v>
      </c>
      <c r="G2536" s="243" t="s">
        <v>8751</v>
      </c>
      <c r="H2536" s="243" t="s">
        <v>2110</v>
      </c>
      <c r="I2536" s="243" t="s">
        <v>946</v>
      </c>
      <c r="J2536" s="243" t="s">
        <v>971</v>
      </c>
      <c r="K2536" s="243">
        <v>2</v>
      </c>
      <c r="L2536" s="243" t="str">
        <f t="shared" si="195"/>
        <v>東京都立戸山高等学校</v>
      </c>
      <c r="M2536" s="243" t="str">
        <f t="shared" si="196"/>
        <v>都戸山</v>
      </c>
      <c r="N2536" t="str">
        <f t="shared" si="197"/>
        <v>出田　拓希(2)</v>
      </c>
      <c r="O2536" t="str">
        <f t="shared" si="198"/>
        <v>都戸山</v>
      </c>
      <c r="P2536" t="str">
        <f t="shared" si="199"/>
        <v>3</v>
      </c>
    </row>
    <row r="2537" spans="1:16" x14ac:dyDescent="0.2">
      <c r="A2537" s="243">
        <v>334</v>
      </c>
      <c r="B2537" s="243">
        <v>33439</v>
      </c>
      <c r="C2537" s="243" t="s">
        <v>1098</v>
      </c>
      <c r="D2537" s="243" t="s">
        <v>2688</v>
      </c>
      <c r="E2537" s="243" t="s">
        <v>1100</v>
      </c>
      <c r="F2537" s="243" t="s">
        <v>2690</v>
      </c>
      <c r="G2537" s="243" t="s">
        <v>1102</v>
      </c>
      <c r="H2537" s="243" t="s">
        <v>2692</v>
      </c>
      <c r="I2537" s="243" t="s">
        <v>946</v>
      </c>
      <c r="J2537" s="243" t="s">
        <v>971</v>
      </c>
      <c r="K2537" s="243">
        <v>2</v>
      </c>
      <c r="L2537" s="243" t="str">
        <f t="shared" si="195"/>
        <v>東京都立戸山高等学校</v>
      </c>
      <c r="M2537" s="243" t="str">
        <f t="shared" si="196"/>
        <v>都戸山</v>
      </c>
      <c r="N2537" t="str">
        <f t="shared" si="197"/>
        <v>木村　凛太朗(2)</v>
      </c>
      <c r="O2537" t="str">
        <f t="shared" si="198"/>
        <v>都戸山</v>
      </c>
      <c r="P2537" t="str">
        <f t="shared" si="199"/>
        <v>3</v>
      </c>
    </row>
    <row r="2538" spans="1:16" x14ac:dyDescent="0.2">
      <c r="A2538" s="243">
        <v>334</v>
      </c>
      <c r="B2538" s="243">
        <v>33440</v>
      </c>
      <c r="C2538" s="243" t="s">
        <v>6046</v>
      </c>
      <c r="D2538" s="243" t="s">
        <v>8752</v>
      </c>
      <c r="E2538" s="243" t="s">
        <v>6048</v>
      </c>
      <c r="F2538" s="243" t="s">
        <v>8753</v>
      </c>
      <c r="G2538" s="243" t="s">
        <v>6049</v>
      </c>
      <c r="H2538" s="243" t="s">
        <v>8754</v>
      </c>
      <c r="I2538" s="243" t="s">
        <v>946</v>
      </c>
      <c r="J2538" s="243" t="s">
        <v>971</v>
      </c>
      <c r="K2538" s="243">
        <v>2</v>
      </c>
      <c r="L2538" s="243" t="str">
        <f t="shared" si="195"/>
        <v>東京都立戸山高等学校</v>
      </c>
      <c r="M2538" s="243" t="str">
        <f t="shared" si="196"/>
        <v>都戸山</v>
      </c>
      <c r="N2538" t="str">
        <f t="shared" si="197"/>
        <v>中川　響之介(2)</v>
      </c>
      <c r="O2538" t="str">
        <f t="shared" si="198"/>
        <v>都戸山</v>
      </c>
      <c r="P2538" t="str">
        <f t="shared" si="199"/>
        <v>3</v>
      </c>
    </row>
    <row r="2539" spans="1:16" x14ac:dyDescent="0.2">
      <c r="A2539" s="243">
        <v>334</v>
      </c>
      <c r="B2539" s="243">
        <v>33441</v>
      </c>
      <c r="C2539" s="243" t="s">
        <v>8755</v>
      </c>
      <c r="D2539" s="243" t="s">
        <v>8756</v>
      </c>
      <c r="E2539" s="243" t="s">
        <v>8757</v>
      </c>
      <c r="F2539" s="243" t="s">
        <v>7086</v>
      </c>
      <c r="G2539" s="243" t="s">
        <v>8758</v>
      </c>
      <c r="H2539" s="243" t="s">
        <v>7087</v>
      </c>
      <c r="I2539" s="243" t="s">
        <v>946</v>
      </c>
      <c r="J2539" s="243" t="s">
        <v>1000</v>
      </c>
      <c r="K2539" s="243">
        <v>2</v>
      </c>
      <c r="L2539" s="243" t="str">
        <f t="shared" si="195"/>
        <v>東京都立戸山高等学校</v>
      </c>
      <c r="M2539" s="243" t="str">
        <f t="shared" si="196"/>
        <v>都戸山</v>
      </c>
      <c r="N2539" t="str">
        <f t="shared" si="197"/>
        <v>殿井　健(2)</v>
      </c>
      <c r="O2539" t="str">
        <f t="shared" si="198"/>
        <v>都戸山</v>
      </c>
      <c r="P2539" t="str">
        <f t="shared" si="199"/>
        <v>3</v>
      </c>
    </row>
    <row r="2540" spans="1:16" x14ac:dyDescent="0.2">
      <c r="A2540" s="243">
        <v>334</v>
      </c>
      <c r="B2540" s="243">
        <v>33442</v>
      </c>
      <c r="C2540" s="243" t="s">
        <v>1696</v>
      </c>
      <c r="D2540" s="243" t="s">
        <v>8759</v>
      </c>
      <c r="E2540" s="243" t="s">
        <v>1492</v>
      </c>
      <c r="F2540" s="243" t="s">
        <v>1601</v>
      </c>
      <c r="G2540" s="243" t="s">
        <v>1493</v>
      </c>
      <c r="H2540" s="243" t="s">
        <v>6552</v>
      </c>
      <c r="I2540" s="243" t="s">
        <v>946</v>
      </c>
      <c r="J2540" s="243" t="s">
        <v>1000</v>
      </c>
      <c r="K2540" s="243">
        <v>2</v>
      </c>
      <c r="L2540" s="243" t="str">
        <f t="shared" si="195"/>
        <v>東京都立戸山高等学校</v>
      </c>
      <c r="M2540" s="243" t="str">
        <f t="shared" si="196"/>
        <v>都戸山</v>
      </c>
      <c r="N2540" t="str">
        <f t="shared" si="197"/>
        <v>渡辺　裕矢(2)</v>
      </c>
      <c r="O2540" t="str">
        <f t="shared" si="198"/>
        <v>都戸山</v>
      </c>
      <c r="P2540" t="str">
        <f t="shared" si="199"/>
        <v>3</v>
      </c>
    </row>
    <row r="2541" spans="1:16" x14ac:dyDescent="0.2">
      <c r="A2541" s="243">
        <v>334</v>
      </c>
      <c r="B2541" s="243">
        <v>33443</v>
      </c>
      <c r="C2541" s="243" t="s">
        <v>4182</v>
      </c>
      <c r="D2541" s="243" t="s">
        <v>8760</v>
      </c>
      <c r="E2541" s="243" t="s">
        <v>4184</v>
      </c>
      <c r="F2541" s="243" t="s">
        <v>8761</v>
      </c>
      <c r="G2541" s="243" t="s">
        <v>4186</v>
      </c>
      <c r="H2541" s="243" t="s">
        <v>8762</v>
      </c>
      <c r="I2541" s="243" t="s">
        <v>946</v>
      </c>
      <c r="J2541" s="243" t="s">
        <v>971</v>
      </c>
      <c r="K2541" s="243">
        <v>2</v>
      </c>
      <c r="L2541" s="243" t="str">
        <f t="shared" si="195"/>
        <v>東京都立戸山高等学校</v>
      </c>
      <c r="M2541" s="243" t="str">
        <f t="shared" si="196"/>
        <v>都戸山</v>
      </c>
      <c r="N2541" t="str">
        <f t="shared" si="197"/>
        <v>鄭　霆宇(2)</v>
      </c>
      <c r="O2541" t="str">
        <f t="shared" si="198"/>
        <v>都戸山</v>
      </c>
      <c r="P2541" t="str">
        <f t="shared" si="199"/>
        <v>3</v>
      </c>
    </row>
    <row r="2542" spans="1:16" x14ac:dyDescent="0.2">
      <c r="A2542" s="243">
        <v>334</v>
      </c>
      <c r="B2542" s="243">
        <v>33450</v>
      </c>
      <c r="C2542" s="243" t="s">
        <v>7019</v>
      </c>
      <c r="D2542" s="243" t="s">
        <v>7872</v>
      </c>
      <c r="E2542" s="243" t="s">
        <v>8763</v>
      </c>
      <c r="F2542" s="243" t="s">
        <v>3702</v>
      </c>
      <c r="G2542" s="243" t="s">
        <v>8764</v>
      </c>
      <c r="H2542" s="243" t="s">
        <v>3704</v>
      </c>
      <c r="I2542" s="243" t="s">
        <v>1013</v>
      </c>
      <c r="J2542" s="243" t="s">
        <v>947</v>
      </c>
      <c r="K2542" s="243">
        <v>3</v>
      </c>
      <c r="L2542" s="243" t="str">
        <f t="shared" si="195"/>
        <v>東京都立戸山高等学校</v>
      </c>
      <c r="M2542" s="243" t="str">
        <f t="shared" si="196"/>
        <v>都戸山</v>
      </c>
      <c r="N2542" t="str">
        <f t="shared" si="197"/>
        <v>千田　美波(3)</v>
      </c>
      <c r="O2542" t="str">
        <f t="shared" si="198"/>
        <v>都戸山</v>
      </c>
      <c r="P2542" t="str">
        <f t="shared" si="199"/>
        <v>3</v>
      </c>
    </row>
    <row r="2543" spans="1:16" x14ac:dyDescent="0.2">
      <c r="A2543" s="243">
        <v>334</v>
      </c>
      <c r="B2543" s="243">
        <v>33451</v>
      </c>
      <c r="C2543" s="243" t="s">
        <v>1158</v>
      </c>
      <c r="D2543" s="243" t="s">
        <v>8765</v>
      </c>
      <c r="E2543" s="243" t="s">
        <v>1160</v>
      </c>
      <c r="F2543" s="243" t="s">
        <v>8766</v>
      </c>
      <c r="G2543" s="243" t="s">
        <v>7000</v>
      </c>
      <c r="H2543" s="243" t="s">
        <v>8767</v>
      </c>
      <c r="I2543" s="243" t="s">
        <v>1013</v>
      </c>
      <c r="J2543" s="243" t="s">
        <v>971</v>
      </c>
      <c r="K2543" s="243">
        <v>3</v>
      </c>
      <c r="L2543" s="243" t="str">
        <f t="shared" si="195"/>
        <v>東京都立戸山高等学校</v>
      </c>
      <c r="M2543" s="243" t="str">
        <f t="shared" si="196"/>
        <v>都戸山</v>
      </c>
      <c r="N2543" t="str">
        <f t="shared" si="197"/>
        <v>藤田　桜子(3)</v>
      </c>
      <c r="O2543" t="str">
        <f t="shared" si="198"/>
        <v>都戸山</v>
      </c>
      <c r="P2543" t="str">
        <f t="shared" si="199"/>
        <v>3</v>
      </c>
    </row>
    <row r="2544" spans="1:16" x14ac:dyDescent="0.2">
      <c r="A2544" s="243">
        <v>334</v>
      </c>
      <c r="B2544" s="243">
        <v>33452</v>
      </c>
      <c r="C2544" s="243" t="s">
        <v>2621</v>
      </c>
      <c r="D2544" s="243" t="s">
        <v>8768</v>
      </c>
      <c r="E2544" s="243" t="s">
        <v>2623</v>
      </c>
      <c r="F2544" s="243" t="s">
        <v>5080</v>
      </c>
      <c r="G2544" s="243" t="s">
        <v>2625</v>
      </c>
      <c r="H2544" s="243" t="s">
        <v>5081</v>
      </c>
      <c r="I2544" s="243" t="s">
        <v>1013</v>
      </c>
      <c r="J2544" s="243" t="s">
        <v>971</v>
      </c>
      <c r="K2544" s="243">
        <v>3</v>
      </c>
      <c r="L2544" s="243" t="str">
        <f t="shared" si="195"/>
        <v>東京都立戸山高等学校</v>
      </c>
      <c r="M2544" s="243" t="str">
        <f t="shared" si="196"/>
        <v>都戸山</v>
      </c>
      <c r="N2544" t="str">
        <f t="shared" si="197"/>
        <v>服部　麻奈(3)</v>
      </c>
      <c r="O2544" t="str">
        <f t="shared" si="198"/>
        <v>都戸山</v>
      </c>
      <c r="P2544" t="str">
        <f t="shared" si="199"/>
        <v>3</v>
      </c>
    </row>
    <row r="2545" spans="1:16" x14ac:dyDescent="0.2">
      <c r="A2545" s="243">
        <v>334</v>
      </c>
      <c r="B2545" s="243">
        <v>33453</v>
      </c>
      <c r="C2545" s="243" t="s">
        <v>3555</v>
      </c>
      <c r="D2545" s="243" t="s">
        <v>8769</v>
      </c>
      <c r="E2545" s="243" t="s">
        <v>3557</v>
      </c>
      <c r="F2545" s="243" t="s">
        <v>3487</v>
      </c>
      <c r="G2545" s="243" t="s">
        <v>3559</v>
      </c>
      <c r="H2545" s="243" t="s">
        <v>8770</v>
      </c>
      <c r="I2545" s="243" t="s">
        <v>1013</v>
      </c>
      <c r="J2545" s="243" t="s">
        <v>947</v>
      </c>
      <c r="K2545" s="243">
        <v>3</v>
      </c>
      <c r="L2545" s="243" t="str">
        <f t="shared" si="195"/>
        <v>東京都立戸山高等学校</v>
      </c>
      <c r="M2545" s="243" t="str">
        <f t="shared" si="196"/>
        <v>都戸山</v>
      </c>
      <c r="N2545" t="str">
        <f t="shared" si="197"/>
        <v>杉村　柊(3)</v>
      </c>
      <c r="O2545" t="str">
        <f t="shared" si="198"/>
        <v>都戸山</v>
      </c>
      <c r="P2545" t="str">
        <f t="shared" si="199"/>
        <v>3</v>
      </c>
    </row>
    <row r="2546" spans="1:16" x14ac:dyDescent="0.2">
      <c r="A2546" s="243">
        <v>334</v>
      </c>
      <c r="B2546" s="243">
        <v>33454</v>
      </c>
      <c r="C2546" s="243" t="s">
        <v>8771</v>
      </c>
      <c r="D2546" s="243" t="s">
        <v>2503</v>
      </c>
      <c r="E2546" s="243" t="s">
        <v>8190</v>
      </c>
      <c r="F2546" s="243" t="s">
        <v>2505</v>
      </c>
      <c r="G2546" s="243" t="s">
        <v>8191</v>
      </c>
      <c r="H2546" s="243" t="s">
        <v>2507</v>
      </c>
      <c r="I2546" s="243" t="s">
        <v>1013</v>
      </c>
      <c r="J2546" s="243" t="s">
        <v>971</v>
      </c>
      <c r="K2546" s="243">
        <v>2</v>
      </c>
      <c r="L2546" s="243" t="str">
        <f t="shared" si="195"/>
        <v>東京都立戸山高等学校</v>
      </c>
      <c r="M2546" s="243" t="str">
        <f t="shared" si="196"/>
        <v>都戸山</v>
      </c>
      <c r="N2546" t="str">
        <f t="shared" si="197"/>
        <v>小畑　優(2)</v>
      </c>
      <c r="O2546" t="str">
        <f t="shared" si="198"/>
        <v>都戸山</v>
      </c>
      <c r="P2546" t="str">
        <f t="shared" si="199"/>
        <v>3</v>
      </c>
    </row>
    <row r="2547" spans="1:16" x14ac:dyDescent="0.2">
      <c r="A2547" s="243">
        <v>334</v>
      </c>
      <c r="B2547" s="243">
        <v>33455</v>
      </c>
      <c r="C2547" s="243" t="s">
        <v>8772</v>
      </c>
      <c r="D2547" s="243" t="s">
        <v>8773</v>
      </c>
      <c r="E2547" s="243" t="s">
        <v>8774</v>
      </c>
      <c r="F2547" s="243" t="s">
        <v>8775</v>
      </c>
      <c r="G2547" s="243" t="s">
        <v>8776</v>
      </c>
      <c r="H2547" s="243" t="s">
        <v>8777</v>
      </c>
      <c r="I2547" s="243" t="s">
        <v>1013</v>
      </c>
      <c r="J2547" s="243" t="s">
        <v>971</v>
      </c>
      <c r="K2547" s="243">
        <v>2</v>
      </c>
      <c r="L2547" s="243" t="str">
        <f t="shared" si="195"/>
        <v>東京都立戸山高等学校</v>
      </c>
      <c r="M2547" s="243" t="str">
        <f t="shared" si="196"/>
        <v>都戸山</v>
      </c>
      <c r="N2547" t="str">
        <f t="shared" si="197"/>
        <v>細田　咲希子(2)</v>
      </c>
      <c r="O2547" t="str">
        <f t="shared" si="198"/>
        <v>都戸山</v>
      </c>
      <c r="P2547" t="str">
        <f t="shared" si="199"/>
        <v>3</v>
      </c>
    </row>
    <row r="2548" spans="1:16" x14ac:dyDescent="0.2">
      <c r="A2548" s="243">
        <v>334</v>
      </c>
      <c r="B2548" s="243">
        <v>33457</v>
      </c>
      <c r="C2548" s="243" t="s">
        <v>2693</v>
      </c>
      <c r="D2548" s="243" t="s">
        <v>8119</v>
      </c>
      <c r="E2548" s="243" t="s">
        <v>2695</v>
      </c>
      <c r="F2548" s="243" t="s">
        <v>2857</v>
      </c>
      <c r="G2548" s="243" t="s">
        <v>2697</v>
      </c>
      <c r="H2548" s="243" t="s">
        <v>2859</v>
      </c>
      <c r="I2548" s="243" t="s">
        <v>1013</v>
      </c>
      <c r="J2548" s="243" t="s">
        <v>1000</v>
      </c>
      <c r="K2548" s="243">
        <v>1</v>
      </c>
      <c r="L2548" s="243" t="str">
        <f t="shared" si="195"/>
        <v>東京都立戸山高等学校</v>
      </c>
      <c r="M2548" s="243" t="str">
        <f t="shared" si="196"/>
        <v>都戸山</v>
      </c>
      <c r="N2548" t="str">
        <f t="shared" si="197"/>
        <v>菅野　美緒(1)</v>
      </c>
      <c r="O2548" t="str">
        <f t="shared" si="198"/>
        <v>都戸山</v>
      </c>
      <c r="P2548" t="str">
        <f t="shared" si="199"/>
        <v>3</v>
      </c>
    </row>
    <row r="2549" spans="1:16" x14ac:dyDescent="0.2">
      <c r="A2549" s="243">
        <v>334</v>
      </c>
      <c r="B2549" s="243">
        <v>33458</v>
      </c>
      <c r="C2549" s="243" t="s">
        <v>1383</v>
      </c>
      <c r="D2549" s="243" t="s">
        <v>8778</v>
      </c>
      <c r="E2549" s="243" t="s">
        <v>1385</v>
      </c>
      <c r="F2549" s="243" t="s">
        <v>3083</v>
      </c>
      <c r="G2549" s="243" t="s">
        <v>1387</v>
      </c>
      <c r="H2549" s="243" t="s">
        <v>3084</v>
      </c>
      <c r="I2549" s="243" t="s">
        <v>1013</v>
      </c>
      <c r="J2549" s="243" t="s">
        <v>1000</v>
      </c>
      <c r="K2549" s="243">
        <v>1</v>
      </c>
      <c r="L2549" s="243" t="str">
        <f t="shared" si="195"/>
        <v>東京都立戸山高等学校</v>
      </c>
      <c r="M2549" s="243" t="str">
        <f t="shared" si="196"/>
        <v>都戸山</v>
      </c>
      <c r="N2549" t="str">
        <f t="shared" si="197"/>
        <v>山本　小暖(1)</v>
      </c>
      <c r="O2549" t="str">
        <f t="shared" si="198"/>
        <v>都戸山</v>
      </c>
      <c r="P2549" t="str">
        <f t="shared" si="199"/>
        <v>3</v>
      </c>
    </row>
    <row r="2550" spans="1:16" x14ac:dyDescent="0.2">
      <c r="A2550" s="243">
        <v>334</v>
      </c>
      <c r="B2550" s="243">
        <v>33459</v>
      </c>
      <c r="C2550" s="243" t="s">
        <v>5499</v>
      </c>
      <c r="D2550" s="243" t="s">
        <v>8779</v>
      </c>
      <c r="E2550" s="243" t="s">
        <v>5501</v>
      </c>
      <c r="F2550" s="243" t="s">
        <v>8780</v>
      </c>
      <c r="G2550" s="243" t="s">
        <v>5503</v>
      </c>
      <c r="H2550" s="243" t="s">
        <v>8781</v>
      </c>
      <c r="I2550" s="243" t="s">
        <v>1013</v>
      </c>
      <c r="J2550" s="243" t="s">
        <v>1000</v>
      </c>
      <c r="K2550" s="243">
        <v>1</v>
      </c>
      <c r="L2550" s="243" t="str">
        <f t="shared" si="195"/>
        <v>東京都立戸山高等学校</v>
      </c>
      <c r="M2550" s="243" t="str">
        <f t="shared" si="196"/>
        <v>都戸山</v>
      </c>
      <c r="N2550" t="str">
        <f t="shared" si="197"/>
        <v>萩原　里美(1)</v>
      </c>
      <c r="O2550" t="str">
        <f t="shared" si="198"/>
        <v>都戸山</v>
      </c>
      <c r="P2550" t="str">
        <f t="shared" si="199"/>
        <v>3</v>
      </c>
    </row>
    <row r="2551" spans="1:16" x14ac:dyDescent="0.2">
      <c r="A2551" s="243">
        <v>334</v>
      </c>
      <c r="B2551" s="243">
        <v>33460</v>
      </c>
      <c r="C2551" s="243" t="s">
        <v>1038</v>
      </c>
      <c r="D2551" s="243" t="s">
        <v>8782</v>
      </c>
      <c r="E2551" s="243" t="s">
        <v>3328</v>
      </c>
      <c r="F2551" s="243" t="s">
        <v>8783</v>
      </c>
      <c r="G2551" s="243" t="s">
        <v>3330</v>
      </c>
      <c r="H2551" s="243" t="s">
        <v>8784</v>
      </c>
      <c r="I2551" s="243" t="s">
        <v>1013</v>
      </c>
      <c r="J2551" s="243" t="s">
        <v>1000</v>
      </c>
      <c r="K2551" s="243">
        <v>1</v>
      </c>
      <c r="L2551" s="243" t="str">
        <f t="shared" si="195"/>
        <v>東京都立戸山高等学校</v>
      </c>
      <c r="M2551" s="243" t="str">
        <f t="shared" si="196"/>
        <v>都戸山</v>
      </c>
      <c r="N2551" t="str">
        <f t="shared" si="197"/>
        <v>川田　有珠(1)</v>
      </c>
      <c r="O2551" t="str">
        <f t="shared" si="198"/>
        <v>都戸山</v>
      </c>
      <c r="P2551" t="str">
        <f t="shared" si="199"/>
        <v>3</v>
      </c>
    </row>
    <row r="2552" spans="1:16" x14ac:dyDescent="0.2">
      <c r="A2552" s="243">
        <v>334</v>
      </c>
      <c r="B2552" s="243">
        <v>33461</v>
      </c>
      <c r="C2552" s="243" t="s">
        <v>8785</v>
      </c>
      <c r="D2552" s="243" t="s">
        <v>8786</v>
      </c>
      <c r="E2552" s="243" t="s">
        <v>8787</v>
      </c>
      <c r="F2552" s="243" t="s">
        <v>8788</v>
      </c>
      <c r="G2552" s="243" t="s">
        <v>8789</v>
      </c>
      <c r="H2552" s="243" t="s">
        <v>8790</v>
      </c>
      <c r="I2552" s="243" t="s">
        <v>1013</v>
      </c>
      <c r="J2552" s="243" t="s">
        <v>1000</v>
      </c>
      <c r="K2552" s="243">
        <v>1</v>
      </c>
      <c r="L2552" s="243" t="str">
        <f t="shared" si="195"/>
        <v>東京都立戸山高等学校</v>
      </c>
      <c r="M2552" s="243" t="str">
        <f t="shared" si="196"/>
        <v>都戸山</v>
      </c>
      <c r="N2552" t="str">
        <f t="shared" si="197"/>
        <v>上垣　満ちる(1)</v>
      </c>
      <c r="O2552" t="str">
        <f t="shared" si="198"/>
        <v>都戸山</v>
      </c>
      <c r="P2552" t="str">
        <f t="shared" si="199"/>
        <v>3</v>
      </c>
    </row>
    <row r="2553" spans="1:16" x14ac:dyDescent="0.2">
      <c r="A2553" s="243">
        <v>334</v>
      </c>
      <c r="B2553" s="243">
        <v>33462</v>
      </c>
      <c r="C2553" s="243" t="s">
        <v>1552</v>
      </c>
      <c r="D2553" s="243" t="s">
        <v>4471</v>
      </c>
      <c r="E2553" s="243" t="s">
        <v>1554</v>
      </c>
      <c r="F2553" s="243" t="s">
        <v>3365</v>
      </c>
      <c r="G2553" s="243" t="s">
        <v>1556</v>
      </c>
      <c r="H2553" s="243" t="s">
        <v>3366</v>
      </c>
      <c r="I2553" s="243" t="s">
        <v>1013</v>
      </c>
      <c r="J2553" s="243" t="s">
        <v>1000</v>
      </c>
      <c r="K2553" s="243">
        <v>1</v>
      </c>
      <c r="L2553" s="243" t="str">
        <f t="shared" si="195"/>
        <v>東京都立戸山高等学校</v>
      </c>
      <c r="M2553" s="243" t="str">
        <f t="shared" si="196"/>
        <v>都戸山</v>
      </c>
      <c r="N2553" t="str">
        <f t="shared" si="197"/>
        <v>横山　若菜(1)</v>
      </c>
      <c r="O2553" t="str">
        <f t="shared" si="198"/>
        <v>都戸山</v>
      </c>
      <c r="P2553" t="str">
        <f t="shared" si="199"/>
        <v>3</v>
      </c>
    </row>
    <row r="2554" spans="1:16" x14ac:dyDescent="0.2">
      <c r="A2554" s="243">
        <v>336</v>
      </c>
      <c r="B2554" s="243">
        <v>33601</v>
      </c>
      <c r="C2554" s="243" t="s">
        <v>8791</v>
      </c>
      <c r="D2554" s="243" t="s">
        <v>8792</v>
      </c>
      <c r="E2554" s="243" t="s">
        <v>8793</v>
      </c>
      <c r="F2554" s="243" t="s">
        <v>1004</v>
      </c>
      <c r="G2554" s="243" t="s">
        <v>8794</v>
      </c>
      <c r="H2554" s="243" t="s">
        <v>3570</v>
      </c>
      <c r="I2554" s="243" t="s">
        <v>946</v>
      </c>
      <c r="J2554" s="243" t="s">
        <v>947</v>
      </c>
      <c r="K2554" s="243">
        <v>3</v>
      </c>
      <c r="L2554" s="243" t="str">
        <f t="shared" si="195"/>
        <v>海城高等学校</v>
      </c>
      <c r="M2554" s="243" t="str">
        <f t="shared" si="196"/>
        <v>海城</v>
      </c>
      <c r="N2554" t="str">
        <f t="shared" si="197"/>
        <v>東井　良太(3)</v>
      </c>
      <c r="O2554" t="str">
        <f t="shared" si="198"/>
        <v>海城</v>
      </c>
      <c r="P2554" t="str">
        <f t="shared" si="199"/>
        <v>3</v>
      </c>
    </row>
    <row r="2555" spans="1:16" x14ac:dyDescent="0.2">
      <c r="A2555" s="243">
        <v>336</v>
      </c>
      <c r="B2555" s="243">
        <v>33618</v>
      </c>
      <c r="C2555" s="243" t="s">
        <v>1044</v>
      </c>
      <c r="D2555" s="243" t="s">
        <v>8795</v>
      </c>
      <c r="E2555" s="243" t="s">
        <v>1046</v>
      </c>
      <c r="F2555" s="243" t="s">
        <v>8796</v>
      </c>
      <c r="G2555" s="243" t="s">
        <v>1439</v>
      </c>
      <c r="H2555" s="243" t="s">
        <v>8797</v>
      </c>
      <c r="I2555" s="243" t="s">
        <v>946</v>
      </c>
      <c r="J2555" s="243" t="s">
        <v>971</v>
      </c>
      <c r="K2555" s="243">
        <v>2</v>
      </c>
      <c r="L2555" s="243" t="str">
        <f t="shared" si="195"/>
        <v>海城高等学校</v>
      </c>
      <c r="M2555" s="243" t="str">
        <f t="shared" si="196"/>
        <v>海城</v>
      </c>
      <c r="N2555" t="str">
        <f t="shared" si="197"/>
        <v>伊藤　隆臣(2)</v>
      </c>
      <c r="O2555" t="str">
        <f t="shared" si="198"/>
        <v>海城</v>
      </c>
      <c r="P2555" t="str">
        <f t="shared" si="199"/>
        <v>3</v>
      </c>
    </row>
    <row r="2556" spans="1:16" x14ac:dyDescent="0.2">
      <c r="A2556" s="243">
        <v>336</v>
      </c>
      <c r="B2556" s="243">
        <v>33630</v>
      </c>
      <c r="C2556" s="243" t="s">
        <v>1953</v>
      </c>
      <c r="D2556" s="243" t="s">
        <v>5696</v>
      </c>
      <c r="E2556" s="243" t="s">
        <v>1955</v>
      </c>
      <c r="F2556" s="243" t="s">
        <v>1859</v>
      </c>
      <c r="G2556" s="243" t="s">
        <v>1957</v>
      </c>
      <c r="H2556" s="243" t="s">
        <v>1860</v>
      </c>
      <c r="I2556" s="243" t="s">
        <v>946</v>
      </c>
      <c r="J2556" s="243" t="s">
        <v>1299</v>
      </c>
      <c r="K2556" s="243">
        <v>1</v>
      </c>
      <c r="L2556" s="243" t="str">
        <f t="shared" si="195"/>
        <v>海城高等学校</v>
      </c>
      <c r="M2556" s="243" t="str">
        <f t="shared" si="196"/>
        <v>海城</v>
      </c>
      <c r="N2556" t="str">
        <f t="shared" si="197"/>
        <v>大谷　周平(1)</v>
      </c>
      <c r="O2556" t="str">
        <f t="shared" si="198"/>
        <v>海城</v>
      </c>
      <c r="P2556" t="str">
        <f t="shared" si="199"/>
        <v>3</v>
      </c>
    </row>
    <row r="2557" spans="1:16" x14ac:dyDescent="0.2">
      <c r="A2557" s="243">
        <v>336</v>
      </c>
      <c r="B2557" s="243">
        <v>33631</v>
      </c>
      <c r="C2557" s="243" t="s">
        <v>8798</v>
      </c>
      <c r="D2557" s="243" t="s">
        <v>8799</v>
      </c>
      <c r="E2557" s="243" t="s">
        <v>8800</v>
      </c>
      <c r="F2557" s="243" t="s">
        <v>2214</v>
      </c>
      <c r="G2557" s="243" t="s">
        <v>8801</v>
      </c>
      <c r="H2557" s="243" t="s">
        <v>2215</v>
      </c>
      <c r="I2557" s="243" t="s">
        <v>946</v>
      </c>
      <c r="J2557" s="243" t="s">
        <v>1299</v>
      </c>
      <c r="K2557" s="243">
        <v>1</v>
      </c>
      <c r="L2557" s="243" t="str">
        <f t="shared" si="195"/>
        <v>海城高等学校</v>
      </c>
      <c r="M2557" s="243" t="str">
        <f t="shared" si="196"/>
        <v>海城</v>
      </c>
      <c r="N2557" t="str">
        <f t="shared" si="197"/>
        <v>仲宗根　睦記(1)</v>
      </c>
      <c r="O2557" t="str">
        <f t="shared" si="198"/>
        <v>海城</v>
      </c>
      <c r="P2557" t="str">
        <f t="shared" si="199"/>
        <v>3</v>
      </c>
    </row>
    <row r="2558" spans="1:16" x14ac:dyDescent="0.2">
      <c r="A2558" s="243">
        <v>336</v>
      </c>
      <c r="B2558" s="243">
        <v>33632</v>
      </c>
      <c r="C2558" s="243" t="s">
        <v>8802</v>
      </c>
      <c r="D2558" s="243" t="s">
        <v>8803</v>
      </c>
      <c r="E2558" s="243" t="s">
        <v>8804</v>
      </c>
      <c r="F2558" s="243" t="s">
        <v>1416</v>
      </c>
      <c r="G2558" s="243" t="s">
        <v>8805</v>
      </c>
      <c r="H2558" s="243" t="s">
        <v>1418</v>
      </c>
      <c r="I2558" s="243" t="s">
        <v>946</v>
      </c>
      <c r="J2558" s="243" t="s">
        <v>1000</v>
      </c>
      <c r="K2558" s="243">
        <v>1</v>
      </c>
      <c r="L2558" s="243" t="str">
        <f t="shared" si="195"/>
        <v>海城高等学校</v>
      </c>
      <c r="M2558" s="243" t="str">
        <f t="shared" si="196"/>
        <v>海城</v>
      </c>
      <c r="N2558" t="str">
        <f t="shared" si="197"/>
        <v>塙田　祐大(1)</v>
      </c>
      <c r="O2558" t="str">
        <f t="shared" si="198"/>
        <v>海城</v>
      </c>
      <c r="P2558" t="str">
        <f t="shared" si="199"/>
        <v>3</v>
      </c>
    </row>
    <row r="2559" spans="1:16" x14ac:dyDescent="0.2">
      <c r="A2559" s="243">
        <v>336</v>
      </c>
      <c r="B2559" s="243">
        <v>33633</v>
      </c>
      <c r="C2559" s="243" t="s">
        <v>8806</v>
      </c>
      <c r="D2559" s="243" t="s">
        <v>5177</v>
      </c>
      <c r="E2559" s="243" t="s">
        <v>8807</v>
      </c>
      <c r="F2559" s="243" t="s">
        <v>5179</v>
      </c>
      <c r="G2559" s="243" t="s">
        <v>8808</v>
      </c>
      <c r="H2559" s="243" t="s">
        <v>5181</v>
      </c>
      <c r="I2559" s="243" t="s">
        <v>946</v>
      </c>
      <c r="J2559" s="243" t="s">
        <v>1000</v>
      </c>
      <c r="K2559" s="243">
        <v>1</v>
      </c>
      <c r="L2559" s="243" t="str">
        <f t="shared" si="195"/>
        <v>海城高等学校</v>
      </c>
      <c r="M2559" s="243" t="str">
        <f t="shared" si="196"/>
        <v>海城</v>
      </c>
      <c r="N2559" t="str">
        <f t="shared" si="197"/>
        <v>福元　陽介(1)</v>
      </c>
      <c r="O2559" t="str">
        <f t="shared" si="198"/>
        <v>海城</v>
      </c>
      <c r="P2559" t="str">
        <f t="shared" si="199"/>
        <v>3</v>
      </c>
    </row>
    <row r="2560" spans="1:16" x14ac:dyDescent="0.2">
      <c r="A2560" s="243">
        <v>336</v>
      </c>
      <c r="B2560" s="243">
        <v>33634</v>
      </c>
      <c r="C2560" s="243" t="s">
        <v>2903</v>
      </c>
      <c r="D2560" s="243" t="s">
        <v>8809</v>
      </c>
      <c r="E2560" s="243" t="s">
        <v>2905</v>
      </c>
      <c r="F2560" s="243" t="s">
        <v>8810</v>
      </c>
      <c r="G2560" s="243" t="s">
        <v>2907</v>
      </c>
      <c r="H2560" s="243" t="s">
        <v>8811</v>
      </c>
      <c r="I2560" s="243" t="s">
        <v>946</v>
      </c>
      <c r="J2560" s="243" t="s">
        <v>1299</v>
      </c>
      <c r="K2560" s="243">
        <v>1</v>
      </c>
      <c r="L2560" s="243" t="str">
        <f t="shared" si="195"/>
        <v>海城高等学校</v>
      </c>
      <c r="M2560" s="243" t="str">
        <f t="shared" si="196"/>
        <v>海城</v>
      </c>
      <c r="N2560" t="str">
        <f t="shared" si="197"/>
        <v>秋山　敬聖(1)</v>
      </c>
      <c r="O2560" t="str">
        <f t="shared" si="198"/>
        <v>海城</v>
      </c>
      <c r="P2560" t="str">
        <f t="shared" si="199"/>
        <v>3</v>
      </c>
    </row>
    <row r="2561" spans="1:16" x14ac:dyDescent="0.2">
      <c r="A2561" s="243">
        <v>336</v>
      </c>
      <c r="B2561" s="243">
        <v>33635</v>
      </c>
      <c r="C2561" s="243" t="s">
        <v>8812</v>
      </c>
      <c r="D2561" s="243" t="s">
        <v>8813</v>
      </c>
      <c r="E2561" s="243" t="s">
        <v>8814</v>
      </c>
      <c r="F2561" s="243" t="s">
        <v>6858</v>
      </c>
      <c r="G2561" s="243" t="s">
        <v>8815</v>
      </c>
      <c r="H2561" s="243" t="s">
        <v>6860</v>
      </c>
      <c r="I2561" s="243" t="s">
        <v>946</v>
      </c>
      <c r="J2561" s="243" t="s">
        <v>1299</v>
      </c>
      <c r="K2561" s="243">
        <v>1</v>
      </c>
      <c r="L2561" s="243" t="str">
        <f t="shared" si="195"/>
        <v>海城高等学校</v>
      </c>
      <c r="M2561" s="243" t="str">
        <f t="shared" si="196"/>
        <v>海城</v>
      </c>
      <c r="N2561" t="str">
        <f t="shared" si="197"/>
        <v>山越　雅行(1)</v>
      </c>
      <c r="O2561" t="str">
        <f t="shared" si="198"/>
        <v>海城</v>
      </c>
      <c r="P2561" t="str">
        <f t="shared" si="199"/>
        <v>3</v>
      </c>
    </row>
    <row r="2562" spans="1:16" x14ac:dyDescent="0.2">
      <c r="A2562" s="243">
        <v>336</v>
      </c>
      <c r="B2562" s="243">
        <v>33636</v>
      </c>
      <c r="C2562" s="243" t="s">
        <v>8816</v>
      </c>
      <c r="D2562" s="243" t="s">
        <v>7719</v>
      </c>
      <c r="E2562" s="243" t="s">
        <v>8817</v>
      </c>
      <c r="F2562" s="243" t="s">
        <v>4209</v>
      </c>
      <c r="G2562" s="243" t="s">
        <v>8818</v>
      </c>
      <c r="H2562" s="243" t="s">
        <v>4211</v>
      </c>
      <c r="I2562" s="243" t="s">
        <v>946</v>
      </c>
      <c r="J2562" s="243" t="s">
        <v>1000</v>
      </c>
      <c r="K2562" s="243">
        <v>1</v>
      </c>
      <c r="L2562" s="243" t="str">
        <f t="shared" ref="L2562:L2625" si="200">VLOOKUP(A2562,official,3,0)</f>
        <v>海城高等学校</v>
      </c>
      <c r="M2562" s="243" t="str">
        <f t="shared" ref="M2562:M2625" si="201">VLOOKUP(A2562,official,2,0)</f>
        <v>海城</v>
      </c>
      <c r="N2562" t="str">
        <f t="shared" si="197"/>
        <v>甲　稜平(1)</v>
      </c>
      <c r="O2562" t="str">
        <f t="shared" si="198"/>
        <v>海城</v>
      </c>
      <c r="P2562" t="str">
        <f t="shared" si="199"/>
        <v>3</v>
      </c>
    </row>
    <row r="2563" spans="1:16" x14ac:dyDescent="0.2">
      <c r="A2563" s="243">
        <v>336</v>
      </c>
      <c r="B2563" s="243">
        <v>33637</v>
      </c>
      <c r="C2563" s="243" t="s">
        <v>7948</v>
      </c>
      <c r="D2563" s="243" t="s">
        <v>8819</v>
      </c>
      <c r="E2563" s="243" t="s">
        <v>7950</v>
      </c>
      <c r="F2563" s="243" t="s">
        <v>2256</v>
      </c>
      <c r="G2563" s="243" t="s">
        <v>7951</v>
      </c>
      <c r="H2563" s="243" t="s">
        <v>2258</v>
      </c>
      <c r="I2563" s="243" t="s">
        <v>946</v>
      </c>
      <c r="J2563" s="243" t="s">
        <v>1000</v>
      </c>
      <c r="K2563" s="243">
        <v>1</v>
      </c>
      <c r="L2563" s="243" t="str">
        <f t="shared" si="200"/>
        <v>海城高等学校</v>
      </c>
      <c r="M2563" s="243" t="str">
        <f t="shared" si="201"/>
        <v>海城</v>
      </c>
      <c r="N2563" t="str">
        <f t="shared" ref="N2563:N2626" si="202">C2563&amp;"　"&amp;D2563&amp;"("&amp;K2563&amp;")"</f>
        <v>関根　隼(1)</v>
      </c>
      <c r="O2563" t="str">
        <f t="shared" ref="O2563:O2626" si="203">M2563</f>
        <v>海城</v>
      </c>
      <c r="P2563" t="str">
        <f t="shared" ref="P2563:P2626" si="204">LEFT(A2563,1)</f>
        <v>3</v>
      </c>
    </row>
    <row r="2564" spans="1:16" x14ac:dyDescent="0.2">
      <c r="A2564" s="243">
        <v>336</v>
      </c>
      <c r="B2564" s="243">
        <v>33639</v>
      </c>
      <c r="C2564" s="243" t="s">
        <v>8820</v>
      </c>
      <c r="D2564" s="243" t="s">
        <v>8821</v>
      </c>
      <c r="E2564" s="243" t="s">
        <v>8822</v>
      </c>
      <c r="F2564" s="243" t="s">
        <v>3800</v>
      </c>
      <c r="G2564" s="243" t="s">
        <v>8823</v>
      </c>
      <c r="H2564" s="243" t="s">
        <v>3801</v>
      </c>
      <c r="I2564" s="243" t="s">
        <v>946</v>
      </c>
      <c r="J2564" s="243" t="s">
        <v>1000</v>
      </c>
      <c r="K2564" s="243">
        <v>1</v>
      </c>
      <c r="L2564" s="243" t="str">
        <f t="shared" si="200"/>
        <v>海城高等学校</v>
      </c>
      <c r="M2564" s="243" t="str">
        <f t="shared" si="201"/>
        <v>海城</v>
      </c>
      <c r="N2564" t="str">
        <f t="shared" si="202"/>
        <v>穴井　蒼一郎(1)</v>
      </c>
      <c r="O2564" t="str">
        <f t="shared" si="203"/>
        <v>海城</v>
      </c>
      <c r="P2564" t="str">
        <f t="shared" si="204"/>
        <v>3</v>
      </c>
    </row>
    <row r="2565" spans="1:16" x14ac:dyDescent="0.2">
      <c r="A2565" s="243">
        <v>336</v>
      </c>
      <c r="B2565" s="243">
        <v>33641</v>
      </c>
      <c r="C2565" s="243" t="s">
        <v>4465</v>
      </c>
      <c r="D2565" s="243" t="s">
        <v>8824</v>
      </c>
      <c r="E2565" s="243" t="s">
        <v>4467</v>
      </c>
      <c r="F2565" s="243" t="s">
        <v>1555</v>
      </c>
      <c r="G2565" s="243" t="s">
        <v>4469</v>
      </c>
      <c r="H2565" s="243" t="s">
        <v>1557</v>
      </c>
      <c r="I2565" s="243" t="s">
        <v>946</v>
      </c>
      <c r="J2565" s="243" t="s">
        <v>1000</v>
      </c>
      <c r="K2565" s="243">
        <v>1</v>
      </c>
      <c r="L2565" s="243" t="str">
        <f t="shared" si="200"/>
        <v>海城高等学校</v>
      </c>
      <c r="M2565" s="243" t="str">
        <f t="shared" si="201"/>
        <v>海城</v>
      </c>
      <c r="N2565" t="str">
        <f t="shared" si="202"/>
        <v>戸田　大陽(1)</v>
      </c>
      <c r="O2565" t="str">
        <f t="shared" si="203"/>
        <v>海城</v>
      </c>
      <c r="P2565" t="str">
        <f t="shared" si="204"/>
        <v>3</v>
      </c>
    </row>
    <row r="2566" spans="1:16" x14ac:dyDescent="0.2">
      <c r="A2566" s="243">
        <v>336</v>
      </c>
      <c r="B2566" s="243">
        <v>33642</v>
      </c>
      <c r="C2566" s="243" t="s">
        <v>2621</v>
      </c>
      <c r="D2566" s="243" t="s">
        <v>2284</v>
      </c>
      <c r="E2566" s="243" t="s">
        <v>2623</v>
      </c>
      <c r="F2566" s="243" t="s">
        <v>1209</v>
      </c>
      <c r="G2566" s="243" t="s">
        <v>2625</v>
      </c>
      <c r="H2566" s="243" t="s">
        <v>1211</v>
      </c>
      <c r="I2566" s="243" t="s">
        <v>946</v>
      </c>
      <c r="J2566" s="243" t="s">
        <v>1000</v>
      </c>
      <c r="K2566" s="243">
        <v>1</v>
      </c>
      <c r="L2566" s="243" t="str">
        <f t="shared" si="200"/>
        <v>海城高等学校</v>
      </c>
      <c r="M2566" s="243" t="str">
        <f t="shared" si="201"/>
        <v>海城</v>
      </c>
      <c r="N2566" t="str">
        <f t="shared" si="202"/>
        <v>服部　翔太(1)</v>
      </c>
      <c r="O2566" t="str">
        <f t="shared" si="203"/>
        <v>海城</v>
      </c>
      <c r="P2566" t="str">
        <f t="shared" si="204"/>
        <v>3</v>
      </c>
    </row>
    <row r="2567" spans="1:16" x14ac:dyDescent="0.2">
      <c r="A2567" s="243">
        <v>336</v>
      </c>
      <c r="B2567" s="243">
        <v>33643</v>
      </c>
      <c r="C2567" s="243" t="s">
        <v>8825</v>
      </c>
      <c r="D2567" s="243" t="s">
        <v>8826</v>
      </c>
      <c r="E2567" s="243" t="s">
        <v>8827</v>
      </c>
      <c r="F2567" s="243" t="s">
        <v>4311</v>
      </c>
      <c r="G2567" s="243" t="s">
        <v>8828</v>
      </c>
      <c r="H2567" s="243" t="s">
        <v>4841</v>
      </c>
      <c r="I2567" s="243" t="s">
        <v>946</v>
      </c>
      <c r="J2567" s="243" t="s">
        <v>1000</v>
      </c>
      <c r="K2567" s="243">
        <v>1</v>
      </c>
      <c r="L2567" s="243" t="str">
        <f t="shared" si="200"/>
        <v>海城高等学校</v>
      </c>
      <c r="M2567" s="243" t="str">
        <f t="shared" si="201"/>
        <v>海城</v>
      </c>
      <c r="N2567" t="str">
        <f t="shared" si="202"/>
        <v>美濃部　亘平(1)</v>
      </c>
      <c r="O2567" t="str">
        <f t="shared" si="203"/>
        <v>海城</v>
      </c>
      <c r="P2567" t="str">
        <f t="shared" si="204"/>
        <v>3</v>
      </c>
    </row>
    <row r="2568" spans="1:16" x14ac:dyDescent="0.2">
      <c r="A2568" s="243">
        <v>336</v>
      </c>
      <c r="B2568" s="243">
        <v>33644</v>
      </c>
      <c r="C2568" s="243" t="s">
        <v>2100</v>
      </c>
      <c r="D2568" s="243" t="s">
        <v>8829</v>
      </c>
      <c r="E2568" s="243" t="s">
        <v>2101</v>
      </c>
      <c r="F2568" s="243" t="s">
        <v>4691</v>
      </c>
      <c r="G2568" s="243" t="s">
        <v>2102</v>
      </c>
      <c r="H2568" s="243" t="s">
        <v>4692</v>
      </c>
      <c r="I2568" s="243" t="s">
        <v>946</v>
      </c>
      <c r="J2568" s="243" t="s">
        <v>1000</v>
      </c>
      <c r="K2568" s="243">
        <v>1</v>
      </c>
      <c r="L2568" s="243" t="str">
        <f t="shared" si="200"/>
        <v>海城高等学校</v>
      </c>
      <c r="M2568" s="243" t="str">
        <f t="shared" si="201"/>
        <v>海城</v>
      </c>
      <c r="N2568" t="str">
        <f t="shared" si="202"/>
        <v>山内　知哉(1)</v>
      </c>
      <c r="O2568" t="str">
        <f t="shared" si="203"/>
        <v>海城</v>
      </c>
      <c r="P2568" t="str">
        <f t="shared" si="204"/>
        <v>3</v>
      </c>
    </row>
    <row r="2569" spans="1:16" x14ac:dyDescent="0.2">
      <c r="A2569" s="243">
        <v>336</v>
      </c>
      <c r="B2569" s="243">
        <v>33645</v>
      </c>
      <c r="C2569" s="243" t="s">
        <v>8830</v>
      </c>
      <c r="D2569" s="243" t="s">
        <v>8831</v>
      </c>
      <c r="E2569" s="243" t="s">
        <v>8832</v>
      </c>
      <c r="F2569" s="243" t="s">
        <v>1902</v>
      </c>
      <c r="G2569" s="243" t="s">
        <v>8833</v>
      </c>
      <c r="H2569" s="243" t="s">
        <v>2677</v>
      </c>
      <c r="I2569" s="243" t="s">
        <v>946</v>
      </c>
      <c r="J2569" s="243" t="s">
        <v>1000</v>
      </c>
      <c r="K2569" s="243">
        <v>1</v>
      </c>
      <c r="L2569" s="243" t="str">
        <f t="shared" si="200"/>
        <v>海城高等学校</v>
      </c>
      <c r="M2569" s="243" t="str">
        <f t="shared" si="201"/>
        <v>海城</v>
      </c>
      <c r="N2569" t="str">
        <f t="shared" si="202"/>
        <v>若尾　湊斗(1)</v>
      </c>
      <c r="O2569" t="str">
        <f t="shared" si="203"/>
        <v>海城</v>
      </c>
      <c r="P2569" t="str">
        <f t="shared" si="204"/>
        <v>3</v>
      </c>
    </row>
    <row r="2570" spans="1:16" x14ac:dyDescent="0.2">
      <c r="A2570" s="243">
        <v>336</v>
      </c>
      <c r="B2570" s="243">
        <v>33646</v>
      </c>
      <c r="C2570" s="243" t="s">
        <v>2253</v>
      </c>
      <c r="D2570" s="243" t="s">
        <v>5922</v>
      </c>
      <c r="E2570" s="243" t="s">
        <v>2255</v>
      </c>
      <c r="F2570" s="243" t="s">
        <v>1816</v>
      </c>
      <c r="G2570" s="243" t="s">
        <v>2257</v>
      </c>
      <c r="H2570" s="243" t="s">
        <v>1818</v>
      </c>
      <c r="I2570" s="243" t="s">
        <v>946</v>
      </c>
      <c r="J2570" s="243" t="s">
        <v>1000</v>
      </c>
      <c r="K2570" s="243">
        <v>1</v>
      </c>
      <c r="L2570" s="243" t="str">
        <f t="shared" si="200"/>
        <v>海城高等学校</v>
      </c>
      <c r="M2570" s="243" t="str">
        <f t="shared" si="201"/>
        <v>海城</v>
      </c>
      <c r="N2570" t="str">
        <f t="shared" si="202"/>
        <v>宮澤　優人(1)</v>
      </c>
      <c r="O2570" t="str">
        <f t="shared" si="203"/>
        <v>海城</v>
      </c>
      <c r="P2570" t="str">
        <f t="shared" si="204"/>
        <v>3</v>
      </c>
    </row>
    <row r="2571" spans="1:16" x14ac:dyDescent="0.2">
      <c r="A2571" s="243">
        <v>336</v>
      </c>
      <c r="B2571" s="243">
        <v>33647</v>
      </c>
      <c r="C2571" s="243" t="s">
        <v>1588</v>
      </c>
      <c r="D2571" s="243" t="s">
        <v>3584</v>
      </c>
      <c r="E2571" s="243" t="s">
        <v>1590</v>
      </c>
      <c r="F2571" s="243" t="s">
        <v>1101</v>
      </c>
      <c r="G2571" s="243" t="s">
        <v>1591</v>
      </c>
      <c r="H2571" s="243" t="s">
        <v>1103</v>
      </c>
      <c r="I2571" s="243" t="s">
        <v>946</v>
      </c>
      <c r="J2571" s="243" t="s">
        <v>1000</v>
      </c>
      <c r="K2571" s="243">
        <v>1</v>
      </c>
      <c r="L2571" s="243" t="str">
        <f t="shared" si="200"/>
        <v>海城高等学校</v>
      </c>
      <c r="M2571" s="243" t="str">
        <f t="shared" si="201"/>
        <v>海城</v>
      </c>
      <c r="N2571" t="str">
        <f t="shared" si="202"/>
        <v>上田　拓人(1)</v>
      </c>
      <c r="O2571" t="str">
        <f t="shared" si="203"/>
        <v>海城</v>
      </c>
      <c r="P2571" t="str">
        <f t="shared" si="204"/>
        <v>3</v>
      </c>
    </row>
    <row r="2572" spans="1:16" x14ac:dyDescent="0.2">
      <c r="A2572" s="243">
        <v>336</v>
      </c>
      <c r="B2572" s="243">
        <v>33648</v>
      </c>
      <c r="C2572" s="243" t="s">
        <v>1459</v>
      </c>
      <c r="D2572" s="243" t="s">
        <v>8834</v>
      </c>
      <c r="E2572" s="243" t="s">
        <v>1461</v>
      </c>
      <c r="F2572" s="243" t="s">
        <v>8835</v>
      </c>
      <c r="G2572" s="243" t="s">
        <v>1463</v>
      </c>
      <c r="H2572" s="243" t="s">
        <v>8836</v>
      </c>
      <c r="I2572" s="243" t="s">
        <v>946</v>
      </c>
      <c r="J2572" s="243" t="s">
        <v>1000</v>
      </c>
      <c r="K2572" s="243">
        <v>1</v>
      </c>
      <c r="L2572" s="243" t="str">
        <f t="shared" si="200"/>
        <v>海城高等学校</v>
      </c>
      <c r="M2572" s="243" t="str">
        <f t="shared" si="201"/>
        <v>海城</v>
      </c>
      <c r="N2572" t="str">
        <f t="shared" si="202"/>
        <v>松本　龍樹(1)</v>
      </c>
      <c r="O2572" t="str">
        <f t="shared" si="203"/>
        <v>海城</v>
      </c>
      <c r="P2572" t="str">
        <f t="shared" si="204"/>
        <v>3</v>
      </c>
    </row>
    <row r="2573" spans="1:16" x14ac:dyDescent="0.2">
      <c r="A2573" s="243">
        <v>336</v>
      </c>
      <c r="B2573" s="243">
        <v>33649</v>
      </c>
      <c r="C2573" s="243" t="s">
        <v>8837</v>
      </c>
      <c r="D2573" s="243" t="s">
        <v>8838</v>
      </c>
      <c r="E2573" s="243" t="s">
        <v>8839</v>
      </c>
      <c r="F2573" s="243" t="s">
        <v>2025</v>
      </c>
      <c r="G2573" s="243" t="s">
        <v>8840</v>
      </c>
      <c r="H2573" s="243" t="s">
        <v>2027</v>
      </c>
      <c r="I2573" s="243" t="s">
        <v>946</v>
      </c>
      <c r="J2573" s="243" t="s">
        <v>1000</v>
      </c>
      <c r="K2573" s="243">
        <v>1</v>
      </c>
      <c r="L2573" s="243" t="str">
        <f t="shared" si="200"/>
        <v>海城高等学校</v>
      </c>
      <c r="M2573" s="243" t="str">
        <f t="shared" si="201"/>
        <v>海城</v>
      </c>
      <c r="N2573" t="str">
        <f t="shared" si="202"/>
        <v>石嶋　健吾(1)</v>
      </c>
      <c r="O2573" t="str">
        <f t="shared" si="203"/>
        <v>海城</v>
      </c>
      <c r="P2573" t="str">
        <f t="shared" si="204"/>
        <v>3</v>
      </c>
    </row>
    <row r="2574" spans="1:16" x14ac:dyDescent="0.2">
      <c r="A2574" s="243">
        <v>336</v>
      </c>
      <c r="B2574" s="243">
        <v>33650</v>
      </c>
      <c r="C2574" s="243" t="s">
        <v>1524</v>
      </c>
      <c r="D2574" s="243" t="s">
        <v>8841</v>
      </c>
      <c r="E2574" s="243" t="s">
        <v>1526</v>
      </c>
      <c r="F2574" s="243" t="s">
        <v>8842</v>
      </c>
      <c r="G2574" s="243" t="s">
        <v>1528</v>
      </c>
      <c r="H2574" s="243" t="s">
        <v>8843</v>
      </c>
      <c r="I2574" s="243" t="s">
        <v>946</v>
      </c>
      <c r="J2574" s="243" t="s">
        <v>1299</v>
      </c>
      <c r="K2574" s="243">
        <v>1</v>
      </c>
      <c r="L2574" s="243" t="str">
        <f t="shared" si="200"/>
        <v>海城高等学校</v>
      </c>
      <c r="M2574" s="243" t="str">
        <f t="shared" si="201"/>
        <v>海城</v>
      </c>
      <c r="N2574" t="str">
        <f t="shared" si="202"/>
        <v>青木　天寿(1)</v>
      </c>
      <c r="O2574" t="str">
        <f t="shared" si="203"/>
        <v>海城</v>
      </c>
      <c r="P2574" t="str">
        <f t="shared" si="204"/>
        <v>3</v>
      </c>
    </row>
    <row r="2575" spans="1:16" x14ac:dyDescent="0.2">
      <c r="A2575" s="243">
        <v>337</v>
      </c>
      <c r="B2575" s="243">
        <v>33752</v>
      </c>
      <c r="C2575" s="243" t="s">
        <v>1475</v>
      </c>
      <c r="D2575" s="243" t="s">
        <v>5635</v>
      </c>
      <c r="E2575" s="243" t="s">
        <v>1477</v>
      </c>
      <c r="F2575" s="243" t="s">
        <v>3664</v>
      </c>
      <c r="G2575" s="243" t="s">
        <v>1479</v>
      </c>
      <c r="H2575" s="243" t="s">
        <v>3666</v>
      </c>
      <c r="I2575" s="243" t="s">
        <v>1013</v>
      </c>
      <c r="J2575" s="243" t="s">
        <v>947</v>
      </c>
      <c r="K2575" s="243">
        <v>3</v>
      </c>
      <c r="L2575" s="243" t="str">
        <f t="shared" si="200"/>
        <v>学習院女子高等科</v>
      </c>
      <c r="M2575" s="243" t="str">
        <f t="shared" si="201"/>
        <v>学習院女</v>
      </c>
      <c r="N2575" t="str">
        <f t="shared" si="202"/>
        <v>飯田　紗良(3)</v>
      </c>
      <c r="O2575" t="str">
        <f t="shared" si="203"/>
        <v>学習院女</v>
      </c>
      <c r="P2575" t="str">
        <f t="shared" si="204"/>
        <v>3</v>
      </c>
    </row>
    <row r="2576" spans="1:16" x14ac:dyDescent="0.2">
      <c r="A2576" s="243">
        <v>337</v>
      </c>
      <c r="B2576" s="243">
        <v>33753</v>
      </c>
      <c r="C2576" s="243" t="s">
        <v>1682</v>
      </c>
      <c r="D2576" s="243" t="s">
        <v>8765</v>
      </c>
      <c r="E2576" s="243" t="s">
        <v>1684</v>
      </c>
      <c r="F2576" s="243" t="s">
        <v>8766</v>
      </c>
      <c r="G2576" s="243" t="s">
        <v>1686</v>
      </c>
      <c r="H2576" s="243" t="s">
        <v>8767</v>
      </c>
      <c r="I2576" s="243" t="s">
        <v>1013</v>
      </c>
      <c r="J2576" s="243" t="s">
        <v>947</v>
      </c>
      <c r="K2576" s="243">
        <v>3</v>
      </c>
      <c r="L2576" s="243" t="str">
        <f t="shared" si="200"/>
        <v>学習院女子高等科</v>
      </c>
      <c r="M2576" s="243" t="str">
        <f t="shared" si="201"/>
        <v>学習院女</v>
      </c>
      <c r="N2576" t="str">
        <f t="shared" si="202"/>
        <v>榎本　桜子(3)</v>
      </c>
      <c r="O2576" t="str">
        <f t="shared" si="203"/>
        <v>学習院女</v>
      </c>
      <c r="P2576" t="str">
        <f t="shared" si="204"/>
        <v>3</v>
      </c>
    </row>
    <row r="2577" spans="1:16" x14ac:dyDescent="0.2">
      <c r="A2577" s="243">
        <v>337</v>
      </c>
      <c r="B2577" s="243">
        <v>33754</v>
      </c>
      <c r="C2577" s="243" t="s">
        <v>8844</v>
      </c>
      <c r="D2577" s="243" t="s">
        <v>6912</v>
      </c>
      <c r="E2577" s="243" t="s">
        <v>3261</v>
      </c>
      <c r="F2577" s="243" t="s">
        <v>4539</v>
      </c>
      <c r="G2577" s="243" t="s">
        <v>3262</v>
      </c>
      <c r="H2577" s="243" t="s">
        <v>4541</v>
      </c>
      <c r="I2577" s="243" t="s">
        <v>1013</v>
      </c>
      <c r="J2577" s="243" t="s">
        <v>947</v>
      </c>
      <c r="K2577" s="243">
        <v>3</v>
      </c>
      <c r="L2577" s="243" t="str">
        <f t="shared" si="200"/>
        <v>学習院女子高等科</v>
      </c>
      <c r="M2577" s="243" t="str">
        <f t="shared" si="201"/>
        <v>学習院女</v>
      </c>
      <c r="N2577" t="str">
        <f t="shared" si="202"/>
        <v>河隝　ありさ(3)</v>
      </c>
      <c r="O2577" t="str">
        <f t="shared" si="203"/>
        <v>学習院女</v>
      </c>
      <c r="P2577" t="str">
        <f t="shared" si="204"/>
        <v>3</v>
      </c>
    </row>
    <row r="2578" spans="1:16" x14ac:dyDescent="0.2">
      <c r="A2578" s="243">
        <v>337</v>
      </c>
      <c r="B2578" s="243">
        <v>33755</v>
      </c>
      <c r="C2578" s="243" t="s">
        <v>8845</v>
      </c>
      <c r="D2578" s="243" t="s">
        <v>8846</v>
      </c>
      <c r="E2578" s="243" t="s">
        <v>8847</v>
      </c>
      <c r="F2578" s="243" t="s">
        <v>7644</v>
      </c>
      <c r="G2578" s="243" t="s">
        <v>8848</v>
      </c>
      <c r="H2578" s="243" t="s">
        <v>7645</v>
      </c>
      <c r="I2578" s="243" t="s">
        <v>1013</v>
      </c>
      <c r="J2578" s="243" t="s">
        <v>971</v>
      </c>
      <c r="K2578" s="243">
        <v>3</v>
      </c>
      <c r="L2578" s="243" t="str">
        <f t="shared" si="200"/>
        <v>学習院女子高等科</v>
      </c>
      <c r="M2578" s="243" t="str">
        <f t="shared" si="201"/>
        <v>学習院女</v>
      </c>
      <c r="N2578" t="str">
        <f t="shared" si="202"/>
        <v>金鶴　二未(3)</v>
      </c>
      <c r="O2578" t="str">
        <f t="shared" si="203"/>
        <v>学習院女</v>
      </c>
      <c r="P2578" t="str">
        <f t="shared" si="204"/>
        <v>3</v>
      </c>
    </row>
    <row r="2579" spans="1:16" x14ac:dyDescent="0.2">
      <c r="A2579" s="243">
        <v>337</v>
      </c>
      <c r="B2579" s="243">
        <v>33756</v>
      </c>
      <c r="C2579" s="243" t="s">
        <v>8849</v>
      </c>
      <c r="D2579" s="243" t="s">
        <v>8850</v>
      </c>
      <c r="E2579" s="243" t="s">
        <v>8851</v>
      </c>
      <c r="F2579" s="243" t="s">
        <v>4553</v>
      </c>
      <c r="G2579" s="243" t="s">
        <v>8852</v>
      </c>
      <c r="H2579" s="243" t="s">
        <v>4554</v>
      </c>
      <c r="I2579" s="243" t="s">
        <v>1013</v>
      </c>
      <c r="J2579" s="243" t="s">
        <v>947</v>
      </c>
      <c r="K2579" s="243">
        <v>3</v>
      </c>
      <c r="L2579" s="243" t="str">
        <f t="shared" si="200"/>
        <v>学習院女子高等科</v>
      </c>
      <c r="M2579" s="243" t="str">
        <f t="shared" si="201"/>
        <v>学習院女</v>
      </c>
      <c r="N2579" t="str">
        <f t="shared" si="202"/>
        <v>佐川　菫(3)</v>
      </c>
      <c r="O2579" t="str">
        <f t="shared" si="203"/>
        <v>学習院女</v>
      </c>
      <c r="P2579" t="str">
        <f t="shared" si="204"/>
        <v>3</v>
      </c>
    </row>
    <row r="2580" spans="1:16" x14ac:dyDescent="0.2">
      <c r="A2580" s="243">
        <v>337</v>
      </c>
      <c r="B2580" s="243">
        <v>33757</v>
      </c>
      <c r="C2580" s="243" t="s">
        <v>362</v>
      </c>
      <c r="D2580" s="243" t="s">
        <v>7793</v>
      </c>
      <c r="E2580" s="243" t="s">
        <v>1672</v>
      </c>
      <c r="F2580" s="243" t="s">
        <v>4093</v>
      </c>
      <c r="G2580" s="243" t="s">
        <v>1674</v>
      </c>
      <c r="H2580" s="243" t="s">
        <v>4094</v>
      </c>
      <c r="I2580" s="243" t="s">
        <v>1013</v>
      </c>
      <c r="J2580" s="243" t="s">
        <v>947</v>
      </c>
      <c r="K2580" s="243">
        <v>3</v>
      </c>
      <c r="L2580" s="243" t="str">
        <f t="shared" si="200"/>
        <v>学習院女子高等科</v>
      </c>
      <c r="M2580" s="243" t="str">
        <f t="shared" si="201"/>
        <v>学習院女</v>
      </c>
      <c r="N2580" t="str">
        <f t="shared" si="202"/>
        <v>渋谷　真由(3)</v>
      </c>
      <c r="O2580" t="str">
        <f t="shared" si="203"/>
        <v>学習院女</v>
      </c>
      <c r="P2580" t="str">
        <f t="shared" si="204"/>
        <v>3</v>
      </c>
    </row>
    <row r="2581" spans="1:16" x14ac:dyDescent="0.2">
      <c r="A2581" s="243">
        <v>337</v>
      </c>
      <c r="B2581" s="243">
        <v>33758</v>
      </c>
      <c r="C2581" s="243" t="s">
        <v>8853</v>
      </c>
      <c r="D2581" s="243" t="s">
        <v>3939</v>
      </c>
      <c r="E2581" s="243" t="s">
        <v>8854</v>
      </c>
      <c r="F2581" s="243" t="s">
        <v>3940</v>
      </c>
      <c r="G2581" s="243" t="s">
        <v>8855</v>
      </c>
      <c r="H2581" s="243" t="s">
        <v>3941</v>
      </c>
      <c r="I2581" s="243" t="s">
        <v>1013</v>
      </c>
      <c r="J2581" s="243" t="s">
        <v>947</v>
      </c>
      <c r="K2581" s="243">
        <v>3</v>
      </c>
      <c r="L2581" s="243" t="str">
        <f t="shared" si="200"/>
        <v>学習院女子高等科</v>
      </c>
      <c r="M2581" s="243" t="str">
        <f t="shared" si="201"/>
        <v>学習院女</v>
      </c>
      <c r="N2581" t="str">
        <f t="shared" si="202"/>
        <v>新見　萌(3)</v>
      </c>
      <c r="O2581" t="str">
        <f t="shared" si="203"/>
        <v>学習院女</v>
      </c>
      <c r="P2581" t="str">
        <f t="shared" si="204"/>
        <v>3</v>
      </c>
    </row>
    <row r="2582" spans="1:16" x14ac:dyDescent="0.2">
      <c r="A2582" s="243">
        <v>337</v>
      </c>
      <c r="B2582" s="243">
        <v>33759</v>
      </c>
      <c r="C2582" s="243" t="s">
        <v>1508</v>
      </c>
      <c r="D2582" s="243" t="s">
        <v>8856</v>
      </c>
      <c r="E2582" s="243" t="s">
        <v>1510</v>
      </c>
      <c r="F2582" s="243" t="s">
        <v>6317</v>
      </c>
      <c r="G2582" s="243" t="s">
        <v>1512</v>
      </c>
      <c r="H2582" s="243" t="s">
        <v>6318</v>
      </c>
      <c r="I2582" s="243" t="s">
        <v>1013</v>
      </c>
      <c r="J2582" s="243" t="s">
        <v>947</v>
      </c>
      <c r="K2582" s="243">
        <v>3</v>
      </c>
      <c r="L2582" s="243" t="str">
        <f t="shared" si="200"/>
        <v>学習院女子高等科</v>
      </c>
      <c r="M2582" s="243" t="str">
        <f t="shared" si="201"/>
        <v>学習院女</v>
      </c>
      <c r="N2582" t="str">
        <f t="shared" si="202"/>
        <v>鈴木　優海(3)</v>
      </c>
      <c r="O2582" t="str">
        <f t="shared" si="203"/>
        <v>学習院女</v>
      </c>
      <c r="P2582" t="str">
        <f t="shared" si="204"/>
        <v>3</v>
      </c>
    </row>
    <row r="2583" spans="1:16" x14ac:dyDescent="0.2">
      <c r="A2583" s="243">
        <v>337</v>
      </c>
      <c r="B2583" s="243">
        <v>33760</v>
      </c>
      <c r="C2583" s="243" t="s">
        <v>5852</v>
      </c>
      <c r="D2583" s="243" t="s">
        <v>8857</v>
      </c>
      <c r="E2583" s="243" t="s">
        <v>2906</v>
      </c>
      <c r="F2583" s="243" t="s">
        <v>8858</v>
      </c>
      <c r="G2583" s="243" t="s">
        <v>5854</v>
      </c>
      <c r="H2583" s="243" t="s">
        <v>8859</v>
      </c>
      <c r="I2583" s="243" t="s">
        <v>1013</v>
      </c>
      <c r="J2583" s="243" t="s">
        <v>971</v>
      </c>
      <c r="K2583" s="243">
        <v>3</v>
      </c>
      <c r="L2583" s="243" t="str">
        <f t="shared" si="200"/>
        <v>学習院女子高等科</v>
      </c>
      <c r="M2583" s="243" t="str">
        <f t="shared" si="201"/>
        <v>学習院女</v>
      </c>
      <c r="N2583" t="str">
        <f t="shared" si="202"/>
        <v>瀬尾　瑠々佳(3)</v>
      </c>
      <c r="O2583" t="str">
        <f t="shared" si="203"/>
        <v>学習院女</v>
      </c>
      <c r="P2583" t="str">
        <f t="shared" si="204"/>
        <v>3</v>
      </c>
    </row>
    <row r="2584" spans="1:16" x14ac:dyDescent="0.2">
      <c r="A2584" s="243">
        <v>337</v>
      </c>
      <c r="B2584" s="243">
        <v>33761</v>
      </c>
      <c r="C2584" s="243" t="s">
        <v>4356</v>
      </c>
      <c r="D2584" s="243" t="s">
        <v>8860</v>
      </c>
      <c r="E2584" s="243" t="s">
        <v>4357</v>
      </c>
      <c r="F2584" s="243" t="s">
        <v>7220</v>
      </c>
      <c r="G2584" s="243" t="s">
        <v>4358</v>
      </c>
      <c r="H2584" s="243" t="s">
        <v>7221</v>
      </c>
      <c r="I2584" s="243" t="s">
        <v>1013</v>
      </c>
      <c r="J2584" s="243" t="s">
        <v>947</v>
      </c>
      <c r="K2584" s="243">
        <v>3</v>
      </c>
      <c r="L2584" s="243" t="str">
        <f t="shared" si="200"/>
        <v>学習院女子高等科</v>
      </c>
      <c r="M2584" s="243" t="str">
        <f t="shared" si="201"/>
        <v>学習院女</v>
      </c>
      <c r="N2584" t="str">
        <f t="shared" si="202"/>
        <v>中原　杏菜(3)</v>
      </c>
      <c r="O2584" t="str">
        <f t="shared" si="203"/>
        <v>学習院女</v>
      </c>
      <c r="P2584" t="str">
        <f t="shared" si="204"/>
        <v>3</v>
      </c>
    </row>
    <row r="2585" spans="1:16" x14ac:dyDescent="0.2">
      <c r="A2585" s="243">
        <v>337</v>
      </c>
      <c r="B2585" s="243">
        <v>33762</v>
      </c>
      <c r="C2585" s="243" t="s">
        <v>7400</v>
      </c>
      <c r="D2585" s="243" t="s">
        <v>8861</v>
      </c>
      <c r="E2585" s="243" t="s">
        <v>7402</v>
      </c>
      <c r="F2585" s="243" t="s">
        <v>3365</v>
      </c>
      <c r="G2585" s="243" t="s">
        <v>8100</v>
      </c>
      <c r="H2585" s="243" t="s">
        <v>3366</v>
      </c>
      <c r="I2585" s="243" t="s">
        <v>1013</v>
      </c>
      <c r="J2585" s="243" t="s">
        <v>947</v>
      </c>
      <c r="K2585" s="243">
        <v>3</v>
      </c>
      <c r="L2585" s="243" t="str">
        <f t="shared" si="200"/>
        <v>学習院女子高等科</v>
      </c>
      <c r="M2585" s="243" t="str">
        <f t="shared" si="201"/>
        <v>学習院女</v>
      </c>
      <c r="N2585" t="str">
        <f t="shared" si="202"/>
        <v>藤野　和香菜(3)</v>
      </c>
      <c r="O2585" t="str">
        <f t="shared" si="203"/>
        <v>学習院女</v>
      </c>
      <c r="P2585" t="str">
        <f t="shared" si="204"/>
        <v>3</v>
      </c>
    </row>
    <row r="2586" spans="1:16" x14ac:dyDescent="0.2">
      <c r="A2586" s="243">
        <v>337</v>
      </c>
      <c r="B2586" s="243">
        <v>33763</v>
      </c>
      <c r="C2586" s="243" t="s">
        <v>2710</v>
      </c>
      <c r="D2586" s="243" t="s">
        <v>5545</v>
      </c>
      <c r="E2586" s="243" t="s">
        <v>2712</v>
      </c>
      <c r="F2586" s="243" t="s">
        <v>5546</v>
      </c>
      <c r="G2586" s="243" t="s">
        <v>2714</v>
      </c>
      <c r="H2586" s="243" t="s">
        <v>5548</v>
      </c>
      <c r="I2586" s="243" t="s">
        <v>1013</v>
      </c>
      <c r="J2586" s="243" t="s">
        <v>947</v>
      </c>
      <c r="K2586" s="243">
        <v>3</v>
      </c>
      <c r="L2586" s="243" t="str">
        <f t="shared" si="200"/>
        <v>学習院女子高等科</v>
      </c>
      <c r="M2586" s="243" t="str">
        <f t="shared" si="201"/>
        <v>学習院女</v>
      </c>
      <c r="N2586" t="str">
        <f t="shared" si="202"/>
        <v>森山　真帆(3)</v>
      </c>
      <c r="O2586" t="str">
        <f t="shared" si="203"/>
        <v>学習院女</v>
      </c>
      <c r="P2586" t="str">
        <f t="shared" si="204"/>
        <v>3</v>
      </c>
    </row>
    <row r="2587" spans="1:16" x14ac:dyDescent="0.2">
      <c r="A2587" s="243">
        <v>337</v>
      </c>
      <c r="B2587" s="243">
        <v>33764</v>
      </c>
      <c r="C2587" s="243" t="s">
        <v>8862</v>
      </c>
      <c r="D2587" s="243" t="s">
        <v>8863</v>
      </c>
      <c r="E2587" s="243" t="s">
        <v>8864</v>
      </c>
      <c r="F2587" s="243" t="s">
        <v>1661</v>
      </c>
      <c r="G2587" s="243" t="s">
        <v>8865</v>
      </c>
      <c r="H2587" s="243" t="s">
        <v>1663</v>
      </c>
      <c r="I2587" s="243" t="s">
        <v>1013</v>
      </c>
      <c r="J2587" s="243" t="s">
        <v>971</v>
      </c>
      <c r="K2587" s="243">
        <v>3</v>
      </c>
      <c r="L2587" s="243" t="str">
        <f t="shared" si="200"/>
        <v>学習院女子高等科</v>
      </c>
      <c r="M2587" s="243" t="str">
        <f t="shared" si="201"/>
        <v>学習院女</v>
      </c>
      <c r="N2587" t="str">
        <f t="shared" si="202"/>
        <v>山成　春佳(3)</v>
      </c>
      <c r="O2587" t="str">
        <f t="shared" si="203"/>
        <v>学習院女</v>
      </c>
      <c r="P2587" t="str">
        <f t="shared" si="204"/>
        <v>3</v>
      </c>
    </row>
    <row r="2588" spans="1:16" x14ac:dyDescent="0.2">
      <c r="A2588" s="243">
        <v>337</v>
      </c>
      <c r="B2588" s="243">
        <v>33765</v>
      </c>
      <c r="C2588" s="243" t="s">
        <v>3428</v>
      </c>
      <c r="D2588" s="243" t="s">
        <v>8866</v>
      </c>
      <c r="E2588" s="243" t="s">
        <v>3430</v>
      </c>
      <c r="F2588" s="243" t="s">
        <v>5343</v>
      </c>
      <c r="G2588" s="243" t="s">
        <v>3431</v>
      </c>
      <c r="H2588" s="243" t="s">
        <v>5344</v>
      </c>
      <c r="I2588" s="243" t="s">
        <v>1013</v>
      </c>
      <c r="J2588" s="243" t="s">
        <v>971</v>
      </c>
      <c r="K2588" s="243">
        <v>3</v>
      </c>
      <c r="L2588" s="243" t="str">
        <f t="shared" si="200"/>
        <v>学習院女子高等科</v>
      </c>
      <c r="M2588" s="243" t="str">
        <f t="shared" si="201"/>
        <v>学習院女</v>
      </c>
      <c r="N2588" t="str">
        <f t="shared" si="202"/>
        <v>若林　莉々子(3)</v>
      </c>
      <c r="O2588" t="str">
        <f t="shared" si="203"/>
        <v>学習院女</v>
      </c>
      <c r="P2588" t="str">
        <f t="shared" si="204"/>
        <v>3</v>
      </c>
    </row>
    <row r="2589" spans="1:16" x14ac:dyDescent="0.2">
      <c r="A2589" s="243">
        <v>337</v>
      </c>
      <c r="B2589" s="243">
        <v>33766</v>
      </c>
      <c r="C2589" s="243" t="s">
        <v>8867</v>
      </c>
      <c r="D2589" s="243" t="s">
        <v>8868</v>
      </c>
      <c r="E2589" s="243" t="s">
        <v>8869</v>
      </c>
      <c r="F2589" s="243" t="s">
        <v>4553</v>
      </c>
      <c r="G2589" s="243" t="s">
        <v>8870</v>
      </c>
      <c r="H2589" s="243" t="s">
        <v>4554</v>
      </c>
      <c r="I2589" s="243" t="s">
        <v>1013</v>
      </c>
      <c r="J2589" s="243" t="s">
        <v>971</v>
      </c>
      <c r="K2589" s="243">
        <v>2</v>
      </c>
      <c r="L2589" s="243" t="str">
        <f t="shared" si="200"/>
        <v>学習院女子高等科</v>
      </c>
      <c r="M2589" s="243" t="str">
        <f t="shared" si="201"/>
        <v>学習院女</v>
      </c>
      <c r="N2589" t="str">
        <f t="shared" si="202"/>
        <v>赤津　すみれ(2)</v>
      </c>
      <c r="O2589" t="str">
        <f t="shared" si="203"/>
        <v>学習院女</v>
      </c>
      <c r="P2589" t="str">
        <f t="shared" si="204"/>
        <v>3</v>
      </c>
    </row>
    <row r="2590" spans="1:16" x14ac:dyDescent="0.2">
      <c r="A2590" s="243">
        <v>337</v>
      </c>
      <c r="B2590" s="243">
        <v>33767</v>
      </c>
      <c r="C2590" s="243" t="s">
        <v>3484</v>
      </c>
      <c r="D2590" s="243" t="s">
        <v>3939</v>
      </c>
      <c r="E2590" s="243" t="s">
        <v>3486</v>
      </c>
      <c r="F2590" s="243" t="s">
        <v>8871</v>
      </c>
      <c r="G2590" s="243" t="s">
        <v>3488</v>
      </c>
      <c r="H2590" s="243" t="s">
        <v>8872</v>
      </c>
      <c r="I2590" s="243" t="s">
        <v>1013</v>
      </c>
      <c r="J2590" s="243" t="s">
        <v>971</v>
      </c>
      <c r="K2590" s="243">
        <v>2</v>
      </c>
      <c r="L2590" s="243" t="str">
        <f t="shared" si="200"/>
        <v>学習院女子高等科</v>
      </c>
      <c r="M2590" s="243" t="str">
        <f t="shared" si="201"/>
        <v>学習院女</v>
      </c>
      <c r="N2590" t="str">
        <f t="shared" si="202"/>
        <v>今井　萌(2)</v>
      </c>
      <c r="O2590" t="str">
        <f t="shared" si="203"/>
        <v>学習院女</v>
      </c>
      <c r="P2590" t="str">
        <f t="shared" si="204"/>
        <v>3</v>
      </c>
    </row>
    <row r="2591" spans="1:16" x14ac:dyDescent="0.2">
      <c r="A2591" s="243">
        <v>337</v>
      </c>
      <c r="B2591" s="243">
        <v>33768</v>
      </c>
      <c r="C2591" s="243" t="s">
        <v>8873</v>
      </c>
      <c r="D2591" s="243" t="s">
        <v>8874</v>
      </c>
      <c r="E2591" s="243" t="s">
        <v>8875</v>
      </c>
      <c r="F2591" s="243" t="s">
        <v>8876</v>
      </c>
      <c r="G2591" s="243" t="s">
        <v>8877</v>
      </c>
      <c r="H2591" s="243" t="s">
        <v>8878</v>
      </c>
      <c r="I2591" s="243" t="s">
        <v>1013</v>
      </c>
      <c r="J2591" s="243" t="s">
        <v>971</v>
      </c>
      <c r="K2591" s="243">
        <v>2</v>
      </c>
      <c r="L2591" s="243" t="str">
        <f t="shared" si="200"/>
        <v>学習院女子高等科</v>
      </c>
      <c r="M2591" s="243" t="str">
        <f t="shared" si="201"/>
        <v>学習院女</v>
      </c>
      <c r="N2591" t="str">
        <f t="shared" si="202"/>
        <v>恩田　郁子(2)</v>
      </c>
      <c r="O2591" t="str">
        <f t="shared" si="203"/>
        <v>学習院女</v>
      </c>
      <c r="P2591" t="str">
        <f t="shared" si="204"/>
        <v>3</v>
      </c>
    </row>
    <row r="2592" spans="1:16" x14ac:dyDescent="0.2">
      <c r="A2592" s="243">
        <v>337</v>
      </c>
      <c r="B2592" s="243">
        <v>33769</v>
      </c>
      <c r="C2592" s="243" t="s">
        <v>1413</v>
      </c>
      <c r="D2592" s="243" t="s">
        <v>8879</v>
      </c>
      <c r="E2592" s="243" t="s">
        <v>1415</v>
      </c>
      <c r="F2592" s="243" t="s">
        <v>8880</v>
      </c>
      <c r="G2592" s="243" t="s">
        <v>1417</v>
      </c>
      <c r="H2592" s="243" t="s">
        <v>8881</v>
      </c>
      <c r="I2592" s="243" t="s">
        <v>1013</v>
      </c>
      <c r="J2592" s="243" t="s">
        <v>1000</v>
      </c>
      <c r="K2592" s="243">
        <v>2</v>
      </c>
      <c r="L2592" s="243" t="str">
        <f t="shared" si="200"/>
        <v>学習院女子高等科</v>
      </c>
      <c r="M2592" s="243" t="str">
        <f t="shared" si="201"/>
        <v>学習院女</v>
      </c>
      <c r="N2592" t="str">
        <f t="shared" si="202"/>
        <v>三井　真理子(2)</v>
      </c>
      <c r="O2592" t="str">
        <f t="shared" si="203"/>
        <v>学習院女</v>
      </c>
      <c r="P2592" t="str">
        <f t="shared" si="204"/>
        <v>3</v>
      </c>
    </row>
    <row r="2593" spans="1:16" x14ac:dyDescent="0.2">
      <c r="A2593" s="243">
        <v>337</v>
      </c>
      <c r="B2593" s="243">
        <v>33770</v>
      </c>
      <c r="C2593" s="243" t="s">
        <v>2426</v>
      </c>
      <c r="D2593" s="243" t="s">
        <v>5277</v>
      </c>
      <c r="E2593" s="243" t="s">
        <v>2428</v>
      </c>
      <c r="F2593" s="243" t="s">
        <v>5279</v>
      </c>
      <c r="G2593" s="243" t="s">
        <v>8882</v>
      </c>
      <c r="H2593" s="243" t="s">
        <v>5281</v>
      </c>
      <c r="I2593" s="243" t="s">
        <v>1013</v>
      </c>
      <c r="J2593" s="243" t="s">
        <v>1000</v>
      </c>
      <c r="K2593" s="243">
        <v>2</v>
      </c>
      <c r="L2593" s="243" t="str">
        <f t="shared" si="200"/>
        <v>学習院女子高等科</v>
      </c>
      <c r="M2593" s="243" t="str">
        <f t="shared" si="201"/>
        <v>学習院女</v>
      </c>
      <c r="N2593" t="str">
        <f t="shared" si="202"/>
        <v>三橋　琴音(2)</v>
      </c>
      <c r="O2593" t="str">
        <f t="shared" si="203"/>
        <v>学習院女</v>
      </c>
      <c r="P2593" t="str">
        <f t="shared" si="204"/>
        <v>3</v>
      </c>
    </row>
    <row r="2594" spans="1:16" x14ac:dyDescent="0.2">
      <c r="A2594" s="243">
        <v>337</v>
      </c>
      <c r="B2594" s="243">
        <v>33771</v>
      </c>
      <c r="C2594" s="243" t="s">
        <v>1383</v>
      </c>
      <c r="D2594" s="243" t="s">
        <v>8883</v>
      </c>
      <c r="E2594" s="243" t="s">
        <v>1385</v>
      </c>
      <c r="F2594" s="243" t="s">
        <v>1613</v>
      </c>
      <c r="G2594" s="243" t="s">
        <v>1387</v>
      </c>
      <c r="H2594" s="243" t="s">
        <v>1615</v>
      </c>
      <c r="I2594" s="243" t="s">
        <v>1013</v>
      </c>
      <c r="J2594" s="243" t="s">
        <v>971</v>
      </c>
      <c r="K2594" s="243">
        <v>2</v>
      </c>
      <c r="L2594" s="243" t="str">
        <f t="shared" si="200"/>
        <v>学習院女子高等科</v>
      </c>
      <c r="M2594" s="243" t="str">
        <f t="shared" si="201"/>
        <v>学習院女</v>
      </c>
      <c r="N2594" t="str">
        <f t="shared" si="202"/>
        <v>山本　瑶子(2)</v>
      </c>
      <c r="O2594" t="str">
        <f t="shared" si="203"/>
        <v>学習院女</v>
      </c>
      <c r="P2594" t="str">
        <f t="shared" si="204"/>
        <v>3</v>
      </c>
    </row>
    <row r="2595" spans="1:16" x14ac:dyDescent="0.2">
      <c r="A2595" s="243">
        <v>337</v>
      </c>
      <c r="B2595" s="243">
        <v>33772</v>
      </c>
      <c r="C2595" s="243" t="s">
        <v>1044</v>
      </c>
      <c r="D2595" s="243" t="s">
        <v>8884</v>
      </c>
      <c r="E2595" s="243" t="s">
        <v>1046</v>
      </c>
      <c r="F2595" s="243" t="s">
        <v>8885</v>
      </c>
      <c r="G2595" s="243" t="s">
        <v>1439</v>
      </c>
      <c r="H2595" s="243" t="s">
        <v>8886</v>
      </c>
      <c r="I2595" s="243" t="s">
        <v>1013</v>
      </c>
      <c r="J2595" s="243" t="s">
        <v>1000</v>
      </c>
      <c r="K2595" s="243">
        <v>1</v>
      </c>
      <c r="L2595" s="243" t="str">
        <f t="shared" si="200"/>
        <v>学習院女子高等科</v>
      </c>
      <c r="M2595" s="243" t="str">
        <f t="shared" si="201"/>
        <v>学習院女</v>
      </c>
      <c r="N2595" t="str">
        <f t="shared" si="202"/>
        <v>伊藤　真白(1)</v>
      </c>
      <c r="O2595" t="str">
        <f t="shared" si="203"/>
        <v>学習院女</v>
      </c>
      <c r="P2595" t="str">
        <f t="shared" si="204"/>
        <v>3</v>
      </c>
    </row>
    <row r="2596" spans="1:16" x14ac:dyDescent="0.2">
      <c r="A2596" s="243">
        <v>337</v>
      </c>
      <c r="B2596" s="243">
        <v>33773</v>
      </c>
      <c r="C2596" s="243" t="s">
        <v>1542</v>
      </c>
      <c r="D2596" s="243" t="s">
        <v>8887</v>
      </c>
      <c r="E2596" s="243" t="s">
        <v>1544</v>
      </c>
      <c r="F2596" s="243" t="s">
        <v>1321</v>
      </c>
      <c r="G2596" s="243" t="s">
        <v>1545</v>
      </c>
      <c r="H2596" s="243" t="s">
        <v>1323</v>
      </c>
      <c r="I2596" s="243" t="s">
        <v>1013</v>
      </c>
      <c r="J2596" s="243" t="s">
        <v>1000</v>
      </c>
      <c r="K2596" s="243">
        <v>1</v>
      </c>
      <c r="L2596" s="243" t="str">
        <f t="shared" si="200"/>
        <v>学習院女子高等科</v>
      </c>
      <c r="M2596" s="243" t="str">
        <f t="shared" si="201"/>
        <v>学習院女</v>
      </c>
      <c r="N2596" t="str">
        <f t="shared" si="202"/>
        <v>内田　朋美(1)</v>
      </c>
      <c r="O2596" t="str">
        <f t="shared" si="203"/>
        <v>学習院女</v>
      </c>
      <c r="P2596" t="str">
        <f t="shared" si="204"/>
        <v>3</v>
      </c>
    </row>
    <row r="2597" spans="1:16" x14ac:dyDescent="0.2">
      <c r="A2597" s="243">
        <v>337</v>
      </c>
      <c r="B2597" s="243">
        <v>33774</v>
      </c>
      <c r="C2597" s="243" t="s">
        <v>1646</v>
      </c>
      <c r="D2597" s="243" t="s">
        <v>6322</v>
      </c>
      <c r="E2597" s="243" t="s">
        <v>1648</v>
      </c>
      <c r="F2597" s="243" t="s">
        <v>2640</v>
      </c>
      <c r="G2597" s="243" t="s">
        <v>1650</v>
      </c>
      <c r="H2597" s="243" t="s">
        <v>2642</v>
      </c>
      <c r="I2597" s="243" t="s">
        <v>1013</v>
      </c>
      <c r="J2597" s="243" t="s">
        <v>1000</v>
      </c>
      <c r="K2597" s="243">
        <v>1</v>
      </c>
      <c r="L2597" s="243" t="str">
        <f t="shared" si="200"/>
        <v>学習院女子高等科</v>
      </c>
      <c r="M2597" s="243" t="str">
        <f t="shared" si="201"/>
        <v>学習院女</v>
      </c>
      <c r="N2597" t="str">
        <f t="shared" si="202"/>
        <v>亀井　美咲(1)</v>
      </c>
      <c r="O2597" t="str">
        <f t="shared" si="203"/>
        <v>学習院女</v>
      </c>
      <c r="P2597" t="str">
        <f t="shared" si="204"/>
        <v>3</v>
      </c>
    </row>
    <row r="2598" spans="1:16" x14ac:dyDescent="0.2">
      <c r="A2598" s="243">
        <v>337</v>
      </c>
      <c r="B2598" s="243">
        <v>33775</v>
      </c>
      <c r="C2598" s="243" t="s">
        <v>8888</v>
      </c>
      <c r="D2598" s="243" t="s">
        <v>8889</v>
      </c>
      <c r="E2598" s="243" t="s">
        <v>8890</v>
      </c>
      <c r="F2598" s="243" t="s">
        <v>2857</v>
      </c>
      <c r="G2598" s="243" t="s">
        <v>8891</v>
      </c>
      <c r="H2598" s="243" t="s">
        <v>2859</v>
      </c>
      <c r="I2598" s="243" t="s">
        <v>1013</v>
      </c>
      <c r="J2598" s="243" t="s">
        <v>1000</v>
      </c>
      <c r="K2598" s="243">
        <v>1</v>
      </c>
      <c r="L2598" s="243" t="str">
        <f t="shared" si="200"/>
        <v>学習院女子高等科</v>
      </c>
      <c r="M2598" s="243" t="str">
        <f t="shared" si="201"/>
        <v>学習院女</v>
      </c>
      <c r="N2598" t="str">
        <f t="shared" si="202"/>
        <v>坂口　実生(1)</v>
      </c>
      <c r="O2598" t="str">
        <f t="shared" si="203"/>
        <v>学習院女</v>
      </c>
      <c r="P2598" t="str">
        <f t="shared" si="204"/>
        <v>3</v>
      </c>
    </row>
    <row r="2599" spans="1:16" x14ac:dyDescent="0.2">
      <c r="A2599" s="243">
        <v>337</v>
      </c>
      <c r="B2599" s="243">
        <v>33776</v>
      </c>
      <c r="C2599" s="243" t="s">
        <v>1032</v>
      </c>
      <c r="D2599" s="243" t="s">
        <v>8892</v>
      </c>
      <c r="E2599" s="243" t="s">
        <v>1034</v>
      </c>
      <c r="F2599" s="243" t="s">
        <v>8060</v>
      </c>
      <c r="G2599" s="243" t="s">
        <v>1744</v>
      </c>
      <c r="H2599" s="243" t="s">
        <v>8061</v>
      </c>
      <c r="I2599" s="243" t="s">
        <v>1013</v>
      </c>
      <c r="J2599" s="243" t="s">
        <v>1000</v>
      </c>
      <c r="K2599" s="243">
        <v>1</v>
      </c>
      <c r="L2599" s="243" t="str">
        <f t="shared" si="200"/>
        <v>学習院女子高等科</v>
      </c>
      <c r="M2599" s="243" t="str">
        <f t="shared" si="201"/>
        <v>学習院女</v>
      </c>
      <c r="N2599" t="str">
        <f t="shared" si="202"/>
        <v>佐藤　珠希(1)</v>
      </c>
      <c r="O2599" t="str">
        <f t="shared" si="203"/>
        <v>学習院女</v>
      </c>
      <c r="P2599" t="str">
        <f t="shared" si="204"/>
        <v>3</v>
      </c>
    </row>
    <row r="2600" spans="1:16" x14ac:dyDescent="0.2">
      <c r="A2600" s="243">
        <v>337</v>
      </c>
      <c r="B2600" s="243">
        <v>33777</v>
      </c>
      <c r="C2600" s="243" t="s">
        <v>2309</v>
      </c>
      <c r="D2600" s="243" t="s">
        <v>8893</v>
      </c>
      <c r="E2600" s="243" t="s">
        <v>5414</v>
      </c>
      <c r="F2600" s="243" t="s">
        <v>991</v>
      </c>
      <c r="G2600" s="243" t="s">
        <v>5415</v>
      </c>
      <c r="H2600" s="243" t="s">
        <v>1406</v>
      </c>
      <c r="I2600" s="243" t="s">
        <v>1013</v>
      </c>
      <c r="J2600" s="243" t="s">
        <v>1000</v>
      </c>
      <c r="K2600" s="243">
        <v>1</v>
      </c>
      <c r="L2600" s="243" t="str">
        <f t="shared" si="200"/>
        <v>学習院女子高等科</v>
      </c>
      <c r="M2600" s="243" t="str">
        <f t="shared" si="201"/>
        <v>学習院女</v>
      </c>
      <c r="N2600" t="str">
        <f t="shared" si="202"/>
        <v>宮川　夏季(1)</v>
      </c>
      <c r="O2600" t="str">
        <f t="shared" si="203"/>
        <v>学習院女</v>
      </c>
      <c r="P2600" t="str">
        <f t="shared" si="204"/>
        <v>3</v>
      </c>
    </row>
    <row r="2601" spans="1:16" x14ac:dyDescent="0.2">
      <c r="A2601" s="243">
        <v>337</v>
      </c>
      <c r="B2601" s="243">
        <v>33778</v>
      </c>
      <c r="C2601" s="243" t="s">
        <v>8894</v>
      </c>
      <c r="D2601" s="243" t="s">
        <v>8895</v>
      </c>
      <c r="E2601" s="243" t="s">
        <v>8896</v>
      </c>
      <c r="F2601" s="243" t="s">
        <v>1267</v>
      </c>
      <c r="G2601" s="243" t="s">
        <v>8897</v>
      </c>
      <c r="H2601" s="243" t="s">
        <v>1268</v>
      </c>
      <c r="I2601" s="243" t="s">
        <v>1013</v>
      </c>
      <c r="J2601" s="243" t="s">
        <v>1000</v>
      </c>
      <c r="K2601" s="243">
        <v>1</v>
      </c>
      <c r="L2601" s="243" t="str">
        <f t="shared" si="200"/>
        <v>学習院女子高等科</v>
      </c>
      <c r="M2601" s="243" t="str">
        <f t="shared" si="201"/>
        <v>学習院女</v>
      </c>
      <c r="N2601" t="str">
        <f t="shared" si="202"/>
        <v>室田　羽菜(1)</v>
      </c>
      <c r="O2601" t="str">
        <f t="shared" si="203"/>
        <v>学習院女</v>
      </c>
      <c r="P2601" t="str">
        <f t="shared" si="204"/>
        <v>3</v>
      </c>
    </row>
    <row r="2602" spans="1:16" x14ac:dyDescent="0.2">
      <c r="A2602" s="243">
        <v>337</v>
      </c>
      <c r="B2602" s="243">
        <v>33779</v>
      </c>
      <c r="C2602" s="243" t="s">
        <v>3428</v>
      </c>
      <c r="D2602" s="243" t="s">
        <v>8898</v>
      </c>
      <c r="E2602" s="243" t="s">
        <v>3430</v>
      </c>
      <c r="F2602" s="243" t="s">
        <v>8899</v>
      </c>
      <c r="G2602" s="243" t="s">
        <v>3431</v>
      </c>
      <c r="H2602" s="243" t="s">
        <v>8900</v>
      </c>
      <c r="I2602" s="243" t="s">
        <v>1013</v>
      </c>
      <c r="J2602" s="243" t="s">
        <v>1000</v>
      </c>
      <c r="K2602" s="243">
        <v>1</v>
      </c>
      <c r="L2602" s="243" t="str">
        <f t="shared" si="200"/>
        <v>学習院女子高等科</v>
      </c>
      <c r="M2602" s="243" t="str">
        <f t="shared" si="201"/>
        <v>学習院女</v>
      </c>
      <c r="N2602" t="str">
        <f t="shared" si="202"/>
        <v>若林　蘭子(1)</v>
      </c>
      <c r="O2602" t="str">
        <f t="shared" si="203"/>
        <v>学習院女</v>
      </c>
      <c r="P2602" t="str">
        <f t="shared" si="204"/>
        <v>3</v>
      </c>
    </row>
    <row r="2603" spans="1:16" x14ac:dyDescent="0.2">
      <c r="A2603" s="243">
        <v>339</v>
      </c>
      <c r="B2603" s="243">
        <v>33920</v>
      </c>
      <c r="C2603" s="243" t="s">
        <v>8901</v>
      </c>
      <c r="D2603" s="243" t="s">
        <v>7807</v>
      </c>
      <c r="E2603" s="243" t="s">
        <v>8902</v>
      </c>
      <c r="F2603" s="243" t="s">
        <v>5502</v>
      </c>
      <c r="G2603" s="243" t="s">
        <v>8903</v>
      </c>
      <c r="H2603" s="243" t="s">
        <v>5504</v>
      </c>
      <c r="I2603" s="243" t="s">
        <v>946</v>
      </c>
      <c r="J2603" s="243" t="s">
        <v>971</v>
      </c>
      <c r="K2603" s="243">
        <v>2</v>
      </c>
      <c r="L2603" s="243" t="str">
        <f t="shared" si="200"/>
        <v>成城高等学校</v>
      </c>
      <c r="M2603" s="243" t="str">
        <f t="shared" si="201"/>
        <v>成城</v>
      </c>
      <c r="N2603" t="str">
        <f t="shared" si="202"/>
        <v>浅岡　雅人(2)</v>
      </c>
      <c r="O2603" t="str">
        <f t="shared" si="203"/>
        <v>成城</v>
      </c>
      <c r="P2603" t="str">
        <f t="shared" si="204"/>
        <v>3</v>
      </c>
    </row>
    <row r="2604" spans="1:16" x14ac:dyDescent="0.2">
      <c r="A2604" s="243">
        <v>339</v>
      </c>
      <c r="B2604" s="243">
        <v>33923</v>
      </c>
      <c r="C2604" s="243" t="s">
        <v>1275</v>
      </c>
      <c r="D2604" s="243" t="s">
        <v>6880</v>
      </c>
      <c r="E2604" s="243" t="s">
        <v>1277</v>
      </c>
      <c r="F2604" s="243" t="s">
        <v>3769</v>
      </c>
      <c r="G2604" s="243" t="s">
        <v>1279</v>
      </c>
      <c r="H2604" s="243" t="s">
        <v>3770</v>
      </c>
      <c r="I2604" s="243" t="s">
        <v>946</v>
      </c>
      <c r="J2604" s="243" t="s">
        <v>971</v>
      </c>
      <c r="K2604" s="243">
        <v>2</v>
      </c>
      <c r="L2604" s="243" t="str">
        <f t="shared" si="200"/>
        <v>成城高等学校</v>
      </c>
      <c r="M2604" s="243" t="str">
        <f t="shared" si="201"/>
        <v>成城</v>
      </c>
      <c r="N2604" t="str">
        <f t="shared" si="202"/>
        <v>小林　櫂(2)</v>
      </c>
      <c r="O2604" t="str">
        <f t="shared" si="203"/>
        <v>成城</v>
      </c>
      <c r="P2604" t="str">
        <f t="shared" si="204"/>
        <v>3</v>
      </c>
    </row>
    <row r="2605" spans="1:16" x14ac:dyDescent="0.2">
      <c r="A2605" s="243">
        <v>339</v>
      </c>
      <c r="B2605" s="243">
        <v>33924</v>
      </c>
      <c r="C2605" s="243" t="s">
        <v>1176</v>
      </c>
      <c r="D2605" s="243" t="s">
        <v>8904</v>
      </c>
      <c r="E2605" s="243" t="s">
        <v>1178</v>
      </c>
      <c r="F2605" s="243" t="s">
        <v>8905</v>
      </c>
      <c r="G2605" s="243" t="s">
        <v>1180</v>
      </c>
      <c r="H2605" s="243" t="s">
        <v>8906</v>
      </c>
      <c r="I2605" s="243" t="s">
        <v>946</v>
      </c>
      <c r="J2605" s="243" t="s">
        <v>971</v>
      </c>
      <c r="K2605" s="243">
        <v>2</v>
      </c>
      <c r="L2605" s="243" t="str">
        <f t="shared" si="200"/>
        <v>成城高等学校</v>
      </c>
      <c r="M2605" s="243" t="str">
        <f t="shared" si="201"/>
        <v>成城</v>
      </c>
      <c r="N2605" t="str">
        <f t="shared" si="202"/>
        <v>齋藤　謙昇(2)</v>
      </c>
      <c r="O2605" t="str">
        <f t="shared" si="203"/>
        <v>成城</v>
      </c>
      <c r="P2605" t="str">
        <f t="shared" si="204"/>
        <v>3</v>
      </c>
    </row>
    <row r="2606" spans="1:16" x14ac:dyDescent="0.2">
      <c r="A2606" s="243">
        <v>339</v>
      </c>
      <c r="B2606" s="243">
        <v>33925</v>
      </c>
      <c r="C2606" s="243" t="s">
        <v>8907</v>
      </c>
      <c r="D2606" s="243" t="s">
        <v>1360</v>
      </c>
      <c r="E2606" s="243" t="s">
        <v>4644</v>
      </c>
      <c r="F2606" s="243" t="s">
        <v>1362</v>
      </c>
      <c r="G2606" s="243" t="s">
        <v>4645</v>
      </c>
      <c r="H2606" s="243" t="s">
        <v>1364</v>
      </c>
      <c r="I2606" s="243" t="s">
        <v>946</v>
      </c>
      <c r="J2606" s="243" t="s">
        <v>971</v>
      </c>
      <c r="K2606" s="243">
        <v>2</v>
      </c>
      <c r="L2606" s="243" t="str">
        <f t="shared" si="200"/>
        <v>成城高等学校</v>
      </c>
      <c r="M2606" s="243" t="str">
        <f t="shared" si="201"/>
        <v>成城</v>
      </c>
      <c r="N2606" t="str">
        <f t="shared" si="202"/>
        <v>首藤　要(2)</v>
      </c>
      <c r="O2606" t="str">
        <f t="shared" si="203"/>
        <v>成城</v>
      </c>
      <c r="P2606" t="str">
        <f t="shared" si="204"/>
        <v>3</v>
      </c>
    </row>
    <row r="2607" spans="1:16" x14ac:dyDescent="0.2">
      <c r="A2607" s="243">
        <v>339</v>
      </c>
      <c r="B2607" s="243">
        <v>33929</v>
      </c>
      <c r="C2607" s="243" t="s">
        <v>8908</v>
      </c>
      <c r="D2607" s="243" t="s">
        <v>4759</v>
      </c>
      <c r="E2607" s="243" t="s">
        <v>7525</v>
      </c>
      <c r="F2607" s="243" t="s">
        <v>1472</v>
      </c>
      <c r="G2607" s="243" t="s">
        <v>7526</v>
      </c>
      <c r="H2607" s="243" t="s">
        <v>1474</v>
      </c>
      <c r="I2607" s="243" t="s">
        <v>946</v>
      </c>
      <c r="J2607" s="243" t="s">
        <v>1000</v>
      </c>
      <c r="K2607" s="243">
        <v>1</v>
      </c>
      <c r="L2607" s="243" t="str">
        <f t="shared" si="200"/>
        <v>成城高等学校</v>
      </c>
      <c r="M2607" s="243" t="str">
        <f t="shared" si="201"/>
        <v>成城</v>
      </c>
      <c r="N2607" t="str">
        <f t="shared" si="202"/>
        <v>芝﨑　悠真(1)</v>
      </c>
      <c r="O2607" t="str">
        <f t="shared" si="203"/>
        <v>成城</v>
      </c>
      <c r="P2607" t="str">
        <f t="shared" si="204"/>
        <v>3</v>
      </c>
    </row>
    <row r="2608" spans="1:16" x14ac:dyDescent="0.2">
      <c r="A2608" s="243">
        <v>339</v>
      </c>
      <c r="B2608" s="243">
        <v>33930</v>
      </c>
      <c r="C2608" s="243" t="s">
        <v>5513</v>
      </c>
      <c r="D2608" s="243" t="s">
        <v>8909</v>
      </c>
      <c r="E2608" s="243" t="s">
        <v>5515</v>
      </c>
      <c r="F2608" s="243" t="s">
        <v>8910</v>
      </c>
      <c r="G2608" s="243" t="s">
        <v>5516</v>
      </c>
      <c r="H2608" s="243" t="s">
        <v>8911</v>
      </c>
      <c r="I2608" s="243" t="s">
        <v>946</v>
      </c>
      <c r="J2608" s="243" t="s">
        <v>1000</v>
      </c>
      <c r="K2608" s="243">
        <v>1</v>
      </c>
      <c r="L2608" s="243" t="str">
        <f t="shared" si="200"/>
        <v>成城高等学校</v>
      </c>
      <c r="M2608" s="243" t="str">
        <f t="shared" si="201"/>
        <v>成城</v>
      </c>
      <c r="N2608" t="str">
        <f t="shared" si="202"/>
        <v>大道　壮唯(1)</v>
      </c>
      <c r="O2608" t="str">
        <f t="shared" si="203"/>
        <v>成城</v>
      </c>
      <c r="P2608" t="str">
        <f t="shared" si="204"/>
        <v>3</v>
      </c>
    </row>
    <row r="2609" spans="1:16" x14ac:dyDescent="0.2">
      <c r="A2609" s="243">
        <v>339</v>
      </c>
      <c r="B2609" s="243">
        <v>33931</v>
      </c>
      <c r="C2609" s="243" t="s">
        <v>1032</v>
      </c>
      <c r="D2609" s="243" t="s">
        <v>8912</v>
      </c>
      <c r="E2609" s="243" t="s">
        <v>1034</v>
      </c>
      <c r="F2609" s="243" t="s">
        <v>8913</v>
      </c>
      <c r="G2609" s="243" t="s">
        <v>1744</v>
      </c>
      <c r="H2609" s="243" t="s">
        <v>8914</v>
      </c>
      <c r="I2609" s="243" t="s">
        <v>946</v>
      </c>
      <c r="J2609" s="243" t="s">
        <v>1000</v>
      </c>
      <c r="K2609" s="243">
        <v>1</v>
      </c>
      <c r="L2609" s="243" t="str">
        <f t="shared" si="200"/>
        <v>成城高等学校</v>
      </c>
      <c r="M2609" s="243" t="str">
        <f t="shared" si="201"/>
        <v>成城</v>
      </c>
      <c r="N2609" t="str">
        <f t="shared" si="202"/>
        <v>佐藤　正琢(1)</v>
      </c>
      <c r="O2609" t="str">
        <f t="shared" si="203"/>
        <v>成城</v>
      </c>
      <c r="P2609" t="str">
        <f t="shared" si="204"/>
        <v>3</v>
      </c>
    </row>
    <row r="2610" spans="1:16" x14ac:dyDescent="0.2">
      <c r="A2610" s="243">
        <v>339</v>
      </c>
      <c r="B2610" s="243">
        <v>33932</v>
      </c>
      <c r="C2610" s="243" t="s">
        <v>8915</v>
      </c>
      <c r="D2610" s="243" t="s">
        <v>8916</v>
      </c>
      <c r="E2610" s="243" t="s">
        <v>8917</v>
      </c>
      <c r="F2610" s="243" t="s">
        <v>1134</v>
      </c>
      <c r="G2610" s="243" t="s">
        <v>8918</v>
      </c>
      <c r="H2610" s="243" t="s">
        <v>1136</v>
      </c>
      <c r="I2610" s="243" t="s">
        <v>946</v>
      </c>
      <c r="J2610" s="243" t="s">
        <v>1000</v>
      </c>
      <c r="K2610" s="243">
        <v>1</v>
      </c>
      <c r="L2610" s="243" t="str">
        <f t="shared" si="200"/>
        <v>成城高等学校</v>
      </c>
      <c r="M2610" s="243" t="str">
        <f t="shared" si="201"/>
        <v>成城</v>
      </c>
      <c r="N2610" t="str">
        <f t="shared" si="202"/>
        <v>小湊　脩葵(1)</v>
      </c>
      <c r="O2610" t="str">
        <f t="shared" si="203"/>
        <v>成城</v>
      </c>
      <c r="P2610" t="str">
        <f t="shared" si="204"/>
        <v>3</v>
      </c>
    </row>
    <row r="2611" spans="1:16" x14ac:dyDescent="0.2">
      <c r="A2611" s="243">
        <v>339</v>
      </c>
      <c r="B2611" s="243">
        <v>33933</v>
      </c>
      <c r="C2611" s="243" t="s">
        <v>2935</v>
      </c>
      <c r="D2611" s="243" t="s">
        <v>7696</v>
      </c>
      <c r="E2611" s="243" t="s">
        <v>2937</v>
      </c>
      <c r="F2611" s="243" t="s">
        <v>1303</v>
      </c>
      <c r="G2611" s="243" t="s">
        <v>2939</v>
      </c>
      <c r="H2611" s="243" t="s">
        <v>3842</v>
      </c>
      <c r="I2611" s="243" t="s">
        <v>946</v>
      </c>
      <c r="J2611" s="243" t="s">
        <v>1000</v>
      </c>
      <c r="K2611" s="243">
        <v>1</v>
      </c>
      <c r="L2611" s="243" t="str">
        <f t="shared" si="200"/>
        <v>成城高等学校</v>
      </c>
      <c r="M2611" s="243" t="str">
        <f t="shared" si="201"/>
        <v>成城</v>
      </c>
      <c r="N2611" t="str">
        <f t="shared" si="202"/>
        <v>磯野　宏太(1)</v>
      </c>
      <c r="O2611" t="str">
        <f t="shared" si="203"/>
        <v>成城</v>
      </c>
      <c r="P2611" t="str">
        <f t="shared" si="204"/>
        <v>3</v>
      </c>
    </row>
    <row r="2612" spans="1:16" x14ac:dyDescent="0.2">
      <c r="A2612" s="243">
        <v>339</v>
      </c>
      <c r="B2612" s="243">
        <v>33934</v>
      </c>
      <c r="C2612" s="243" t="s">
        <v>8919</v>
      </c>
      <c r="D2612" s="243" t="s">
        <v>8920</v>
      </c>
      <c r="E2612" s="243" t="s">
        <v>8921</v>
      </c>
      <c r="F2612" s="243" t="s">
        <v>2295</v>
      </c>
      <c r="G2612" s="243" t="s">
        <v>8922</v>
      </c>
      <c r="H2612" s="243" t="s">
        <v>2297</v>
      </c>
      <c r="I2612" s="243" t="s">
        <v>946</v>
      </c>
      <c r="J2612" s="243" t="s">
        <v>1000</v>
      </c>
      <c r="K2612" s="243">
        <v>1</v>
      </c>
      <c r="L2612" s="243" t="str">
        <f t="shared" si="200"/>
        <v>成城高等学校</v>
      </c>
      <c r="M2612" s="243" t="str">
        <f t="shared" si="201"/>
        <v>成城</v>
      </c>
      <c r="N2612" t="str">
        <f t="shared" si="202"/>
        <v>萩田　雄介(1)</v>
      </c>
      <c r="O2612" t="str">
        <f t="shared" si="203"/>
        <v>成城</v>
      </c>
      <c r="P2612" t="str">
        <f t="shared" si="204"/>
        <v>3</v>
      </c>
    </row>
    <row r="2613" spans="1:16" x14ac:dyDescent="0.2">
      <c r="A2613" s="243">
        <v>339</v>
      </c>
      <c r="B2613" s="243">
        <v>33935</v>
      </c>
      <c r="C2613" s="243" t="s">
        <v>1973</v>
      </c>
      <c r="D2613" s="243" t="s">
        <v>8923</v>
      </c>
      <c r="E2613" s="243" t="s">
        <v>1975</v>
      </c>
      <c r="F2613" s="243" t="s">
        <v>1472</v>
      </c>
      <c r="G2613" s="243" t="s">
        <v>1977</v>
      </c>
      <c r="H2613" s="243" t="s">
        <v>1474</v>
      </c>
      <c r="I2613" s="243" t="s">
        <v>946</v>
      </c>
      <c r="J2613" s="243" t="s">
        <v>1000</v>
      </c>
      <c r="K2613" s="243">
        <v>1</v>
      </c>
      <c r="L2613" s="243" t="str">
        <f t="shared" si="200"/>
        <v>成城高等学校</v>
      </c>
      <c r="M2613" s="243" t="str">
        <f t="shared" si="201"/>
        <v>成城</v>
      </c>
      <c r="N2613" t="str">
        <f t="shared" si="202"/>
        <v>篠田　有真(1)</v>
      </c>
      <c r="O2613" t="str">
        <f t="shared" si="203"/>
        <v>成城</v>
      </c>
      <c r="P2613" t="str">
        <f t="shared" si="204"/>
        <v>3</v>
      </c>
    </row>
    <row r="2614" spans="1:16" x14ac:dyDescent="0.2">
      <c r="A2614" s="243">
        <v>339</v>
      </c>
      <c r="B2614" s="243">
        <v>33936</v>
      </c>
      <c r="C2614" s="243" t="s">
        <v>8924</v>
      </c>
      <c r="D2614" s="243" t="s">
        <v>8925</v>
      </c>
      <c r="E2614" s="243" t="s">
        <v>8926</v>
      </c>
      <c r="F2614" s="243" t="s">
        <v>1290</v>
      </c>
      <c r="G2614" s="243" t="s">
        <v>8927</v>
      </c>
      <c r="H2614" s="243" t="s">
        <v>1292</v>
      </c>
      <c r="I2614" s="243" t="s">
        <v>946</v>
      </c>
      <c r="J2614" s="243" t="s">
        <v>1299</v>
      </c>
      <c r="K2614" s="243">
        <v>1</v>
      </c>
      <c r="L2614" s="243" t="str">
        <f t="shared" si="200"/>
        <v>成城高等学校</v>
      </c>
      <c r="M2614" s="243" t="str">
        <f t="shared" si="201"/>
        <v>成城</v>
      </c>
      <c r="N2614" t="str">
        <f t="shared" si="202"/>
        <v>箱田　磨生(1)</v>
      </c>
      <c r="O2614" t="str">
        <f t="shared" si="203"/>
        <v>成城</v>
      </c>
      <c r="P2614" t="str">
        <f t="shared" si="204"/>
        <v>3</v>
      </c>
    </row>
    <row r="2615" spans="1:16" x14ac:dyDescent="0.2">
      <c r="A2615" s="243">
        <v>339</v>
      </c>
      <c r="B2615" s="243">
        <v>33937</v>
      </c>
      <c r="C2615" s="243" t="s">
        <v>8849</v>
      </c>
      <c r="D2615" s="243" t="s">
        <v>8928</v>
      </c>
      <c r="E2615" s="243" t="s">
        <v>8851</v>
      </c>
      <c r="F2615" s="243" t="s">
        <v>1976</v>
      </c>
      <c r="G2615" s="243" t="s">
        <v>8852</v>
      </c>
      <c r="H2615" s="243" t="s">
        <v>1978</v>
      </c>
      <c r="I2615" s="243" t="s">
        <v>946</v>
      </c>
      <c r="J2615" s="243" t="s">
        <v>1000</v>
      </c>
      <c r="K2615" s="243">
        <v>1</v>
      </c>
      <c r="L2615" s="243" t="str">
        <f t="shared" si="200"/>
        <v>成城高等学校</v>
      </c>
      <c r="M2615" s="243" t="str">
        <f t="shared" si="201"/>
        <v>成城</v>
      </c>
      <c r="N2615" t="str">
        <f t="shared" si="202"/>
        <v>佐川　景亮(1)</v>
      </c>
      <c r="O2615" t="str">
        <f t="shared" si="203"/>
        <v>成城</v>
      </c>
      <c r="P2615" t="str">
        <f t="shared" si="204"/>
        <v>3</v>
      </c>
    </row>
    <row r="2616" spans="1:16" x14ac:dyDescent="0.2">
      <c r="A2616" s="243">
        <v>339</v>
      </c>
      <c r="B2616" s="243">
        <v>33938</v>
      </c>
      <c r="C2616" s="243" t="s">
        <v>8929</v>
      </c>
      <c r="D2616" s="243" t="s">
        <v>8930</v>
      </c>
      <c r="E2616" s="243" t="s">
        <v>8931</v>
      </c>
      <c r="F2616" s="243" t="s">
        <v>2394</v>
      </c>
      <c r="G2616" s="243" t="s">
        <v>8932</v>
      </c>
      <c r="H2616" s="243" t="s">
        <v>4820</v>
      </c>
      <c r="I2616" s="243" t="s">
        <v>946</v>
      </c>
      <c r="J2616" s="243" t="s">
        <v>1299</v>
      </c>
      <c r="K2616" s="243">
        <v>1</v>
      </c>
      <c r="L2616" s="243" t="str">
        <f t="shared" si="200"/>
        <v>成城高等学校</v>
      </c>
      <c r="M2616" s="243" t="str">
        <f t="shared" si="201"/>
        <v>成城</v>
      </c>
      <c r="N2616" t="str">
        <f t="shared" si="202"/>
        <v>金丸　高太郎(1)</v>
      </c>
      <c r="O2616" t="str">
        <f t="shared" si="203"/>
        <v>成城</v>
      </c>
      <c r="P2616" t="str">
        <f t="shared" si="204"/>
        <v>3</v>
      </c>
    </row>
    <row r="2617" spans="1:16" x14ac:dyDescent="0.2">
      <c r="A2617" s="243">
        <v>339</v>
      </c>
      <c r="B2617" s="243">
        <v>33939</v>
      </c>
      <c r="C2617" s="243" t="s">
        <v>1032</v>
      </c>
      <c r="D2617" s="243" t="s">
        <v>8933</v>
      </c>
      <c r="E2617" s="243" t="s">
        <v>1034</v>
      </c>
      <c r="F2617" s="243" t="s">
        <v>5198</v>
      </c>
      <c r="G2617" s="243" t="s">
        <v>1744</v>
      </c>
      <c r="H2617" s="243" t="s">
        <v>8934</v>
      </c>
      <c r="I2617" s="243" t="s">
        <v>946</v>
      </c>
      <c r="J2617" s="243" t="s">
        <v>1000</v>
      </c>
      <c r="K2617" s="243">
        <v>1</v>
      </c>
      <c r="L2617" s="243" t="str">
        <f t="shared" si="200"/>
        <v>成城高等学校</v>
      </c>
      <c r="M2617" s="243" t="str">
        <f t="shared" si="201"/>
        <v>成城</v>
      </c>
      <c r="N2617" t="str">
        <f t="shared" si="202"/>
        <v>佐藤　壮輔(1)</v>
      </c>
      <c r="O2617" t="str">
        <f t="shared" si="203"/>
        <v>成城</v>
      </c>
      <c r="P2617" t="str">
        <f t="shared" si="204"/>
        <v>3</v>
      </c>
    </row>
    <row r="2618" spans="1:16" x14ac:dyDescent="0.2">
      <c r="A2618" s="243">
        <v>339</v>
      </c>
      <c r="B2618" s="243">
        <v>33940</v>
      </c>
      <c r="C2618" s="243" t="s">
        <v>6483</v>
      </c>
      <c r="D2618" s="243" t="s">
        <v>8935</v>
      </c>
      <c r="E2618" s="243" t="s">
        <v>6485</v>
      </c>
      <c r="F2618" s="243" t="s">
        <v>8936</v>
      </c>
      <c r="G2618" s="243" t="s">
        <v>6486</v>
      </c>
      <c r="H2618" s="243" t="s">
        <v>8937</v>
      </c>
      <c r="I2618" s="243" t="s">
        <v>946</v>
      </c>
      <c r="J2618" s="243" t="s">
        <v>1000</v>
      </c>
      <c r="K2618" s="243">
        <v>1</v>
      </c>
      <c r="L2618" s="243" t="str">
        <f t="shared" si="200"/>
        <v>成城高等学校</v>
      </c>
      <c r="M2618" s="243" t="str">
        <f t="shared" si="201"/>
        <v>成城</v>
      </c>
      <c r="N2618" t="str">
        <f t="shared" si="202"/>
        <v>佐久間　航洋(1)</v>
      </c>
      <c r="O2618" t="str">
        <f t="shared" si="203"/>
        <v>成城</v>
      </c>
      <c r="P2618" t="str">
        <f t="shared" si="204"/>
        <v>3</v>
      </c>
    </row>
    <row r="2619" spans="1:16" x14ac:dyDescent="0.2">
      <c r="A2619" s="243">
        <v>339</v>
      </c>
      <c r="B2619" s="243">
        <v>33941</v>
      </c>
      <c r="C2619" s="243" t="s">
        <v>2777</v>
      </c>
      <c r="D2619" s="243" t="s">
        <v>2688</v>
      </c>
      <c r="E2619" s="243" t="s">
        <v>5172</v>
      </c>
      <c r="F2619" s="243" t="s">
        <v>2690</v>
      </c>
      <c r="G2619" s="243" t="s">
        <v>5174</v>
      </c>
      <c r="H2619" s="243" t="s">
        <v>3230</v>
      </c>
      <c r="I2619" s="243" t="s">
        <v>946</v>
      </c>
      <c r="J2619" s="243" t="s">
        <v>1000</v>
      </c>
      <c r="K2619" s="243">
        <v>1</v>
      </c>
      <c r="L2619" s="243" t="str">
        <f t="shared" si="200"/>
        <v>成城高等学校</v>
      </c>
      <c r="M2619" s="243" t="str">
        <f t="shared" si="201"/>
        <v>成城</v>
      </c>
      <c r="N2619" t="str">
        <f t="shared" si="202"/>
        <v>三宅　凛太朗(1)</v>
      </c>
      <c r="O2619" t="str">
        <f t="shared" si="203"/>
        <v>成城</v>
      </c>
      <c r="P2619" t="str">
        <f t="shared" si="204"/>
        <v>3</v>
      </c>
    </row>
    <row r="2620" spans="1:16" x14ac:dyDescent="0.2">
      <c r="A2620" s="243">
        <v>339</v>
      </c>
      <c r="B2620" s="243">
        <v>33942</v>
      </c>
      <c r="C2620" s="243" t="s">
        <v>1044</v>
      </c>
      <c r="D2620" s="243" t="s">
        <v>3906</v>
      </c>
      <c r="E2620" s="243" t="s">
        <v>1046</v>
      </c>
      <c r="F2620" s="243" t="s">
        <v>3907</v>
      </c>
      <c r="G2620" s="243" t="s">
        <v>1439</v>
      </c>
      <c r="H2620" s="243" t="s">
        <v>4711</v>
      </c>
      <c r="I2620" s="243" t="s">
        <v>946</v>
      </c>
      <c r="J2620" s="243" t="s">
        <v>947</v>
      </c>
      <c r="K2620" s="243">
        <v>3</v>
      </c>
      <c r="L2620" s="243" t="str">
        <f t="shared" si="200"/>
        <v>成城高等学校</v>
      </c>
      <c r="M2620" s="243" t="str">
        <f t="shared" si="201"/>
        <v>成城</v>
      </c>
      <c r="N2620" t="str">
        <f t="shared" si="202"/>
        <v>伊藤　涼介(3)</v>
      </c>
      <c r="O2620" t="str">
        <f t="shared" si="203"/>
        <v>成城</v>
      </c>
      <c r="P2620" t="str">
        <f t="shared" si="204"/>
        <v>3</v>
      </c>
    </row>
    <row r="2621" spans="1:16" x14ac:dyDescent="0.2">
      <c r="A2621" s="243">
        <v>339</v>
      </c>
      <c r="B2621" s="243">
        <v>33943</v>
      </c>
      <c r="C2621" s="243" t="s">
        <v>2654</v>
      </c>
      <c r="D2621" s="243" t="s">
        <v>8938</v>
      </c>
      <c r="E2621" s="243" t="s">
        <v>2656</v>
      </c>
      <c r="F2621" s="243" t="s">
        <v>8939</v>
      </c>
      <c r="G2621" s="243" t="s">
        <v>2657</v>
      </c>
      <c r="H2621" s="243" t="s">
        <v>8940</v>
      </c>
      <c r="I2621" s="243" t="s">
        <v>946</v>
      </c>
      <c r="J2621" s="243" t="s">
        <v>947</v>
      </c>
      <c r="K2621" s="243">
        <v>3</v>
      </c>
      <c r="L2621" s="243" t="str">
        <f t="shared" si="200"/>
        <v>成城高等学校</v>
      </c>
      <c r="M2621" s="243" t="str">
        <f t="shared" si="201"/>
        <v>成城</v>
      </c>
      <c r="N2621" t="str">
        <f t="shared" si="202"/>
        <v>佐々木　優友(3)</v>
      </c>
      <c r="O2621" t="str">
        <f t="shared" si="203"/>
        <v>成城</v>
      </c>
      <c r="P2621" t="str">
        <f t="shared" si="204"/>
        <v>3</v>
      </c>
    </row>
    <row r="2622" spans="1:16" x14ac:dyDescent="0.2">
      <c r="A2622" s="243">
        <v>339</v>
      </c>
      <c r="B2622" s="243">
        <v>33945</v>
      </c>
      <c r="C2622" s="243" t="s">
        <v>5946</v>
      </c>
      <c r="D2622" s="243" t="s">
        <v>8733</v>
      </c>
      <c r="E2622" s="243" t="s">
        <v>5948</v>
      </c>
      <c r="F2622" s="243" t="s">
        <v>3187</v>
      </c>
      <c r="G2622" s="243" t="s">
        <v>5949</v>
      </c>
      <c r="H2622" s="243" t="s">
        <v>3189</v>
      </c>
      <c r="I2622" s="243" t="s">
        <v>946</v>
      </c>
      <c r="J2622" s="243" t="s">
        <v>947</v>
      </c>
      <c r="K2622" s="243">
        <v>3</v>
      </c>
      <c r="L2622" s="243" t="str">
        <f t="shared" si="200"/>
        <v>成城高等学校</v>
      </c>
      <c r="M2622" s="243" t="str">
        <f t="shared" si="201"/>
        <v>成城</v>
      </c>
      <c r="N2622" t="str">
        <f t="shared" si="202"/>
        <v>荻野　大河(3)</v>
      </c>
      <c r="O2622" t="str">
        <f t="shared" si="203"/>
        <v>成城</v>
      </c>
      <c r="P2622" t="str">
        <f t="shared" si="204"/>
        <v>3</v>
      </c>
    </row>
    <row r="2623" spans="1:16" x14ac:dyDescent="0.2">
      <c r="A2623" s="243">
        <v>339</v>
      </c>
      <c r="B2623" s="243">
        <v>33950</v>
      </c>
      <c r="C2623" s="243" t="s">
        <v>8941</v>
      </c>
      <c r="D2623" s="243" t="s">
        <v>8942</v>
      </c>
      <c r="E2623" s="243" t="s">
        <v>8943</v>
      </c>
      <c r="F2623" s="243" t="s">
        <v>1844</v>
      </c>
      <c r="G2623" s="243" t="s">
        <v>8944</v>
      </c>
      <c r="H2623" s="243" t="s">
        <v>1846</v>
      </c>
      <c r="I2623" s="243" t="s">
        <v>946</v>
      </c>
      <c r="J2623" s="243" t="s">
        <v>971</v>
      </c>
      <c r="K2623" s="243">
        <v>3</v>
      </c>
      <c r="L2623" s="243" t="str">
        <f t="shared" si="200"/>
        <v>成城高等学校</v>
      </c>
      <c r="M2623" s="243" t="str">
        <f t="shared" si="201"/>
        <v>成城</v>
      </c>
      <c r="N2623" t="str">
        <f t="shared" si="202"/>
        <v>賀来　叡(3)</v>
      </c>
      <c r="O2623" t="str">
        <f t="shared" si="203"/>
        <v>成城</v>
      </c>
      <c r="P2623" t="str">
        <f t="shared" si="204"/>
        <v>3</v>
      </c>
    </row>
    <row r="2624" spans="1:16" x14ac:dyDescent="0.2">
      <c r="A2624" s="243">
        <v>340</v>
      </c>
      <c r="B2624" s="243">
        <v>34001</v>
      </c>
      <c r="C2624" s="243" t="s">
        <v>8945</v>
      </c>
      <c r="D2624" s="243" t="s">
        <v>8946</v>
      </c>
      <c r="E2624" s="243" t="s">
        <v>8947</v>
      </c>
      <c r="F2624" s="243" t="s">
        <v>8948</v>
      </c>
      <c r="G2624" s="243" t="s">
        <v>8949</v>
      </c>
      <c r="H2624" s="243" t="s">
        <v>8950</v>
      </c>
      <c r="I2624" s="243" t="s">
        <v>946</v>
      </c>
      <c r="J2624" s="243" t="s">
        <v>1000</v>
      </c>
      <c r="K2624" s="243">
        <v>1</v>
      </c>
      <c r="L2624" s="243" t="str">
        <f t="shared" si="200"/>
        <v>保善高等学校</v>
      </c>
      <c r="M2624" s="243" t="str">
        <f t="shared" si="201"/>
        <v>保善</v>
      </c>
      <c r="N2624" t="str">
        <f t="shared" si="202"/>
        <v>川瀬　輝大(1)</v>
      </c>
      <c r="O2624" t="str">
        <f t="shared" si="203"/>
        <v>保善</v>
      </c>
      <c r="P2624" t="str">
        <f t="shared" si="204"/>
        <v>3</v>
      </c>
    </row>
    <row r="2625" spans="1:16" x14ac:dyDescent="0.2">
      <c r="A2625" s="243">
        <v>340</v>
      </c>
      <c r="B2625" s="243">
        <v>34003</v>
      </c>
      <c r="C2625" s="243" t="s">
        <v>5986</v>
      </c>
      <c r="D2625" s="243" t="s">
        <v>8951</v>
      </c>
      <c r="E2625" s="243" t="s">
        <v>5988</v>
      </c>
      <c r="F2625" s="243" t="s">
        <v>8952</v>
      </c>
      <c r="G2625" s="243" t="s">
        <v>5990</v>
      </c>
      <c r="H2625" s="243" t="s">
        <v>8953</v>
      </c>
      <c r="I2625" s="243" t="s">
        <v>946</v>
      </c>
      <c r="J2625" s="243" t="s">
        <v>971</v>
      </c>
      <c r="K2625" s="243">
        <v>2</v>
      </c>
      <c r="L2625" s="243" t="str">
        <f t="shared" si="200"/>
        <v>保善高等学校</v>
      </c>
      <c r="M2625" s="243" t="str">
        <f t="shared" si="201"/>
        <v>保善</v>
      </c>
      <c r="N2625" t="str">
        <f t="shared" si="202"/>
        <v>浅倉　龍風(2)</v>
      </c>
      <c r="O2625" t="str">
        <f t="shared" si="203"/>
        <v>保善</v>
      </c>
      <c r="P2625" t="str">
        <f t="shared" si="204"/>
        <v>3</v>
      </c>
    </row>
    <row r="2626" spans="1:16" x14ac:dyDescent="0.2">
      <c r="A2626" s="243">
        <v>340</v>
      </c>
      <c r="B2626" s="243">
        <v>34005</v>
      </c>
      <c r="C2626" s="243" t="s">
        <v>2470</v>
      </c>
      <c r="D2626" s="243" t="s">
        <v>8954</v>
      </c>
      <c r="E2626" s="243" t="s">
        <v>1586</v>
      </c>
      <c r="F2626" s="243" t="s">
        <v>7745</v>
      </c>
      <c r="G2626" s="243" t="s">
        <v>1587</v>
      </c>
      <c r="H2626" s="243" t="s">
        <v>7747</v>
      </c>
      <c r="I2626" s="243" t="s">
        <v>946</v>
      </c>
      <c r="J2626" s="243" t="s">
        <v>1299</v>
      </c>
      <c r="K2626" s="243">
        <v>1</v>
      </c>
      <c r="L2626" s="243" t="str">
        <f t="shared" ref="L2626:L2689" si="205">VLOOKUP(A2626,official,3,0)</f>
        <v>保善高等学校</v>
      </c>
      <c r="M2626" s="243" t="str">
        <f t="shared" ref="M2626:M2689" si="206">VLOOKUP(A2626,official,2,0)</f>
        <v>保善</v>
      </c>
      <c r="N2626" t="str">
        <f t="shared" si="202"/>
        <v>山崎　開地(1)</v>
      </c>
      <c r="O2626" t="str">
        <f t="shared" si="203"/>
        <v>保善</v>
      </c>
      <c r="P2626" t="str">
        <f t="shared" si="204"/>
        <v>3</v>
      </c>
    </row>
    <row r="2627" spans="1:16" x14ac:dyDescent="0.2">
      <c r="A2627" s="243">
        <v>340</v>
      </c>
      <c r="B2627" s="243">
        <v>34006</v>
      </c>
      <c r="C2627" s="243" t="s">
        <v>8955</v>
      </c>
      <c r="D2627" s="243" t="s">
        <v>8956</v>
      </c>
      <c r="E2627" s="243" t="s">
        <v>8957</v>
      </c>
      <c r="F2627" s="243" t="s">
        <v>2382</v>
      </c>
      <c r="G2627" s="243" t="s">
        <v>8958</v>
      </c>
      <c r="H2627" s="243" t="s">
        <v>2384</v>
      </c>
      <c r="I2627" s="243" t="s">
        <v>946</v>
      </c>
      <c r="J2627" s="243" t="s">
        <v>971</v>
      </c>
      <c r="K2627" s="243">
        <v>2</v>
      </c>
      <c r="L2627" s="243" t="str">
        <f t="shared" si="205"/>
        <v>保善高等学校</v>
      </c>
      <c r="M2627" s="243" t="str">
        <f t="shared" si="206"/>
        <v>保善</v>
      </c>
      <c r="N2627" t="str">
        <f t="shared" ref="N2627:N2690" si="207">C2627&amp;"　"&amp;D2627&amp;"("&amp;K2627&amp;")"</f>
        <v>石岡　波竜(2)</v>
      </c>
      <c r="O2627" t="str">
        <f t="shared" ref="O2627:O2690" si="208">M2627</f>
        <v>保善</v>
      </c>
      <c r="P2627" t="str">
        <f t="shared" ref="P2627:P2690" si="209">LEFT(A2627,1)</f>
        <v>3</v>
      </c>
    </row>
    <row r="2628" spans="1:16" x14ac:dyDescent="0.2">
      <c r="A2628" s="243">
        <v>340</v>
      </c>
      <c r="B2628" s="243">
        <v>34008</v>
      </c>
      <c r="C2628" s="243" t="s">
        <v>2397</v>
      </c>
      <c r="D2628" s="243" t="s">
        <v>8959</v>
      </c>
      <c r="E2628" s="243" t="s">
        <v>2399</v>
      </c>
      <c r="F2628" s="243" t="s">
        <v>3797</v>
      </c>
      <c r="G2628" s="243" t="s">
        <v>2400</v>
      </c>
      <c r="H2628" s="243" t="s">
        <v>3798</v>
      </c>
      <c r="I2628" s="243" t="s">
        <v>946</v>
      </c>
      <c r="J2628" s="243" t="s">
        <v>1000</v>
      </c>
      <c r="K2628" s="243">
        <v>2</v>
      </c>
      <c r="L2628" s="243" t="str">
        <f t="shared" si="205"/>
        <v>保善高等学校</v>
      </c>
      <c r="M2628" s="243" t="str">
        <f t="shared" si="206"/>
        <v>保善</v>
      </c>
      <c r="N2628" t="str">
        <f t="shared" si="207"/>
        <v>清水　尽(2)</v>
      </c>
      <c r="O2628" t="str">
        <f t="shared" si="208"/>
        <v>保善</v>
      </c>
      <c r="P2628" t="str">
        <f t="shared" si="209"/>
        <v>3</v>
      </c>
    </row>
    <row r="2629" spans="1:16" x14ac:dyDescent="0.2">
      <c r="A2629" s="243">
        <v>340</v>
      </c>
      <c r="B2629" s="243">
        <v>34009</v>
      </c>
      <c r="C2629" s="243" t="s">
        <v>8960</v>
      </c>
      <c r="D2629" s="243" t="s">
        <v>8961</v>
      </c>
      <c r="E2629" s="243" t="s">
        <v>8962</v>
      </c>
      <c r="F2629" s="243" t="s">
        <v>6700</v>
      </c>
      <c r="G2629" s="243" t="s">
        <v>8963</v>
      </c>
      <c r="H2629" s="243" t="s">
        <v>6701</v>
      </c>
      <c r="I2629" s="243" t="s">
        <v>946</v>
      </c>
      <c r="J2629" s="243" t="s">
        <v>971</v>
      </c>
      <c r="K2629" s="243">
        <v>2</v>
      </c>
      <c r="L2629" s="243" t="str">
        <f t="shared" si="205"/>
        <v>保善高等学校</v>
      </c>
      <c r="M2629" s="243" t="str">
        <f t="shared" si="206"/>
        <v>保善</v>
      </c>
      <c r="N2629" t="str">
        <f t="shared" si="207"/>
        <v>浦出　虎之介(2)</v>
      </c>
      <c r="O2629" t="str">
        <f t="shared" si="208"/>
        <v>保善</v>
      </c>
      <c r="P2629" t="str">
        <f t="shared" si="209"/>
        <v>3</v>
      </c>
    </row>
    <row r="2630" spans="1:16" x14ac:dyDescent="0.2">
      <c r="A2630" s="243">
        <v>340</v>
      </c>
      <c r="B2630" s="243">
        <v>34010</v>
      </c>
      <c r="C2630" s="243" t="s">
        <v>8964</v>
      </c>
      <c r="D2630" s="243" t="s">
        <v>8965</v>
      </c>
      <c r="E2630" s="243" t="s">
        <v>8966</v>
      </c>
      <c r="F2630" s="243" t="s">
        <v>1416</v>
      </c>
      <c r="G2630" s="243" t="s">
        <v>8967</v>
      </c>
      <c r="H2630" s="243" t="s">
        <v>1972</v>
      </c>
      <c r="I2630" s="243" t="s">
        <v>946</v>
      </c>
      <c r="J2630" s="243" t="s">
        <v>1000</v>
      </c>
      <c r="K2630" s="243">
        <v>2</v>
      </c>
      <c r="L2630" s="243" t="str">
        <f t="shared" si="205"/>
        <v>保善高等学校</v>
      </c>
      <c r="M2630" s="243" t="str">
        <f t="shared" si="206"/>
        <v>保善</v>
      </c>
      <c r="N2630" t="str">
        <f t="shared" si="207"/>
        <v>谷城　勇気(2)</v>
      </c>
      <c r="O2630" t="str">
        <f t="shared" si="208"/>
        <v>保善</v>
      </c>
      <c r="P2630" t="str">
        <f t="shared" si="209"/>
        <v>3</v>
      </c>
    </row>
    <row r="2631" spans="1:16" x14ac:dyDescent="0.2">
      <c r="A2631" s="243">
        <v>340</v>
      </c>
      <c r="B2631" s="243">
        <v>34011</v>
      </c>
      <c r="C2631" s="243" t="s">
        <v>1910</v>
      </c>
      <c r="D2631" s="243" t="s">
        <v>8968</v>
      </c>
      <c r="E2631" s="243" t="s">
        <v>1912</v>
      </c>
      <c r="F2631" s="243" t="s">
        <v>4021</v>
      </c>
      <c r="G2631" s="243" t="s">
        <v>1914</v>
      </c>
      <c r="H2631" s="243" t="s">
        <v>4023</v>
      </c>
      <c r="I2631" s="243" t="s">
        <v>946</v>
      </c>
      <c r="J2631" s="243" t="s">
        <v>1000</v>
      </c>
      <c r="K2631" s="243">
        <v>1</v>
      </c>
      <c r="L2631" s="243" t="str">
        <f t="shared" si="205"/>
        <v>保善高等学校</v>
      </c>
      <c r="M2631" s="243" t="str">
        <f t="shared" si="206"/>
        <v>保善</v>
      </c>
      <c r="N2631" t="str">
        <f t="shared" si="207"/>
        <v>片山　遼太郎(1)</v>
      </c>
      <c r="O2631" t="str">
        <f t="shared" si="208"/>
        <v>保善</v>
      </c>
      <c r="P2631" t="str">
        <f t="shared" si="209"/>
        <v>3</v>
      </c>
    </row>
    <row r="2632" spans="1:16" x14ac:dyDescent="0.2">
      <c r="A2632" s="243">
        <v>340</v>
      </c>
      <c r="B2632" s="243">
        <v>34012</v>
      </c>
      <c r="C2632" s="243" t="s">
        <v>8969</v>
      </c>
      <c r="D2632" s="243" t="s">
        <v>8970</v>
      </c>
      <c r="E2632" s="243" t="s">
        <v>8971</v>
      </c>
      <c r="F2632" s="243" t="s">
        <v>1521</v>
      </c>
      <c r="G2632" s="243" t="s">
        <v>8972</v>
      </c>
      <c r="H2632" s="243" t="s">
        <v>1523</v>
      </c>
      <c r="I2632" s="243" t="s">
        <v>946</v>
      </c>
      <c r="J2632" s="243" t="s">
        <v>1000</v>
      </c>
      <c r="K2632" s="243">
        <v>1</v>
      </c>
      <c r="L2632" s="243" t="str">
        <f t="shared" si="205"/>
        <v>保善高等学校</v>
      </c>
      <c r="M2632" s="243" t="str">
        <f t="shared" si="206"/>
        <v>保善</v>
      </c>
      <c r="N2632" t="str">
        <f t="shared" si="207"/>
        <v>本橋　拓磨(1)</v>
      </c>
      <c r="O2632" t="str">
        <f t="shared" si="208"/>
        <v>保善</v>
      </c>
      <c r="P2632" t="str">
        <f t="shared" si="209"/>
        <v>3</v>
      </c>
    </row>
    <row r="2633" spans="1:16" x14ac:dyDescent="0.2">
      <c r="A2633" s="243">
        <v>340</v>
      </c>
      <c r="B2633" s="243">
        <v>34013</v>
      </c>
      <c r="C2633" s="243" t="s">
        <v>8973</v>
      </c>
      <c r="D2633" s="243" t="s">
        <v>8974</v>
      </c>
      <c r="E2633" s="243" t="s">
        <v>8975</v>
      </c>
      <c r="F2633" s="243" t="s">
        <v>5213</v>
      </c>
      <c r="G2633" s="243" t="s">
        <v>8976</v>
      </c>
      <c r="H2633" s="243" t="s">
        <v>8977</v>
      </c>
      <c r="I2633" s="243" t="s">
        <v>946</v>
      </c>
      <c r="J2633" s="243" t="s">
        <v>1000</v>
      </c>
      <c r="K2633" s="243">
        <v>1</v>
      </c>
      <c r="L2633" s="243" t="str">
        <f t="shared" si="205"/>
        <v>保善高等学校</v>
      </c>
      <c r="M2633" s="243" t="str">
        <f t="shared" si="206"/>
        <v>保善</v>
      </c>
      <c r="N2633" t="str">
        <f t="shared" si="207"/>
        <v>榎戸　慶久(1)</v>
      </c>
      <c r="O2633" t="str">
        <f t="shared" si="208"/>
        <v>保善</v>
      </c>
      <c r="P2633" t="str">
        <f t="shared" si="209"/>
        <v>3</v>
      </c>
    </row>
    <row r="2634" spans="1:16" x14ac:dyDescent="0.2">
      <c r="A2634" s="243">
        <v>340</v>
      </c>
      <c r="B2634" s="243">
        <v>34014</v>
      </c>
      <c r="C2634" s="243" t="s">
        <v>3591</v>
      </c>
      <c r="D2634" s="243" t="s">
        <v>8978</v>
      </c>
      <c r="E2634" s="243" t="s">
        <v>3593</v>
      </c>
      <c r="F2634" s="243" t="s">
        <v>8979</v>
      </c>
      <c r="G2634" s="243" t="s">
        <v>3595</v>
      </c>
      <c r="H2634" s="243" t="s">
        <v>8980</v>
      </c>
      <c r="I2634" s="243" t="s">
        <v>946</v>
      </c>
      <c r="J2634" s="243" t="s">
        <v>1000</v>
      </c>
      <c r="K2634" s="243">
        <v>1</v>
      </c>
      <c r="L2634" s="243" t="str">
        <f t="shared" si="205"/>
        <v>保善高等学校</v>
      </c>
      <c r="M2634" s="243" t="str">
        <f t="shared" si="206"/>
        <v>保善</v>
      </c>
      <c r="N2634" t="str">
        <f t="shared" si="207"/>
        <v>大久保　光明(1)</v>
      </c>
      <c r="O2634" t="str">
        <f t="shared" si="208"/>
        <v>保善</v>
      </c>
      <c r="P2634" t="str">
        <f t="shared" si="209"/>
        <v>3</v>
      </c>
    </row>
    <row r="2635" spans="1:16" x14ac:dyDescent="0.2">
      <c r="A2635" s="243">
        <v>340</v>
      </c>
      <c r="B2635" s="243">
        <v>34015</v>
      </c>
      <c r="C2635" s="243" t="s">
        <v>3531</v>
      </c>
      <c r="D2635" s="243" t="s">
        <v>3070</v>
      </c>
      <c r="E2635" s="243" t="s">
        <v>3533</v>
      </c>
      <c r="F2635" s="243" t="s">
        <v>3071</v>
      </c>
      <c r="G2635" s="243" t="s">
        <v>3535</v>
      </c>
      <c r="H2635" s="243" t="s">
        <v>3072</v>
      </c>
      <c r="I2635" s="243" t="s">
        <v>946</v>
      </c>
      <c r="J2635" s="243" t="s">
        <v>1000</v>
      </c>
      <c r="K2635" s="243">
        <v>1</v>
      </c>
      <c r="L2635" s="243" t="str">
        <f t="shared" si="205"/>
        <v>保善高等学校</v>
      </c>
      <c r="M2635" s="243" t="str">
        <f t="shared" si="206"/>
        <v>保善</v>
      </c>
      <c r="N2635" t="str">
        <f t="shared" si="207"/>
        <v>岡村　凜(1)</v>
      </c>
      <c r="O2635" t="str">
        <f t="shared" si="208"/>
        <v>保善</v>
      </c>
      <c r="P2635" t="str">
        <f t="shared" si="209"/>
        <v>3</v>
      </c>
    </row>
    <row r="2636" spans="1:16" x14ac:dyDescent="0.2">
      <c r="A2636" s="243">
        <v>340</v>
      </c>
      <c r="B2636" s="243">
        <v>34016</v>
      </c>
      <c r="C2636" s="243" t="s">
        <v>1508</v>
      </c>
      <c r="D2636" s="243" t="s">
        <v>8981</v>
      </c>
      <c r="E2636" s="243" t="s">
        <v>1510</v>
      </c>
      <c r="F2636" s="243" t="s">
        <v>3164</v>
      </c>
      <c r="G2636" s="243" t="s">
        <v>1512</v>
      </c>
      <c r="H2636" s="243" t="s">
        <v>3166</v>
      </c>
      <c r="I2636" s="243" t="s">
        <v>946</v>
      </c>
      <c r="J2636" s="243" t="s">
        <v>947</v>
      </c>
      <c r="K2636" s="243">
        <v>3</v>
      </c>
      <c r="L2636" s="243" t="str">
        <f t="shared" si="205"/>
        <v>保善高等学校</v>
      </c>
      <c r="M2636" s="243" t="str">
        <f t="shared" si="206"/>
        <v>保善</v>
      </c>
      <c r="N2636" t="str">
        <f t="shared" si="207"/>
        <v>鈴木　徹太(3)</v>
      </c>
      <c r="O2636" t="str">
        <f t="shared" si="208"/>
        <v>保善</v>
      </c>
      <c r="P2636" t="str">
        <f t="shared" si="209"/>
        <v>3</v>
      </c>
    </row>
    <row r="2637" spans="1:16" x14ac:dyDescent="0.2">
      <c r="A2637" s="243">
        <v>340</v>
      </c>
      <c r="B2637" s="243">
        <v>34019</v>
      </c>
      <c r="C2637" s="243" t="s">
        <v>8982</v>
      </c>
      <c r="D2637" s="243" t="s">
        <v>8983</v>
      </c>
      <c r="E2637" s="243" t="s">
        <v>8984</v>
      </c>
      <c r="F2637" s="243" t="s">
        <v>2045</v>
      </c>
      <c r="G2637" s="243" t="s">
        <v>8985</v>
      </c>
      <c r="H2637" s="243" t="s">
        <v>2046</v>
      </c>
      <c r="I2637" s="243" t="s">
        <v>946</v>
      </c>
      <c r="J2637" s="243" t="s">
        <v>971</v>
      </c>
      <c r="K2637" s="243">
        <v>2</v>
      </c>
      <c r="L2637" s="243" t="str">
        <f t="shared" si="205"/>
        <v>保善高等学校</v>
      </c>
      <c r="M2637" s="243" t="str">
        <f t="shared" si="206"/>
        <v>保善</v>
      </c>
      <c r="N2637" t="str">
        <f t="shared" si="207"/>
        <v>長滝　陸空斗(2)</v>
      </c>
      <c r="O2637" t="str">
        <f t="shared" si="208"/>
        <v>保善</v>
      </c>
      <c r="P2637" t="str">
        <f t="shared" si="209"/>
        <v>3</v>
      </c>
    </row>
    <row r="2638" spans="1:16" x14ac:dyDescent="0.2">
      <c r="A2638" s="243">
        <v>340</v>
      </c>
      <c r="B2638" s="243">
        <v>34020</v>
      </c>
      <c r="C2638" s="243" t="s">
        <v>8986</v>
      </c>
      <c r="D2638" s="243" t="s">
        <v>8987</v>
      </c>
      <c r="E2638" s="243" t="s">
        <v>8988</v>
      </c>
      <c r="F2638" s="243" t="s">
        <v>1619</v>
      </c>
      <c r="G2638" s="243" t="s">
        <v>8989</v>
      </c>
      <c r="H2638" s="243" t="s">
        <v>8990</v>
      </c>
      <c r="I2638" s="243" t="s">
        <v>946</v>
      </c>
      <c r="J2638" s="243" t="s">
        <v>947</v>
      </c>
      <c r="K2638" s="243">
        <v>3</v>
      </c>
      <c r="L2638" s="243" t="str">
        <f t="shared" si="205"/>
        <v>保善高等学校</v>
      </c>
      <c r="M2638" s="243" t="str">
        <f t="shared" si="206"/>
        <v>保善</v>
      </c>
      <c r="N2638" t="str">
        <f t="shared" si="207"/>
        <v>宮里　侑亜(3)</v>
      </c>
      <c r="O2638" t="str">
        <f t="shared" si="208"/>
        <v>保善</v>
      </c>
      <c r="P2638" t="str">
        <f t="shared" si="209"/>
        <v>3</v>
      </c>
    </row>
    <row r="2639" spans="1:16" x14ac:dyDescent="0.2">
      <c r="A2639" s="243">
        <v>340</v>
      </c>
      <c r="B2639" s="243">
        <v>34021</v>
      </c>
      <c r="C2639" s="243" t="s">
        <v>8991</v>
      </c>
      <c r="D2639" s="243" t="s">
        <v>8992</v>
      </c>
      <c r="E2639" s="243" t="s">
        <v>8993</v>
      </c>
      <c r="F2639" s="243" t="s">
        <v>4809</v>
      </c>
      <c r="G2639" s="243" t="s">
        <v>8994</v>
      </c>
      <c r="H2639" s="243" t="s">
        <v>4811</v>
      </c>
      <c r="I2639" s="243" t="s">
        <v>946</v>
      </c>
      <c r="J2639" s="243" t="s">
        <v>971</v>
      </c>
      <c r="K2639" s="243">
        <v>2</v>
      </c>
      <c r="L2639" s="243" t="str">
        <f t="shared" si="205"/>
        <v>保善高等学校</v>
      </c>
      <c r="M2639" s="243" t="str">
        <f t="shared" si="206"/>
        <v>保善</v>
      </c>
      <c r="N2639" t="str">
        <f t="shared" si="207"/>
        <v>松宮　壯太(2)</v>
      </c>
      <c r="O2639" t="str">
        <f t="shared" si="208"/>
        <v>保善</v>
      </c>
      <c r="P2639" t="str">
        <f t="shared" si="209"/>
        <v>3</v>
      </c>
    </row>
    <row r="2640" spans="1:16" x14ac:dyDescent="0.2">
      <c r="A2640" s="243">
        <v>340</v>
      </c>
      <c r="B2640" s="243">
        <v>34025</v>
      </c>
      <c r="C2640" s="243" t="s">
        <v>6533</v>
      </c>
      <c r="D2640" s="243" t="s">
        <v>8995</v>
      </c>
      <c r="E2640" s="243" t="s">
        <v>6535</v>
      </c>
      <c r="F2640" s="243" t="s">
        <v>1703</v>
      </c>
      <c r="G2640" s="243" t="s">
        <v>6537</v>
      </c>
      <c r="H2640" s="243" t="s">
        <v>1705</v>
      </c>
      <c r="I2640" s="243" t="s">
        <v>946</v>
      </c>
      <c r="J2640" s="243" t="s">
        <v>971</v>
      </c>
      <c r="K2640" s="243">
        <v>2</v>
      </c>
      <c r="L2640" s="243" t="str">
        <f t="shared" si="205"/>
        <v>保善高等学校</v>
      </c>
      <c r="M2640" s="243" t="str">
        <f t="shared" si="206"/>
        <v>保善</v>
      </c>
      <c r="N2640" t="str">
        <f t="shared" si="207"/>
        <v>宮下　和丸(2)</v>
      </c>
      <c r="O2640" t="str">
        <f t="shared" si="208"/>
        <v>保善</v>
      </c>
      <c r="P2640" t="str">
        <f t="shared" si="209"/>
        <v>3</v>
      </c>
    </row>
    <row r="2641" spans="1:16" x14ac:dyDescent="0.2">
      <c r="A2641" s="243">
        <v>340</v>
      </c>
      <c r="B2641" s="243">
        <v>34026</v>
      </c>
      <c r="C2641" s="243" t="s">
        <v>8996</v>
      </c>
      <c r="D2641" s="243" t="s">
        <v>8997</v>
      </c>
      <c r="E2641" s="243" t="s">
        <v>7647</v>
      </c>
      <c r="F2641" s="243" t="s">
        <v>1555</v>
      </c>
      <c r="G2641" s="243" t="s">
        <v>7648</v>
      </c>
      <c r="H2641" s="243" t="s">
        <v>1557</v>
      </c>
      <c r="I2641" s="243" t="s">
        <v>946</v>
      </c>
      <c r="J2641" s="243" t="s">
        <v>947</v>
      </c>
      <c r="K2641" s="243">
        <v>3</v>
      </c>
      <c r="L2641" s="243" t="str">
        <f t="shared" si="205"/>
        <v>保善高等学校</v>
      </c>
      <c r="M2641" s="243" t="str">
        <f t="shared" si="206"/>
        <v>保善</v>
      </c>
      <c r="N2641" t="str">
        <f t="shared" si="207"/>
        <v>時田　青陽(3)</v>
      </c>
      <c r="O2641" t="str">
        <f t="shared" si="208"/>
        <v>保善</v>
      </c>
      <c r="P2641" t="str">
        <f t="shared" si="209"/>
        <v>3</v>
      </c>
    </row>
    <row r="2642" spans="1:16" x14ac:dyDescent="0.2">
      <c r="A2642" s="243">
        <v>340</v>
      </c>
      <c r="B2642" s="243">
        <v>34027</v>
      </c>
      <c r="C2642" s="243" t="s">
        <v>4036</v>
      </c>
      <c r="D2642" s="243" t="s">
        <v>4687</v>
      </c>
      <c r="E2642" s="243" t="s">
        <v>1883</v>
      </c>
      <c r="F2642" s="243" t="s">
        <v>1855</v>
      </c>
      <c r="G2642" s="243" t="s">
        <v>1885</v>
      </c>
      <c r="H2642" s="243" t="s">
        <v>1857</v>
      </c>
      <c r="I2642" s="243" t="s">
        <v>946</v>
      </c>
      <c r="J2642" s="243" t="s">
        <v>971</v>
      </c>
      <c r="K2642" s="243">
        <v>3</v>
      </c>
      <c r="L2642" s="243" t="str">
        <f t="shared" si="205"/>
        <v>保善高等学校</v>
      </c>
      <c r="M2642" s="243" t="str">
        <f t="shared" si="206"/>
        <v>保善</v>
      </c>
      <c r="N2642" t="str">
        <f t="shared" si="207"/>
        <v>浅井　大貴(3)</v>
      </c>
      <c r="O2642" t="str">
        <f t="shared" si="208"/>
        <v>保善</v>
      </c>
      <c r="P2642" t="str">
        <f t="shared" si="209"/>
        <v>3</v>
      </c>
    </row>
    <row r="2643" spans="1:16" x14ac:dyDescent="0.2">
      <c r="A2643" s="243">
        <v>340</v>
      </c>
      <c r="B2643" s="243">
        <v>34028</v>
      </c>
      <c r="C2643" s="243" t="s">
        <v>1032</v>
      </c>
      <c r="D2643" s="243" t="s">
        <v>8998</v>
      </c>
      <c r="E2643" s="243" t="s">
        <v>1034</v>
      </c>
      <c r="F2643" s="243" t="s">
        <v>2256</v>
      </c>
      <c r="G2643" s="243" t="s">
        <v>1744</v>
      </c>
      <c r="H2643" s="243" t="s">
        <v>2258</v>
      </c>
      <c r="I2643" s="243" t="s">
        <v>946</v>
      </c>
      <c r="J2643" s="243" t="s">
        <v>971</v>
      </c>
      <c r="K2643" s="243">
        <v>2</v>
      </c>
      <c r="L2643" s="243" t="str">
        <f t="shared" si="205"/>
        <v>保善高等学校</v>
      </c>
      <c r="M2643" s="243" t="str">
        <f t="shared" si="206"/>
        <v>保善</v>
      </c>
      <c r="N2643" t="str">
        <f t="shared" si="207"/>
        <v>佐藤　峻(2)</v>
      </c>
      <c r="O2643" t="str">
        <f t="shared" si="208"/>
        <v>保善</v>
      </c>
      <c r="P2643" t="str">
        <f t="shared" si="209"/>
        <v>3</v>
      </c>
    </row>
    <row r="2644" spans="1:16" x14ac:dyDescent="0.2">
      <c r="A2644" s="243">
        <v>340</v>
      </c>
      <c r="B2644" s="243">
        <v>34029</v>
      </c>
      <c r="C2644" s="243" t="s">
        <v>8999</v>
      </c>
      <c r="D2644" s="243" t="s">
        <v>9000</v>
      </c>
      <c r="E2644" s="243" t="s">
        <v>9001</v>
      </c>
      <c r="F2644" s="243" t="s">
        <v>9002</v>
      </c>
      <c r="G2644" s="243" t="s">
        <v>9003</v>
      </c>
      <c r="H2644" s="243" t="s">
        <v>9004</v>
      </c>
      <c r="I2644" s="243" t="s">
        <v>946</v>
      </c>
      <c r="J2644" s="243" t="s">
        <v>947</v>
      </c>
      <c r="K2644" s="243">
        <v>3</v>
      </c>
      <c r="L2644" s="243" t="str">
        <f t="shared" si="205"/>
        <v>保善高等学校</v>
      </c>
      <c r="M2644" s="243" t="str">
        <f t="shared" si="206"/>
        <v>保善</v>
      </c>
      <c r="N2644" t="str">
        <f t="shared" si="207"/>
        <v>今村　天春(3)</v>
      </c>
      <c r="O2644" t="str">
        <f t="shared" si="208"/>
        <v>保善</v>
      </c>
      <c r="P2644" t="str">
        <f t="shared" si="209"/>
        <v>3</v>
      </c>
    </row>
    <row r="2645" spans="1:16" x14ac:dyDescent="0.2">
      <c r="A2645" s="243">
        <v>340</v>
      </c>
      <c r="B2645" s="243">
        <v>34030</v>
      </c>
      <c r="C2645" s="243" t="s">
        <v>1628</v>
      </c>
      <c r="D2645" s="243" t="s">
        <v>9005</v>
      </c>
      <c r="E2645" s="243" t="s">
        <v>1630</v>
      </c>
      <c r="F2645" s="243" t="s">
        <v>9006</v>
      </c>
      <c r="G2645" s="243" t="s">
        <v>1632</v>
      </c>
      <c r="H2645" s="243" t="s">
        <v>9007</v>
      </c>
      <c r="I2645" s="243" t="s">
        <v>946</v>
      </c>
      <c r="J2645" s="243" t="s">
        <v>947</v>
      </c>
      <c r="K2645" s="243">
        <v>3</v>
      </c>
      <c r="L2645" s="243" t="str">
        <f t="shared" si="205"/>
        <v>保善高等学校</v>
      </c>
      <c r="M2645" s="243" t="str">
        <f t="shared" si="206"/>
        <v>保善</v>
      </c>
      <c r="N2645" t="str">
        <f t="shared" si="207"/>
        <v>石川　天紀(3)</v>
      </c>
      <c r="O2645" t="str">
        <f t="shared" si="208"/>
        <v>保善</v>
      </c>
      <c r="P2645" t="str">
        <f t="shared" si="209"/>
        <v>3</v>
      </c>
    </row>
    <row r="2646" spans="1:16" x14ac:dyDescent="0.2">
      <c r="A2646" s="243">
        <v>340</v>
      </c>
      <c r="B2646" s="243">
        <v>34036</v>
      </c>
      <c r="C2646" s="243" t="s">
        <v>2953</v>
      </c>
      <c r="D2646" s="243" t="s">
        <v>1566</v>
      </c>
      <c r="E2646" s="243" t="s">
        <v>2955</v>
      </c>
      <c r="F2646" s="243" t="s">
        <v>1567</v>
      </c>
      <c r="G2646" s="243" t="s">
        <v>2957</v>
      </c>
      <c r="H2646" s="243" t="s">
        <v>2643</v>
      </c>
      <c r="I2646" s="243" t="s">
        <v>946</v>
      </c>
      <c r="J2646" s="243" t="s">
        <v>947</v>
      </c>
      <c r="K2646" s="243">
        <v>3</v>
      </c>
      <c r="L2646" s="243" t="str">
        <f t="shared" si="205"/>
        <v>保善高等学校</v>
      </c>
      <c r="M2646" s="243" t="str">
        <f t="shared" si="206"/>
        <v>保善</v>
      </c>
      <c r="N2646" t="str">
        <f t="shared" si="207"/>
        <v>飯塚　健太(3)</v>
      </c>
      <c r="O2646" t="str">
        <f t="shared" si="208"/>
        <v>保善</v>
      </c>
      <c r="P2646" t="str">
        <f t="shared" si="209"/>
        <v>3</v>
      </c>
    </row>
    <row r="2647" spans="1:16" x14ac:dyDescent="0.2">
      <c r="A2647" s="243">
        <v>340</v>
      </c>
      <c r="B2647" s="243">
        <v>34037</v>
      </c>
      <c r="C2647" s="243" t="s">
        <v>4323</v>
      </c>
      <c r="D2647" s="243" t="s">
        <v>9008</v>
      </c>
      <c r="E2647" s="243" t="s">
        <v>4325</v>
      </c>
      <c r="F2647" s="243" t="s">
        <v>943</v>
      </c>
      <c r="G2647" s="243" t="s">
        <v>4327</v>
      </c>
      <c r="H2647" s="243" t="s">
        <v>945</v>
      </c>
      <c r="I2647" s="243" t="s">
        <v>946</v>
      </c>
      <c r="J2647" s="243" t="s">
        <v>947</v>
      </c>
      <c r="K2647" s="243">
        <v>3</v>
      </c>
      <c r="L2647" s="243" t="str">
        <f t="shared" si="205"/>
        <v>保善高等学校</v>
      </c>
      <c r="M2647" s="243" t="str">
        <f t="shared" si="206"/>
        <v>保善</v>
      </c>
      <c r="N2647" t="str">
        <f t="shared" si="207"/>
        <v>松田　悠汰(3)</v>
      </c>
      <c r="O2647" t="str">
        <f t="shared" si="208"/>
        <v>保善</v>
      </c>
      <c r="P2647" t="str">
        <f t="shared" si="209"/>
        <v>3</v>
      </c>
    </row>
    <row r="2648" spans="1:16" x14ac:dyDescent="0.2">
      <c r="A2648" s="243">
        <v>340</v>
      </c>
      <c r="B2648" s="243">
        <v>34039</v>
      </c>
      <c r="C2648" s="243" t="s">
        <v>2259</v>
      </c>
      <c r="D2648" s="243" t="s">
        <v>973</v>
      </c>
      <c r="E2648" s="243" t="s">
        <v>2261</v>
      </c>
      <c r="F2648" s="243" t="s">
        <v>975</v>
      </c>
      <c r="G2648" s="243" t="s">
        <v>2263</v>
      </c>
      <c r="H2648" s="243" t="s">
        <v>977</v>
      </c>
      <c r="I2648" s="243" t="s">
        <v>946</v>
      </c>
      <c r="J2648" s="243" t="s">
        <v>971</v>
      </c>
      <c r="K2648" s="243">
        <v>2</v>
      </c>
      <c r="L2648" s="243" t="str">
        <f t="shared" si="205"/>
        <v>保善高等学校</v>
      </c>
      <c r="M2648" s="243" t="str">
        <f t="shared" si="206"/>
        <v>保善</v>
      </c>
      <c r="N2648" t="str">
        <f t="shared" si="207"/>
        <v>宇野　翼(2)</v>
      </c>
      <c r="O2648" t="str">
        <f t="shared" si="208"/>
        <v>保善</v>
      </c>
      <c r="P2648" t="str">
        <f t="shared" si="209"/>
        <v>3</v>
      </c>
    </row>
    <row r="2649" spans="1:16" x14ac:dyDescent="0.2">
      <c r="A2649" s="243">
        <v>340</v>
      </c>
      <c r="B2649" s="243">
        <v>34040</v>
      </c>
      <c r="C2649" s="243" t="s">
        <v>9009</v>
      </c>
      <c r="D2649" s="243" t="s">
        <v>9010</v>
      </c>
      <c r="E2649" s="243" t="s">
        <v>9011</v>
      </c>
      <c r="F2649" s="243" t="s">
        <v>2505</v>
      </c>
      <c r="G2649" s="243" t="s">
        <v>9012</v>
      </c>
      <c r="H2649" s="243" t="s">
        <v>3276</v>
      </c>
      <c r="I2649" s="243" t="s">
        <v>946</v>
      </c>
      <c r="J2649" s="243" t="s">
        <v>971</v>
      </c>
      <c r="K2649" s="243">
        <v>2</v>
      </c>
      <c r="L2649" s="243" t="str">
        <f t="shared" si="205"/>
        <v>保善高等学校</v>
      </c>
      <c r="M2649" s="243" t="str">
        <f t="shared" si="206"/>
        <v>保善</v>
      </c>
      <c r="N2649" t="str">
        <f t="shared" si="207"/>
        <v>椎山　豊海(2)</v>
      </c>
      <c r="O2649" t="str">
        <f t="shared" si="208"/>
        <v>保善</v>
      </c>
      <c r="P2649" t="str">
        <f t="shared" si="209"/>
        <v>3</v>
      </c>
    </row>
    <row r="2650" spans="1:16" x14ac:dyDescent="0.2">
      <c r="A2650" s="243">
        <v>340</v>
      </c>
      <c r="B2650" s="243">
        <v>34041</v>
      </c>
      <c r="C2650" s="243" t="s">
        <v>3411</v>
      </c>
      <c r="D2650" s="243" t="s">
        <v>9013</v>
      </c>
      <c r="E2650" s="243" t="s">
        <v>3413</v>
      </c>
      <c r="F2650" s="243" t="s">
        <v>1567</v>
      </c>
      <c r="G2650" s="243" t="s">
        <v>3415</v>
      </c>
      <c r="H2650" s="243" t="s">
        <v>1568</v>
      </c>
      <c r="I2650" s="243" t="s">
        <v>946</v>
      </c>
      <c r="J2650" s="243" t="s">
        <v>971</v>
      </c>
      <c r="K2650" s="243">
        <v>2</v>
      </c>
      <c r="L2650" s="243" t="str">
        <f t="shared" si="205"/>
        <v>保善高等学校</v>
      </c>
      <c r="M2650" s="243" t="str">
        <f t="shared" si="206"/>
        <v>保善</v>
      </c>
      <c r="N2650" t="str">
        <f t="shared" si="207"/>
        <v>小関　健大(2)</v>
      </c>
      <c r="O2650" t="str">
        <f t="shared" si="208"/>
        <v>保善</v>
      </c>
      <c r="P2650" t="str">
        <f t="shared" si="209"/>
        <v>3</v>
      </c>
    </row>
    <row r="2651" spans="1:16" x14ac:dyDescent="0.2">
      <c r="A2651" s="243">
        <v>340</v>
      </c>
      <c r="B2651" s="243">
        <v>34042</v>
      </c>
      <c r="C2651" s="243" t="s">
        <v>9014</v>
      </c>
      <c r="D2651" s="243" t="s">
        <v>4402</v>
      </c>
      <c r="E2651" s="243" t="s">
        <v>9014</v>
      </c>
      <c r="F2651" s="243" t="s">
        <v>1709</v>
      </c>
      <c r="G2651" s="243" t="s">
        <v>9015</v>
      </c>
      <c r="H2651" s="243" t="s">
        <v>4212</v>
      </c>
      <c r="I2651" s="243" t="s">
        <v>946</v>
      </c>
      <c r="J2651" s="243" t="s">
        <v>947</v>
      </c>
      <c r="K2651" s="243">
        <v>3</v>
      </c>
      <c r="L2651" s="243" t="str">
        <f t="shared" si="205"/>
        <v>保善高等学校</v>
      </c>
      <c r="M2651" s="243" t="str">
        <f t="shared" si="206"/>
        <v>保善</v>
      </c>
      <c r="N2651" t="str">
        <f t="shared" si="207"/>
        <v>ｶｰﾝﾌｧﾜｽﾞ　樹(3)</v>
      </c>
      <c r="O2651" t="str">
        <f t="shared" si="208"/>
        <v>保善</v>
      </c>
      <c r="P2651" t="str">
        <f t="shared" si="209"/>
        <v>3</v>
      </c>
    </row>
    <row r="2652" spans="1:16" x14ac:dyDescent="0.2">
      <c r="A2652" s="243">
        <v>340</v>
      </c>
      <c r="B2652" s="243">
        <v>34043</v>
      </c>
      <c r="C2652" s="243" t="s">
        <v>9016</v>
      </c>
      <c r="D2652" s="243" t="s">
        <v>9017</v>
      </c>
      <c r="E2652" s="243" t="s">
        <v>9018</v>
      </c>
      <c r="F2652" s="243" t="s">
        <v>3461</v>
      </c>
      <c r="G2652" s="243" t="s">
        <v>9019</v>
      </c>
      <c r="H2652" s="243" t="s">
        <v>3463</v>
      </c>
      <c r="I2652" s="243" t="s">
        <v>946</v>
      </c>
      <c r="J2652" s="243" t="s">
        <v>947</v>
      </c>
      <c r="K2652" s="243">
        <v>3</v>
      </c>
      <c r="L2652" s="243" t="str">
        <f t="shared" si="205"/>
        <v>保善高等学校</v>
      </c>
      <c r="M2652" s="243" t="str">
        <f t="shared" si="206"/>
        <v>保善</v>
      </c>
      <c r="N2652" t="str">
        <f t="shared" si="207"/>
        <v>駿藤　直也(3)</v>
      </c>
      <c r="O2652" t="str">
        <f t="shared" si="208"/>
        <v>保善</v>
      </c>
      <c r="P2652" t="str">
        <f t="shared" si="209"/>
        <v>3</v>
      </c>
    </row>
    <row r="2653" spans="1:16" x14ac:dyDescent="0.2">
      <c r="A2653" s="243">
        <v>340</v>
      </c>
      <c r="B2653" s="243">
        <v>34044</v>
      </c>
      <c r="C2653" s="243" t="s">
        <v>9020</v>
      </c>
      <c r="D2653" s="243" t="s">
        <v>5913</v>
      </c>
      <c r="E2653" s="243" t="s">
        <v>4215</v>
      </c>
      <c r="F2653" s="243" t="s">
        <v>2579</v>
      </c>
      <c r="G2653" s="243" t="s">
        <v>4216</v>
      </c>
      <c r="H2653" s="243" t="s">
        <v>2581</v>
      </c>
      <c r="I2653" s="243" t="s">
        <v>946</v>
      </c>
      <c r="J2653" s="243" t="s">
        <v>971</v>
      </c>
      <c r="K2653" s="243">
        <v>2</v>
      </c>
      <c r="L2653" s="243" t="str">
        <f t="shared" si="205"/>
        <v>保善高等学校</v>
      </c>
      <c r="M2653" s="243" t="str">
        <f t="shared" si="206"/>
        <v>保善</v>
      </c>
      <c r="N2653" t="str">
        <f t="shared" si="207"/>
        <v>武山　歩夢(2)</v>
      </c>
      <c r="O2653" t="str">
        <f t="shared" si="208"/>
        <v>保善</v>
      </c>
      <c r="P2653" t="str">
        <f t="shared" si="209"/>
        <v>3</v>
      </c>
    </row>
    <row r="2654" spans="1:16" x14ac:dyDescent="0.2">
      <c r="A2654" s="243">
        <v>340</v>
      </c>
      <c r="B2654" s="243">
        <v>34046</v>
      </c>
      <c r="C2654" s="243" t="s">
        <v>4084</v>
      </c>
      <c r="D2654" s="243" t="s">
        <v>9021</v>
      </c>
      <c r="E2654" s="243" t="s">
        <v>4085</v>
      </c>
      <c r="F2654" s="243" t="s">
        <v>6574</v>
      </c>
      <c r="G2654" s="243" t="s">
        <v>4086</v>
      </c>
      <c r="H2654" s="243" t="s">
        <v>9022</v>
      </c>
      <c r="I2654" s="243" t="s">
        <v>946</v>
      </c>
      <c r="J2654" s="243" t="s">
        <v>1000</v>
      </c>
      <c r="K2654" s="243">
        <v>2</v>
      </c>
      <c r="L2654" s="243" t="str">
        <f t="shared" si="205"/>
        <v>保善高等学校</v>
      </c>
      <c r="M2654" s="243" t="str">
        <f t="shared" si="206"/>
        <v>保善</v>
      </c>
      <c r="N2654" t="str">
        <f t="shared" si="207"/>
        <v>酒井　誠太朗(2)</v>
      </c>
      <c r="O2654" t="str">
        <f t="shared" si="208"/>
        <v>保善</v>
      </c>
      <c r="P2654" t="str">
        <f t="shared" si="209"/>
        <v>3</v>
      </c>
    </row>
    <row r="2655" spans="1:16" x14ac:dyDescent="0.2">
      <c r="A2655" s="243">
        <v>340</v>
      </c>
      <c r="B2655" s="243">
        <v>34047</v>
      </c>
      <c r="C2655" s="243" t="s">
        <v>1720</v>
      </c>
      <c r="D2655" s="243" t="s">
        <v>9023</v>
      </c>
      <c r="E2655" s="243" t="s">
        <v>1722</v>
      </c>
      <c r="F2655" s="243" t="s">
        <v>2214</v>
      </c>
      <c r="G2655" s="243" t="s">
        <v>1724</v>
      </c>
      <c r="H2655" s="243" t="s">
        <v>2215</v>
      </c>
      <c r="I2655" s="243" t="s">
        <v>946</v>
      </c>
      <c r="J2655" s="243" t="s">
        <v>1000</v>
      </c>
      <c r="K2655" s="243">
        <v>2</v>
      </c>
      <c r="L2655" s="243" t="str">
        <f t="shared" si="205"/>
        <v>保善高等学校</v>
      </c>
      <c r="M2655" s="243" t="str">
        <f t="shared" si="206"/>
        <v>保善</v>
      </c>
      <c r="N2655" t="str">
        <f t="shared" si="207"/>
        <v>永田　智基(2)</v>
      </c>
      <c r="O2655" t="str">
        <f t="shared" si="208"/>
        <v>保善</v>
      </c>
      <c r="P2655" t="str">
        <f t="shared" si="209"/>
        <v>3</v>
      </c>
    </row>
    <row r="2656" spans="1:16" x14ac:dyDescent="0.2">
      <c r="A2656" s="243">
        <v>340</v>
      </c>
      <c r="B2656" s="243">
        <v>34051</v>
      </c>
      <c r="C2656" s="243" t="s">
        <v>9024</v>
      </c>
      <c r="D2656" s="243" t="s">
        <v>4236</v>
      </c>
      <c r="E2656" s="243" t="s">
        <v>9025</v>
      </c>
      <c r="F2656" s="243" t="s">
        <v>1004</v>
      </c>
      <c r="G2656" s="243" t="s">
        <v>9026</v>
      </c>
      <c r="H2656" s="243" t="s">
        <v>1006</v>
      </c>
      <c r="I2656" s="243" t="s">
        <v>946</v>
      </c>
      <c r="J2656" s="243" t="s">
        <v>947</v>
      </c>
      <c r="K2656" s="243">
        <v>3</v>
      </c>
      <c r="L2656" s="243" t="str">
        <f t="shared" si="205"/>
        <v>保善高等学校</v>
      </c>
      <c r="M2656" s="243" t="str">
        <f t="shared" si="206"/>
        <v>保善</v>
      </c>
      <c r="N2656" t="str">
        <f t="shared" si="207"/>
        <v>氷見　亮太(3)</v>
      </c>
      <c r="O2656" t="str">
        <f t="shared" si="208"/>
        <v>保善</v>
      </c>
      <c r="P2656" t="str">
        <f t="shared" si="209"/>
        <v>3</v>
      </c>
    </row>
    <row r="2657" spans="1:16" x14ac:dyDescent="0.2">
      <c r="A2657" s="243">
        <v>340</v>
      </c>
      <c r="B2657" s="243">
        <v>34053</v>
      </c>
      <c r="C2657" s="243" t="s">
        <v>9027</v>
      </c>
      <c r="D2657" s="243" t="s">
        <v>9028</v>
      </c>
      <c r="E2657" s="243" t="s">
        <v>9029</v>
      </c>
      <c r="F2657" s="243" t="s">
        <v>2505</v>
      </c>
      <c r="G2657" s="243" t="s">
        <v>9030</v>
      </c>
      <c r="H2657" s="243" t="s">
        <v>2507</v>
      </c>
      <c r="I2657" s="243" t="s">
        <v>946</v>
      </c>
      <c r="J2657" s="243" t="s">
        <v>947</v>
      </c>
      <c r="K2657" s="243">
        <v>3</v>
      </c>
      <c r="L2657" s="243" t="str">
        <f t="shared" si="205"/>
        <v>保善高等学校</v>
      </c>
      <c r="M2657" s="243" t="str">
        <f t="shared" si="206"/>
        <v>保善</v>
      </c>
      <c r="N2657" t="str">
        <f t="shared" si="207"/>
        <v>館岡　由優(3)</v>
      </c>
      <c r="O2657" t="str">
        <f t="shared" si="208"/>
        <v>保善</v>
      </c>
      <c r="P2657" t="str">
        <f t="shared" si="209"/>
        <v>3</v>
      </c>
    </row>
    <row r="2658" spans="1:16" x14ac:dyDescent="0.2">
      <c r="A2658" s="243">
        <v>340</v>
      </c>
      <c r="B2658" s="243">
        <v>34055</v>
      </c>
      <c r="C2658" s="243" t="s">
        <v>9031</v>
      </c>
      <c r="D2658" s="243" t="s">
        <v>9032</v>
      </c>
      <c r="E2658" s="243" t="s">
        <v>9033</v>
      </c>
      <c r="F2658" s="243" t="s">
        <v>9034</v>
      </c>
      <c r="G2658" s="243" t="s">
        <v>9035</v>
      </c>
      <c r="H2658" s="243" t="s">
        <v>9036</v>
      </c>
      <c r="I2658" s="243" t="s">
        <v>946</v>
      </c>
      <c r="J2658" s="243" t="s">
        <v>947</v>
      </c>
      <c r="K2658" s="243">
        <v>3</v>
      </c>
      <c r="L2658" s="243" t="str">
        <f t="shared" si="205"/>
        <v>保善高等学校</v>
      </c>
      <c r="M2658" s="243" t="str">
        <f t="shared" si="206"/>
        <v>保善</v>
      </c>
      <c r="N2658" t="str">
        <f t="shared" si="207"/>
        <v>兵頭　旦健(3)</v>
      </c>
      <c r="O2658" t="str">
        <f t="shared" si="208"/>
        <v>保善</v>
      </c>
      <c r="P2658" t="str">
        <f t="shared" si="209"/>
        <v>3</v>
      </c>
    </row>
    <row r="2659" spans="1:16" x14ac:dyDescent="0.2">
      <c r="A2659" s="243">
        <v>340</v>
      </c>
      <c r="B2659" s="243">
        <v>34056</v>
      </c>
      <c r="C2659" s="243" t="s">
        <v>9037</v>
      </c>
      <c r="D2659" s="243" t="s">
        <v>9038</v>
      </c>
      <c r="E2659" s="243" t="s">
        <v>9039</v>
      </c>
      <c r="F2659" s="243" t="s">
        <v>9040</v>
      </c>
      <c r="G2659" s="243" t="s">
        <v>7392</v>
      </c>
      <c r="H2659" s="243" t="s">
        <v>9041</v>
      </c>
      <c r="I2659" s="243" t="s">
        <v>946</v>
      </c>
      <c r="J2659" s="243" t="s">
        <v>947</v>
      </c>
      <c r="K2659" s="243">
        <v>3</v>
      </c>
      <c r="L2659" s="243" t="str">
        <f t="shared" si="205"/>
        <v>保善高等学校</v>
      </c>
      <c r="M2659" s="243" t="str">
        <f t="shared" si="206"/>
        <v>保善</v>
      </c>
      <c r="N2659" t="str">
        <f t="shared" si="207"/>
        <v>佐古　誠士郎(3)</v>
      </c>
      <c r="O2659" t="str">
        <f t="shared" si="208"/>
        <v>保善</v>
      </c>
      <c r="P2659" t="str">
        <f t="shared" si="209"/>
        <v>3</v>
      </c>
    </row>
    <row r="2660" spans="1:16" x14ac:dyDescent="0.2">
      <c r="A2660" s="243">
        <v>341</v>
      </c>
      <c r="B2660" s="243">
        <v>34105</v>
      </c>
      <c r="C2660" s="243" t="s">
        <v>9042</v>
      </c>
      <c r="D2660" s="243" t="s">
        <v>9043</v>
      </c>
      <c r="E2660" s="243" t="s">
        <v>4085</v>
      </c>
      <c r="F2660" s="243" t="s">
        <v>2214</v>
      </c>
      <c r="G2660" s="243" t="s">
        <v>4086</v>
      </c>
      <c r="H2660" s="243" t="s">
        <v>2215</v>
      </c>
      <c r="I2660" s="243" t="s">
        <v>946</v>
      </c>
      <c r="J2660" s="243" t="s">
        <v>947</v>
      </c>
      <c r="K2660" s="243">
        <v>3</v>
      </c>
      <c r="L2660" s="243" t="str">
        <f t="shared" si="205"/>
        <v>目白研心高等学校</v>
      </c>
      <c r="M2660" s="243" t="str">
        <f t="shared" si="206"/>
        <v>目白研心</v>
      </c>
      <c r="N2660" t="str">
        <f t="shared" si="207"/>
        <v>境　知希(3)</v>
      </c>
      <c r="O2660" t="str">
        <f t="shared" si="208"/>
        <v>目白研心</v>
      </c>
      <c r="P2660" t="str">
        <f t="shared" si="209"/>
        <v>3</v>
      </c>
    </row>
    <row r="2661" spans="1:16" x14ac:dyDescent="0.2">
      <c r="A2661" s="243">
        <v>341</v>
      </c>
      <c r="B2661" s="243">
        <v>34151</v>
      </c>
      <c r="C2661" s="243" t="s">
        <v>9044</v>
      </c>
      <c r="D2661" s="243" t="s">
        <v>7763</v>
      </c>
      <c r="E2661" s="243" t="s">
        <v>9045</v>
      </c>
      <c r="F2661" s="243" t="s">
        <v>3384</v>
      </c>
      <c r="G2661" s="243" t="s">
        <v>9046</v>
      </c>
      <c r="H2661" s="243" t="s">
        <v>3386</v>
      </c>
      <c r="I2661" s="243" t="s">
        <v>1013</v>
      </c>
      <c r="J2661" s="243" t="s">
        <v>1000</v>
      </c>
      <c r="K2661" s="243">
        <v>1</v>
      </c>
      <c r="L2661" s="243" t="str">
        <f t="shared" si="205"/>
        <v>目白研心高等学校</v>
      </c>
      <c r="M2661" s="243" t="str">
        <f t="shared" si="206"/>
        <v>目白研心</v>
      </c>
      <c r="N2661" t="str">
        <f t="shared" si="207"/>
        <v>宗形　知佳(1)</v>
      </c>
      <c r="O2661" t="str">
        <f t="shared" si="208"/>
        <v>目白研心</v>
      </c>
      <c r="P2661" t="str">
        <f t="shared" si="209"/>
        <v>3</v>
      </c>
    </row>
    <row r="2662" spans="1:16" x14ac:dyDescent="0.2">
      <c r="A2662" s="243">
        <v>342</v>
      </c>
      <c r="B2662" s="243">
        <v>34201</v>
      </c>
      <c r="C2662" s="243" t="s">
        <v>9047</v>
      </c>
      <c r="D2662" s="243" t="s">
        <v>7415</v>
      </c>
      <c r="E2662" s="243" t="s">
        <v>9048</v>
      </c>
      <c r="F2662" s="243" t="s">
        <v>1816</v>
      </c>
      <c r="G2662" s="243" t="s">
        <v>9049</v>
      </c>
      <c r="H2662" s="243" t="s">
        <v>1818</v>
      </c>
      <c r="I2662" s="243" t="s">
        <v>946</v>
      </c>
      <c r="J2662" s="243" t="s">
        <v>971</v>
      </c>
      <c r="K2662" s="243">
        <v>2</v>
      </c>
      <c r="L2662" s="243" t="str">
        <f t="shared" si="205"/>
        <v>早稲田高等学校</v>
      </c>
      <c r="M2662" s="243" t="str">
        <f t="shared" si="206"/>
        <v>早稲田</v>
      </c>
      <c r="N2662" t="str">
        <f t="shared" si="207"/>
        <v>納谷　祐斗(2)</v>
      </c>
      <c r="O2662" t="str">
        <f t="shared" si="208"/>
        <v>早稲田</v>
      </c>
      <c r="P2662" t="str">
        <f t="shared" si="209"/>
        <v>3</v>
      </c>
    </row>
    <row r="2663" spans="1:16" x14ac:dyDescent="0.2">
      <c r="A2663" s="243">
        <v>342</v>
      </c>
      <c r="B2663" s="243">
        <v>34202</v>
      </c>
      <c r="C2663" s="243" t="s">
        <v>9050</v>
      </c>
      <c r="D2663" s="243" t="s">
        <v>9051</v>
      </c>
      <c r="E2663" s="243" t="s">
        <v>9052</v>
      </c>
      <c r="F2663" s="243" t="s">
        <v>1982</v>
      </c>
      <c r="G2663" s="243" t="s">
        <v>9053</v>
      </c>
      <c r="H2663" s="243" t="s">
        <v>1984</v>
      </c>
      <c r="I2663" s="243" t="s">
        <v>946</v>
      </c>
      <c r="J2663" s="243" t="s">
        <v>971</v>
      </c>
      <c r="K2663" s="243">
        <v>2</v>
      </c>
      <c r="L2663" s="243" t="str">
        <f t="shared" si="205"/>
        <v>早稲田高等学校</v>
      </c>
      <c r="M2663" s="243" t="str">
        <f t="shared" si="206"/>
        <v>早稲田</v>
      </c>
      <c r="N2663" t="str">
        <f t="shared" si="207"/>
        <v>大澤　裕斗(2)</v>
      </c>
      <c r="O2663" t="str">
        <f t="shared" si="208"/>
        <v>早稲田</v>
      </c>
      <c r="P2663" t="str">
        <f t="shared" si="209"/>
        <v>3</v>
      </c>
    </row>
    <row r="2664" spans="1:16" x14ac:dyDescent="0.2">
      <c r="A2664" s="243">
        <v>342</v>
      </c>
      <c r="B2664" s="243">
        <v>34203</v>
      </c>
      <c r="C2664" s="243" t="s">
        <v>3644</v>
      </c>
      <c r="D2664" s="243" t="s">
        <v>9054</v>
      </c>
      <c r="E2664" s="243" t="s">
        <v>3646</v>
      </c>
      <c r="F2664" s="243" t="s">
        <v>4089</v>
      </c>
      <c r="G2664" s="243" t="s">
        <v>3648</v>
      </c>
      <c r="H2664" s="243" t="s">
        <v>4090</v>
      </c>
      <c r="I2664" s="243" t="s">
        <v>946</v>
      </c>
      <c r="J2664" s="243" t="s">
        <v>971</v>
      </c>
      <c r="K2664" s="243">
        <v>2</v>
      </c>
      <c r="L2664" s="243" t="str">
        <f t="shared" si="205"/>
        <v>早稲田高等学校</v>
      </c>
      <c r="M2664" s="243" t="str">
        <f t="shared" si="206"/>
        <v>早稲田</v>
      </c>
      <c r="N2664" t="str">
        <f t="shared" si="207"/>
        <v>西田　竜(2)</v>
      </c>
      <c r="O2664" t="str">
        <f t="shared" si="208"/>
        <v>早稲田</v>
      </c>
      <c r="P2664" t="str">
        <f t="shared" si="209"/>
        <v>3</v>
      </c>
    </row>
    <row r="2665" spans="1:16" x14ac:dyDescent="0.2">
      <c r="A2665" s="243">
        <v>342</v>
      </c>
      <c r="B2665" s="243">
        <v>34204</v>
      </c>
      <c r="C2665" s="243" t="s">
        <v>9055</v>
      </c>
      <c r="D2665" s="243" t="s">
        <v>9056</v>
      </c>
      <c r="E2665" s="243" t="s">
        <v>9057</v>
      </c>
      <c r="F2665" s="243" t="s">
        <v>9058</v>
      </c>
      <c r="G2665" s="243" t="s">
        <v>9059</v>
      </c>
      <c r="H2665" s="243" t="s">
        <v>9060</v>
      </c>
      <c r="I2665" s="243" t="s">
        <v>946</v>
      </c>
      <c r="J2665" s="243" t="s">
        <v>971</v>
      </c>
      <c r="K2665" s="243">
        <v>2</v>
      </c>
      <c r="L2665" s="243" t="str">
        <f t="shared" si="205"/>
        <v>早稲田高等学校</v>
      </c>
      <c r="M2665" s="243" t="str">
        <f t="shared" si="206"/>
        <v>早稲田</v>
      </c>
      <c r="N2665" t="str">
        <f t="shared" si="207"/>
        <v>一丸　陽将(2)</v>
      </c>
      <c r="O2665" t="str">
        <f t="shared" si="208"/>
        <v>早稲田</v>
      </c>
      <c r="P2665" t="str">
        <f t="shared" si="209"/>
        <v>3</v>
      </c>
    </row>
    <row r="2666" spans="1:16" x14ac:dyDescent="0.2">
      <c r="A2666" s="243">
        <v>342</v>
      </c>
      <c r="B2666" s="243">
        <v>34205</v>
      </c>
      <c r="C2666" s="243" t="s">
        <v>9061</v>
      </c>
      <c r="D2666" s="243" t="s">
        <v>9062</v>
      </c>
      <c r="E2666" s="243" t="s">
        <v>9063</v>
      </c>
      <c r="F2666" s="243" t="s">
        <v>2979</v>
      </c>
      <c r="G2666" s="243" t="s">
        <v>9064</v>
      </c>
      <c r="H2666" s="243" t="s">
        <v>2981</v>
      </c>
      <c r="I2666" s="243" t="s">
        <v>946</v>
      </c>
      <c r="J2666" s="243" t="s">
        <v>971</v>
      </c>
      <c r="K2666" s="243">
        <v>2</v>
      </c>
      <c r="L2666" s="243" t="str">
        <f t="shared" si="205"/>
        <v>早稲田高等学校</v>
      </c>
      <c r="M2666" s="243" t="str">
        <f t="shared" si="206"/>
        <v>早稲田</v>
      </c>
      <c r="N2666" t="str">
        <f t="shared" si="207"/>
        <v>関戸　尊統(2)</v>
      </c>
      <c r="O2666" t="str">
        <f t="shared" si="208"/>
        <v>早稲田</v>
      </c>
      <c r="P2666" t="str">
        <f t="shared" si="209"/>
        <v>3</v>
      </c>
    </row>
    <row r="2667" spans="1:16" x14ac:dyDescent="0.2">
      <c r="A2667" s="243">
        <v>342</v>
      </c>
      <c r="B2667" s="243">
        <v>34241</v>
      </c>
      <c r="C2667" s="243" t="s">
        <v>2854</v>
      </c>
      <c r="D2667" s="243" t="s">
        <v>9065</v>
      </c>
      <c r="E2667" s="243" t="s">
        <v>2856</v>
      </c>
      <c r="F2667" s="243" t="s">
        <v>9066</v>
      </c>
      <c r="G2667" s="243" t="s">
        <v>2858</v>
      </c>
      <c r="H2667" s="243" t="s">
        <v>9067</v>
      </c>
      <c r="I2667" s="243" t="s">
        <v>946</v>
      </c>
      <c r="J2667" s="243" t="s">
        <v>1000</v>
      </c>
      <c r="K2667" s="243">
        <v>1</v>
      </c>
      <c r="L2667" s="243" t="str">
        <f t="shared" si="205"/>
        <v>早稲田高等学校</v>
      </c>
      <c r="M2667" s="243" t="str">
        <f t="shared" si="206"/>
        <v>早稲田</v>
      </c>
      <c r="N2667" t="str">
        <f t="shared" si="207"/>
        <v>井上　大治(1)</v>
      </c>
      <c r="O2667" t="str">
        <f t="shared" si="208"/>
        <v>早稲田</v>
      </c>
      <c r="P2667" t="str">
        <f t="shared" si="209"/>
        <v>3</v>
      </c>
    </row>
    <row r="2668" spans="1:16" x14ac:dyDescent="0.2">
      <c r="A2668" s="243">
        <v>342</v>
      </c>
      <c r="B2668" s="243">
        <v>34242</v>
      </c>
      <c r="C2668" s="243" t="s">
        <v>2854</v>
      </c>
      <c r="D2668" s="243" t="s">
        <v>9068</v>
      </c>
      <c r="E2668" s="243" t="s">
        <v>2856</v>
      </c>
      <c r="F2668" s="243" t="s">
        <v>2505</v>
      </c>
      <c r="G2668" s="243" t="s">
        <v>2858</v>
      </c>
      <c r="H2668" s="243" t="s">
        <v>3276</v>
      </c>
      <c r="I2668" s="243" t="s">
        <v>946</v>
      </c>
      <c r="J2668" s="243" t="s">
        <v>1000</v>
      </c>
      <c r="K2668" s="243">
        <v>1</v>
      </c>
      <c r="L2668" s="243" t="str">
        <f t="shared" si="205"/>
        <v>早稲田高等学校</v>
      </c>
      <c r="M2668" s="243" t="str">
        <f t="shared" si="206"/>
        <v>早稲田</v>
      </c>
      <c r="N2668" t="str">
        <f t="shared" si="207"/>
        <v>井上　湧有(1)</v>
      </c>
      <c r="O2668" t="str">
        <f t="shared" si="208"/>
        <v>早稲田</v>
      </c>
      <c r="P2668" t="str">
        <f t="shared" si="209"/>
        <v>3</v>
      </c>
    </row>
    <row r="2669" spans="1:16" x14ac:dyDescent="0.2">
      <c r="A2669" s="243">
        <v>342</v>
      </c>
      <c r="B2669" s="243">
        <v>34243</v>
      </c>
      <c r="C2669" s="243" t="s">
        <v>9069</v>
      </c>
      <c r="D2669" s="243" t="s">
        <v>9070</v>
      </c>
      <c r="E2669" s="243" t="s">
        <v>9071</v>
      </c>
      <c r="F2669" s="243" t="s">
        <v>9072</v>
      </c>
      <c r="G2669" s="243" t="s">
        <v>9073</v>
      </c>
      <c r="H2669" s="243" t="s">
        <v>9074</v>
      </c>
      <c r="I2669" s="243" t="s">
        <v>946</v>
      </c>
      <c r="J2669" s="243" t="s">
        <v>1000</v>
      </c>
      <c r="K2669" s="243">
        <v>1</v>
      </c>
      <c r="L2669" s="243" t="str">
        <f t="shared" si="205"/>
        <v>早稲田高等学校</v>
      </c>
      <c r="M2669" s="243" t="str">
        <f t="shared" si="206"/>
        <v>早稲田</v>
      </c>
      <c r="N2669" t="str">
        <f t="shared" si="207"/>
        <v>木野内　雅久(1)</v>
      </c>
      <c r="O2669" t="str">
        <f t="shared" si="208"/>
        <v>早稲田</v>
      </c>
      <c r="P2669" t="str">
        <f t="shared" si="209"/>
        <v>3</v>
      </c>
    </row>
    <row r="2670" spans="1:16" x14ac:dyDescent="0.2">
      <c r="A2670" s="243">
        <v>342</v>
      </c>
      <c r="B2670" s="243">
        <v>34244</v>
      </c>
      <c r="C2670" s="243" t="s">
        <v>1383</v>
      </c>
      <c r="D2670" s="243" t="s">
        <v>5740</v>
      </c>
      <c r="E2670" s="243" t="s">
        <v>1385</v>
      </c>
      <c r="F2670" s="243" t="s">
        <v>1878</v>
      </c>
      <c r="G2670" s="243" t="s">
        <v>1387</v>
      </c>
      <c r="H2670" s="243" t="s">
        <v>1880</v>
      </c>
      <c r="I2670" s="243" t="s">
        <v>946</v>
      </c>
      <c r="J2670" s="243" t="s">
        <v>1000</v>
      </c>
      <c r="K2670" s="243">
        <v>1</v>
      </c>
      <c r="L2670" s="243" t="str">
        <f t="shared" si="205"/>
        <v>早稲田高等学校</v>
      </c>
      <c r="M2670" s="243" t="str">
        <f t="shared" si="206"/>
        <v>早稲田</v>
      </c>
      <c r="N2670" t="str">
        <f t="shared" si="207"/>
        <v>山本　晃成(1)</v>
      </c>
      <c r="O2670" t="str">
        <f t="shared" si="208"/>
        <v>早稲田</v>
      </c>
      <c r="P2670" t="str">
        <f t="shared" si="209"/>
        <v>3</v>
      </c>
    </row>
    <row r="2671" spans="1:16" x14ac:dyDescent="0.2">
      <c r="A2671" s="243">
        <v>342</v>
      </c>
      <c r="B2671" s="243">
        <v>34245</v>
      </c>
      <c r="C2671" s="243" t="s">
        <v>2470</v>
      </c>
      <c r="D2671" s="243" t="s">
        <v>1814</v>
      </c>
      <c r="E2671" s="243" t="s">
        <v>1586</v>
      </c>
      <c r="F2671" s="243" t="s">
        <v>1816</v>
      </c>
      <c r="G2671" s="243" t="s">
        <v>1587</v>
      </c>
      <c r="H2671" s="243" t="s">
        <v>1818</v>
      </c>
      <c r="I2671" s="243" t="s">
        <v>946</v>
      </c>
      <c r="J2671" s="243" t="s">
        <v>1000</v>
      </c>
      <c r="K2671" s="243">
        <v>1</v>
      </c>
      <c r="L2671" s="243" t="str">
        <f t="shared" si="205"/>
        <v>早稲田高等学校</v>
      </c>
      <c r="M2671" s="243" t="str">
        <f t="shared" si="206"/>
        <v>早稲田</v>
      </c>
      <c r="N2671" t="str">
        <f t="shared" si="207"/>
        <v>山崎　優斗(1)</v>
      </c>
      <c r="O2671" t="str">
        <f t="shared" si="208"/>
        <v>早稲田</v>
      </c>
      <c r="P2671" t="str">
        <f t="shared" si="209"/>
        <v>3</v>
      </c>
    </row>
    <row r="2672" spans="1:16" x14ac:dyDescent="0.2">
      <c r="A2672" s="243">
        <v>342</v>
      </c>
      <c r="B2672" s="243">
        <v>34246</v>
      </c>
      <c r="C2672" s="243" t="s">
        <v>8640</v>
      </c>
      <c r="D2672" s="243" t="s">
        <v>4834</v>
      </c>
      <c r="E2672" s="243" t="s">
        <v>8641</v>
      </c>
      <c r="F2672" s="243" t="s">
        <v>1511</v>
      </c>
      <c r="G2672" s="243" t="s">
        <v>8642</v>
      </c>
      <c r="H2672" s="243" t="s">
        <v>1513</v>
      </c>
      <c r="I2672" s="243" t="s">
        <v>946</v>
      </c>
      <c r="J2672" s="243" t="s">
        <v>1000</v>
      </c>
      <c r="K2672" s="243">
        <v>1</v>
      </c>
      <c r="L2672" s="243" t="str">
        <f t="shared" si="205"/>
        <v>早稲田高等学校</v>
      </c>
      <c r="M2672" s="243" t="str">
        <f t="shared" si="206"/>
        <v>早稲田</v>
      </c>
      <c r="N2672" t="str">
        <f t="shared" si="207"/>
        <v>荒木　勇人(1)</v>
      </c>
      <c r="O2672" t="str">
        <f t="shared" si="208"/>
        <v>早稲田</v>
      </c>
      <c r="P2672" t="str">
        <f t="shared" si="209"/>
        <v>3</v>
      </c>
    </row>
    <row r="2673" spans="1:16" x14ac:dyDescent="0.2">
      <c r="A2673" s="243">
        <v>342</v>
      </c>
      <c r="B2673" s="243">
        <v>34247</v>
      </c>
      <c r="C2673" s="243" t="s">
        <v>9075</v>
      </c>
      <c r="D2673" s="243" t="s">
        <v>9076</v>
      </c>
      <c r="E2673" s="243" t="s">
        <v>9077</v>
      </c>
      <c r="F2673" s="243" t="s">
        <v>9078</v>
      </c>
      <c r="G2673" s="243" t="s">
        <v>9079</v>
      </c>
      <c r="H2673" s="243" t="s">
        <v>9080</v>
      </c>
      <c r="I2673" s="243" t="s">
        <v>946</v>
      </c>
      <c r="J2673" s="243" t="s">
        <v>1000</v>
      </c>
      <c r="K2673" s="243">
        <v>1</v>
      </c>
      <c r="L2673" s="243" t="str">
        <f t="shared" si="205"/>
        <v>早稲田高等学校</v>
      </c>
      <c r="M2673" s="243" t="str">
        <f t="shared" si="206"/>
        <v>早稲田</v>
      </c>
      <c r="N2673" t="str">
        <f t="shared" si="207"/>
        <v>笠田　陸太(1)</v>
      </c>
      <c r="O2673" t="str">
        <f t="shared" si="208"/>
        <v>早稲田</v>
      </c>
      <c r="P2673" t="str">
        <f t="shared" si="209"/>
        <v>3</v>
      </c>
    </row>
    <row r="2674" spans="1:16" x14ac:dyDescent="0.2">
      <c r="A2674" s="243">
        <v>342</v>
      </c>
      <c r="B2674" s="243">
        <v>34248</v>
      </c>
      <c r="C2674" s="243" t="s">
        <v>3148</v>
      </c>
      <c r="D2674" s="243" t="s">
        <v>4402</v>
      </c>
      <c r="E2674" s="243" t="s">
        <v>3149</v>
      </c>
      <c r="F2674" s="243" t="s">
        <v>1709</v>
      </c>
      <c r="G2674" s="243" t="s">
        <v>3150</v>
      </c>
      <c r="H2674" s="243" t="s">
        <v>4212</v>
      </c>
      <c r="I2674" s="243" t="s">
        <v>946</v>
      </c>
      <c r="J2674" s="243" t="s">
        <v>1000</v>
      </c>
      <c r="K2674" s="243">
        <v>1</v>
      </c>
      <c r="L2674" s="243" t="str">
        <f t="shared" si="205"/>
        <v>早稲田高等学校</v>
      </c>
      <c r="M2674" s="243" t="str">
        <f t="shared" si="206"/>
        <v>早稲田</v>
      </c>
      <c r="N2674" t="str">
        <f t="shared" si="207"/>
        <v>小島　樹(1)</v>
      </c>
      <c r="O2674" t="str">
        <f t="shared" si="208"/>
        <v>早稲田</v>
      </c>
      <c r="P2674" t="str">
        <f t="shared" si="209"/>
        <v>3</v>
      </c>
    </row>
    <row r="2675" spans="1:16" x14ac:dyDescent="0.2">
      <c r="A2675" s="243">
        <v>342</v>
      </c>
      <c r="B2675" s="243">
        <v>34249</v>
      </c>
      <c r="C2675" s="243" t="s">
        <v>1542</v>
      </c>
      <c r="D2675" s="243" t="s">
        <v>9081</v>
      </c>
      <c r="E2675" s="243" t="s">
        <v>1544</v>
      </c>
      <c r="F2675" s="243" t="s">
        <v>5822</v>
      </c>
      <c r="G2675" s="243" t="s">
        <v>1545</v>
      </c>
      <c r="H2675" s="243" t="s">
        <v>9082</v>
      </c>
      <c r="I2675" s="243" t="s">
        <v>946</v>
      </c>
      <c r="J2675" s="243" t="s">
        <v>1000</v>
      </c>
      <c r="K2675" s="243">
        <v>1</v>
      </c>
      <c r="L2675" s="243" t="str">
        <f t="shared" si="205"/>
        <v>早稲田高等学校</v>
      </c>
      <c r="M2675" s="243" t="str">
        <f t="shared" si="206"/>
        <v>早稲田</v>
      </c>
      <c r="N2675" t="str">
        <f t="shared" si="207"/>
        <v>内田　晃雅(1)</v>
      </c>
      <c r="O2675" t="str">
        <f t="shared" si="208"/>
        <v>早稲田</v>
      </c>
      <c r="P2675" t="str">
        <f t="shared" si="209"/>
        <v>3</v>
      </c>
    </row>
    <row r="2676" spans="1:16" x14ac:dyDescent="0.2">
      <c r="A2676" s="243">
        <v>343</v>
      </c>
      <c r="B2676" s="243">
        <v>34304</v>
      </c>
      <c r="C2676" s="243" t="s">
        <v>1552</v>
      </c>
      <c r="D2676" s="243" t="s">
        <v>9083</v>
      </c>
      <c r="E2676" s="243" t="s">
        <v>1554</v>
      </c>
      <c r="F2676" s="243" t="s">
        <v>3050</v>
      </c>
      <c r="G2676" s="243" t="s">
        <v>1556</v>
      </c>
      <c r="H2676" s="243" t="s">
        <v>3052</v>
      </c>
      <c r="I2676" s="243" t="s">
        <v>946</v>
      </c>
      <c r="J2676" s="243" t="s">
        <v>947</v>
      </c>
      <c r="K2676" s="243">
        <v>3</v>
      </c>
      <c r="L2676" s="243" t="str">
        <f t="shared" si="205"/>
        <v>東京都立新宿高等学校</v>
      </c>
      <c r="M2676" s="243" t="str">
        <f t="shared" si="206"/>
        <v>都新宿</v>
      </c>
      <c r="N2676" t="str">
        <f t="shared" si="207"/>
        <v>横山　輝(3)</v>
      </c>
      <c r="O2676" t="str">
        <f t="shared" si="208"/>
        <v>都新宿</v>
      </c>
      <c r="P2676" t="str">
        <f t="shared" si="209"/>
        <v>3</v>
      </c>
    </row>
    <row r="2677" spans="1:16" x14ac:dyDescent="0.2">
      <c r="A2677" s="243">
        <v>343</v>
      </c>
      <c r="B2677" s="243">
        <v>34361</v>
      </c>
      <c r="C2677" s="243" t="s">
        <v>1032</v>
      </c>
      <c r="D2677" s="243" t="s">
        <v>9084</v>
      </c>
      <c r="E2677" s="243" t="s">
        <v>1034</v>
      </c>
      <c r="F2677" s="243" t="s">
        <v>2942</v>
      </c>
      <c r="G2677" s="243" t="s">
        <v>1744</v>
      </c>
      <c r="H2677" s="243" t="s">
        <v>8052</v>
      </c>
      <c r="I2677" s="243" t="s">
        <v>1013</v>
      </c>
      <c r="J2677" s="243" t="s">
        <v>7837</v>
      </c>
      <c r="K2677" s="243">
        <v>3</v>
      </c>
      <c r="L2677" s="243" t="str">
        <f t="shared" si="205"/>
        <v>東京都立新宿高等学校</v>
      </c>
      <c r="M2677" s="243" t="str">
        <f t="shared" si="206"/>
        <v>都新宿</v>
      </c>
      <c r="N2677" t="str">
        <f t="shared" si="207"/>
        <v>佐藤　美槻(3)</v>
      </c>
      <c r="O2677" t="str">
        <f t="shared" si="208"/>
        <v>都新宿</v>
      </c>
      <c r="P2677" t="str">
        <f t="shared" si="209"/>
        <v>3</v>
      </c>
    </row>
    <row r="2678" spans="1:16" x14ac:dyDescent="0.2">
      <c r="A2678" s="243">
        <v>343</v>
      </c>
      <c r="B2678" s="243">
        <v>34366</v>
      </c>
      <c r="C2678" s="243" t="s">
        <v>2854</v>
      </c>
      <c r="D2678" s="243" t="s">
        <v>6723</v>
      </c>
      <c r="E2678" s="243" t="s">
        <v>2856</v>
      </c>
      <c r="F2678" s="243" t="s">
        <v>6724</v>
      </c>
      <c r="G2678" s="243" t="s">
        <v>2858</v>
      </c>
      <c r="H2678" s="243" t="s">
        <v>6725</v>
      </c>
      <c r="I2678" s="243" t="s">
        <v>1013</v>
      </c>
      <c r="J2678" s="243" t="s">
        <v>947</v>
      </c>
      <c r="K2678" s="243">
        <v>3</v>
      </c>
      <c r="L2678" s="243" t="str">
        <f t="shared" si="205"/>
        <v>東京都立新宿高等学校</v>
      </c>
      <c r="M2678" s="243" t="str">
        <f t="shared" si="206"/>
        <v>都新宿</v>
      </c>
      <c r="N2678" t="str">
        <f t="shared" si="207"/>
        <v>井上　伊織(3)</v>
      </c>
      <c r="O2678" t="str">
        <f t="shared" si="208"/>
        <v>都新宿</v>
      </c>
      <c r="P2678" t="str">
        <f t="shared" si="209"/>
        <v>3</v>
      </c>
    </row>
    <row r="2679" spans="1:16" x14ac:dyDescent="0.2">
      <c r="A2679" s="243">
        <v>343</v>
      </c>
      <c r="B2679" s="243">
        <v>34368</v>
      </c>
      <c r="C2679" s="243" t="s">
        <v>9085</v>
      </c>
      <c r="D2679" s="243" t="s">
        <v>9086</v>
      </c>
      <c r="E2679" s="243" t="s">
        <v>9087</v>
      </c>
      <c r="F2679" s="243" t="s">
        <v>9088</v>
      </c>
      <c r="G2679" s="243" t="s">
        <v>9089</v>
      </c>
      <c r="H2679" s="243" t="s">
        <v>9090</v>
      </c>
      <c r="I2679" s="243" t="s">
        <v>1013</v>
      </c>
      <c r="J2679" s="243" t="s">
        <v>947</v>
      </c>
      <c r="K2679" s="243">
        <v>3</v>
      </c>
      <c r="L2679" s="243" t="str">
        <f t="shared" si="205"/>
        <v>東京都立新宿高等学校</v>
      </c>
      <c r="M2679" s="243" t="str">
        <f t="shared" si="206"/>
        <v>都新宿</v>
      </c>
      <c r="N2679" t="str">
        <f t="shared" si="207"/>
        <v>関和　小菊(3)</v>
      </c>
      <c r="O2679" t="str">
        <f t="shared" si="208"/>
        <v>都新宿</v>
      </c>
      <c r="P2679" t="str">
        <f t="shared" si="209"/>
        <v>3</v>
      </c>
    </row>
    <row r="2680" spans="1:16" x14ac:dyDescent="0.2">
      <c r="A2680" s="243">
        <v>343</v>
      </c>
      <c r="B2680" s="243">
        <v>34369</v>
      </c>
      <c r="C2680" s="243" t="s">
        <v>9091</v>
      </c>
      <c r="D2680" s="243" t="s">
        <v>4521</v>
      </c>
      <c r="E2680" s="243" t="s">
        <v>9092</v>
      </c>
      <c r="F2680" s="243" t="s">
        <v>1661</v>
      </c>
      <c r="G2680" s="243" t="s">
        <v>9093</v>
      </c>
      <c r="H2680" s="243" t="s">
        <v>1663</v>
      </c>
      <c r="I2680" s="243" t="s">
        <v>1013</v>
      </c>
      <c r="J2680" s="243" t="s">
        <v>947</v>
      </c>
      <c r="K2680" s="243">
        <v>3</v>
      </c>
      <c r="L2680" s="243" t="str">
        <f t="shared" si="205"/>
        <v>東京都立新宿高等学校</v>
      </c>
      <c r="M2680" s="243" t="str">
        <f t="shared" si="206"/>
        <v>都新宿</v>
      </c>
      <c r="N2680" t="str">
        <f t="shared" si="207"/>
        <v>室伏　遥(3)</v>
      </c>
      <c r="O2680" t="str">
        <f t="shared" si="208"/>
        <v>都新宿</v>
      </c>
      <c r="P2680" t="str">
        <f t="shared" si="209"/>
        <v>3</v>
      </c>
    </row>
    <row r="2681" spans="1:16" x14ac:dyDescent="0.2">
      <c r="A2681" s="243">
        <v>343</v>
      </c>
      <c r="B2681" s="243">
        <v>34370</v>
      </c>
      <c r="C2681" s="243" t="s">
        <v>9094</v>
      </c>
      <c r="D2681" s="243" t="s">
        <v>2809</v>
      </c>
      <c r="E2681" s="243" t="s">
        <v>9095</v>
      </c>
      <c r="F2681" s="243" t="s">
        <v>2382</v>
      </c>
      <c r="G2681" s="243" t="s">
        <v>9096</v>
      </c>
      <c r="H2681" s="243" t="s">
        <v>2384</v>
      </c>
      <c r="I2681" s="243" t="s">
        <v>1013</v>
      </c>
      <c r="J2681" s="243" t="s">
        <v>947</v>
      </c>
      <c r="K2681" s="243">
        <v>3</v>
      </c>
      <c r="L2681" s="243" t="str">
        <f t="shared" si="205"/>
        <v>東京都立新宿高等学校</v>
      </c>
      <c r="M2681" s="243" t="str">
        <f t="shared" si="206"/>
        <v>都新宿</v>
      </c>
      <c r="N2681" t="str">
        <f t="shared" si="207"/>
        <v>諸田　陽(3)</v>
      </c>
      <c r="O2681" t="str">
        <f t="shared" si="208"/>
        <v>都新宿</v>
      </c>
      <c r="P2681" t="str">
        <f t="shared" si="209"/>
        <v>3</v>
      </c>
    </row>
    <row r="2682" spans="1:16" x14ac:dyDescent="0.2">
      <c r="A2682" s="243">
        <v>343</v>
      </c>
      <c r="B2682" s="243">
        <v>34371</v>
      </c>
      <c r="C2682" s="243" t="s">
        <v>2472</v>
      </c>
      <c r="D2682" s="243" t="s">
        <v>9097</v>
      </c>
      <c r="E2682" s="243" t="s">
        <v>2474</v>
      </c>
      <c r="F2682" s="243" t="s">
        <v>2763</v>
      </c>
      <c r="G2682" s="243" t="s">
        <v>2475</v>
      </c>
      <c r="H2682" s="243" t="s">
        <v>2765</v>
      </c>
      <c r="I2682" s="243" t="s">
        <v>1013</v>
      </c>
      <c r="J2682" s="243" t="s">
        <v>947</v>
      </c>
      <c r="K2682" s="243">
        <v>3</v>
      </c>
      <c r="L2682" s="243" t="str">
        <f t="shared" si="205"/>
        <v>東京都立新宿高等学校</v>
      </c>
      <c r="M2682" s="243" t="str">
        <f t="shared" si="206"/>
        <v>都新宿</v>
      </c>
      <c r="N2682" t="str">
        <f t="shared" si="207"/>
        <v>林　萌衣(3)</v>
      </c>
      <c r="O2682" t="str">
        <f t="shared" si="208"/>
        <v>都新宿</v>
      </c>
      <c r="P2682" t="str">
        <f t="shared" si="209"/>
        <v>3</v>
      </c>
    </row>
    <row r="2683" spans="1:16" x14ac:dyDescent="0.2">
      <c r="A2683" s="243">
        <v>343</v>
      </c>
      <c r="B2683" s="243">
        <v>34372</v>
      </c>
      <c r="C2683" s="243" t="s">
        <v>1585</v>
      </c>
      <c r="D2683" s="243" t="s">
        <v>9097</v>
      </c>
      <c r="E2683" s="243" t="s">
        <v>1586</v>
      </c>
      <c r="F2683" s="243" t="s">
        <v>2763</v>
      </c>
      <c r="G2683" s="243" t="s">
        <v>1587</v>
      </c>
      <c r="H2683" s="243" t="s">
        <v>2765</v>
      </c>
      <c r="I2683" s="243" t="s">
        <v>1013</v>
      </c>
      <c r="J2683" s="243" t="s">
        <v>947</v>
      </c>
      <c r="K2683" s="243">
        <v>3</v>
      </c>
      <c r="L2683" s="243" t="str">
        <f t="shared" si="205"/>
        <v>東京都立新宿高等学校</v>
      </c>
      <c r="M2683" s="243" t="str">
        <f t="shared" si="206"/>
        <v>都新宿</v>
      </c>
      <c r="N2683" t="str">
        <f t="shared" si="207"/>
        <v>山﨑　萌衣(3)</v>
      </c>
      <c r="O2683" t="str">
        <f t="shared" si="208"/>
        <v>都新宿</v>
      </c>
      <c r="P2683" t="str">
        <f t="shared" si="209"/>
        <v>3</v>
      </c>
    </row>
    <row r="2684" spans="1:16" x14ac:dyDescent="0.2">
      <c r="A2684" s="243">
        <v>343</v>
      </c>
      <c r="B2684" s="243">
        <v>34373</v>
      </c>
      <c r="C2684" s="243" t="s">
        <v>9098</v>
      </c>
      <c r="D2684" s="243" t="s">
        <v>9099</v>
      </c>
      <c r="E2684" s="243" t="s">
        <v>9100</v>
      </c>
      <c r="F2684" s="243" t="s">
        <v>6504</v>
      </c>
      <c r="G2684" s="243" t="s">
        <v>9101</v>
      </c>
      <c r="H2684" s="243" t="s">
        <v>6505</v>
      </c>
      <c r="I2684" s="243" t="s">
        <v>1013</v>
      </c>
      <c r="J2684" s="243" t="s">
        <v>1000</v>
      </c>
      <c r="K2684" s="243">
        <v>2</v>
      </c>
      <c r="L2684" s="243" t="str">
        <f t="shared" si="205"/>
        <v>東京都立新宿高等学校</v>
      </c>
      <c r="M2684" s="243" t="str">
        <f t="shared" si="206"/>
        <v>都新宿</v>
      </c>
      <c r="N2684" t="str">
        <f t="shared" si="207"/>
        <v>梶岡　渚紗(2)</v>
      </c>
      <c r="O2684" t="str">
        <f t="shared" si="208"/>
        <v>都新宿</v>
      </c>
      <c r="P2684" t="str">
        <f t="shared" si="209"/>
        <v>3</v>
      </c>
    </row>
    <row r="2685" spans="1:16" x14ac:dyDescent="0.2">
      <c r="A2685" s="243">
        <v>343</v>
      </c>
      <c r="B2685" s="243">
        <v>34374</v>
      </c>
      <c r="C2685" s="243" t="s">
        <v>9102</v>
      </c>
      <c r="D2685" s="243" t="s">
        <v>9103</v>
      </c>
      <c r="E2685" s="243" t="s">
        <v>1172</v>
      </c>
      <c r="F2685" s="243" t="s">
        <v>3117</v>
      </c>
      <c r="G2685" s="243" t="s">
        <v>1174</v>
      </c>
      <c r="H2685" s="243" t="s">
        <v>3119</v>
      </c>
      <c r="I2685" s="243" t="s">
        <v>1013</v>
      </c>
      <c r="J2685" s="243" t="s">
        <v>971</v>
      </c>
      <c r="K2685" s="243">
        <v>2</v>
      </c>
      <c r="L2685" s="243" t="str">
        <f t="shared" si="205"/>
        <v>東京都立新宿高等学校</v>
      </c>
      <c r="M2685" s="243" t="str">
        <f t="shared" si="206"/>
        <v>都新宿</v>
      </c>
      <c r="N2685" t="str">
        <f t="shared" si="207"/>
        <v>閑田　佑子(2)</v>
      </c>
      <c r="O2685" t="str">
        <f t="shared" si="208"/>
        <v>都新宿</v>
      </c>
      <c r="P2685" t="str">
        <f t="shared" si="209"/>
        <v>3</v>
      </c>
    </row>
    <row r="2686" spans="1:16" x14ac:dyDescent="0.2">
      <c r="A2686" s="243">
        <v>343</v>
      </c>
      <c r="B2686" s="243">
        <v>34375</v>
      </c>
      <c r="C2686" s="243" t="s">
        <v>1032</v>
      </c>
      <c r="D2686" s="243" t="s">
        <v>9104</v>
      </c>
      <c r="E2686" s="243" t="s">
        <v>1034</v>
      </c>
      <c r="F2686" s="243" t="s">
        <v>3394</v>
      </c>
      <c r="G2686" s="243" t="s">
        <v>1744</v>
      </c>
      <c r="H2686" s="243" t="s">
        <v>3395</v>
      </c>
      <c r="I2686" s="243" t="s">
        <v>1013</v>
      </c>
      <c r="J2686" s="243" t="s">
        <v>971</v>
      </c>
      <c r="K2686" s="243">
        <v>2</v>
      </c>
      <c r="L2686" s="243" t="str">
        <f t="shared" si="205"/>
        <v>東京都立新宿高等学校</v>
      </c>
      <c r="M2686" s="243" t="str">
        <f t="shared" si="206"/>
        <v>都新宿</v>
      </c>
      <c r="N2686" t="str">
        <f t="shared" si="207"/>
        <v>佐藤　文香(2)</v>
      </c>
      <c r="O2686" t="str">
        <f t="shared" si="208"/>
        <v>都新宿</v>
      </c>
      <c r="P2686" t="str">
        <f t="shared" si="209"/>
        <v>3</v>
      </c>
    </row>
    <row r="2687" spans="1:16" x14ac:dyDescent="0.2">
      <c r="A2687" s="243">
        <v>343</v>
      </c>
      <c r="B2687" s="243">
        <v>34376</v>
      </c>
      <c r="C2687" s="243" t="s">
        <v>1508</v>
      </c>
      <c r="D2687" s="243" t="s">
        <v>9105</v>
      </c>
      <c r="E2687" s="243" t="s">
        <v>1510</v>
      </c>
      <c r="F2687" s="243" t="s">
        <v>2280</v>
      </c>
      <c r="G2687" s="243" t="s">
        <v>1512</v>
      </c>
      <c r="H2687" s="243" t="s">
        <v>2282</v>
      </c>
      <c r="I2687" s="243" t="s">
        <v>1013</v>
      </c>
      <c r="J2687" s="243" t="s">
        <v>971</v>
      </c>
      <c r="K2687" s="243">
        <v>2</v>
      </c>
      <c r="L2687" s="243" t="str">
        <f t="shared" si="205"/>
        <v>東京都立新宿高等学校</v>
      </c>
      <c r="M2687" s="243" t="str">
        <f t="shared" si="206"/>
        <v>都新宿</v>
      </c>
      <c r="N2687" t="str">
        <f t="shared" si="207"/>
        <v>鈴木　綾音(2)</v>
      </c>
      <c r="O2687" t="str">
        <f t="shared" si="208"/>
        <v>都新宿</v>
      </c>
      <c r="P2687" t="str">
        <f t="shared" si="209"/>
        <v>3</v>
      </c>
    </row>
    <row r="2688" spans="1:16" x14ac:dyDescent="0.2">
      <c r="A2688" s="243">
        <v>343</v>
      </c>
      <c r="B2688" s="243">
        <v>34377</v>
      </c>
      <c r="C2688" s="243" t="s">
        <v>1508</v>
      </c>
      <c r="D2688" s="243" t="s">
        <v>9106</v>
      </c>
      <c r="E2688" s="243" t="s">
        <v>1510</v>
      </c>
      <c r="F2688" s="243" t="s">
        <v>1555</v>
      </c>
      <c r="G2688" s="243" t="s">
        <v>1512</v>
      </c>
      <c r="H2688" s="243" t="s">
        <v>1557</v>
      </c>
      <c r="I2688" s="243" t="s">
        <v>1013</v>
      </c>
      <c r="J2688" s="243" t="s">
        <v>971</v>
      </c>
      <c r="K2688" s="243">
        <v>2</v>
      </c>
      <c r="L2688" s="243" t="str">
        <f t="shared" si="205"/>
        <v>東京都立新宿高等学校</v>
      </c>
      <c r="M2688" s="243" t="str">
        <f t="shared" si="206"/>
        <v>都新宿</v>
      </c>
      <c r="N2688" t="str">
        <f t="shared" si="207"/>
        <v>鈴木　はるひ(2)</v>
      </c>
      <c r="O2688" t="str">
        <f t="shared" si="208"/>
        <v>都新宿</v>
      </c>
      <c r="P2688" t="str">
        <f t="shared" si="209"/>
        <v>3</v>
      </c>
    </row>
    <row r="2689" spans="1:16" x14ac:dyDescent="0.2">
      <c r="A2689" s="243">
        <v>343</v>
      </c>
      <c r="B2689" s="243">
        <v>34378</v>
      </c>
      <c r="C2689" s="243" t="s">
        <v>1979</v>
      </c>
      <c r="D2689" s="243" t="s">
        <v>3406</v>
      </c>
      <c r="E2689" s="243" t="s">
        <v>1981</v>
      </c>
      <c r="F2689" s="243" t="s">
        <v>3408</v>
      </c>
      <c r="G2689" s="243" t="s">
        <v>1983</v>
      </c>
      <c r="H2689" s="243" t="s">
        <v>3410</v>
      </c>
      <c r="I2689" s="243" t="s">
        <v>1013</v>
      </c>
      <c r="J2689" s="243" t="s">
        <v>971</v>
      </c>
      <c r="K2689" s="243">
        <v>2</v>
      </c>
      <c r="L2689" s="243" t="str">
        <f t="shared" si="205"/>
        <v>東京都立新宿高等学校</v>
      </c>
      <c r="M2689" s="243" t="str">
        <f t="shared" si="206"/>
        <v>都新宿</v>
      </c>
      <c r="N2689" t="str">
        <f t="shared" si="207"/>
        <v>長谷川　莉子(2)</v>
      </c>
      <c r="O2689" t="str">
        <f t="shared" si="208"/>
        <v>都新宿</v>
      </c>
      <c r="P2689" t="str">
        <f t="shared" si="209"/>
        <v>3</v>
      </c>
    </row>
    <row r="2690" spans="1:16" x14ac:dyDescent="0.2">
      <c r="A2690" s="243">
        <v>343</v>
      </c>
      <c r="B2690" s="243">
        <v>34379</v>
      </c>
      <c r="C2690" s="243" t="s">
        <v>9107</v>
      </c>
      <c r="D2690" s="243" t="s">
        <v>9108</v>
      </c>
      <c r="E2690" s="243" t="s">
        <v>9109</v>
      </c>
      <c r="F2690" s="243" t="s">
        <v>2052</v>
      </c>
      <c r="G2690" s="243" t="s">
        <v>9110</v>
      </c>
      <c r="H2690" s="243" t="s">
        <v>2053</v>
      </c>
      <c r="I2690" s="243" t="s">
        <v>1013</v>
      </c>
      <c r="J2690" s="243" t="s">
        <v>971</v>
      </c>
      <c r="K2690" s="243">
        <v>2</v>
      </c>
      <c r="L2690" s="243" t="str">
        <f t="shared" ref="L2690:L2753" si="210">VLOOKUP(A2690,official,3,0)</f>
        <v>東京都立新宿高等学校</v>
      </c>
      <c r="M2690" s="243" t="str">
        <f t="shared" ref="M2690:M2753" si="211">VLOOKUP(A2690,official,2,0)</f>
        <v>都新宿</v>
      </c>
      <c r="N2690" t="str">
        <f t="shared" si="207"/>
        <v>山上　夕空(2)</v>
      </c>
      <c r="O2690" t="str">
        <f t="shared" si="208"/>
        <v>都新宿</v>
      </c>
      <c r="P2690" t="str">
        <f t="shared" si="209"/>
        <v>3</v>
      </c>
    </row>
    <row r="2691" spans="1:16" x14ac:dyDescent="0.2">
      <c r="A2691" s="243">
        <v>343</v>
      </c>
      <c r="B2691" s="243">
        <v>34380</v>
      </c>
      <c r="C2691" s="243" t="s">
        <v>1542</v>
      </c>
      <c r="D2691" s="243" t="s">
        <v>3079</v>
      </c>
      <c r="E2691" s="243" t="s">
        <v>1544</v>
      </c>
      <c r="F2691" s="243" t="s">
        <v>3080</v>
      </c>
      <c r="G2691" s="243" t="s">
        <v>1545</v>
      </c>
      <c r="H2691" s="243" t="s">
        <v>3081</v>
      </c>
      <c r="I2691" s="243" t="s">
        <v>1013</v>
      </c>
      <c r="J2691" s="243" t="s">
        <v>1000</v>
      </c>
      <c r="K2691" s="243">
        <v>2</v>
      </c>
      <c r="L2691" s="243" t="str">
        <f t="shared" si="210"/>
        <v>東京都立新宿高等学校</v>
      </c>
      <c r="M2691" s="243" t="str">
        <f t="shared" si="211"/>
        <v>都新宿</v>
      </c>
      <c r="N2691" t="str">
        <f t="shared" ref="N2691:N2754" si="212">C2691&amp;"　"&amp;D2691&amp;"("&amp;K2691&amp;")"</f>
        <v>内田　ひなの(2)</v>
      </c>
      <c r="O2691" t="str">
        <f t="shared" ref="O2691:O2754" si="213">M2691</f>
        <v>都新宿</v>
      </c>
      <c r="P2691" t="str">
        <f t="shared" ref="P2691:P2754" si="214">LEFT(A2691,1)</f>
        <v>3</v>
      </c>
    </row>
    <row r="2692" spans="1:16" x14ac:dyDescent="0.2">
      <c r="A2692" s="243">
        <v>345</v>
      </c>
      <c r="B2692" s="243">
        <v>34506</v>
      </c>
      <c r="C2692" s="243" t="s">
        <v>1791</v>
      </c>
      <c r="D2692" s="243" t="s">
        <v>9111</v>
      </c>
      <c r="E2692" s="243" t="s">
        <v>1793</v>
      </c>
      <c r="F2692" s="243" t="s">
        <v>1128</v>
      </c>
      <c r="G2692" s="243" t="s">
        <v>1795</v>
      </c>
      <c r="H2692" s="243" t="s">
        <v>1130</v>
      </c>
      <c r="I2692" s="243" t="s">
        <v>946</v>
      </c>
      <c r="J2692" s="243" t="s">
        <v>1000</v>
      </c>
      <c r="K2692" s="243">
        <v>2</v>
      </c>
      <c r="L2692" s="243" t="str">
        <f t="shared" si="210"/>
        <v>東京都立豊島高等学校</v>
      </c>
      <c r="M2692" s="243" t="str">
        <f t="shared" si="211"/>
        <v>都豊島</v>
      </c>
      <c r="N2692" t="str">
        <f t="shared" si="212"/>
        <v>岩永　生哉(2)</v>
      </c>
      <c r="O2692" t="str">
        <f t="shared" si="213"/>
        <v>都豊島</v>
      </c>
      <c r="P2692" t="str">
        <f t="shared" si="214"/>
        <v>3</v>
      </c>
    </row>
    <row r="2693" spans="1:16" x14ac:dyDescent="0.2">
      <c r="A2693" s="243">
        <v>345</v>
      </c>
      <c r="B2693" s="243">
        <v>34507</v>
      </c>
      <c r="C2693" s="243" t="s">
        <v>9112</v>
      </c>
      <c r="D2693" s="243" t="s">
        <v>9113</v>
      </c>
      <c r="E2693" s="243" t="s">
        <v>9114</v>
      </c>
      <c r="F2693" s="243" t="s">
        <v>2417</v>
      </c>
      <c r="G2693" s="243" t="s">
        <v>9115</v>
      </c>
      <c r="H2693" s="243" t="s">
        <v>6168</v>
      </c>
      <c r="I2693" s="243" t="s">
        <v>946</v>
      </c>
      <c r="J2693" s="243" t="s">
        <v>971</v>
      </c>
      <c r="K2693" s="243">
        <v>2</v>
      </c>
      <c r="L2693" s="243" t="str">
        <f t="shared" si="210"/>
        <v>東京都立豊島高等学校</v>
      </c>
      <c r="M2693" s="243" t="str">
        <f t="shared" si="211"/>
        <v>都豊島</v>
      </c>
      <c r="N2693" t="str">
        <f t="shared" si="212"/>
        <v>木田　翔磨(2)</v>
      </c>
      <c r="O2693" t="str">
        <f t="shared" si="213"/>
        <v>都豊島</v>
      </c>
      <c r="P2693" t="str">
        <f t="shared" si="214"/>
        <v>3</v>
      </c>
    </row>
    <row r="2694" spans="1:16" x14ac:dyDescent="0.2">
      <c r="A2694" s="243">
        <v>345</v>
      </c>
      <c r="B2694" s="243">
        <v>34508</v>
      </c>
      <c r="C2694" s="243" t="s">
        <v>2923</v>
      </c>
      <c r="D2694" s="243" t="s">
        <v>9116</v>
      </c>
      <c r="E2694" s="243" t="s">
        <v>2925</v>
      </c>
      <c r="F2694" s="243" t="s">
        <v>9117</v>
      </c>
      <c r="G2694" s="243" t="s">
        <v>2927</v>
      </c>
      <c r="H2694" s="243" t="s">
        <v>9118</v>
      </c>
      <c r="I2694" s="243" t="s">
        <v>946</v>
      </c>
      <c r="J2694" s="243" t="s">
        <v>971</v>
      </c>
      <c r="K2694" s="243">
        <v>2</v>
      </c>
      <c r="L2694" s="243" t="str">
        <f t="shared" si="210"/>
        <v>東京都立豊島高等学校</v>
      </c>
      <c r="M2694" s="243" t="str">
        <f t="shared" si="211"/>
        <v>都豊島</v>
      </c>
      <c r="N2694" t="str">
        <f t="shared" si="212"/>
        <v>澤田　新斗(2)</v>
      </c>
      <c r="O2694" t="str">
        <f t="shared" si="213"/>
        <v>都豊島</v>
      </c>
      <c r="P2694" t="str">
        <f t="shared" si="214"/>
        <v>3</v>
      </c>
    </row>
    <row r="2695" spans="1:16" x14ac:dyDescent="0.2">
      <c r="A2695" s="243">
        <v>345</v>
      </c>
      <c r="B2695" s="243">
        <v>34509</v>
      </c>
      <c r="C2695" s="243" t="s">
        <v>1032</v>
      </c>
      <c r="D2695" s="243" t="s">
        <v>9119</v>
      </c>
      <c r="E2695" s="243" t="s">
        <v>1034</v>
      </c>
      <c r="F2695" s="243" t="s">
        <v>9120</v>
      </c>
      <c r="G2695" s="243" t="s">
        <v>1744</v>
      </c>
      <c r="H2695" s="243" t="s">
        <v>9121</v>
      </c>
      <c r="I2695" s="243" t="s">
        <v>946</v>
      </c>
      <c r="J2695" s="243" t="s">
        <v>971</v>
      </c>
      <c r="K2695" s="243">
        <v>2</v>
      </c>
      <c r="L2695" s="243" t="str">
        <f t="shared" si="210"/>
        <v>東京都立豊島高等学校</v>
      </c>
      <c r="M2695" s="243" t="str">
        <f t="shared" si="211"/>
        <v>都豊島</v>
      </c>
      <c r="N2695" t="str">
        <f t="shared" si="212"/>
        <v>佐藤　風生(2)</v>
      </c>
      <c r="O2695" t="str">
        <f t="shared" si="213"/>
        <v>都豊島</v>
      </c>
      <c r="P2695" t="str">
        <f t="shared" si="214"/>
        <v>3</v>
      </c>
    </row>
    <row r="2696" spans="1:16" x14ac:dyDescent="0.2">
      <c r="A2696" s="243">
        <v>345</v>
      </c>
      <c r="B2696" s="243">
        <v>34510</v>
      </c>
      <c r="C2696" s="243" t="s">
        <v>1508</v>
      </c>
      <c r="D2696" s="243" t="s">
        <v>4272</v>
      </c>
      <c r="E2696" s="243" t="s">
        <v>1510</v>
      </c>
      <c r="F2696" s="243" t="s">
        <v>1203</v>
      </c>
      <c r="G2696" s="243" t="s">
        <v>1512</v>
      </c>
      <c r="H2696" s="243" t="s">
        <v>1205</v>
      </c>
      <c r="I2696" s="243" t="s">
        <v>946</v>
      </c>
      <c r="J2696" s="243" t="s">
        <v>971</v>
      </c>
      <c r="K2696" s="243">
        <v>2</v>
      </c>
      <c r="L2696" s="243" t="str">
        <f t="shared" si="210"/>
        <v>東京都立豊島高等学校</v>
      </c>
      <c r="M2696" s="243" t="str">
        <f t="shared" si="211"/>
        <v>都豊島</v>
      </c>
      <c r="N2696" t="str">
        <f t="shared" si="212"/>
        <v>鈴木　陽斗(2)</v>
      </c>
      <c r="O2696" t="str">
        <f t="shared" si="213"/>
        <v>都豊島</v>
      </c>
      <c r="P2696" t="str">
        <f t="shared" si="214"/>
        <v>3</v>
      </c>
    </row>
    <row r="2697" spans="1:16" x14ac:dyDescent="0.2">
      <c r="A2697" s="243">
        <v>345</v>
      </c>
      <c r="B2697" s="243">
        <v>34511</v>
      </c>
      <c r="C2697" s="243" t="s">
        <v>9122</v>
      </c>
      <c r="D2697" s="243" t="s">
        <v>941</v>
      </c>
      <c r="E2697" s="243" t="s">
        <v>9123</v>
      </c>
      <c r="F2697" s="243" t="s">
        <v>943</v>
      </c>
      <c r="G2697" s="243" t="s">
        <v>3267</v>
      </c>
      <c r="H2697" s="243" t="s">
        <v>1565</v>
      </c>
      <c r="I2697" s="243" t="s">
        <v>946</v>
      </c>
      <c r="J2697" s="243" t="s">
        <v>971</v>
      </c>
      <c r="K2697" s="243">
        <v>2</v>
      </c>
      <c r="L2697" s="243" t="str">
        <f t="shared" si="210"/>
        <v>東京都立豊島高等学校</v>
      </c>
      <c r="M2697" s="243" t="str">
        <f t="shared" si="211"/>
        <v>都豊島</v>
      </c>
      <c r="N2697" t="str">
        <f t="shared" si="212"/>
        <v>奥間　優太(2)</v>
      </c>
      <c r="O2697" t="str">
        <f t="shared" si="213"/>
        <v>都豊島</v>
      </c>
      <c r="P2697" t="str">
        <f t="shared" si="214"/>
        <v>3</v>
      </c>
    </row>
    <row r="2698" spans="1:16" x14ac:dyDescent="0.2">
      <c r="A2698" s="243">
        <v>345</v>
      </c>
      <c r="B2698" s="243">
        <v>34512</v>
      </c>
      <c r="C2698" s="243" t="s">
        <v>4546</v>
      </c>
      <c r="D2698" s="243" t="s">
        <v>6280</v>
      </c>
      <c r="E2698" s="243" t="s">
        <v>4548</v>
      </c>
      <c r="F2698" s="243" t="s">
        <v>4809</v>
      </c>
      <c r="G2698" s="243" t="s">
        <v>4550</v>
      </c>
      <c r="H2698" s="243" t="s">
        <v>4811</v>
      </c>
      <c r="I2698" s="243" t="s">
        <v>946</v>
      </c>
      <c r="J2698" s="243" t="s">
        <v>1000</v>
      </c>
      <c r="K2698" s="243">
        <v>2</v>
      </c>
      <c r="L2698" s="243" t="str">
        <f t="shared" si="210"/>
        <v>東京都立豊島高等学校</v>
      </c>
      <c r="M2698" s="243" t="str">
        <f t="shared" si="211"/>
        <v>都豊島</v>
      </c>
      <c r="N2698" t="str">
        <f t="shared" si="212"/>
        <v>木下　壮太(2)</v>
      </c>
      <c r="O2698" t="str">
        <f t="shared" si="213"/>
        <v>都豊島</v>
      </c>
      <c r="P2698" t="str">
        <f t="shared" si="214"/>
        <v>3</v>
      </c>
    </row>
    <row r="2699" spans="1:16" x14ac:dyDescent="0.2">
      <c r="A2699" s="243">
        <v>345</v>
      </c>
      <c r="B2699" s="243">
        <v>34513</v>
      </c>
      <c r="C2699" s="243" t="s">
        <v>4121</v>
      </c>
      <c r="D2699" s="243" t="s">
        <v>9124</v>
      </c>
      <c r="E2699" s="243" t="s">
        <v>4122</v>
      </c>
      <c r="F2699" s="243" t="s">
        <v>4385</v>
      </c>
      <c r="G2699" s="243" t="s">
        <v>4123</v>
      </c>
      <c r="H2699" s="243" t="s">
        <v>4387</v>
      </c>
      <c r="I2699" s="243" t="s">
        <v>946</v>
      </c>
      <c r="J2699" s="243" t="s">
        <v>1000</v>
      </c>
      <c r="K2699" s="243">
        <v>2</v>
      </c>
      <c r="L2699" s="243" t="str">
        <f t="shared" si="210"/>
        <v>東京都立豊島高等学校</v>
      </c>
      <c r="M2699" s="243" t="str">
        <f t="shared" si="211"/>
        <v>都豊島</v>
      </c>
      <c r="N2699" t="str">
        <f t="shared" si="212"/>
        <v>田島　建人(2)</v>
      </c>
      <c r="O2699" t="str">
        <f t="shared" si="213"/>
        <v>都豊島</v>
      </c>
      <c r="P2699" t="str">
        <f t="shared" si="214"/>
        <v>3</v>
      </c>
    </row>
    <row r="2700" spans="1:16" x14ac:dyDescent="0.2">
      <c r="A2700" s="243">
        <v>345</v>
      </c>
      <c r="B2700" s="243">
        <v>34514</v>
      </c>
      <c r="C2700" s="243" t="s">
        <v>9125</v>
      </c>
      <c r="D2700" s="243" t="s">
        <v>9126</v>
      </c>
      <c r="E2700" s="243" t="s">
        <v>3875</v>
      </c>
      <c r="F2700" s="243" t="s">
        <v>5586</v>
      </c>
      <c r="G2700" s="243" t="s">
        <v>3876</v>
      </c>
      <c r="H2700" s="243" t="s">
        <v>5588</v>
      </c>
      <c r="I2700" s="243" t="s">
        <v>946</v>
      </c>
      <c r="J2700" s="243" t="s">
        <v>1000</v>
      </c>
      <c r="K2700" s="243">
        <v>2</v>
      </c>
      <c r="L2700" s="243" t="str">
        <f t="shared" si="210"/>
        <v>東京都立豊島高等学校</v>
      </c>
      <c r="M2700" s="243" t="str">
        <f t="shared" si="211"/>
        <v>都豊島</v>
      </c>
      <c r="N2700" t="str">
        <f t="shared" si="212"/>
        <v>名古屋　聡斗(2)</v>
      </c>
      <c r="O2700" t="str">
        <f t="shared" si="213"/>
        <v>都豊島</v>
      </c>
      <c r="P2700" t="str">
        <f t="shared" si="214"/>
        <v>3</v>
      </c>
    </row>
    <row r="2701" spans="1:16" x14ac:dyDescent="0.2">
      <c r="A2701" s="243">
        <v>345</v>
      </c>
      <c r="B2701" s="243">
        <v>34515</v>
      </c>
      <c r="C2701" s="243" t="s">
        <v>9127</v>
      </c>
      <c r="D2701" s="243" t="s">
        <v>9128</v>
      </c>
      <c r="E2701" s="243" t="s">
        <v>7094</v>
      </c>
      <c r="F2701" s="243" t="s">
        <v>9129</v>
      </c>
      <c r="G2701" s="243" t="s">
        <v>7095</v>
      </c>
      <c r="H2701" s="243" t="s">
        <v>9130</v>
      </c>
      <c r="I2701" s="243" t="s">
        <v>946</v>
      </c>
      <c r="J2701" s="243" t="s">
        <v>971</v>
      </c>
      <c r="K2701" s="243">
        <v>2</v>
      </c>
      <c r="L2701" s="243" t="str">
        <f t="shared" si="210"/>
        <v>東京都立豊島高等学校</v>
      </c>
      <c r="M2701" s="243" t="str">
        <f t="shared" si="211"/>
        <v>都豊島</v>
      </c>
      <c r="N2701" t="str">
        <f t="shared" si="212"/>
        <v>荘治　恒晋(2)</v>
      </c>
      <c r="O2701" t="str">
        <f t="shared" si="213"/>
        <v>都豊島</v>
      </c>
      <c r="P2701" t="str">
        <f t="shared" si="214"/>
        <v>3</v>
      </c>
    </row>
    <row r="2702" spans="1:16" x14ac:dyDescent="0.2">
      <c r="A2702" s="243">
        <v>345</v>
      </c>
      <c r="B2702" s="243">
        <v>34516</v>
      </c>
      <c r="C2702" s="243" t="s">
        <v>1481</v>
      </c>
      <c r="D2702" s="243" t="s">
        <v>9131</v>
      </c>
      <c r="E2702" s="243" t="s">
        <v>1483</v>
      </c>
      <c r="F2702" s="243" t="s">
        <v>1173</v>
      </c>
      <c r="G2702" s="243" t="s">
        <v>1485</v>
      </c>
      <c r="H2702" s="243" t="s">
        <v>1175</v>
      </c>
      <c r="I2702" s="243" t="s">
        <v>946</v>
      </c>
      <c r="J2702" s="243" t="s">
        <v>971</v>
      </c>
      <c r="K2702" s="243">
        <v>2</v>
      </c>
      <c r="L2702" s="243" t="str">
        <f t="shared" si="210"/>
        <v>東京都立豊島高等学校</v>
      </c>
      <c r="M2702" s="243" t="str">
        <f t="shared" si="211"/>
        <v>都豊島</v>
      </c>
      <c r="N2702" t="str">
        <f t="shared" si="212"/>
        <v>村上　力亮(2)</v>
      </c>
      <c r="O2702" t="str">
        <f t="shared" si="213"/>
        <v>都豊島</v>
      </c>
      <c r="P2702" t="str">
        <f t="shared" si="214"/>
        <v>3</v>
      </c>
    </row>
    <row r="2703" spans="1:16" x14ac:dyDescent="0.2">
      <c r="A2703" s="243">
        <v>345</v>
      </c>
      <c r="B2703" s="243">
        <v>34517</v>
      </c>
      <c r="C2703" s="243" t="s">
        <v>1176</v>
      </c>
      <c r="D2703" s="243" t="s">
        <v>6646</v>
      </c>
      <c r="E2703" s="243" t="s">
        <v>1178</v>
      </c>
      <c r="F2703" s="243" t="s">
        <v>1844</v>
      </c>
      <c r="G2703" s="243" t="s">
        <v>2453</v>
      </c>
      <c r="H2703" s="243" t="s">
        <v>1846</v>
      </c>
      <c r="I2703" s="243" t="s">
        <v>946</v>
      </c>
      <c r="J2703" s="243" t="s">
        <v>1000</v>
      </c>
      <c r="K2703" s="243">
        <v>2</v>
      </c>
      <c r="L2703" s="243" t="str">
        <f t="shared" si="210"/>
        <v>東京都立豊島高等学校</v>
      </c>
      <c r="M2703" s="243" t="str">
        <f t="shared" si="211"/>
        <v>都豊島</v>
      </c>
      <c r="N2703" t="str">
        <f t="shared" si="212"/>
        <v>齋藤　晶(2)</v>
      </c>
      <c r="O2703" t="str">
        <f t="shared" si="213"/>
        <v>都豊島</v>
      </c>
      <c r="P2703" t="str">
        <f t="shared" si="214"/>
        <v>3</v>
      </c>
    </row>
    <row r="2704" spans="1:16" x14ac:dyDescent="0.2">
      <c r="A2704" s="243">
        <v>345</v>
      </c>
      <c r="B2704" s="243">
        <v>34518</v>
      </c>
      <c r="C2704" s="243" t="s">
        <v>4048</v>
      </c>
      <c r="D2704" s="243" t="s">
        <v>9132</v>
      </c>
      <c r="E2704" s="243" t="s">
        <v>4050</v>
      </c>
      <c r="F2704" s="243" t="s">
        <v>6183</v>
      </c>
      <c r="G2704" s="243" t="s">
        <v>4051</v>
      </c>
      <c r="H2704" s="243" t="s">
        <v>6184</v>
      </c>
      <c r="I2704" s="243" t="s">
        <v>946</v>
      </c>
      <c r="J2704" s="243" t="s">
        <v>971</v>
      </c>
      <c r="K2704" s="243">
        <v>3</v>
      </c>
      <c r="L2704" s="243" t="str">
        <f t="shared" si="210"/>
        <v>東京都立豊島高等学校</v>
      </c>
      <c r="M2704" s="243" t="str">
        <f t="shared" si="211"/>
        <v>都豊島</v>
      </c>
      <c r="N2704" t="str">
        <f t="shared" si="212"/>
        <v>工藤　汰朗(3)</v>
      </c>
      <c r="O2704" t="str">
        <f t="shared" si="213"/>
        <v>都豊島</v>
      </c>
      <c r="P2704" t="str">
        <f t="shared" si="214"/>
        <v>3</v>
      </c>
    </row>
    <row r="2705" spans="1:16" x14ac:dyDescent="0.2">
      <c r="A2705" s="243">
        <v>345</v>
      </c>
      <c r="B2705" s="243">
        <v>34519</v>
      </c>
      <c r="C2705" s="243" t="s">
        <v>4718</v>
      </c>
      <c r="D2705" s="243" t="s">
        <v>9133</v>
      </c>
      <c r="E2705" s="243" t="s">
        <v>4720</v>
      </c>
      <c r="F2705" s="243" t="s">
        <v>981</v>
      </c>
      <c r="G2705" s="243" t="s">
        <v>4722</v>
      </c>
      <c r="H2705" s="243" t="s">
        <v>2371</v>
      </c>
      <c r="I2705" s="243" t="s">
        <v>946</v>
      </c>
      <c r="J2705" s="243" t="s">
        <v>971</v>
      </c>
      <c r="K2705" s="243">
        <v>2</v>
      </c>
      <c r="L2705" s="243" t="str">
        <f t="shared" si="210"/>
        <v>東京都立豊島高等学校</v>
      </c>
      <c r="M2705" s="243" t="str">
        <f t="shared" si="211"/>
        <v>都豊島</v>
      </c>
      <c r="N2705" t="str">
        <f t="shared" si="212"/>
        <v>松岡　洸大(2)</v>
      </c>
      <c r="O2705" t="str">
        <f t="shared" si="213"/>
        <v>都豊島</v>
      </c>
      <c r="P2705" t="str">
        <f t="shared" si="214"/>
        <v>3</v>
      </c>
    </row>
    <row r="2706" spans="1:16" x14ac:dyDescent="0.2">
      <c r="A2706" s="243">
        <v>345</v>
      </c>
      <c r="B2706" s="243">
        <v>34520</v>
      </c>
      <c r="C2706" s="243" t="s">
        <v>7170</v>
      </c>
      <c r="D2706" s="243" t="s">
        <v>4024</v>
      </c>
      <c r="E2706" s="243" t="s">
        <v>7172</v>
      </c>
      <c r="F2706" s="243" t="s">
        <v>4025</v>
      </c>
      <c r="G2706" s="243" t="s">
        <v>9134</v>
      </c>
      <c r="H2706" s="243" t="s">
        <v>8182</v>
      </c>
      <c r="I2706" s="243" t="s">
        <v>946</v>
      </c>
      <c r="J2706" s="243" t="s">
        <v>971</v>
      </c>
      <c r="K2706" s="243">
        <v>2</v>
      </c>
      <c r="L2706" s="243" t="str">
        <f t="shared" si="210"/>
        <v>東京都立豊島高等学校</v>
      </c>
      <c r="M2706" s="243" t="str">
        <f t="shared" si="211"/>
        <v>都豊島</v>
      </c>
      <c r="N2706" t="str">
        <f t="shared" si="212"/>
        <v>加納　俊佑(2)</v>
      </c>
      <c r="O2706" t="str">
        <f t="shared" si="213"/>
        <v>都豊島</v>
      </c>
      <c r="P2706" t="str">
        <f t="shared" si="214"/>
        <v>3</v>
      </c>
    </row>
    <row r="2707" spans="1:16" x14ac:dyDescent="0.2">
      <c r="A2707" s="243">
        <v>345</v>
      </c>
      <c r="B2707" s="243">
        <v>34521</v>
      </c>
      <c r="C2707" s="243" t="s">
        <v>2472</v>
      </c>
      <c r="D2707" s="243" t="s">
        <v>9135</v>
      </c>
      <c r="E2707" s="243" t="s">
        <v>2474</v>
      </c>
      <c r="F2707" s="243" t="s">
        <v>9002</v>
      </c>
      <c r="G2707" s="243" t="s">
        <v>2475</v>
      </c>
      <c r="H2707" s="243" t="s">
        <v>9004</v>
      </c>
      <c r="I2707" s="243" t="s">
        <v>946</v>
      </c>
      <c r="J2707" s="243" t="s">
        <v>971</v>
      </c>
      <c r="K2707" s="243">
        <v>2</v>
      </c>
      <c r="L2707" s="243" t="str">
        <f t="shared" si="210"/>
        <v>東京都立豊島高等学校</v>
      </c>
      <c r="M2707" s="243" t="str">
        <f t="shared" si="211"/>
        <v>都豊島</v>
      </c>
      <c r="N2707" t="str">
        <f t="shared" si="212"/>
        <v>林　孝治(2)</v>
      </c>
      <c r="O2707" t="str">
        <f t="shared" si="213"/>
        <v>都豊島</v>
      </c>
      <c r="P2707" t="str">
        <f t="shared" si="214"/>
        <v>3</v>
      </c>
    </row>
    <row r="2708" spans="1:16" x14ac:dyDescent="0.2">
      <c r="A2708" s="243">
        <v>345</v>
      </c>
      <c r="B2708" s="243">
        <v>34522</v>
      </c>
      <c r="C2708" s="243" t="s">
        <v>1275</v>
      </c>
      <c r="D2708" s="243" t="s">
        <v>4156</v>
      </c>
      <c r="E2708" s="243" t="s">
        <v>1277</v>
      </c>
      <c r="F2708" s="243" t="s">
        <v>4157</v>
      </c>
      <c r="G2708" s="243" t="s">
        <v>1279</v>
      </c>
      <c r="H2708" s="243" t="s">
        <v>4685</v>
      </c>
      <c r="I2708" s="243" t="s">
        <v>946</v>
      </c>
      <c r="J2708" s="243" t="s">
        <v>1000</v>
      </c>
      <c r="K2708" s="243">
        <v>1</v>
      </c>
      <c r="L2708" s="243" t="str">
        <f t="shared" si="210"/>
        <v>東京都立豊島高等学校</v>
      </c>
      <c r="M2708" s="243" t="str">
        <f t="shared" si="211"/>
        <v>都豊島</v>
      </c>
      <c r="N2708" t="str">
        <f t="shared" si="212"/>
        <v>小林　和人(1)</v>
      </c>
      <c r="O2708" t="str">
        <f t="shared" si="213"/>
        <v>都豊島</v>
      </c>
      <c r="P2708" t="str">
        <f t="shared" si="214"/>
        <v>3</v>
      </c>
    </row>
    <row r="2709" spans="1:16" x14ac:dyDescent="0.2">
      <c r="A2709" s="243">
        <v>345</v>
      </c>
      <c r="B2709" s="243">
        <v>34523</v>
      </c>
      <c r="C2709" s="243" t="s">
        <v>9136</v>
      </c>
      <c r="D2709" s="243" t="s">
        <v>9137</v>
      </c>
      <c r="E2709" s="243" t="s">
        <v>9138</v>
      </c>
      <c r="F2709" s="243" t="s">
        <v>1472</v>
      </c>
      <c r="G2709" s="243" t="s">
        <v>9139</v>
      </c>
      <c r="H2709" s="243" t="s">
        <v>1474</v>
      </c>
      <c r="I2709" s="243" t="s">
        <v>946</v>
      </c>
      <c r="J2709" s="243" t="s">
        <v>1299</v>
      </c>
      <c r="K2709" s="243">
        <v>1</v>
      </c>
      <c r="L2709" s="243" t="str">
        <f t="shared" si="210"/>
        <v>東京都立豊島高等学校</v>
      </c>
      <c r="M2709" s="243" t="str">
        <f t="shared" si="211"/>
        <v>都豊島</v>
      </c>
      <c r="N2709" t="str">
        <f t="shared" si="212"/>
        <v>志賀　優守(1)</v>
      </c>
      <c r="O2709" t="str">
        <f t="shared" si="213"/>
        <v>都豊島</v>
      </c>
      <c r="P2709" t="str">
        <f t="shared" si="214"/>
        <v>3</v>
      </c>
    </row>
    <row r="2710" spans="1:16" x14ac:dyDescent="0.2">
      <c r="A2710" s="243">
        <v>345</v>
      </c>
      <c r="B2710" s="243">
        <v>34524</v>
      </c>
      <c r="C2710" s="243" t="s">
        <v>3269</v>
      </c>
      <c r="D2710" s="243" t="s">
        <v>9140</v>
      </c>
      <c r="E2710" s="243" t="s">
        <v>3270</v>
      </c>
      <c r="F2710" s="243" t="s">
        <v>1155</v>
      </c>
      <c r="G2710" s="243" t="s">
        <v>3271</v>
      </c>
      <c r="H2710" s="243" t="s">
        <v>1157</v>
      </c>
      <c r="I2710" s="243" t="s">
        <v>946</v>
      </c>
      <c r="J2710" s="243" t="s">
        <v>1000</v>
      </c>
      <c r="K2710" s="243">
        <v>1</v>
      </c>
      <c r="L2710" s="243" t="str">
        <f t="shared" si="210"/>
        <v>東京都立豊島高等学校</v>
      </c>
      <c r="M2710" s="243" t="str">
        <f t="shared" si="211"/>
        <v>都豊島</v>
      </c>
      <c r="N2710" t="str">
        <f t="shared" si="212"/>
        <v>柴田　陸玖(1)</v>
      </c>
      <c r="O2710" t="str">
        <f t="shared" si="213"/>
        <v>都豊島</v>
      </c>
      <c r="P2710" t="str">
        <f t="shared" si="214"/>
        <v>3</v>
      </c>
    </row>
    <row r="2711" spans="1:16" x14ac:dyDescent="0.2">
      <c r="A2711" s="243">
        <v>345</v>
      </c>
      <c r="B2711" s="243">
        <v>34525</v>
      </c>
      <c r="C2711" s="243" t="s">
        <v>4526</v>
      </c>
      <c r="D2711" s="243" t="s">
        <v>9141</v>
      </c>
      <c r="E2711" s="243" t="s">
        <v>4528</v>
      </c>
      <c r="F2711" s="243" t="s">
        <v>3758</v>
      </c>
      <c r="G2711" s="243" t="s">
        <v>4530</v>
      </c>
      <c r="H2711" s="243" t="s">
        <v>3759</v>
      </c>
      <c r="I2711" s="243" t="s">
        <v>946</v>
      </c>
      <c r="J2711" s="243" t="s">
        <v>1000</v>
      </c>
      <c r="K2711" s="243">
        <v>1</v>
      </c>
      <c r="L2711" s="243" t="str">
        <f t="shared" si="210"/>
        <v>東京都立豊島高等学校</v>
      </c>
      <c r="M2711" s="243" t="str">
        <f t="shared" si="211"/>
        <v>都豊島</v>
      </c>
      <c r="N2711" t="str">
        <f t="shared" si="212"/>
        <v>津村　昌良(1)</v>
      </c>
      <c r="O2711" t="str">
        <f t="shared" si="213"/>
        <v>都豊島</v>
      </c>
      <c r="P2711" t="str">
        <f t="shared" si="214"/>
        <v>3</v>
      </c>
    </row>
    <row r="2712" spans="1:16" x14ac:dyDescent="0.2">
      <c r="A2712" s="243">
        <v>345</v>
      </c>
      <c r="B2712" s="243">
        <v>34526</v>
      </c>
      <c r="C2712" s="243" t="s">
        <v>1706</v>
      </c>
      <c r="D2712" s="243" t="s">
        <v>7493</v>
      </c>
      <c r="E2712" s="243" t="s">
        <v>1708</v>
      </c>
      <c r="F2712" s="243" t="s">
        <v>4025</v>
      </c>
      <c r="G2712" s="243" t="s">
        <v>1710</v>
      </c>
      <c r="H2712" s="243" t="s">
        <v>8182</v>
      </c>
      <c r="I2712" s="243" t="s">
        <v>946</v>
      </c>
      <c r="J2712" s="243" t="s">
        <v>1000</v>
      </c>
      <c r="K2712" s="243">
        <v>1</v>
      </c>
      <c r="L2712" s="243" t="str">
        <f t="shared" si="210"/>
        <v>東京都立豊島高等学校</v>
      </c>
      <c r="M2712" s="243" t="str">
        <f t="shared" si="211"/>
        <v>都豊島</v>
      </c>
      <c r="N2712" t="str">
        <f t="shared" si="212"/>
        <v>中村　駿介(1)</v>
      </c>
      <c r="O2712" t="str">
        <f t="shared" si="213"/>
        <v>都豊島</v>
      </c>
      <c r="P2712" t="str">
        <f t="shared" si="214"/>
        <v>3</v>
      </c>
    </row>
    <row r="2713" spans="1:16" x14ac:dyDescent="0.2">
      <c r="A2713" s="243">
        <v>345</v>
      </c>
      <c r="B2713" s="243">
        <v>34527</v>
      </c>
      <c r="C2713" s="243" t="s">
        <v>2303</v>
      </c>
      <c r="D2713" s="243" t="s">
        <v>9142</v>
      </c>
      <c r="E2713" s="243" t="s">
        <v>986</v>
      </c>
      <c r="F2713" s="243" t="s">
        <v>4809</v>
      </c>
      <c r="G2713" s="243" t="s">
        <v>1839</v>
      </c>
      <c r="H2713" s="243" t="s">
        <v>4811</v>
      </c>
      <c r="I2713" s="243" t="s">
        <v>946</v>
      </c>
      <c r="J2713" s="243" t="s">
        <v>1299</v>
      </c>
      <c r="K2713" s="243">
        <v>1</v>
      </c>
      <c r="L2713" s="243" t="str">
        <f t="shared" si="210"/>
        <v>東京都立豊島高等学校</v>
      </c>
      <c r="M2713" s="243" t="str">
        <f t="shared" si="211"/>
        <v>都豊島</v>
      </c>
      <c r="N2713" t="str">
        <f t="shared" si="212"/>
        <v>菊池　爽太(1)</v>
      </c>
      <c r="O2713" t="str">
        <f t="shared" si="213"/>
        <v>都豊島</v>
      </c>
      <c r="P2713" t="str">
        <f t="shared" si="214"/>
        <v>3</v>
      </c>
    </row>
    <row r="2714" spans="1:16" x14ac:dyDescent="0.2">
      <c r="A2714" s="243">
        <v>345</v>
      </c>
      <c r="B2714" s="243">
        <v>34528</v>
      </c>
      <c r="C2714" s="243" t="s">
        <v>2609</v>
      </c>
      <c r="D2714" s="243" t="s">
        <v>9143</v>
      </c>
      <c r="E2714" s="243" t="s">
        <v>2611</v>
      </c>
      <c r="F2714" s="243" t="s">
        <v>9144</v>
      </c>
      <c r="G2714" s="243" t="s">
        <v>2612</v>
      </c>
      <c r="H2714" s="243" t="s">
        <v>9145</v>
      </c>
      <c r="I2714" s="243" t="s">
        <v>946</v>
      </c>
      <c r="J2714" s="243" t="s">
        <v>1000</v>
      </c>
      <c r="K2714" s="243">
        <v>1</v>
      </c>
      <c r="L2714" s="243" t="str">
        <f t="shared" si="210"/>
        <v>東京都立豊島高等学校</v>
      </c>
      <c r="M2714" s="243" t="str">
        <f t="shared" si="211"/>
        <v>都豊島</v>
      </c>
      <c r="N2714" t="str">
        <f t="shared" si="212"/>
        <v>宮内　一敏(1)</v>
      </c>
      <c r="O2714" t="str">
        <f t="shared" si="213"/>
        <v>都豊島</v>
      </c>
      <c r="P2714" t="str">
        <f t="shared" si="214"/>
        <v>3</v>
      </c>
    </row>
    <row r="2715" spans="1:16" x14ac:dyDescent="0.2">
      <c r="A2715" s="243">
        <v>345</v>
      </c>
      <c r="B2715" s="243">
        <v>34529</v>
      </c>
      <c r="C2715" s="243" t="s">
        <v>6962</v>
      </c>
      <c r="D2715" s="243" t="s">
        <v>9146</v>
      </c>
      <c r="E2715" s="243" t="s">
        <v>6964</v>
      </c>
      <c r="F2715" s="243" t="s">
        <v>1878</v>
      </c>
      <c r="G2715" s="243" t="s">
        <v>9147</v>
      </c>
      <c r="H2715" s="243" t="s">
        <v>1880</v>
      </c>
      <c r="I2715" s="243" t="s">
        <v>946</v>
      </c>
      <c r="J2715" s="243" t="s">
        <v>1000</v>
      </c>
      <c r="K2715" s="243">
        <v>1</v>
      </c>
      <c r="L2715" s="243" t="str">
        <f t="shared" si="210"/>
        <v>東京都立豊島高等学校</v>
      </c>
      <c r="M2715" s="243" t="str">
        <f t="shared" si="211"/>
        <v>都豊島</v>
      </c>
      <c r="N2715" t="str">
        <f t="shared" si="212"/>
        <v>藤村　鴻成(1)</v>
      </c>
      <c r="O2715" t="str">
        <f t="shared" si="213"/>
        <v>都豊島</v>
      </c>
      <c r="P2715" t="str">
        <f t="shared" si="214"/>
        <v>3</v>
      </c>
    </row>
    <row r="2716" spans="1:16" x14ac:dyDescent="0.2">
      <c r="A2716" s="243">
        <v>345</v>
      </c>
      <c r="B2716" s="243">
        <v>34543</v>
      </c>
      <c r="C2716" s="243" t="s">
        <v>7764</v>
      </c>
      <c r="D2716" s="243" t="s">
        <v>9148</v>
      </c>
      <c r="E2716" s="243" t="s">
        <v>7765</v>
      </c>
      <c r="F2716" s="243" t="s">
        <v>4209</v>
      </c>
      <c r="G2716" s="243" t="s">
        <v>7766</v>
      </c>
      <c r="H2716" s="243" t="s">
        <v>4211</v>
      </c>
      <c r="I2716" s="243" t="s">
        <v>946</v>
      </c>
      <c r="J2716" s="243" t="s">
        <v>971</v>
      </c>
      <c r="K2716" s="243">
        <v>3</v>
      </c>
      <c r="L2716" s="243" t="str">
        <f t="shared" si="210"/>
        <v>東京都立豊島高等学校</v>
      </c>
      <c r="M2716" s="243" t="str">
        <f t="shared" si="211"/>
        <v>都豊島</v>
      </c>
      <c r="N2716" t="str">
        <f t="shared" si="212"/>
        <v>相澤　涼平(3)</v>
      </c>
      <c r="O2716" t="str">
        <f t="shared" si="213"/>
        <v>都豊島</v>
      </c>
      <c r="P2716" t="str">
        <f t="shared" si="214"/>
        <v>3</v>
      </c>
    </row>
    <row r="2717" spans="1:16" x14ac:dyDescent="0.2">
      <c r="A2717" s="243">
        <v>345</v>
      </c>
      <c r="B2717" s="243">
        <v>34544</v>
      </c>
      <c r="C2717" s="243" t="s">
        <v>3373</v>
      </c>
      <c r="D2717" s="243" t="s">
        <v>9149</v>
      </c>
      <c r="E2717" s="243" t="s">
        <v>1492</v>
      </c>
      <c r="F2717" s="243" t="s">
        <v>9150</v>
      </c>
      <c r="G2717" s="243" t="s">
        <v>1493</v>
      </c>
      <c r="H2717" s="243" t="s">
        <v>9151</v>
      </c>
      <c r="I2717" s="243" t="s">
        <v>946</v>
      </c>
      <c r="J2717" s="243" t="s">
        <v>947</v>
      </c>
      <c r="K2717" s="243">
        <v>3</v>
      </c>
      <c r="L2717" s="243" t="str">
        <f t="shared" si="210"/>
        <v>東京都立豊島高等学校</v>
      </c>
      <c r="M2717" s="243" t="str">
        <f t="shared" si="211"/>
        <v>都豊島</v>
      </c>
      <c r="N2717" t="str">
        <f t="shared" si="212"/>
        <v>渡邊　優和(3)</v>
      </c>
      <c r="O2717" t="str">
        <f t="shared" si="213"/>
        <v>都豊島</v>
      </c>
      <c r="P2717" t="str">
        <f t="shared" si="214"/>
        <v>3</v>
      </c>
    </row>
    <row r="2718" spans="1:16" x14ac:dyDescent="0.2">
      <c r="A2718" s="243">
        <v>345</v>
      </c>
      <c r="B2718" s="243">
        <v>34545</v>
      </c>
      <c r="C2718" s="243" t="s">
        <v>4703</v>
      </c>
      <c r="D2718" s="243" t="s">
        <v>5708</v>
      </c>
      <c r="E2718" s="243" t="s">
        <v>4705</v>
      </c>
      <c r="F2718" s="243" t="s">
        <v>1303</v>
      </c>
      <c r="G2718" s="243" t="s">
        <v>4706</v>
      </c>
      <c r="H2718" s="243" t="s">
        <v>1305</v>
      </c>
      <c r="I2718" s="243" t="s">
        <v>946</v>
      </c>
      <c r="J2718" s="243" t="s">
        <v>947</v>
      </c>
      <c r="K2718" s="243">
        <v>3</v>
      </c>
      <c r="L2718" s="243" t="str">
        <f t="shared" si="210"/>
        <v>東京都立豊島高等学校</v>
      </c>
      <c r="M2718" s="243" t="str">
        <f t="shared" si="211"/>
        <v>都豊島</v>
      </c>
      <c r="N2718" t="str">
        <f t="shared" si="212"/>
        <v>藤澤　幸太(3)</v>
      </c>
      <c r="O2718" t="str">
        <f t="shared" si="213"/>
        <v>都豊島</v>
      </c>
      <c r="P2718" t="str">
        <f t="shared" si="214"/>
        <v>3</v>
      </c>
    </row>
    <row r="2719" spans="1:16" x14ac:dyDescent="0.2">
      <c r="A2719" s="243">
        <v>345</v>
      </c>
      <c r="B2719" s="243">
        <v>34546</v>
      </c>
      <c r="C2719" s="243" t="s">
        <v>8888</v>
      </c>
      <c r="D2719" s="243" t="s">
        <v>9152</v>
      </c>
      <c r="E2719" s="243" t="s">
        <v>8890</v>
      </c>
      <c r="F2719" s="243" t="s">
        <v>2214</v>
      </c>
      <c r="G2719" s="243" t="s">
        <v>8891</v>
      </c>
      <c r="H2719" s="243" t="s">
        <v>2215</v>
      </c>
      <c r="I2719" s="243" t="s">
        <v>946</v>
      </c>
      <c r="J2719" s="243" t="s">
        <v>947</v>
      </c>
      <c r="K2719" s="243">
        <v>3</v>
      </c>
      <c r="L2719" s="243" t="str">
        <f t="shared" si="210"/>
        <v>東京都立豊島高等学校</v>
      </c>
      <c r="M2719" s="243" t="str">
        <f t="shared" si="211"/>
        <v>都豊島</v>
      </c>
      <c r="N2719" t="str">
        <f t="shared" si="212"/>
        <v>坂口　友基(3)</v>
      </c>
      <c r="O2719" t="str">
        <f t="shared" si="213"/>
        <v>都豊島</v>
      </c>
      <c r="P2719" t="str">
        <f t="shared" si="214"/>
        <v>3</v>
      </c>
    </row>
    <row r="2720" spans="1:16" x14ac:dyDescent="0.2">
      <c r="A2720" s="243">
        <v>345</v>
      </c>
      <c r="B2720" s="243">
        <v>34548</v>
      </c>
      <c r="C2720" s="243" t="s">
        <v>9153</v>
      </c>
      <c r="D2720" s="243" t="s">
        <v>9154</v>
      </c>
      <c r="E2720" s="243" t="s">
        <v>9155</v>
      </c>
      <c r="F2720" s="243" t="s">
        <v>5391</v>
      </c>
      <c r="G2720" s="243" t="s">
        <v>9156</v>
      </c>
      <c r="H2720" s="243" t="s">
        <v>5393</v>
      </c>
      <c r="I2720" s="243" t="s">
        <v>946</v>
      </c>
      <c r="J2720" s="243" t="s">
        <v>947</v>
      </c>
      <c r="K2720" s="243">
        <v>3</v>
      </c>
      <c r="L2720" s="243" t="str">
        <f t="shared" si="210"/>
        <v>東京都立豊島高等学校</v>
      </c>
      <c r="M2720" s="243" t="str">
        <f t="shared" si="211"/>
        <v>都豊島</v>
      </c>
      <c r="N2720" t="str">
        <f t="shared" si="212"/>
        <v>又野　零翔(3)</v>
      </c>
      <c r="O2720" t="str">
        <f t="shared" si="213"/>
        <v>都豊島</v>
      </c>
      <c r="P2720" t="str">
        <f t="shared" si="214"/>
        <v>3</v>
      </c>
    </row>
    <row r="2721" spans="1:16" x14ac:dyDescent="0.2">
      <c r="A2721" s="243">
        <v>345</v>
      </c>
      <c r="B2721" s="243">
        <v>34572</v>
      </c>
      <c r="C2721" s="243" t="s">
        <v>9157</v>
      </c>
      <c r="D2721" s="243" t="s">
        <v>9158</v>
      </c>
      <c r="E2721" s="243" t="s">
        <v>9159</v>
      </c>
      <c r="F2721" s="243" t="s">
        <v>4561</v>
      </c>
      <c r="G2721" s="243" t="s">
        <v>9160</v>
      </c>
      <c r="H2721" s="243" t="s">
        <v>4563</v>
      </c>
      <c r="I2721" s="243" t="s">
        <v>1013</v>
      </c>
      <c r="J2721" s="243" t="s">
        <v>947</v>
      </c>
      <c r="K2721" s="243">
        <v>3</v>
      </c>
      <c r="L2721" s="243" t="str">
        <f t="shared" si="210"/>
        <v>東京都立豊島高等学校</v>
      </c>
      <c r="M2721" s="243" t="str">
        <f t="shared" si="211"/>
        <v>都豊島</v>
      </c>
      <c r="N2721" t="str">
        <f t="shared" si="212"/>
        <v>若井　鈴夏(3)</v>
      </c>
      <c r="O2721" t="str">
        <f t="shared" si="213"/>
        <v>都豊島</v>
      </c>
      <c r="P2721" t="str">
        <f t="shared" si="214"/>
        <v>3</v>
      </c>
    </row>
    <row r="2722" spans="1:16" x14ac:dyDescent="0.2">
      <c r="A2722" s="243">
        <v>345</v>
      </c>
      <c r="B2722" s="243">
        <v>34573</v>
      </c>
      <c r="C2722" s="243" t="s">
        <v>1524</v>
      </c>
      <c r="D2722" s="243" t="s">
        <v>9161</v>
      </c>
      <c r="E2722" s="243" t="s">
        <v>1526</v>
      </c>
      <c r="F2722" s="243" t="s">
        <v>8689</v>
      </c>
      <c r="G2722" s="243" t="s">
        <v>1528</v>
      </c>
      <c r="H2722" s="243" t="s">
        <v>8690</v>
      </c>
      <c r="I2722" s="243" t="s">
        <v>1013</v>
      </c>
      <c r="J2722" s="243" t="s">
        <v>971</v>
      </c>
      <c r="K2722" s="243">
        <v>2</v>
      </c>
      <c r="L2722" s="243" t="str">
        <f t="shared" si="210"/>
        <v>東京都立豊島高等学校</v>
      </c>
      <c r="M2722" s="243" t="str">
        <f t="shared" si="211"/>
        <v>都豊島</v>
      </c>
      <c r="N2722" t="str">
        <f t="shared" si="212"/>
        <v>青木　寛佳(2)</v>
      </c>
      <c r="O2722" t="str">
        <f t="shared" si="213"/>
        <v>都豊島</v>
      </c>
      <c r="P2722" t="str">
        <f t="shared" si="214"/>
        <v>3</v>
      </c>
    </row>
    <row r="2723" spans="1:16" x14ac:dyDescent="0.2">
      <c r="A2723" s="243">
        <v>345</v>
      </c>
      <c r="B2723" s="243">
        <v>34574</v>
      </c>
      <c r="C2723" s="243" t="s">
        <v>9162</v>
      </c>
      <c r="D2723" s="243" t="s">
        <v>9163</v>
      </c>
      <c r="E2723" s="243" t="s">
        <v>6798</v>
      </c>
      <c r="F2723" s="243" t="s">
        <v>4610</v>
      </c>
      <c r="G2723" s="243" t="s">
        <v>6799</v>
      </c>
      <c r="H2723" s="243" t="s">
        <v>4612</v>
      </c>
      <c r="I2723" s="243" t="s">
        <v>1013</v>
      </c>
      <c r="J2723" s="243" t="s">
        <v>1000</v>
      </c>
      <c r="K2723" s="243">
        <v>2</v>
      </c>
      <c r="L2723" s="243" t="str">
        <f t="shared" si="210"/>
        <v>東京都立豊島高等学校</v>
      </c>
      <c r="M2723" s="243" t="str">
        <f t="shared" si="211"/>
        <v>都豊島</v>
      </c>
      <c r="N2723" t="str">
        <f t="shared" si="212"/>
        <v>乃村　海香(2)</v>
      </c>
      <c r="O2723" t="str">
        <f t="shared" si="213"/>
        <v>都豊島</v>
      </c>
      <c r="P2723" t="str">
        <f t="shared" si="214"/>
        <v>3</v>
      </c>
    </row>
    <row r="2724" spans="1:16" x14ac:dyDescent="0.2">
      <c r="A2724" s="243">
        <v>345</v>
      </c>
      <c r="B2724" s="243">
        <v>34575</v>
      </c>
      <c r="C2724" s="243" t="s">
        <v>3381</v>
      </c>
      <c r="D2724" s="243" t="s">
        <v>9164</v>
      </c>
      <c r="E2724" s="243" t="s">
        <v>3383</v>
      </c>
      <c r="F2724" s="243" t="s">
        <v>1257</v>
      </c>
      <c r="G2724" s="243" t="s">
        <v>3385</v>
      </c>
      <c r="H2724" s="243" t="s">
        <v>1259</v>
      </c>
      <c r="I2724" s="243" t="s">
        <v>1013</v>
      </c>
      <c r="J2724" s="243" t="s">
        <v>971</v>
      </c>
      <c r="K2724" s="243">
        <v>2</v>
      </c>
      <c r="L2724" s="243" t="str">
        <f t="shared" si="210"/>
        <v>東京都立豊島高等学校</v>
      </c>
      <c r="M2724" s="243" t="str">
        <f t="shared" si="211"/>
        <v>都豊島</v>
      </c>
      <c r="N2724" t="str">
        <f t="shared" si="212"/>
        <v>中尾　美友(2)</v>
      </c>
      <c r="O2724" t="str">
        <f t="shared" si="213"/>
        <v>都豊島</v>
      </c>
      <c r="P2724" t="str">
        <f t="shared" si="214"/>
        <v>3</v>
      </c>
    </row>
    <row r="2725" spans="1:16" x14ac:dyDescent="0.2">
      <c r="A2725" s="243">
        <v>345</v>
      </c>
      <c r="B2725" s="243">
        <v>34576</v>
      </c>
      <c r="C2725" s="243" t="s">
        <v>1230</v>
      </c>
      <c r="D2725" s="243" t="s">
        <v>9104</v>
      </c>
      <c r="E2725" s="243" t="s">
        <v>1232</v>
      </c>
      <c r="F2725" s="243" t="s">
        <v>2833</v>
      </c>
      <c r="G2725" s="243" t="s">
        <v>1234</v>
      </c>
      <c r="H2725" s="243" t="s">
        <v>2835</v>
      </c>
      <c r="I2725" s="243" t="s">
        <v>1013</v>
      </c>
      <c r="J2725" s="243" t="s">
        <v>971</v>
      </c>
      <c r="K2725" s="243">
        <v>2</v>
      </c>
      <c r="L2725" s="243" t="str">
        <f t="shared" si="210"/>
        <v>東京都立豊島高等学校</v>
      </c>
      <c r="M2725" s="243" t="str">
        <f t="shared" si="211"/>
        <v>都豊島</v>
      </c>
      <c r="N2725" t="str">
        <f t="shared" si="212"/>
        <v>谷崎　文香(2)</v>
      </c>
      <c r="O2725" t="str">
        <f t="shared" si="213"/>
        <v>都豊島</v>
      </c>
      <c r="P2725" t="str">
        <f t="shared" si="214"/>
        <v>3</v>
      </c>
    </row>
    <row r="2726" spans="1:16" x14ac:dyDescent="0.2">
      <c r="A2726" s="243">
        <v>345</v>
      </c>
      <c r="B2726" s="243">
        <v>34577</v>
      </c>
      <c r="C2726" s="243" t="s">
        <v>2598</v>
      </c>
      <c r="D2726" s="243" t="s">
        <v>8687</v>
      </c>
      <c r="E2726" s="243" t="s">
        <v>2600</v>
      </c>
      <c r="F2726" s="243" t="s">
        <v>3721</v>
      </c>
      <c r="G2726" s="243" t="s">
        <v>2601</v>
      </c>
      <c r="H2726" s="243" t="s">
        <v>3723</v>
      </c>
      <c r="I2726" s="243" t="s">
        <v>1013</v>
      </c>
      <c r="J2726" s="243" t="s">
        <v>1000</v>
      </c>
      <c r="K2726" s="243">
        <v>1</v>
      </c>
      <c r="L2726" s="243" t="str">
        <f t="shared" si="210"/>
        <v>東京都立豊島高等学校</v>
      </c>
      <c r="M2726" s="243" t="str">
        <f t="shared" si="211"/>
        <v>都豊島</v>
      </c>
      <c r="N2726" t="str">
        <f t="shared" si="212"/>
        <v>田口　優菜(1)</v>
      </c>
      <c r="O2726" t="str">
        <f t="shared" si="213"/>
        <v>都豊島</v>
      </c>
      <c r="P2726" t="str">
        <f t="shared" si="214"/>
        <v>3</v>
      </c>
    </row>
    <row r="2727" spans="1:16" x14ac:dyDescent="0.2">
      <c r="A2727" s="243">
        <v>345</v>
      </c>
      <c r="B2727" s="243">
        <v>34578</v>
      </c>
      <c r="C2727" s="243" t="s">
        <v>9165</v>
      </c>
      <c r="D2727" s="243" t="s">
        <v>9166</v>
      </c>
      <c r="E2727" s="243" t="s">
        <v>9167</v>
      </c>
      <c r="F2727" s="243" t="s">
        <v>9168</v>
      </c>
      <c r="G2727" s="243" t="s">
        <v>9169</v>
      </c>
      <c r="H2727" s="243" t="s">
        <v>9170</v>
      </c>
      <c r="I2727" s="243" t="s">
        <v>1013</v>
      </c>
      <c r="J2727" s="243" t="s">
        <v>1000</v>
      </c>
      <c r="K2727" s="243">
        <v>1</v>
      </c>
      <c r="L2727" s="243" t="str">
        <f t="shared" si="210"/>
        <v>東京都立豊島高等学校</v>
      </c>
      <c r="M2727" s="243" t="str">
        <f t="shared" si="211"/>
        <v>都豊島</v>
      </c>
      <c r="N2727" t="str">
        <f t="shared" si="212"/>
        <v>細木　柚芭(1)</v>
      </c>
      <c r="O2727" t="str">
        <f t="shared" si="213"/>
        <v>都豊島</v>
      </c>
      <c r="P2727" t="str">
        <f t="shared" si="214"/>
        <v>3</v>
      </c>
    </row>
    <row r="2728" spans="1:16" x14ac:dyDescent="0.2">
      <c r="A2728" s="243">
        <v>345</v>
      </c>
      <c r="B2728" s="243">
        <v>34579</v>
      </c>
      <c r="C2728" s="243" t="s">
        <v>9171</v>
      </c>
      <c r="D2728" s="243" t="s">
        <v>9172</v>
      </c>
      <c r="E2728" s="243" t="s">
        <v>9173</v>
      </c>
      <c r="F2728" s="243" t="s">
        <v>2696</v>
      </c>
      <c r="G2728" s="243" t="s">
        <v>9174</v>
      </c>
      <c r="H2728" s="243" t="s">
        <v>2698</v>
      </c>
      <c r="I2728" s="243" t="s">
        <v>1013</v>
      </c>
      <c r="J2728" s="243" t="s">
        <v>1000</v>
      </c>
      <c r="K2728" s="243">
        <v>1</v>
      </c>
      <c r="L2728" s="243" t="str">
        <f t="shared" si="210"/>
        <v>東京都立豊島高等学校</v>
      </c>
      <c r="M2728" s="243" t="str">
        <f t="shared" si="211"/>
        <v>都豊島</v>
      </c>
      <c r="N2728" t="str">
        <f t="shared" si="212"/>
        <v>八下田　和佳(1)</v>
      </c>
      <c r="O2728" t="str">
        <f t="shared" si="213"/>
        <v>都豊島</v>
      </c>
      <c r="P2728" t="str">
        <f t="shared" si="214"/>
        <v>3</v>
      </c>
    </row>
    <row r="2729" spans="1:16" x14ac:dyDescent="0.2">
      <c r="A2729" s="243">
        <v>345</v>
      </c>
      <c r="B2729" s="243">
        <v>34580</v>
      </c>
      <c r="C2729" s="243" t="s">
        <v>9175</v>
      </c>
      <c r="D2729" s="243" t="s">
        <v>9176</v>
      </c>
      <c r="E2729" s="243" t="s">
        <v>9177</v>
      </c>
      <c r="F2729" s="243" t="s">
        <v>6133</v>
      </c>
      <c r="G2729" s="243" t="s">
        <v>9178</v>
      </c>
      <c r="H2729" s="243" t="s">
        <v>6135</v>
      </c>
      <c r="I2729" s="243" t="s">
        <v>1013</v>
      </c>
      <c r="J2729" s="243" t="s">
        <v>1000</v>
      </c>
      <c r="K2729" s="243">
        <v>1</v>
      </c>
      <c r="L2729" s="243" t="str">
        <f t="shared" si="210"/>
        <v>東京都立豊島高等学校</v>
      </c>
      <c r="M2729" s="243" t="str">
        <f t="shared" si="211"/>
        <v>都豊島</v>
      </c>
      <c r="N2729" t="str">
        <f t="shared" si="212"/>
        <v>君島　凛香(1)</v>
      </c>
      <c r="O2729" t="str">
        <f t="shared" si="213"/>
        <v>都豊島</v>
      </c>
      <c r="P2729" t="str">
        <f t="shared" si="214"/>
        <v>3</v>
      </c>
    </row>
    <row r="2730" spans="1:16" x14ac:dyDescent="0.2">
      <c r="A2730" s="243">
        <v>346</v>
      </c>
      <c r="B2730" s="243">
        <v>34607</v>
      </c>
      <c r="C2730" s="243" t="s">
        <v>9179</v>
      </c>
      <c r="D2730" s="243" t="s">
        <v>9180</v>
      </c>
      <c r="E2730" s="243" t="s">
        <v>9181</v>
      </c>
      <c r="F2730" s="243" t="s">
        <v>2364</v>
      </c>
      <c r="G2730" s="243" t="s">
        <v>9182</v>
      </c>
      <c r="H2730" s="243" t="s">
        <v>2365</v>
      </c>
      <c r="I2730" s="243" t="s">
        <v>946</v>
      </c>
      <c r="J2730" s="243" t="s">
        <v>947</v>
      </c>
      <c r="K2730" s="243">
        <v>3</v>
      </c>
      <c r="L2730" s="243" t="str">
        <f t="shared" si="210"/>
        <v>東京都立文京高等学校</v>
      </c>
      <c r="M2730" s="243" t="str">
        <f t="shared" si="211"/>
        <v>都文京</v>
      </c>
      <c r="N2730" t="str">
        <f t="shared" si="212"/>
        <v>飯盛　朝日(3)</v>
      </c>
      <c r="O2730" t="str">
        <f t="shared" si="213"/>
        <v>都文京</v>
      </c>
      <c r="P2730" t="str">
        <f t="shared" si="214"/>
        <v>3</v>
      </c>
    </row>
    <row r="2731" spans="1:16" x14ac:dyDescent="0.2">
      <c r="A2731" s="243">
        <v>346</v>
      </c>
      <c r="B2731" s="243">
        <v>34608</v>
      </c>
      <c r="C2731" s="243" t="s">
        <v>5916</v>
      </c>
      <c r="D2731" s="243" t="s">
        <v>9183</v>
      </c>
      <c r="E2731" s="243" t="s">
        <v>2237</v>
      </c>
      <c r="F2731" s="243" t="s">
        <v>2041</v>
      </c>
      <c r="G2731" s="243" t="s">
        <v>2239</v>
      </c>
      <c r="H2731" s="243" t="s">
        <v>2043</v>
      </c>
      <c r="I2731" s="243" t="s">
        <v>946</v>
      </c>
      <c r="J2731" s="243" t="s">
        <v>947</v>
      </c>
      <c r="K2731" s="243">
        <v>3</v>
      </c>
      <c r="L2731" s="243" t="str">
        <f t="shared" si="210"/>
        <v>東京都立文京高等学校</v>
      </c>
      <c r="M2731" s="243" t="str">
        <f t="shared" si="211"/>
        <v>都文京</v>
      </c>
      <c r="N2731" t="str">
        <f t="shared" si="212"/>
        <v>髙山　太貴(3)</v>
      </c>
      <c r="O2731" t="str">
        <f t="shared" si="213"/>
        <v>都文京</v>
      </c>
      <c r="P2731" t="str">
        <f t="shared" si="214"/>
        <v>3</v>
      </c>
    </row>
    <row r="2732" spans="1:16" x14ac:dyDescent="0.2">
      <c r="A2732" s="243">
        <v>346</v>
      </c>
      <c r="B2732" s="243">
        <v>34609</v>
      </c>
      <c r="C2732" s="243" t="s">
        <v>3888</v>
      </c>
      <c r="D2732" s="243" t="s">
        <v>9184</v>
      </c>
      <c r="E2732" s="243" t="s">
        <v>3890</v>
      </c>
      <c r="F2732" s="243" t="s">
        <v>9185</v>
      </c>
      <c r="G2732" s="243" t="s">
        <v>3891</v>
      </c>
      <c r="H2732" s="243" t="s">
        <v>9186</v>
      </c>
      <c r="I2732" s="243" t="s">
        <v>946</v>
      </c>
      <c r="J2732" s="243" t="s">
        <v>947</v>
      </c>
      <c r="K2732" s="243">
        <v>3</v>
      </c>
      <c r="L2732" s="243" t="str">
        <f t="shared" si="210"/>
        <v>東京都立文京高等学校</v>
      </c>
      <c r="M2732" s="243" t="str">
        <f t="shared" si="211"/>
        <v>都文京</v>
      </c>
      <c r="N2732" t="str">
        <f t="shared" si="212"/>
        <v>田川　可也(3)</v>
      </c>
      <c r="O2732" t="str">
        <f t="shared" si="213"/>
        <v>都文京</v>
      </c>
      <c r="P2732" t="str">
        <f t="shared" si="214"/>
        <v>3</v>
      </c>
    </row>
    <row r="2733" spans="1:16" x14ac:dyDescent="0.2">
      <c r="A2733" s="243">
        <v>346</v>
      </c>
      <c r="B2733" s="243">
        <v>34610</v>
      </c>
      <c r="C2733" s="243" t="s">
        <v>9187</v>
      </c>
      <c r="D2733" s="243" t="s">
        <v>9188</v>
      </c>
      <c r="E2733" s="243" t="s">
        <v>9189</v>
      </c>
      <c r="F2733" s="243" t="s">
        <v>9190</v>
      </c>
      <c r="G2733" s="243" t="s">
        <v>9191</v>
      </c>
      <c r="H2733" s="243" t="s">
        <v>9192</v>
      </c>
      <c r="I2733" s="243" t="s">
        <v>946</v>
      </c>
      <c r="J2733" s="243" t="s">
        <v>947</v>
      </c>
      <c r="K2733" s="243">
        <v>3</v>
      </c>
      <c r="L2733" s="243" t="str">
        <f t="shared" si="210"/>
        <v>東京都立文京高等学校</v>
      </c>
      <c r="M2733" s="243" t="str">
        <f t="shared" si="211"/>
        <v>都文京</v>
      </c>
      <c r="N2733" t="str">
        <f t="shared" si="212"/>
        <v>牟田　幸正(3)</v>
      </c>
      <c r="O2733" t="str">
        <f t="shared" si="213"/>
        <v>都文京</v>
      </c>
      <c r="P2733" t="str">
        <f t="shared" si="214"/>
        <v>3</v>
      </c>
    </row>
    <row r="2734" spans="1:16" x14ac:dyDescent="0.2">
      <c r="A2734" s="243">
        <v>346</v>
      </c>
      <c r="B2734" s="243">
        <v>34612</v>
      </c>
      <c r="C2734" s="243" t="s">
        <v>6089</v>
      </c>
      <c r="D2734" s="243" t="s">
        <v>3131</v>
      </c>
      <c r="E2734" s="243" t="s">
        <v>6091</v>
      </c>
      <c r="F2734" s="243" t="s">
        <v>3133</v>
      </c>
      <c r="G2734" s="243" t="s">
        <v>9193</v>
      </c>
      <c r="H2734" s="243" t="s">
        <v>3135</v>
      </c>
      <c r="I2734" s="243" t="s">
        <v>946</v>
      </c>
      <c r="J2734" s="243" t="s">
        <v>971</v>
      </c>
      <c r="K2734" s="243">
        <v>3</v>
      </c>
      <c r="L2734" s="243" t="str">
        <f t="shared" si="210"/>
        <v>東京都立文京高等学校</v>
      </c>
      <c r="M2734" s="243" t="str">
        <f t="shared" si="211"/>
        <v>都文京</v>
      </c>
      <c r="N2734" t="str">
        <f t="shared" si="212"/>
        <v>大原　航(3)</v>
      </c>
      <c r="O2734" t="str">
        <f t="shared" si="213"/>
        <v>都文京</v>
      </c>
      <c r="P2734" t="str">
        <f t="shared" si="214"/>
        <v>3</v>
      </c>
    </row>
    <row r="2735" spans="1:16" x14ac:dyDescent="0.2">
      <c r="A2735" s="243">
        <v>346</v>
      </c>
      <c r="B2735" s="243">
        <v>34613</v>
      </c>
      <c r="C2735" s="243" t="s">
        <v>9194</v>
      </c>
      <c r="D2735" s="243" t="s">
        <v>9195</v>
      </c>
      <c r="E2735" s="243" t="s">
        <v>9196</v>
      </c>
      <c r="F2735" s="243" t="s">
        <v>5502</v>
      </c>
      <c r="G2735" s="243" t="s">
        <v>9197</v>
      </c>
      <c r="H2735" s="243" t="s">
        <v>5504</v>
      </c>
      <c r="I2735" s="243" t="s">
        <v>946</v>
      </c>
      <c r="J2735" s="243" t="s">
        <v>947</v>
      </c>
      <c r="K2735" s="243">
        <v>3</v>
      </c>
      <c r="L2735" s="243" t="str">
        <f t="shared" si="210"/>
        <v>東京都立文京高等学校</v>
      </c>
      <c r="M2735" s="243" t="str">
        <f t="shared" si="211"/>
        <v>都文京</v>
      </c>
      <c r="N2735" t="str">
        <f t="shared" si="212"/>
        <v>薄葉　柾人(3)</v>
      </c>
      <c r="O2735" t="str">
        <f t="shared" si="213"/>
        <v>都文京</v>
      </c>
      <c r="P2735" t="str">
        <f t="shared" si="214"/>
        <v>3</v>
      </c>
    </row>
    <row r="2736" spans="1:16" x14ac:dyDescent="0.2">
      <c r="A2736" s="243">
        <v>346</v>
      </c>
      <c r="B2736" s="243">
        <v>34614</v>
      </c>
      <c r="C2736" s="243" t="s">
        <v>1182</v>
      </c>
      <c r="D2736" s="243" t="s">
        <v>1692</v>
      </c>
      <c r="E2736" s="243" t="s">
        <v>1184</v>
      </c>
      <c r="F2736" s="243" t="s">
        <v>1173</v>
      </c>
      <c r="G2736" s="243" t="s">
        <v>1186</v>
      </c>
      <c r="H2736" s="243" t="s">
        <v>1175</v>
      </c>
      <c r="I2736" s="243" t="s">
        <v>946</v>
      </c>
      <c r="J2736" s="243" t="s">
        <v>947</v>
      </c>
      <c r="K2736" s="243">
        <v>3</v>
      </c>
      <c r="L2736" s="243" t="str">
        <f t="shared" si="210"/>
        <v>東京都立文京高等学校</v>
      </c>
      <c r="M2736" s="243" t="str">
        <f t="shared" si="211"/>
        <v>都文京</v>
      </c>
      <c r="N2736" t="str">
        <f t="shared" si="212"/>
        <v>田中　諒(3)</v>
      </c>
      <c r="O2736" t="str">
        <f t="shared" si="213"/>
        <v>都文京</v>
      </c>
      <c r="P2736" t="str">
        <f t="shared" si="214"/>
        <v>3</v>
      </c>
    </row>
    <row r="2737" spans="1:16" x14ac:dyDescent="0.2">
      <c r="A2737" s="243">
        <v>346</v>
      </c>
      <c r="B2737" s="243">
        <v>34615</v>
      </c>
      <c r="C2737" s="243" t="s">
        <v>9198</v>
      </c>
      <c r="D2737" s="243" t="s">
        <v>9199</v>
      </c>
      <c r="E2737" s="243" t="s">
        <v>9200</v>
      </c>
      <c r="F2737" s="243" t="s">
        <v>2091</v>
      </c>
      <c r="G2737" s="243" t="s">
        <v>9201</v>
      </c>
      <c r="H2737" s="243" t="s">
        <v>2093</v>
      </c>
      <c r="I2737" s="243" t="s">
        <v>946</v>
      </c>
      <c r="J2737" s="243" t="s">
        <v>947</v>
      </c>
      <c r="K2737" s="243">
        <v>3</v>
      </c>
      <c r="L2737" s="243" t="str">
        <f t="shared" si="210"/>
        <v>東京都立文京高等学校</v>
      </c>
      <c r="M2737" s="243" t="str">
        <f t="shared" si="211"/>
        <v>都文京</v>
      </c>
      <c r="N2737" t="str">
        <f t="shared" si="212"/>
        <v>和久　将志(3)</v>
      </c>
      <c r="O2737" t="str">
        <f t="shared" si="213"/>
        <v>都文京</v>
      </c>
      <c r="P2737" t="str">
        <f t="shared" si="214"/>
        <v>3</v>
      </c>
    </row>
    <row r="2738" spans="1:16" x14ac:dyDescent="0.2">
      <c r="A2738" s="243">
        <v>346</v>
      </c>
      <c r="B2738" s="243">
        <v>34616</v>
      </c>
      <c r="C2738" s="243" t="s">
        <v>1182</v>
      </c>
      <c r="D2738" s="243" t="s">
        <v>5202</v>
      </c>
      <c r="E2738" s="243" t="s">
        <v>1184</v>
      </c>
      <c r="F2738" s="243" t="s">
        <v>1416</v>
      </c>
      <c r="G2738" s="243" t="s">
        <v>1186</v>
      </c>
      <c r="H2738" s="243" t="s">
        <v>1418</v>
      </c>
      <c r="I2738" s="243" t="s">
        <v>946</v>
      </c>
      <c r="J2738" s="243" t="s">
        <v>947</v>
      </c>
      <c r="K2738" s="243">
        <v>3</v>
      </c>
      <c r="L2738" s="243" t="str">
        <f t="shared" si="210"/>
        <v>東京都立文京高等学校</v>
      </c>
      <c r="M2738" s="243" t="str">
        <f t="shared" si="211"/>
        <v>都文京</v>
      </c>
      <c r="N2738" t="str">
        <f t="shared" si="212"/>
        <v>田中　優輝(3)</v>
      </c>
      <c r="O2738" t="str">
        <f t="shared" si="213"/>
        <v>都文京</v>
      </c>
      <c r="P2738" t="str">
        <f t="shared" si="214"/>
        <v>3</v>
      </c>
    </row>
    <row r="2739" spans="1:16" x14ac:dyDescent="0.2">
      <c r="A2739" s="243">
        <v>346</v>
      </c>
      <c r="B2739" s="243">
        <v>34617</v>
      </c>
      <c r="C2739" s="243" t="s">
        <v>9202</v>
      </c>
      <c r="D2739" s="243" t="s">
        <v>9203</v>
      </c>
      <c r="E2739" s="243" t="s">
        <v>9204</v>
      </c>
      <c r="F2739" s="243" t="s">
        <v>3803</v>
      </c>
      <c r="G2739" s="243" t="s">
        <v>9205</v>
      </c>
      <c r="H2739" s="243" t="s">
        <v>9206</v>
      </c>
      <c r="I2739" s="243" t="s">
        <v>946</v>
      </c>
      <c r="J2739" s="243" t="s">
        <v>947</v>
      </c>
      <c r="K2739" s="243">
        <v>3</v>
      </c>
      <c r="L2739" s="243" t="str">
        <f t="shared" si="210"/>
        <v>東京都立文京高等学校</v>
      </c>
      <c r="M2739" s="243" t="str">
        <f t="shared" si="211"/>
        <v>都文京</v>
      </c>
      <c r="N2739" t="str">
        <f t="shared" si="212"/>
        <v>德田　容大(3)</v>
      </c>
      <c r="O2739" t="str">
        <f t="shared" si="213"/>
        <v>都文京</v>
      </c>
      <c r="P2739" t="str">
        <f t="shared" si="214"/>
        <v>3</v>
      </c>
    </row>
    <row r="2740" spans="1:16" x14ac:dyDescent="0.2">
      <c r="A2740" s="243">
        <v>346</v>
      </c>
      <c r="B2740" s="243">
        <v>34618</v>
      </c>
      <c r="C2740" s="243" t="s">
        <v>9207</v>
      </c>
      <c r="D2740" s="243" t="s">
        <v>3236</v>
      </c>
      <c r="E2740" s="243" t="s">
        <v>9208</v>
      </c>
      <c r="F2740" s="243" t="s">
        <v>1816</v>
      </c>
      <c r="G2740" s="243" t="s">
        <v>9209</v>
      </c>
      <c r="H2740" s="243" t="s">
        <v>1818</v>
      </c>
      <c r="I2740" s="243" t="s">
        <v>946</v>
      </c>
      <c r="J2740" s="243" t="s">
        <v>971</v>
      </c>
      <c r="K2740" s="243">
        <v>2</v>
      </c>
      <c r="L2740" s="243" t="str">
        <f t="shared" si="210"/>
        <v>東京都立文京高等学校</v>
      </c>
      <c r="M2740" s="243" t="str">
        <f t="shared" si="211"/>
        <v>都文京</v>
      </c>
      <c r="N2740" t="str">
        <f t="shared" si="212"/>
        <v>相原　悠人(2)</v>
      </c>
      <c r="O2740" t="str">
        <f t="shared" si="213"/>
        <v>都文京</v>
      </c>
      <c r="P2740" t="str">
        <f t="shared" si="214"/>
        <v>3</v>
      </c>
    </row>
    <row r="2741" spans="1:16" x14ac:dyDescent="0.2">
      <c r="A2741" s="243">
        <v>346</v>
      </c>
      <c r="B2741" s="243">
        <v>34619</v>
      </c>
      <c r="C2741" s="243" t="s">
        <v>4095</v>
      </c>
      <c r="D2741" s="243" t="s">
        <v>9210</v>
      </c>
      <c r="E2741" s="243" t="s">
        <v>9211</v>
      </c>
      <c r="F2741" s="243" t="s">
        <v>968</v>
      </c>
      <c r="G2741" s="243" t="s">
        <v>9212</v>
      </c>
      <c r="H2741" s="243" t="s">
        <v>970</v>
      </c>
      <c r="I2741" s="243" t="s">
        <v>946</v>
      </c>
      <c r="J2741" s="243" t="s">
        <v>1000</v>
      </c>
      <c r="K2741" s="243">
        <v>2</v>
      </c>
      <c r="L2741" s="243" t="str">
        <f t="shared" si="210"/>
        <v>東京都立文京高等学校</v>
      </c>
      <c r="M2741" s="243" t="str">
        <f t="shared" si="211"/>
        <v>都文京</v>
      </c>
      <c r="N2741" t="str">
        <f t="shared" si="212"/>
        <v>熊谷　圭悟(2)</v>
      </c>
      <c r="O2741" t="str">
        <f t="shared" si="213"/>
        <v>都文京</v>
      </c>
      <c r="P2741" t="str">
        <f t="shared" si="214"/>
        <v>3</v>
      </c>
    </row>
    <row r="2742" spans="1:16" x14ac:dyDescent="0.2">
      <c r="A2742" s="243">
        <v>346</v>
      </c>
      <c r="B2742" s="243">
        <v>34620</v>
      </c>
      <c r="C2742" s="243" t="s">
        <v>9213</v>
      </c>
      <c r="D2742" s="243" t="s">
        <v>9214</v>
      </c>
      <c r="E2742" s="243" t="s">
        <v>9215</v>
      </c>
      <c r="F2742" s="243" t="s">
        <v>9216</v>
      </c>
      <c r="G2742" s="243" t="s">
        <v>9217</v>
      </c>
      <c r="H2742" s="243" t="s">
        <v>9218</v>
      </c>
      <c r="I2742" s="243" t="s">
        <v>946</v>
      </c>
      <c r="J2742" s="243" t="s">
        <v>971</v>
      </c>
      <c r="K2742" s="243">
        <v>2</v>
      </c>
      <c r="L2742" s="243" t="str">
        <f t="shared" si="210"/>
        <v>東京都立文京高等学校</v>
      </c>
      <c r="M2742" s="243" t="str">
        <f t="shared" si="211"/>
        <v>都文京</v>
      </c>
      <c r="N2742" t="str">
        <f t="shared" si="212"/>
        <v>高嶋　一帆(2)</v>
      </c>
      <c r="O2742" t="str">
        <f t="shared" si="213"/>
        <v>都文京</v>
      </c>
      <c r="P2742" t="str">
        <f t="shared" si="214"/>
        <v>3</v>
      </c>
    </row>
    <row r="2743" spans="1:16" x14ac:dyDescent="0.2">
      <c r="A2743" s="243">
        <v>346</v>
      </c>
      <c r="B2743" s="243">
        <v>34621</v>
      </c>
      <c r="C2743" s="243" t="s">
        <v>4170</v>
      </c>
      <c r="D2743" s="243" t="s">
        <v>9219</v>
      </c>
      <c r="E2743" s="243" t="s">
        <v>4171</v>
      </c>
      <c r="F2743" s="243" t="s">
        <v>2189</v>
      </c>
      <c r="G2743" s="243" t="s">
        <v>4172</v>
      </c>
      <c r="H2743" s="243" t="s">
        <v>2191</v>
      </c>
      <c r="I2743" s="243" t="s">
        <v>946</v>
      </c>
      <c r="J2743" s="243" t="s">
        <v>971</v>
      </c>
      <c r="K2743" s="243">
        <v>2</v>
      </c>
      <c r="L2743" s="243" t="str">
        <f t="shared" si="210"/>
        <v>東京都立文京高等学校</v>
      </c>
      <c r="M2743" s="243" t="str">
        <f t="shared" si="211"/>
        <v>都文京</v>
      </c>
      <c r="N2743" t="str">
        <f t="shared" si="212"/>
        <v>岡　侑生(2)</v>
      </c>
      <c r="O2743" t="str">
        <f t="shared" si="213"/>
        <v>都文京</v>
      </c>
      <c r="P2743" t="str">
        <f t="shared" si="214"/>
        <v>3</v>
      </c>
    </row>
    <row r="2744" spans="1:16" x14ac:dyDescent="0.2">
      <c r="A2744" s="243">
        <v>346</v>
      </c>
      <c r="B2744" s="243">
        <v>34622</v>
      </c>
      <c r="C2744" s="243" t="s">
        <v>7554</v>
      </c>
      <c r="D2744" s="243" t="s">
        <v>9220</v>
      </c>
      <c r="E2744" s="243" t="s">
        <v>7555</v>
      </c>
      <c r="F2744" s="243" t="s">
        <v>5489</v>
      </c>
      <c r="G2744" s="243" t="s">
        <v>7556</v>
      </c>
      <c r="H2744" s="243" t="s">
        <v>5491</v>
      </c>
      <c r="I2744" s="243" t="s">
        <v>946</v>
      </c>
      <c r="J2744" s="243" t="s">
        <v>1000</v>
      </c>
      <c r="K2744" s="243">
        <v>2</v>
      </c>
      <c r="L2744" s="243" t="str">
        <f t="shared" si="210"/>
        <v>東京都立文京高等学校</v>
      </c>
      <c r="M2744" s="243" t="str">
        <f t="shared" si="211"/>
        <v>都文京</v>
      </c>
      <c r="N2744" t="str">
        <f t="shared" si="212"/>
        <v>畠山　翔斗(2)</v>
      </c>
      <c r="O2744" t="str">
        <f t="shared" si="213"/>
        <v>都文京</v>
      </c>
      <c r="P2744" t="str">
        <f t="shared" si="214"/>
        <v>3</v>
      </c>
    </row>
    <row r="2745" spans="1:16" x14ac:dyDescent="0.2">
      <c r="A2745" s="243">
        <v>346</v>
      </c>
      <c r="B2745" s="243">
        <v>34623</v>
      </c>
      <c r="C2745" s="243" t="s">
        <v>9221</v>
      </c>
      <c r="D2745" s="243" t="s">
        <v>9222</v>
      </c>
      <c r="E2745" s="243" t="s">
        <v>9223</v>
      </c>
      <c r="F2745" s="243" t="s">
        <v>9224</v>
      </c>
      <c r="G2745" s="243" t="s">
        <v>9225</v>
      </c>
      <c r="H2745" s="243" t="s">
        <v>9226</v>
      </c>
      <c r="I2745" s="243" t="s">
        <v>946</v>
      </c>
      <c r="J2745" s="243" t="s">
        <v>971</v>
      </c>
      <c r="K2745" s="243">
        <v>2</v>
      </c>
      <c r="L2745" s="243" t="str">
        <f t="shared" si="210"/>
        <v>東京都立文京高等学校</v>
      </c>
      <c r="M2745" s="243" t="str">
        <f t="shared" si="211"/>
        <v>都文京</v>
      </c>
      <c r="N2745" t="str">
        <f t="shared" si="212"/>
        <v>佐々布　遼冴(2)</v>
      </c>
      <c r="O2745" t="str">
        <f t="shared" si="213"/>
        <v>都文京</v>
      </c>
      <c r="P2745" t="str">
        <f t="shared" si="214"/>
        <v>3</v>
      </c>
    </row>
    <row r="2746" spans="1:16" x14ac:dyDescent="0.2">
      <c r="A2746" s="243">
        <v>346</v>
      </c>
      <c r="B2746" s="243">
        <v>34624</v>
      </c>
      <c r="C2746" s="243" t="s">
        <v>1032</v>
      </c>
      <c r="D2746" s="243" t="s">
        <v>9227</v>
      </c>
      <c r="E2746" s="243" t="s">
        <v>1034</v>
      </c>
      <c r="F2746" s="243" t="s">
        <v>3766</v>
      </c>
      <c r="G2746" s="243" t="s">
        <v>1036</v>
      </c>
      <c r="H2746" s="243" t="s">
        <v>3767</v>
      </c>
      <c r="I2746" s="243" t="s">
        <v>946</v>
      </c>
      <c r="J2746" s="243" t="s">
        <v>971</v>
      </c>
      <c r="K2746" s="243">
        <v>2</v>
      </c>
      <c r="L2746" s="243" t="str">
        <f t="shared" si="210"/>
        <v>東京都立文京高等学校</v>
      </c>
      <c r="M2746" s="243" t="str">
        <f t="shared" si="211"/>
        <v>都文京</v>
      </c>
      <c r="N2746" t="str">
        <f t="shared" si="212"/>
        <v>佐藤　琉斗(2)</v>
      </c>
      <c r="O2746" t="str">
        <f t="shared" si="213"/>
        <v>都文京</v>
      </c>
      <c r="P2746" t="str">
        <f t="shared" si="214"/>
        <v>3</v>
      </c>
    </row>
    <row r="2747" spans="1:16" x14ac:dyDescent="0.2">
      <c r="A2747" s="243">
        <v>346</v>
      </c>
      <c r="B2747" s="243">
        <v>34625</v>
      </c>
      <c r="C2747" s="243" t="s">
        <v>9228</v>
      </c>
      <c r="D2747" s="243" t="s">
        <v>9229</v>
      </c>
      <c r="E2747" s="243" t="s">
        <v>9230</v>
      </c>
      <c r="F2747" s="243" t="s">
        <v>1438</v>
      </c>
      <c r="G2747" s="243" t="s">
        <v>9231</v>
      </c>
      <c r="H2747" s="243" t="s">
        <v>1440</v>
      </c>
      <c r="I2747" s="243" t="s">
        <v>946</v>
      </c>
      <c r="J2747" s="243" t="s">
        <v>971</v>
      </c>
      <c r="K2747" s="243">
        <v>2</v>
      </c>
      <c r="L2747" s="243" t="str">
        <f t="shared" si="210"/>
        <v>東京都立文京高等学校</v>
      </c>
      <c r="M2747" s="243" t="str">
        <f t="shared" si="211"/>
        <v>都文京</v>
      </c>
      <c r="N2747" t="str">
        <f t="shared" si="212"/>
        <v>粟嶋　瑠生(2)</v>
      </c>
      <c r="O2747" t="str">
        <f t="shared" si="213"/>
        <v>都文京</v>
      </c>
      <c r="P2747" t="str">
        <f t="shared" si="214"/>
        <v>3</v>
      </c>
    </row>
    <row r="2748" spans="1:16" x14ac:dyDescent="0.2">
      <c r="A2748" s="243">
        <v>346</v>
      </c>
      <c r="B2748" s="243">
        <v>34627</v>
      </c>
      <c r="C2748" s="243" t="s">
        <v>1696</v>
      </c>
      <c r="D2748" s="243" t="s">
        <v>9232</v>
      </c>
      <c r="E2748" s="243" t="s">
        <v>1492</v>
      </c>
      <c r="F2748" s="243" t="s">
        <v>4157</v>
      </c>
      <c r="G2748" s="243" t="s">
        <v>1493</v>
      </c>
      <c r="H2748" s="243" t="s">
        <v>4685</v>
      </c>
      <c r="I2748" s="243" t="s">
        <v>946</v>
      </c>
      <c r="J2748" s="243" t="s">
        <v>971</v>
      </c>
      <c r="K2748" s="243">
        <v>2</v>
      </c>
      <c r="L2748" s="243" t="str">
        <f t="shared" si="210"/>
        <v>東京都立文京高等学校</v>
      </c>
      <c r="M2748" s="243" t="str">
        <f t="shared" si="211"/>
        <v>都文京</v>
      </c>
      <c r="N2748" t="str">
        <f t="shared" si="212"/>
        <v>渡辺　知人(2)</v>
      </c>
      <c r="O2748" t="str">
        <f t="shared" si="213"/>
        <v>都文京</v>
      </c>
      <c r="P2748" t="str">
        <f t="shared" si="214"/>
        <v>3</v>
      </c>
    </row>
    <row r="2749" spans="1:16" x14ac:dyDescent="0.2">
      <c r="A2749" s="243">
        <v>346</v>
      </c>
      <c r="B2749" s="243">
        <v>34628</v>
      </c>
      <c r="C2749" s="243" t="s">
        <v>9233</v>
      </c>
      <c r="D2749" s="243" t="s">
        <v>3038</v>
      </c>
      <c r="E2749" s="243" t="s">
        <v>9234</v>
      </c>
      <c r="F2749" s="243" t="s">
        <v>2647</v>
      </c>
      <c r="G2749" s="243" t="s">
        <v>9235</v>
      </c>
      <c r="H2749" s="243" t="s">
        <v>2649</v>
      </c>
      <c r="I2749" s="243" t="s">
        <v>946</v>
      </c>
      <c r="J2749" s="243" t="s">
        <v>971</v>
      </c>
      <c r="K2749" s="243">
        <v>2</v>
      </c>
      <c r="L2749" s="243" t="str">
        <f t="shared" si="210"/>
        <v>東京都立文京高等学校</v>
      </c>
      <c r="M2749" s="243" t="str">
        <f t="shared" si="211"/>
        <v>都文京</v>
      </c>
      <c r="N2749" t="str">
        <f t="shared" si="212"/>
        <v>勝田　悠月(2)</v>
      </c>
      <c r="O2749" t="str">
        <f t="shared" si="213"/>
        <v>都文京</v>
      </c>
      <c r="P2749" t="str">
        <f t="shared" si="214"/>
        <v>3</v>
      </c>
    </row>
    <row r="2750" spans="1:16" x14ac:dyDescent="0.2">
      <c r="A2750" s="243">
        <v>346</v>
      </c>
      <c r="B2750" s="243">
        <v>34629</v>
      </c>
      <c r="C2750" s="243" t="s">
        <v>2397</v>
      </c>
      <c r="D2750" s="243" t="s">
        <v>9236</v>
      </c>
      <c r="E2750" s="243" t="s">
        <v>2399</v>
      </c>
      <c r="F2750" s="243" t="s">
        <v>9237</v>
      </c>
      <c r="G2750" s="243" t="s">
        <v>2400</v>
      </c>
      <c r="H2750" s="243" t="s">
        <v>9238</v>
      </c>
      <c r="I2750" s="243" t="s">
        <v>946</v>
      </c>
      <c r="J2750" s="243" t="s">
        <v>971</v>
      </c>
      <c r="K2750" s="243">
        <v>2</v>
      </c>
      <c r="L2750" s="243" t="str">
        <f t="shared" si="210"/>
        <v>東京都立文京高等学校</v>
      </c>
      <c r="M2750" s="243" t="str">
        <f t="shared" si="211"/>
        <v>都文京</v>
      </c>
      <c r="N2750" t="str">
        <f t="shared" si="212"/>
        <v>清水　陽文(2)</v>
      </c>
      <c r="O2750" t="str">
        <f t="shared" si="213"/>
        <v>都文京</v>
      </c>
      <c r="P2750" t="str">
        <f t="shared" si="214"/>
        <v>3</v>
      </c>
    </row>
    <row r="2751" spans="1:16" x14ac:dyDescent="0.2">
      <c r="A2751" s="243">
        <v>346</v>
      </c>
      <c r="B2751" s="243">
        <v>34630</v>
      </c>
      <c r="C2751" s="243" t="s">
        <v>1491</v>
      </c>
      <c r="D2751" s="243" t="s">
        <v>9239</v>
      </c>
      <c r="E2751" s="243" t="s">
        <v>1492</v>
      </c>
      <c r="F2751" s="243" t="s">
        <v>2045</v>
      </c>
      <c r="G2751" s="243" t="s">
        <v>1493</v>
      </c>
      <c r="H2751" s="243" t="s">
        <v>2046</v>
      </c>
      <c r="I2751" s="243" t="s">
        <v>946</v>
      </c>
      <c r="J2751" s="243" t="s">
        <v>971</v>
      </c>
      <c r="K2751" s="243">
        <v>2</v>
      </c>
      <c r="L2751" s="243" t="str">
        <f t="shared" si="210"/>
        <v>東京都立文京高等学校</v>
      </c>
      <c r="M2751" s="243" t="str">
        <f t="shared" si="211"/>
        <v>都文京</v>
      </c>
      <c r="N2751" t="str">
        <f t="shared" si="212"/>
        <v>渡邉　陸仁(2)</v>
      </c>
      <c r="O2751" t="str">
        <f t="shared" si="213"/>
        <v>都文京</v>
      </c>
      <c r="P2751" t="str">
        <f t="shared" si="214"/>
        <v>3</v>
      </c>
    </row>
    <row r="2752" spans="1:16" x14ac:dyDescent="0.2">
      <c r="A2752" s="243">
        <v>346</v>
      </c>
      <c r="B2752" s="243">
        <v>34631</v>
      </c>
      <c r="C2752" s="243" t="s">
        <v>1875</v>
      </c>
      <c r="D2752" s="243" t="s">
        <v>9240</v>
      </c>
      <c r="E2752" s="243" t="s">
        <v>1877</v>
      </c>
      <c r="F2752" s="243" t="s">
        <v>9241</v>
      </c>
      <c r="G2752" s="243" t="s">
        <v>1879</v>
      </c>
      <c r="H2752" s="243" t="s">
        <v>9242</v>
      </c>
      <c r="I2752" s="243" t="s">
        <v>946</v>
      </c>
      <c r="J2752" s="243" t="s">
        <v>1000</v>
      </c>
      <c r="K2752" s="243">
        <v>1</v>
      </c>
      <c r="L2752" s="243" t="str">
        <f t="shared" si="210"/>
        <v>東京都立文京高等学校</v>
      </c>
      <c r="M2752" s="243" t="str">
        <f t="shared" si="211"/>
        <v>都文京</v>
      </c>
      <c r="N2752" t="str">
        <f t="shared" si="212"/>
        <v>水野　春久(1)</v>
      </c>
      <c r="O2752" t="str">
        <f t="shared" si="213"/>
        <v>都文京</v>
      </c>
      <c r="P2752" t="str">
        <f t="shared" si="214"/>
        <v>3</v>
      </c>
    </row>
    <row r="2753" spans="1:16" x14ac:dyDescent="0.2">
      <c r="A2753" s="243">
        <v>346</v>
      </c>
      <c r="B2753" s="243">
        <v>34632</v>
      </c>
      <c r="C2753" s="243" t="s">
        <v>9243</v>
      </c>
      <c r="D2753" s="243" t="s">
        <v>9244</v>
      </c>
      <c r="E2753" s="243" t="s">
        <v>9245</v>
      </c>
      <c r="F2753" s="243" t="s">
        <v>5580</v>
      </c>
      <c r="G2753" s="243" t="s">
        <v>9246</v>
      </c>
      <c r="H2753" s="243" t="s">
        <v>5582</v>
      </c>
      <c r="I2753" s="243" t="s">
        <v>946</v>
      </c>
      <c r="J2753" s="243" t="s">
        <v>1299</v>
      </c>
      <c r="K2753" s="243">
        <v>1</v>
      </c>
      <c r="L2753" s="243" t="str">
        <f t="shared" si="210"/>
        <v>東京都立文京高等学校</v>
      </c>
      <c r="M2753" s="243" t="str">
        <f t="shared" si="211"/>
        <v>都文京</v>
      </c>
      <c r="N2753" t="str">
        <f t="shared" si="212"/>
        <v>井原　滉一(1)</v>
      </c>
      <c r="O2753" t="str">
        <f t="shared" si="213"/>
        <v>都文京</v>
      </c>
      <c r="P2753" t="str">
        <f t="shared" si="214"/>
        <v>3</v>
      </c>
    </row>
    <row r="2754" spans="1:16" x14ac:dyDescent="0.2">
      <c r="A2754" s="243">
        <v>346</v>
      </c>
      <c r="B2754" s="243">
        <v>34633</v>
      </c>
      <c r="C2754" s="243" t="s">
        <v>4592</v>
      </c>
      <c r="D2754" s="243" t="s">
        <v>8968</v>
      </c>
      <c r="E2754" s="243" t="s">
        <v>4593</v>
      </c>
      <c r="F2754" s="243" t="s">
        <v>4021</v>
      </c>
      <c r="G2754" s="243" t="s">
        <v>4594</v>
      </c>
      <c r="H2754" s="243" t="s">
        <v>4023</v>
      </c>
      <c r="I2754" s="243" t="s">
        <v>946</v>
      </c>
      <c r="J2754" s="243" t="s">
        <v>1000</v>
      </c>
      <c r="K2754" s="243">
        <v>1</v>
      </c>
      <c r="L2754" s="243" t="str">
        <f t="shared" ref="L2754:L2817" si="215">VLOOKUP(A2754,official,3,0)</f>
        <v>東京都立文京高等学校</v>
      </c>
      <c r="M2754" s="243" t="str">
        <f t="shared" ref="M2754:M2817" si="216">VLOOKUP(A2754,official,2,0)</f>
        <v>都文京</v>
      </c>
      <c r="N2754" t="str">
        <f t="shared" si="212"/>
        <v>内山　遼太郎(1)</v>
      </c>
      <c r="O2754" t="str">
        <f t="shared" si="213"/>
        <v>都文京</v>
      </c>
      <c r="P2754" t="str">
        <f t="shared" si="214"/>
        <v>3</v>
      </c>
    </row>
    <row r="2755" spans="1:16" x14ac:dyDescent="0.2">
      <c r="A2755" s="243">
        <v>346</v>
      </c>
      <c r="B2755" s="243">
        <v>34634</v>
      </c>
      <c r="C2755" s="243" t="s">
        <v>3597</v>
      </c>
      <c r="D2755" s="243" t="s">
        <v>3121</v>
      </c>
      <c r="E2755" s="243" t="s">
        <v>3599</v>
      </c>
      <c r="F2755" s="243" t="s">
        <v>2376</v>
      </c>
      <c r="G2755" s="243" t="s">
        <v>3600</v>
      </c>
      <c r="H2755" s="243" t="s">
        <v>2377</v>
      </c>
      <c r="I2755" s="243" t="s">
        <v>946</v>
      </c>
      <c r="J2755" s="243" t="s">
        <v>1000</v>
      </c>
      <c r="K2755" s="243">
        <v>1</v>
      </c>
      <c r="L2755" s="243" t="str">
        <f t="shared" si="215"/>
        <v>東京都立文京高等学校</v>
      </c>
      <c r="M2755" s="243" t="str">
        <f t="shared" si="216"/>
        <v>都文京</v>
      </c>
      <c r="N2755" t="str">
        <f t="shared" ref="N2755:N2818" si="217">C2755&amp;"　"&amp;D2755&amp;"("&amp;K2755&amp;")"</f>
        <v>久保田　和樹(1)</v>
      </c>
      <c r="O2755" t="str">
        <f t="shared" ref="O2755:O2818" si="218">M2755</f>
        <v>都文京</v>
      </c>
      <c r="P2755" t="str">
        <f t="shared" ref="P2755:P2818" si="219">LEFT(A2755,1)</f>
        <v>3</v>
      </c>
    </row>
    <row r="2756" spans="1:16" x14ac:dyDescent="0.2">
      <c r="A2756" s="243">
        <v>346</v>
      </c>
      <c r="B2756" s="243">
        <v>34635</v>
      </c>
      <c r="C2756" s="243" t="s">
        <v>1696</v>
      </c>
      <c r="D2756" s="243" t="s">
        <v>9247</v>
      </c>
      <c r="E2756" s="243" t="s">
        <v>1492</v>
      </c>
      <c r="F2756" s="243" t="s">
        <v>9248</v>
      </c>
      <c r="G2756" s="243" t="s">
        <v>1493</v>
      </c>
      <c r="H2756" s="243" t="s">
        <v>9249</v>
      </c>
      <c r="I2756" s="243" t="s">
        <v>946</v>
      </c>
      <c r="J2756" s="243" t="s">
        <v>1000</v>
      </c>
      <c r="K2756" s="243">
        <v>1</v>
      </c>
      <c r="L2756" s="243" t="str">
        <f t="shared" si="215"/>
        <v>東京都立文京高等学校</v>
      </c>
      <c r="M2756" s="243" t="str">
        <f t="shared" si="216"/>
        <v>都文京</v>
      </c>
      <c r="N2756" t="str">
        <f t="shared" si="217"/>
        <v>渡辺　久蓮(1)</v>
      </c>
      <c r="O2756" t="str">
        <f t="shared" si="218"/>
        <v>都文京</v>
      </c>
      <c r="P2756" t="str">
        <f t="shared" si="219"/>
        <v>3</v>
      </c>
    </row>
    <row r="2757" spans="1:16" x14ac:dyDescent="0.2">
      <c r="A2757" s="243">
        <v>346</v>
      </c>
      <c r="B2757" s="243">
        <v>34636</v>
      </c>
      <c r="C2757" s="243" t="s">
        <v>1475</v>
      </c>
      <c r="D2757" s="243" t="s">
        <v>4926</v>
      </c>
      <c r="E2757" s="243" t="s">
        <v>1477</v>
      </c>
      <c r="F2757" s="243" t="s">
        <v>4691</v>
      </c>
      <c r="G2757" s="243" t="s">
        <v>1479</v>
      </c>
      <c r="H2757" s="243" t="s">
        <v>4692</v>
      </c>
      <c r="I2757" s="243" t="s">
        <v>946</v>
      </c>
      <c r="J2757" s="243" t="s">
        <v>1000</v>
      </c>
      <c r="K2757" s="243">
        <v>1</v>
      </c>
      <c r="L2757" s="243" t="str">
        <f t="shared" si="215"/>
        <v>東京都立文京高等学校</v>
      </c>
      <c r="M2757" s="243" t="str">
        <f t="shared" si="216"/>
        <v>都文京</v>
      </c>
      <c r="N2757" t="str">
        <f t="shared" si="217"/>
        <v>飯田　智也(1)</v>
      </c>
      <c r="O2757" t="str">
        <f t="shared" si="218"/>
        <v>都文京</v>
      </c>
      <c r="P2757" t="str">
        <f t="shared" si="219"/>
        <v>3</v>
      </c>
    </row>
    <row r="2758" spans="1:16" x14ac:dyDescent="0.2">
      <c r="A2758" s="243">
        <v>346</v>
      </c>
      <c r="B2758" s="243">
        <v>34637</v>
      </c>
      <c r="C2758" s="243" t="s">
        <v>1329</v>
      </c>
      <c r="D2758" s="243" t="s">
        <v>9250</v>
      </c>
      <c r="E2758" s="243" t="s">
        <v>1331</v>
      </c>
      <c r="F2758" s="243" t="s">
        <v>2746</v>
      </c>
      <c r="G2758" s="243" t="s">
        <v>1333</v>
      </c>
      <c r="H2758" s="243" t="s">
        <v>2748</v>
      </c>
      <c r="I2758" s="243" t="s">
        <v>946</v>
      </c>
      <c r="J2758" s="243" t="s">
        <v>1000</v>
      </c>
      <c r="K2758" s="243">
        <v>1</v>
      </c>
      <c r="L2758" s="243" t="str">
        <f t="shared" si="215"/>
        <v>東京都立文京高等学校</v>
      </c>
      <c r="M2758" s="243" t="str">
        <f t="shared" si="216"/>
        <v>都文京</v>
      </c>
      <c r="N2758" t="str">
        <f t="shared" si="217"/>
        <v>小川　瑞樹(1)</v>
      </c>
      <c r="O2758" t="str">
        <f t="shared" si="218"/>
        <v>都文京</v>
      </c>
      <c r="P2758" t="str">
        <f t="shared" si="219"/>
        <v>3</v>
      </c>
    </row>
    <row r="2759" spans="1:16" x14ac:dyDescent="0.2">
      <c r="A2759" s="243">
        <v>346</v>
      </c>
      <c r="B2759" s="243">
        <v>34638</v>
      </c>
      <c r="C2759" s="243" t="s">
        <v>9251</v>
      </c>
      <c r="D2759" s="243" t="s">
        <v>6296</v>
      </c>
      <c r="E2759" s="243" t="s">
        <v>9252</v>
      </c>
      <c r="F2759" s="243" t="s">
        <v>1956</v>
      </c>
      <c r="G2759" s="243" t="s">
        <v>9253</v>
      </c>
      <c r="H2759" s="243" t="s">
        <v>1958</v>
      </c>
      <c r="I2759" s="243" t="s">
        <v>946</v>
      </c>
      <c r="J2759" s="243" t="s">
        <v>1000</v>
      </c>
      <c r="K2759" s="243">
        <v>1</v>
      </c>
      <c r="L2759" s="243" t="str">
        <f t="shared" si="215"/>
        <v>東京都立文京高等学校</v>
      </c>
      <c r="M2759" s="243" t="str">
        <f t="shared" si="216"/>
        <v>都文京</v>
      </c>
      <c r="N2759" t="str">
        <f t="shared" si="217"/>
        <v>大沼　漣(1)</v>
      </c>
      <c r="O2759" t="str">
        <f t="shared" si="218"/>
        <v>都文京</v>
      </c>
      <c r="P2759" t="str">
        <f t="shared" si="219"/>
        <v>3</v>
      </c>
    </row>
    <row r="2760" spans="1:16" x14ac:dyDescent="0.2">
      <c r="A2760" s="243">
        <v>346</v>
      </c>
      <c r="B2760" s="243">
        <v>34639</v>
      </c>
      <c r="C2760" s="243" t="s">
        <v>9254</v>
      </c>
      <c r="D2760" s="243" t="s">
        <v>9255</v>
      </c>
      <c r="E2760" s="243" t="s">
        <v>9256</v>
      </c>
      <c r="F2760" s="243" t="s">
        <v>2518</v>
      </c>
      <c r="G2760" s="243" t="s">
        <v>9257</v>
      </c>
      <c r="H2760" s="243" t="s">
        <v>5044</v>
      </c>
      <c r="I2760" s="243" t="s">
        <v>946</v>
      </c>
      <c r="J2760" s="243" t="s">
        <v>1000</v>
      </c>
      <c r="K2760" s="243">
        <v>1</v>
      </c>
      <c r="L2760" s="243" t="str">
        <f t="shared" si="215"/>
        <v>東京都立文京高等学校</v>
      </c>
      <c r="M2760" s="243" t="str">
        <f t="shared" si="216"/>
        <v>都文京</v>
      </c>
      <c r="N2760" t="str">
        <f t="shared" si="217"/>
        <v>清宮　賢伸(1)</v>
      </c>
      <c r="O2760" t="str">
        <f t="shared" si="218"/>
        <v>都文京</v>
      </c>
      <c r="P2760" t="str">
        <f t="shared" si="219"/>
        <v>3</v>
      </c>
    </row>
    <row r="2761" spans="1:16" x14ac:dyDescent="0.2">
      <c r="A2761" s="243">
        <v>346</v>
      </c>
      <c r="B2761" s="243">
        <v>34640</v>
      </c>
      <c r="C2761" s="243" t="s">
        <v>4816</v>
      </c>
      <c r="D2761" s="243" t="s">
        <v>9258</v>
      </c>
      <c r="E2761" s="243" t="s">
        <v>4817</v>
      </c>
      <c r="F2761" s="243" t="s">
        <v>3293</v>
      </c>
      <c r="G2761" s="243" t="s">
        <v>8035</v>
      </c>
      <c r="H2761" s="243" t="s">
        <v>3215</v>
      </c>
      <c r="I2761" s="243" t="s">
        <v>946</v>
      </c>
      <c r="J2761" s="243" t="s">
        <v>1000</v>
      </c>
      <c r="K2761" s="243">
        <v>1</v>
      </c>
      <c r="L2761" s="243" t="str">
        <f t="shared" si="215"/>
        <v>東京都立文京高等学校</v>
      </c>
      <c r="M2761" s="243" t="str">
        <f t="shared" si="216"/>
        <v>都文京</v>
      </c>
      <c r="N2761" t="str">
        <f t="shared" si="217"/>
        <v>本間　虎太朗(1)</v>
      </c>
      <c r="O2761" t="str">
        <f t="shared" si="218"/>
        <v>都文京</v>
      </c>
      <c r="P2761" t="str">
        <f t="shared" si="219"/>
        <v>3</v>
      </c>
    </row>
    <row r="2762" spans="1:16" x14ac:dyDescent="0.2">
      <c r="A2762" s="243">
        <v>346</v>
      </c>
      <c r="B2762" s="243">
        <v>34641</v>
      </c>
      <c r="C2762" s="243" t="s">
        <v>9259</v>
      </c>
      <c r="D2762" s="243" t="s">
        <v>4926</v>
      </c>
      <c r="E2762" s="243" t="s">
        <v>6601</v>
      </c>
      <c r="F2762" s="243" t="s">
        <v>4691</v>
      </c>
      <c r="G2762" s="243" t="s">
        <v>6602</v>
      </c>
      <c r="H2762" s="243" t="s">
        <v>4692</v>
      </c>
      <c r="I2762" s="243" t="s">
        <v>946</v>
      </c>
      <c r="J2762" s="243" t="s">
        <v>1000</v>
      </c>
      <c r="K2762" s="243">
        <v>1</v>
      </c>
      <c r="L2762" s="243" t="str">
        <f t="shared" si="215"/>
        <v>東京都立文京高等学校</v>
      </c>
      <c r="M2762" s="243" t="str">
        <f t="shared" si="216"/>
        <v>都文京</v>
      </c>
      <c r="N2762" t="str">
        <f t="shared" si="217"/>
        <v>大崎　智也(1)</v>
      </c>
      <c r="O2762" t="str">
        <f t="shared" si="218"/>
        <v>都文京</v>
      </c>
      <c r="P2762" t="str">
        <f t="shared" si="219"/>
        <v>3</v>
      </c>
    </row>
    <row r="2763" spans="1:16" x14ac:dyDescent="0.2">
      <c r="A2763" s="243">
        <v>346</v>
      </c>
      <c r="B2763" s="243">
        <v>34642</v>
      </c>
      <c r="C2763" s="243" t="s">
        <v>9260</v>
      </c>
      <c r="D2763" s="243" t="s">
        <v>9261</v>
      </c>
      <c r="E2763" s="243" t="s">
        <v>9262</v>
      </c>
      <c r="F2763" s="243" t="s">
        <v>1303</v>
      </c>
      <c r="G2763" s="243" t="s">
        <v>9263</v>
      </c>
      <c r="H2763" s="243" t="s">
        <v>1305</v>
      </c>
      <c r="I2763" s="243" t="s">
        <v>946</v>
      </c>
      <c r="J2763" s="243" t="s">
        <v>1000</v>
      </c>
      <c r="K2763" s="243">
        <v>1</v>
      </c>
      <c r="L2763" s="243" t="str">
        <f t="shared" si="215"/>
        <v>東京都立文京高等学校</v>
      </c>
      <c r="M2763" s="243" t="str">
        <f t="shared" si="216"/>
        <v>都文京</v>
      </c>
      <c r="N2763" t="str">
        <f t="shared" si="217"/>
        <v>泉　公太(1)</v>
      </c>
      <c r="O2763" t="str">
        <f t="shared" si="218"/>
        <v>都文京</v>
      </c>
      <c r="P2763" t="str">
        <f t="shared" si="219"/>
        <v>3</v>
      </c>
    </row>
    <row r="2764" spans="1:16" x14ac:dyDescent="0.2">
      <c r="A2764" s="243">
        <v>346</v>
      </c>
      <c r="B2764" s="243">
        <v>34643</v>
      </c>
      <c r="C2764" s="243" t="s">
        <v>9264</v>
      </c>
      <c r="D2764" s="243" t="s">
        <v>2449</v>
      </c>
      <c r="E2764" s="243" t="s">
        <v>9265</v>
      </c>
      <c r="F2764" s="243" t="s">
        <v>1444</v>
      </c>
      <c r="G2764" s="243" t="s">
        <v>9266</v>
      </c>
      <c r="H2764" s="243" t="s">
        <v>1446</v>
      </c>
      <c r="I2764" s="243" t="s">
        <v>946</v>
      </c>
      <c r="J2764" s="243" t="s">
        <v>1000</v>
      </c>
      <c r="K2764" s="243">
        <v>1</v>
      </c>
      <c r="L2764" s="243" t="str">
        <f t="shared" si="215"/>
        <v>東京都立文京高等学校</v>
      </c>
      <c r="M2764" s="243" t="str">
        <f t="shared" si="216"/>
        <v>都文京</v>
      </c>
      <c r="N2764" t="str">
        <f t="shared" si="217"/>
        <v>大場　大輔(1)</v>
      </c>
      <c r="O2764" t="str">
        <f t="shared" si="218"/>
        <v>都文京</v>
      </c>
      <c r="P2764" t="str">
        <f t="shared" si="219"/>
        <v>3</v>
      </c>
    </row>
    <row r="2765" spans="1:16" x14ac:dyDescent="0.2">
      <c r="A2765" s="243">
        <v>346</v>
      </c>
      <c r="B2765" s="243">
        <v>34644</v>
      </c>
      <c r="C2765" s="243" t="s">
        <v>3259</v>
      </c>
      <c r="D2765" s="243" t="s">
        <v>9267</v>
      </c>
      <c r="E2765" s="243" t="s">
        <v>3261</v>
      </c>
      <c r="F2765" s="243" t="s">
        <v>1134</v>
      </c>
      <c r="G2765" s="243" t="s">
        <v>4126</v>
      </c>
      <c r="H2765" s="243" t="s">
        <v>1136</v>
      </c>
      <c r="I2765" s="243" t="s">
        <v>946</v>
      </c>
      <c r="J2765" s="243" t="s">
        <v>1000</v>
      </c>
      <c r="K2765" s="243">
        <v>1</v>
      </c>
      <c r="L2765" s="243" t="str">
        <f t="shared" si="215"/>
        <v>東京都立文京高等学校</v>
      </c>
      <c r="M2765" s="243" t="str">
        <f t="shared" si="216"/>
        <v>都文京</v>
      </c>
      <c r="N2765" t="str">
        <f t="shared" si="217"/>
        <v>加藤　陽季(1)</v>
      </c>
      <c r="O2765" t="str">
        <f t="shared" si="218"/>
        <v>都文京</v>
      </c>
      <c r="P2765" t="str">
        <f t="shared" si="219"/>
        <v>3</v>
      </c>
    </row>
    <row r="2766" spans="1:16" x14ac:dyDescent="0.2">
      <c r="A2766" s="243">
        <v>346</v>
      </c>
      <c r="B2766" s="243">
        <v>34671</v>
      </c>
      <c r="C2766" s="243" t="s">
        <v>9268</v>
      </c>
      <c r="D2766" s="243" t="s">
        <v>6688</v>
      </c>
      <c r="E2766" s="243" t="s">
        <v>9269</v>
      </c>
      <c r="F2766" s="243" t="s">
        <v>6186</v>
      </c>
      <c r="G2766" s="243" t="s">
        <v>9270</v>
      </c>
      <c r="H2766" s="243" t="s">
        <v>6187</v>
      </c>
      <c r="I2766" s="243" t="s">
        <v>1013</v>
      </c>
      <c r="J2766" s="243" t="s">
        <v>947</v>
      </c>
      <c r="K2766" s="243">
        <v>3</v>
      </c>
      <c r="L2766" s="243" t="str">
        <f t="shared" si="215"/>
        <v>東京都立文京高等学校</v>
      </c>
      <c r="M2766" s="243" t="str">
        <f t="shared" si="216"/>
        <v>都文京</v>
      </c>
      <c r="N2766" t="str">
        <f t="shared" si="217"/>
        <v>小竹　綺羅(3)</v>
      </c>
      <c r="O2766" t="str">
        <f t="shared" si="218"/>
        <v>都文京</v>
      </c>
      <c r="P2766" t="str">
        <f t="shared" si="219"/>
        <v>3</v>
      </c>
    </row>
    <row r="2767" spans="1:16" x14ac:dyDescent="0.2">
      <c r="A2767" s="243">
        <v>346</v>
      </c>
      <c r="B2767" s="243">
        <v>34673</v>
      </c>
      <c r="C2767" s="243" t="s">
        <v>1137</v>
      </c>
      <c r="D2767" s="243" t="s">
        <v>9271</v>
      </c>
      <c r="E2767" s="243" t="s">
        <v>1139</v>
      </c>
      <c r="F2767" s="243" t="s">
        <v>2647</v>
      </c>
      <c r="G2767" s="243" t="s">
        <v>1141</v>
      </c>
      <c r="H2767" s="243" t="s">
        <v>2649</v>
      </c>
      <c r="I2767" s="243" t="s">
        <v>1013</v>
      </c>
      <c r="J2767" s="243" t="s">
        <v>971</v>
      </c>
      <c r="K2767" s="243">
        <v>3</v>
      </c>
      <c r="L2767" s="243" t="str">
        <f t="shared" si="215"/>
        <v>東京都立文京高等学校</v>
      </c>
      <c r="M2767" s="243" t="str">
        <f t="shared" si="216"/>
        <v>都文京</v>
      </c>
      <c r="N2767" t="str">
        <f t="shared" si="217"/>
        <v>石井　柚季(3)</v>
      </c>
      <c r="O2767" t="str">
        <f t="shared" si="218"/>
        <v>都文京</v>
      </c>
      <c r="P2767" t="str">
        <f t="shared" si="219"/>
        <v>3</v>
      </c>
    </row>
    <row r="2768" spans="1:16" x14ac:dyDescent="0.2">
      <c r="A2768" s="243">
        <v>346</v>
      </c>
      <c r="B2768" s="243">
        <v>34674</v>
      </c>
      <c r="C2768" s="243" t="s">
        <v>9272</v>
      </c>
      <c r="D2768" s="243" t="s">
        <v>5589</v>
      </c>
      <c r="E2768" s="243" t="s">
        <v>9273</v>
      </c>
      <c r="F2768" s="243" t="s">
        <v>3329</v>
      </c>
      <c r="G2768" s="243" t="s">
        <v>9274</v>
      </c>
      <c r="H2768" s="243" t="s">
        <v>3331</v>
      </c>
      <c r="I2768" s="243" t="s">
        <v>1013</v>
      </c>
      <c r="J2768" s="243" t="s">
        <v>947</v>
      </c>
      <c r="K2768" s="243">
        <v>3</v>
      </c>
      <c r="L2768" s="243" t="str">
        <f t="shared" si="215"/>
        <v>東京都立文京高等学校</v>
      </c>
      <c r="M2768" s="243" t="str">
        <f t="shared" si="216"/>
        <v>都文京</v>
      </c>
      <c r="N2768" t="str">
        <f t="shared" si="217"/>
        <v>沖山　朱(3)</v>
      </c>
      <c r="O2768" t="str">
        <f t="shared" si="218"/>
        <v>都文京</v>
      </c>
      <c r="P2768" t="str">
        <f t="shared" si="219"/>
        <v>3</v>
      </c>
    </row>
    <row r="2769" spans="1:16" x14ac:dyDescent="0.2">
      <c r="A2769" s="243">
        <v>346</v>
      </c>
      <c r="B2769" s="243">
        <v>34675</v>
      </c>
      <c r="C2769" s="243" t="s">
        <v>9275</v>
      </c>
      <c r="D2769" s="243" t="s">
        <v>6372</v>
      </c>
      <c r="E2769" s="243" t="s">
        <v>9276</v>
      </c>
      <c r="F2769" s="243" t="s">
        <v>3738</v>
      </c>
      <c r="G2769" s="243" t="s">
        <v>9277</v>
      </c>
      <c r="H2769" s="243" t="s">
        <v>3739</v>
      </c>
      <c r="I2769" s="243" t="s">
        <v>1013</v>
      </c>
      <c r="J2769" s="243" t="s">
        <v>947</v>
      </c>
      <c r="K2769" s="243">
        <v>3</v>
      </c>
      <c r="L2769" s="243" t="str">
        <f t="shared" si="215"/>
        <v>東京都立文京高等学校</v>
      </c>
      <c r="M2769" s="243" t="str">
        <f t="shared" si="216"/>
        <v>都文京</v>
      </c>
      <c r="N2769" t="str">
        <f t="shared" si="217"/>
        <v>伊久間　七海(3)</v>
      </c>
      <c r="O2769" t="str">
        <f t="shared" si="218"/>
        <v>都文京</v>
      </c>
      <c r="P2769" t="str">
        <f t="shared" si="219"/>
        <v>3</v>
      </c>
    </row>
    <row r="2770" spans="1:16" x14ac:dyDescent="0.2">
      <c r="A2770" s="243">
        <v>346</v>
      </c>
      <c r="B2770" s="243">
        <v>34676</v>
      </c>
      <c r="C2770" s="243" t="s">
        <v>1032</v>
      </c>
      <c r="D2770" s="243" t="s">
        <v>9278</v>
      </c>
      <c r="E2770" s="243" t="s">
        <v>1034</v>
      </c>
      <c r="F2770" s="243" t="s">
        <v>7789</v>
      </c>
      <c r="G2770" s="243" t="s">
        <v>1744</v>
      </c>
      <c r="H2770" s="243" t="s">
        <v>7790</v>
      </c>
      <c r="I2770" s="243" t="s">
        <v>1013</v>
      </c>
      <c r="J2770" s="243" t="s">
        <v>947</v>
      </c>
      <c r="K2770" s="243">
        <v>3</v>
      </c>
      <c r="L2770" s="243" t="str">
        <f t="shared" si="215"/>
        <v>東京都立文京高等学校</v>
      </c>
      <c r="M2770" s="243" t="str">
        <f t="shared" si="216"/>
        <v>都文京</v>
      </c>
      <c r="N2770" t="str">
        <f t="shared" si="217"/>
        <v>佐藤　愛果(3)</v>
      </c>
      <c r="O2770" t="str">
        <f t="shared" si="218"/>
        <v>都文京</v>
      </c>
      <c r="P2770" t="str">
        <f t="shared" si="219"/>
        <v>3</v>
      </c>
    </row>
    <row r="2771" spans="1:16" x14ac:dyDescent="0.2">
      <c r="A2771" s="243">
        <v>346</v>
      </c>
      <c r="B2771" s="243">
        <v>34677</v>
      </c>
      <c r="C2771" s="243" t="s">
        <v>9279</v>
      </c>
      <c r="D2771" s="243" t="s">
        <v>3884</v>
      </c>
      <c r="E2771" s="243" t="s">
        <v>1416</v>
      </c>
      <c r="F2771" s="243" t="s">
        <v>3449</v>
      </c>
      <c r="G2771" s="243" t="s">
        <v>9280</v>
      </c>
      <c r="H2771" s="243" t="s">
        <v>3450</v>
      </c>
      <c r="I2771" s="243" t="s">
        <v>1013</v>
      </c>
      <c r="J2771" s="243" t="s">
        <v>947</v>
      </c>
      <c r="K2771" s="243">
        <v>3</v>
      </c>
      <c r="L2771" s="243" t="str">
        <f t="shared" si="215"/>
        <v>東京都立文京高等学校</v>
      </c>
      <c r="M2771" s="243" t="str">
        <f t="shared" si="216"/>
        <v>都文京</v>
      </c>
      <c r="N2771" t="str">
        <f t="shared" si="217"/>
        <v>結城　ほのか(3)</v>
      </c>
      <c r="O2771" t="str">
        <f t="shared" si="218"/>
        <v>都文京</v>
      </c>
      <c r="P2771" t="str">
        <f t="shared" si="219"/>
        <v>3</v>
      </c>
    </row>
    <row r="2772" spans="1:16" x14ac:dyDescent="0.2">
      <c r="A2772" s="243">
        <v>346</v>
      </c>
      <c r="B2772" s="243">
        <v>34678</v>
      </c>
      <c r="C2772" s="243" t="s">
        <v>3148</v>
      </c>
      <c r="D2772" s="243" t="s">
        <v>6655</v>
      </c>
      <c r="E2772" s="243" t="s">
        <v>3149</v>
      </c>
      <c r="F2772" s="243" t="s">
        <v>6656</v>
      </c>
      <c r="G2772" s="243" t="s">
        <v>3150</v>
      </c>
      <c r="H2772" s="243" t="s">
        <v>6657</v>
      </c>
      <c r="I2772" s="243" t="s">
        <v>1013</v>
      </c>
      <c r="J2772" s="243" t="s">
        <v>947</v>
      </c>
      <c r="K2772" s="243">
        <v>3</v>
      </c>
      <c r="L2772" s="243" t="str">
        <f t="shared" si="215"/>
        <v>東京都立文京高等学校</v>
      </c>
      <c r="M2772" s="243" t="str">
        <f t="shared" si="216"/>
        <v>都文京</v>
      </c>
      <c r="N2772" t="str">
        <f t="shared" si="217"/>
        <v>小島　愛菜(3)</v>
      </c>
      <c r="O2772" t="str">
        <f t="shared" si="218"/>
        <v>都文京</v>
      </c>
      <c r="P2772" t="str">
        <f t="shared" si="219"/>
        <v>3</v>
      </c>
    </row>
    <row r="2773" spans="1:16" x14ac:dyDescent="0.2">
      <c r="A2773" s="243">
        <v>346</v>
      </c>
      <c r="B2773" s="243">
        <v>34679</v>
      </c>
      <c r="C2773" s="243" t="s">
        <v>5703</v>
      </c>
      <c r="D2773" s="243" t="s">
        <v>9281</v>
      </c>
      <c r="E2773" s="243" t="s">
        <v>5705</v>
      </c>
      <c r="F2773" s="243" t="s">
        <v>8517</v>
      </c>
      <c r="G2773" s="243" t="s">
        <v>5706</v>
      </c>
      <c r="H2773" s="243" t="s">
        <v>8518</v>
      </c>
      <c r="I2773" s="243" t="s">
        <v>1013</v>
      </c>
      <c r="J2773" s="243" t="s">
        <v>947</v>
      </c>
      <c r="K2773" s="243">
        <v>3</v>
      </c>
      <c r="L2773" s="243" t="str">
        <f t="shared" si="215"/>
        <v>東京都立文京高等学校</v>
      </c>
      <c r="M2773" s="243" t="str">
        <f t="shared" si="216"/>
        <v>都文京</v>
      </c>
      <c r="N2773" t="str">
        <f t="shared" si="217"/>
        <v>及川　華澄(3)</v>
      </c>
      <c r="O2773" t="str">
        <f t="shared" si="218"/>
        <v>都文京</v>
      </c>
      <c r="P2773" t="str">
        <f t="shared" si="219"/>
        <v>3</v>
      </c>
    </row>
    <row r="2774" spans="1:16" x14ac:dyDescent="0.2">
      <c r="A2774" s="243">
        <v>346</v>
      </c>
      <c r="B2774" s="243">
        <v>34681</v>
      </c>
      <c r="C2774" s="243" t="s">
        <v>9282</v>
      </c>
      <c r="D2774" s="243" t="s">
        <v>9283</v>
      </c>
      <c r="E2774" s="243" t="s">
        <v>9284</v>
      </c>
      <c r="F2774" s="243" t="s">
        <v>1768</v>
      </c>
      <c r="G2774" s="243" t="s">
        <v>9285</v>
      </c>
      <c r="H2774" s="243" t="s">
        <v>1769</v>
      </c>
      <c r="I2774" s="243" t="s">
        <v>1013</v>
      </c>
      <c r="J2774" s="243" t="s">
        <v>971</v>
      </c>
      <c r="K2774" s="243">
        <v>2</v>
      </c>
      <c r="L2774" s="243" t="str">
        <f t="shared" si="215"/>
        <v>東京都立文京高等学校</v>
      </c>
      <c r="M2774" s="243" t="str">
        <f t="shared" si="216"/>
        <v>都文京</v>
      </c>
      <c r="N2774" t="str">
        <f t="shared" si="217"/>
        <v>藤島　明日賀(2)</v>
      </c>
      <c r="O2774" t="str">
        <f t="shared" si="218"/>
        <v>都文京</v>
      </c>
      <c r="P2774" t="str">
        <f t="shared" si="219"/>
        <v>3</v>
      </c>
    </row>
    <row r="2775" spans="1:16" x14ac:dyDescent="0.2">
      <c r="A2775" s="243">
        <v>346</v>
      </c>
      <c r="B2775" s="243">
        <v>34682</v>
      </c>
      <c r="C2775" s="243" t="s">
        <v>9286</v>
      </c>
      <c r="D2775" s="243" t="s">
        <v>9287</v>
      </c>
      <c r="E2775" s="243" t="s">
        <v>1902</v>
      </c>
      <c r="F2775" s="243" t="s">
        <v>7768</v>
      </c>
      <c r="G2775" s="243" t="s">
        <v>1903</v>
      </c>
      <c r="H2775" s="243" t="s">
        <v>7769</v>
      </c>
      <c r="I2775" s="243" t="s">
        <v>1013</v>
      </c>
      <c r="J2775" s="243" t="s">
        <v>971</v>
      </c>
      <c r="K2775" s="243">
        <v>2</v>
      </c>
      <c r="L2775" s="243" t="str">
        <f t="shared" si="215"/>
        <v>東京都立文京高等学校</v>
      </c>
      <c r="M2775" s="243" t="str">
        <f t="shared" si="216"/>
        <v>都文京</v>
      </c>
      <c r="N2775" t="str">
        <f t="shared" si="217"/>
        <v>湊　風歌(2)</v>
      </c>
      <c r="O2775" t="str">
        <f t="shared" si="218"/>
        <v>都文京</v>
      </c>
      <c r="P2775" t="str">
        <f t="shared" si="219"/>
        <v>3</v>
      </c>
    </row>
    <row r="2776" spans="1:16" x14ac:dyDescent="0.2">
      <c r="A2776" s="243">
        <v>346</v>
      </c>
      <c r="B2776" s="243">
        <v>34683</v>
      </c>
      <c r="C2776" s="243" t="s">
        <v>1170</v>
      </c>
      <c r="D2776" s="243" t="s">
        <v>9288</v>
      </c>
      <c r="E2776" s="243" t="s">
        <v>1172</v>
      </c>
      <c r="F2776" s="243" t="s">
        <v>5080</v>
      </c>
      <c r="G2776" s="243" t="s">
        <v>1174</v>
      </c>
      <c r="H2776" s="243" t="s">
        <v>5081</v>
      </c>
      <c r="I2776" s="243" t="s">
        <v>1013</v>
      </c>
      <c r="J2776" s="243" t="s">
        <v>971</v>
      </c>
      <c r="K2776" s="243">
        <v>2</v>
      </c>
      <c r="L2776" s="243" t="str">
        <f t="shared" si="215"/>
        <v>東京都立文京高等学校</v>
      </c>
      <c r="M2776" s="243" t="str">
        <f t="shared" si="216"/>
        <v>都文京</v>
      </c>
      <c r="N2776" t="str">
        <f t="shared" si="217"/>
        <v>神田　麻那(2)</v>
      </c>
      <c r="O2776" t="str">
        <f t="shared" si="218"/>
        <v>都文京</v>
      </c>
      <c r="P2776" t="str">
        <f t="shared" si="219"/>
        <v>3</v>
      </c>
    </row>
    <row r="2777" spans="1:16" x14ac:dyDescent="0.2">
      <c r="A2777" s="243">
        <v>346</v>
      </c>
      <c r="B2777" s="243">
        <v>34684</v>
      </c>
      <c r="C2777" s="243" t="s">
        <v>5195</v>
      </c>
      <c r="D2777" s="243" t="s">
        <v>2577</v>
      </c>
      <c r="E2777" s="243" t="s">
        <v>5197</v>
      </c>
      <c r="F2777" s="243" t="s">
        <v>1053</v>
      </c>
      <c r="G2777" s="243" t="s">
        <v>5199</v>
      </c>
      <c r="H2777" s="243" t="s">
        <v>1055</v>
      </c>
      <c r="I2777" s="243" t="s">
        <v>1013</v>
      </c>
      <c r="J2777" s="243" t="s">
        <v>1000</v>
      </c>
      <c r="K2777" s="243">
        <v>2</v>
      </c>
      <c r="L2777" s="243" t="str">
        <f t="shared" si="215"/>
        <v>東京都立文京高等学校</v>
      </c>
      <c r="M2777" s="243" t="str">
        <f t="shared" si="216"/>
        <v>都文京</v>
      </c>
      <c r="N2777" t="str">
        <f t="shared" si="217"/>
        <v>小田桐　歩(2)</v>
      </c>
      <c r="O2777" t="str">
        <f t="shared" si="218"/>
        <v>都文京</v>
      </c>
      <c r="P2777" t="str">
        <f t="shared" si="219"/>
        <v>3</v>
      </c>
    </row>
    <row r="2778" spans="1:16" x14ac:dyDescent="0.2">
      <c r="A2778" s="243">
        <v>346</v>
      </c>
      <c r="B2778" s="243">
        <v>34685</v>
      </c>
      <c r="C2778" s="243" t="s">
        <v>9289</v>
      </c>
      <c r="D2778" s="243" t="s">
        <v>9290</v>
      </c>
      <c r="E2778" s="243" t="s">
        <v>9291</v>
      </c>
      <c r="F2778" s="243" t="s">
        <v>1956</v>
      </c>
      <c r="G2778" s="243" t="s">
        <v>9292</v>
      </c>
      <c r="H2778" s="243" t="s">
        <v>1958</v>
      </c>
      <c r="I2778" s="243" t="s">
        <v>1013</v>
      </c>
      <c r="J2778" s="243" t="s">
        <v>971</v>
      </c>
      <c r="K2778" s="243">
        <v>2</v>
      </c>
      <c r="L2778" s="243" t="str">
        <f t="shared" si="215"/>
        <v>東京都立文京高等学校</v>
      </c>
      <c r="M2778" s="243" t="str">
        <f t="shared" si="216"/>
        <v>都文京</v>
      </c>
      <c r="N2778" t="str">
        <f t="shared" si="217"/>
        <v>邑山　蓮音(2)</v>
      </c>
      <c r="O2778" t="str">
        <f t="shared" si="218"/>
        <v>都文京</v>
      </c>
      <c r="P2778" t="str">
        <f t="shared" si="219"/>
        <v>3</v>
      </c>
    </row>
    <row r="2779" spans="1:16" x14ac:dyDescent="0.2">
      <c r="A2779" s="243">
        <v>346</v>
      </c>
      <c r="B2779" s="243">
        <v>34686</v>
      </c>
      <c r="C2779" s="243" t="s">
        <v>7199</v>
      </c>
      <c r="D2779" s="243" t="s">
        <v>4246</v>
      </c>
      <c r="E2779" s="243" t="s">
        <v>7201</v>
      </c>
      <c r="F2779" s="243" t="s">
        <v>4247</v>
      </c>
      <c r="G2779" s="243" t="s">
        <v>7202</v>
      </c>
      <c r="H2779" s="243" t="s">
        <v>4545</v>
      </c>
      <c r="I2779" s="243" t="s">
        <v>1013</v>
      </c>
      <c r="J2779" s="243" t="s">
        <v>971</v>
      </c>
      <c r="K2779" s="243">
        <v>2</v>
      </c>
      <c r="L2779" s="243" t="str">
        <f t="shared" si="215"/>
        <v>東京都立文京高等学校</v>
      </c>
      <c r="M2779" s="243" t="str">
        <f t="shared" si="216"/>
        <v>都文京</v>
      </c>
      <c r="N2779" t="str">
        <f t="shared" si="217"/>
        <v>小出　千尋(2)</v>
      </c>
      <c r="O2779" t="str">
        <f t="shared" si="218"/>
        <v>都文京</v>
      </c>
      <c r="P2779" t="str">
        <f t="shared" si="219"/>
        <v>3</v>
      </c>
    </row>
    <row r="2780" spans="1:16" x14ac:dyDescent="0.2">
      <c r="A2780" s="243">
        <v>346</v>
      </c>
      <c r="B2780" s="243">
        <v>34687</v>
      </c>
      <c r="C2780" s="243" t="s">
        <v>2126</v>
      </c>
      <c r="D2780" s="243" t="s">
        <v>9293</v>
      </c>
      <c r="E2780" s="243" t="s">
        <v>2128</v>
      </c>
      <c r="F2780" s="243" t="s">
        <v>5088</v>
      </c>
      <c r="G2780" s="243" t="s">
        <v>2129</v>
      </c>
      <c r="H2780" s="243" t="s">
        <v>9294</v>
      </c>
      <c r="I2780" s="243" t="s">
        <v>1013</v>
      </c>
      <c r="J2780" s="243" t="s">
        <v>1000</v>
      </c>
      <c r="K2780" s="243">
        <v>1</v>
      </c>
      <c r="L2780" s="243" t="str">
        <f t="shared" si="215"/>
        <v>東京都立文京高等学校</v>
      </c>
      <c r="M2780" s="243" t="str">
        <f t="shared" si="216"/>
        <v>都文京</v>
      </c>
      <c r="N2780" t="str">
        <f t="shared" si="217"/>
        <v>稲葉　かれん(1)</v>
      </c>
      <c r="O2780" t="str">
        <f t="shared" si="218"/>
        <v>都文京</v>
      </c>
      <c r="P2780" t="str">
        <f t="shared" si="219"/>
        <v>3</v>
      </c>
    </row>
    <row r="2781" spans="1:16" x14ac:dyDescent="0.2">
      <c r="A2781" s="243">
        <v>346</v>
      </c>
      <c r="B2781" s="243">
        <v>34688</v>
      </c>
      <c r="C2781" s="243" t="s">
        <v>1224</v>
      </c>
      <c r="D2781" s="243" t="s">
        <v>9295</v>
      </c>
      <c r="E2781" s="243" t="s">
        <v>1226</v>
      </c>
      <c r="F2781" s="243" t="s">
        <v>9296</v>
      </c>
      <c r="G2781" s="243" t="s">
        <v>1228</v>
      </c>
      <c r="H2781" s="243" t="s">
        <v>9297</v>
      </c>
      <c r="I2781" s="243" t="s">
        <v>1013</v>
      </c>
      <c r="J2781" s="243" t="s">
        <v>1000</v>
      </c>
      <c r="K2781" s="243">
        <v>1</v>
      </c>
      <c r="L2781" s="243" t="str">
        <f t="shared" si="215"/>
        <v>東京都立文京高等学校</v>
      </c>
      <c r="M2781" s="243" t="str">
        <f t="shared" si="216"/>
        <v>都文京</v>
      </c>
      <c r="N2781" t="str">
        <f t="shared" si="217"/>
        <v>新井　ほたる(1)</v>
      </c>
      <c r="O2781" t="str">
        <f t="shared" si="218"/>
        <v>都文京</v>
      </c>
      <c r="P2781" t="str">
        <f t="shared" si="219"/>
        <v>3</v>
      </c>
    </row>
    <row r="2782" spans="1:16" x14ac:dyDescent="0.2">
      <c r="A2782" s="243">
        <v>346</v>
      </c>
      <c r="B2782" s="243">
        <v>34689</v>
      </c>
      <c r="C2782" s="243" t="s">
        <v>9298</v>
      </c>
      <c r="D2782" s="243" t="s">
        <v>9299</v>
      </c>
      <c r="E2782" s="243" t="s">
        <v>9300</v>
      </c>
      <c r="F2782" s="243" t="s">
        <v>7768</v>
      </c>
      <c r="G2782" s="243" t="s">
        <v>9301</v>
      </c>
      <c r="H2782" s="243" t="s">
        <v>9302</v>
      </c>
      <c r="I2782" s="243" t="s">
        <v>1013</v>
      </c>
      <c r="J2782" s="243" t="s">
        <v>1299</v>
      </c>
      <c r="K2782" s="243">
        <v>1</v>
      </c>
      <c r="L2782" s="243" t="str">
        <f t="shared" si="215"/>
        <v>東京都立文京高等学校</v>
      </c>
      <c r="M2782" s="243" t="str">
        <f t="shared" si="216"/>
        <v>都文京</v>
      </c>
      <c r="N2782" t="str">
        <f t="shared" si="217"/>
        <v>広瀬　風花(1)</v>
      </c>
      <c r="O2782" t="str">
        <f t="shared" si="218"/>
        <v>都文京</v>
      </c>
      <c r="P2782" t="str">
        <f t="shared" si="219"/>
        <v>3</v>
      </c>
    </row>
    <row r="2783" spans="1:16" x14ac:dyDescent="0.2">
      <c r="A2783" s="243">
        <v>346</v>
      </c>
      <c r="B2783" s="243">
        <v>34690</v>
      </c>
      <c r="C2783" s="243" t="s">
        <v>4992</v>
      </c>
      <c r="D2783" s="243" t="s">
        <v>8380</v>
      </c>
      <c r="E2783" s="243" t="s">
        <v>3233</v>
      </c>
      <c r="F2783" s="243" t="s">
        <v>9303</v>
      </c>
      <c r="G2783" s="243" t="s">
        <v>3234</v>
      </c>
      <c r="H2783" s="243" t="s">
        <v>9304</v>
      </c>
      <c r="I2783" s="243" t="s">
        <v>1013</v>
      </c>
      <c r="J2783" s="243" t="s">
        <v>1000</v>
      </c>
      <c r="K2783" s="243">
        <v>1</v>
      </c>
      <c r="L2783" s="243" t="str">
        <f t="shared" si="215"/>
        <v>東京都立文京高等学校</v>
      </c>
      <c r="M2783" s="243" t="str">
        <f t="shared" si="216"/>
        <v>都文京</v>
      </c>
      <c r="N2783" t="str">
        <f t="shared" si="217"/>
        <v>高見　心海(1)</v>
      </c>
      <c r="O2783" t="str">
        <f t="shared" si="218"/>
        <v>都文京</v>
      </c>
      <c r="P2783" t="str">
        <f t="shared" si="219"/>
        <v>3</v>
      </c>
    </row>
    <row r="2784" spans="1:16" x14ac:dyDescent="0.2">
      <c r="A2784" s="243">
        <v>346</v>
      </c>
      <c r="B2784" s="243">
        <v>34691</v>
      </c>
      <c r="C2784" s="243" t="s">
        <v>9305</v>
      </c>
      <c r="D2784" s="243" t="s">
        <v>9306</v>
      </c>
      <c r="E2784" s="243" t="s">
        <v>9307</v>
      </c>
      <c r="F2784" s="243" t="s">
        <v>9308</v>
      </c>
      <c r="G2784" s="243" t="s">
        <v>9309</v>
      </c>
      <c r="H2784" s="243" t="s">
        <v>9310</v>
      </c>
      <c r="I2784" s="243" t="s">
        <v>1013</v>
      </c>
      <c r="J2784" s="243" t="s">
        <v>1000</v>
      </c>
      <c r="K2784" s="243">
        <v>1</v>
      </c>
      <c r="L2784" s="243" t="str">
        <f t="shared" si="215"/>
        <v>東京都立文京高等学校</v>
      </c>
      <c r="M2784" s="243" t="str">
        <f t="shared" si="216"/>
        <v>都文京</v>
      </c>
      <c r="N2784" t="str">
        <f t="shared" si="217"/>
        <v>櫛引　映那(1)</v>
      </c>
      <c r="O2784" t="str">
        <f t="shared" si="218"/>
        <v>都文京</v>
      </c>
      <c r="P2784" t="str">
        <f t="shared" si="219"/>
        <v>3</v>
      </c>
    </row>
    <row r="2785" spans="1:16" x14ac:dyDescent="0.2">
      <c r="A2785" s="243">
        <v>346</v>
      </c>
      <c r="B2785" s="243">
        <v>34692</v>
      </c>
      <c r="C2785" s="243" t="s">
        <v>9311</v>
      </c>
      <c r="D2785" s="243" t="s">
        <v>6143</v>
      </c>
      <c r="E2785" s="243" t="s">
        <v>9312</v>
      </c>
      <c r="F2785" s="243" t="s">
        <v>2696</v>
      </c>
      <c r="G2785" s="243" t="s">
        <v>9313</v>
      </c>
      <c r="H2785" s="243" t="s">
        <v>2698</v>
      </c>
      <c r="I2785" s="243" t="s">
        <v>1013</v>
      </c>
      <c r="J2785" s="243" t="s">
        <v>1000</v>
      </c>
      <c r="K2785" s="243">
        <v>1</v>
      </c>
      <c r="L2785" s="243" t="str">
        <f t="shared" si="215"/>
        <v>東京都立文京高等学校</v>
      </c>
      <c r="M2785" s="243" t="str">
        <f t="shared" si="216"/>
        <v>都文京</v>
      </c>
      <c r="N2785" t="str">
        <f t="shared" si="217"/>
        <v>都築　和(1)</v>
      </c>
      <c r="O2785" t="str">
        <f t="shared" si="218"/>
        <v>都文京</v>
      </c>
      <c r="P2785" t="str">
        <f t="shared" si="219"/>
        <v>3</v>
      </c>
    </row>
    <row r="2786" spans="1:16" x14ac:dyDescent="0.2">
      <c r="A2786" s="243">
        <v>346</v>
      </c>
      <c r="B2786" s="243">
        <v>34693</v>
      </c>
      <c r="C2786" s="243" t="s">
        <v>9314</v>
      </c>
      <c r="D2786" s="243" t="s">
        <v>6047</v>
      </c>
      <c r="E2786" s="243" t="s">
        <v>4122</v>
      </c>
      <c r="F2786" s="243" t="s">
        <v>1941</v>
      </c>
      <c r="G2786" s="243" t="s">
        <v>9315</v>
      </c>
      <c r="H2786" s="243" t="s">
        <v>1943</v>
      </c>
      <c r="I2786" s="243" t="s">
        <v>1013</v>
      </c>
      <c r="J2786" s="243" t="s">
        <v>1000</v>
      </c>
      <c r="K2786" s="243">
        <v>1</v>
      </c>
      <c r="L2786" s="243" t="str">
        <f t="shared" si="215"/>
        <v>東京都立文京高等学校</v>
      </c>
      <c r="M2786" s="243" t="str">
        <f t="shared" si="216"/>
        <v>都文京</v>
      </c>
      <c r="N2786" t="str">
        <f t="shared" si="217"/>
        <v>田嶋　莉緒(1)</v>
      </c>
      <c r="O2786" t="str">
        <f t="shared" si="218"/>
        <v>都文京</v>
      </c>
      <c r="P2786" t="str">
        <f t="shared" si="219"/>
        <v>3</v>
      </c>
    </row>
    <row r="2787" spans="1:16" x14ac:dyDescent="0.2">
      <c r="A2787" s="243">
        <v>346</v>
      </c>
      <c r="B2787" s="243">
        <v>34694</v>
      </c>
      <c r="C2787" s="243" t="s">
        <v>9272</v>
      </c>
      <c r="D2787" s="243" t="s">
        <v>9316</v>
      </c>
      <c r="E2787" s="243" t="s">
        <v>9273</v>
      </c>
      <c r="F2787" s="243" t="s">
        <v>9317</v>
      </c>
      <c r="G2787" s="243" t="s">
        <v>9274</v>
      </c>
      <c r="H2787" s="243" t="s">
        <v>9318</v>
      </c>
      <c r="I2787" s="243" t="s">
        <v>1013</v>
      </c>
      <c r="J2787" s="243" t="s">
        <v>1000</v>
      </c>
      <c r="K2787" s="243">
        <v>1</v>
      </c>
      <c r="L2787" s="243" t="str">
        <f t="shared" si="215"/>
        <v>東京都立文京高等学校</v>
      </c>
      <c r="M2787" s="243" t="str">
        <f t="shared" si="216"/>
        <v>都文京</v>
      </c>
      <c r="N2787" t="str">
        <f t="shared" si="217"/>
        <v>沖山　素(1)</v>
      </c>
      <c r="O2787" t="str">
        <f t="shared" si="218"/>
        <v>都文京</v>
      </c>
      <c r="P2787" t="str">
        <f t="shared" si="219"/>
        <v>3</v>
      </c>
    </row>
    <row r="2788" spans="1:16" x14ac:dyDescent="0.2">
      <c r="A2788" s="243">
        <v>346</v>
      </c>
      <c r="B2788" s="243">
        <v>34695</v>
      </c>
      <c r="C2788" s="243" t="s">
        <v>4568</v>
      </c>
      <c r="D2788" s="243" t="s">
        <v>9319</v>
      </c>
      <c r="E2788" s="243" t="s">
        <v>4570</v>
      </c>
      <c r="F2788" s="243" t="s">
        <v>6842</v>
      </c>
      <c r="G2788" s="243" t="s">
        <v>5038</v>
      </c>
      <c r="H2788" s="243" t="s">
        <v>6844</v>
      </c>
      <c r="I2788" s="243" t="s">
        <v>1013</v>
      </c>
      <c r="J2788" s="243" t="s">
        <v>1000</v>
      </c>
      <c r="K2788" s="243">
        <v>1</v>
      </c>
      <c r="L2788" s="243" t="str">
        <f t="shared" si="215"/>
        <v>東京都立文京高等学校</v>
      </c>
      <c r="M2788" s="243" t="str">
        <f t="shared" si="216"/>
        <v>都文京</v>
      </c>
      <c r="N2788" t="str">
        <f t="shared" si="217"/>
        <v>青山　結彩(1)</v>
      </c>
      <c r="O2788" t="str">
        <f t="shared" si="218"/>
        <v>都文京</v>
      </c>
      <c r="P2788" t="str">
        <f t="shared" si="219"/>
        <v>3</v>
      </c>
    </row>
    <row r="2789" spans="1:16" x14ac:dyDescent="0.2">
      <c r="A2789" s="243">
        <v>347</v>
      </c>
      <c r="B2789" s="243">
        <v>34753</v>
      </c>
      <c r="C2789" s="243" t="s">
        <v>3644</v>
      </c>
      <c r="D2789" s="243" t="s">
        <v>9320</v>
      </c>
      <c r="E2789" s="243" t="s">
        <v>3646</v>
      </c>
      <c r="F2789" s="243" t="s">
        <v>5080</v>
      </c>
      <c r="G2789" s="243" t="s">
        <v>3648</v>
      </c>
      <c r="H2789" s="243" t="s">
        <v>5081</v>
      </c>
      <c r="I2789" s="243" t="s">
        <v>1013</v>
      </c>
      <c r="J2789" s="243" t="s">
        <v>947</v>
      </c>
      <c r="K2789" s="243">
        <v>3</v>
      </c>
      <c r="L2789" s="243" t="str">
        <f t="shared" si="215"/>
        <v>川村高等学校</v>
      </c>
      <c r="M2789" s="243" t="str">
        <f t="shared" si="216"/>
        <v>川村</v>
      </c>
      <c r="N2789" t="str">
        <f t="shared" si="217"/>
        <v>西田　真捺(3)</v>
      </c>
      <c r="O2789" t="str">
        <f t="shared" si="218"/>
        <v>川村</v>
      </c>
      <c r="P2789" t="str">
        <f t="shared" si="219"/>
        <v>3</v>
      </c>
    </row>
    <row r="2790" spans="1:16" x14ac:dyDescent="0.2">
      <c r="A2790" s="243">
        <v>348</v>
      </c>
      <c r="B2790" s="243">
        <v>34801</v>
      </c>
      <c r="C2790" s="243" t="s">
        <v>4401</v>
      </c>
      <c r="D2790" s="243" t="s">
        <v>9321</v>
      </c>
      <c r="E2790" s="243" t="s">
        <v>2290</v>
      </c>
      <c r="F2790" s="243" t="s">
        <v>6893</v>
      </c>
      <c r="G2790" s="243" t="s">
        <v>2291</v>
      </c>
      <c r="H2790" s="243" t="s">
        <v>6895</v>
      </c>
      <c r="I2790" s="243" t="s">
        <v>946</v>
      </c>
      <c r="J2790" s="243" t="s">
        <v>971</v>
      </c>
      <c r="K2790" s="243">
        <v>2</v>
      </c>
      <c r="L2790" s="243" t="str">
        <f t="shared" si="215"/>
        <v>学習院高等科</v>
      </c>
      <c r="M2790" s="243" t="str">
        <f t="shared" si="216"/>
        <v>学習院</v>
      </c>
      <c r="N2790" t="str">
        <f t="shared" si="217"/>
        <v>本多　顯一(2)</v>
      </c>
      <c r="O2790" t="str">
        <f t="shared" si="218"/>
        <v>学習院</v>
      </c>
      <c r="P2790" t="str">
        <f t="shared" si="219"/>
        <v>3</v>
      </c>
    </row>
    <row r="2791" spans="1:16" x14ac:dyDescent="0.2">
      <c r="A2791" s="243">
        <v>348</v>
      </c>
      <c r="B2791" s="243">
        <v>34802</v>
      </c>
      <c r="C2791" s="243" t="s">
        <v>9322</v>
      </c>
      <c r="D2791" s="243" t="s">
        <v>6440</v>
      </c>
      <c r="E2791" s="243" t="s">
        <v>9323</v>
      </c>
      <c r="F2791" s="243" t="s">
        <v>1511</v>
      </c>
      <c r="G2791" s="243" t="s">
        <v>9324</v>
      </c>
      <c r="H2791" s="243" t="s">
        <v>1513</v>
      </c>
      <c r="I2791" s="243" t="s">
        <v>946</v>
      </c>
      <c r="J2791" s="243" t="s">
        <v>971</v>
      </c>
      <c r="K2791" s="243">
        <v>2</v>
      </c>
      <c r="L2791" s="243" t="str">
        <f t="shared" si="215"/>
        <v>学習院高等科</v>
      </c>
      <c r="M2791" s="243" t="str">
        <f t="shared" si="216"/>
        <v>学習院</v>
      </c>
      <c r="N2791" t="str">
        <f t="shared" si="217"/>
        <v>角川　駿斗(2)</v>
      </c>
      <c r="O2791" t="str">
        <f t="shared" si="218"/>
        <v>学習院</v>
      </c>
      <c r="P2791" t="str">
        <f t="shared" si="219"/>
        <v>3</v>
      </c>
    </row>
    <row r="2792" spans="1:16" x14ac:dyDescent="0.2">
      <c r="A2792" s="243">
        <v>348</v>
      </c>
      <c r="B2792" s="243">
        <v>34803</v>
      </c>
      <c r="C2792" s="243" t="s">
        <v>1706</v>
      </c>
      <c r="D2792" s="243" t="s">
        <v>9325</v>
      </c>
      <c r="E2792" s="243" t="s">
        <v>1708</v>
      </c>
      <c r="F2792" s="243" t="s">
        <v>9326</v>
      </c>
      <c r="G2792" s="243" t="s">
        <v>1710</v>
      </c>
      <c r="H2792" s="243" t="s">
        <v>9327</v>
      </c>
      <c r="I2792" s="243" t="s">
        <v>946</v>
      </c>
      <c r="J2792" s="243" t="s">
        <v>971</v>
      </c>
      <c r="K2792" s="243">
        <v>2</v>
      </c>
      <c r="L2792" s="243" t="str">
        <f t="shared" si="215"/>
        <v>学習院高等科</v>
      </c>
      <c r="M2792" s="243" t="str">
        <f t="shared" si="216"/>
        <v>学習院</v>
      </c>
      <c r="N2792" t="str">
        <f t="shared" si="217"/>
        <v>中村　護刀(2)</v>
      </c>
      <c r="O2792" t="str">
        <f t="shared" si="218"/>
        <v>学習院</v>
      </c>
      <c r="P2792" t="str">
        <f t="shared" si="219"/>
        <v>3</v>
      </c>
    </row>
    <row r="2793" spans="1:16" x14ac:dyDescent="0.2">
      <c r="A2793" s="243">
        <v>348</v>
      </c>
      <c r="B2793" s="243">
        <v>34805</v>
      </c>
      <c r="C2793" s="243" t="s">
        <v>2552</v>
      </c>
      <c r="D2793" s="243" t="s">
        <v>9328</v>
      </c>
      <c r="E2793" s="243" t="s">
        <v>2554</v>
      </c>
      <c r="F2793" s="243" t="s">
        <v>1995</v>
      </c>
      <c r="G2793" s="243" t="s">
        <v>2556</v>
      </c>
      <c r="H2793" s="243" t="s">
        <v>1997</v>
      </c>
      <c r="I2793" s="243" t="s">
        <v>946</v>
      </c>
      <c r="J2793" s="243" t="s">
        <v>971</v>
      </c>
      <c r="K2793" s="243">
        <v>2</v>
      </c>
      <c r="L2793" s="243" t="str">
        <f t="shared" si="215"/>
        <v>学習院高等科</v>
      </c>
      <c r="M2793" s="243" t="str">
        <f t="shared" si="216"/>
        <v>学習院</v>
      </c>
      <c r="N2793" t="str">
        <f t="shared" si="217"/>
        <v>坂本　湧太郎(2)</v>
      </c>
      <c r="O2793" t="str">
        <f t="shared" si="218"/>
        <v>学習院</v>
      </c>
      <c r="P2793" t="str">
        <f t="shared" si="219"/>
        <v>3</v>
      </c>
    </row>
    <row r="2794" spans="1:16" x14ac:dyDescent="0.2">
      <c r="A2794" s="243">
        <v>348</v>
      </c>
      <c r="B2794" s="243">
        <v>34806</v>
      </c>
      <c r="C2794" s="243" t="s">
        <v>3515</v>
      </c>
      <c r="D2794" s="243" t="s">
        <v>9329</v>
      </c>
      <c r="E2794" s="243" t="s">
        <v>3517</v>
      </c>
      <c r="F2794" s="243" t="s">
        <v>1416</v>
      </c>
      <c r="G2794" s="243" t="s">
        <v>3518</v>
      </c>
      <c r="H2794" s="243" t="s">
        <v>1418</v>
      </c>
      <c r="I2794" s="243" t="s">
        <v>946</v>
      </c>
      <c r="J2794" s="243" t="s">
        <v>1299</v>
      </c>
      <c r="K2794" s="243">
        <v>1</v>
      </c>
      <c r="L2794" s="243" t="str">
        <f t="shared" si="215"/>
        <v>学習院高等科</v>
      </c>
      <c r="M2794" s="243" t="str">
        <f t="shared" si="216"/>
        <v>学習院</v>
      </c>
      <c r="N2794" t="str">
        <f t="shared" si="217"/>
        <v>岡野　湧生(1)</v>
      </c>
      <c r="O2794" t="str">
        <f t="shared" si="218"/>
        <v>学習院</v>
      </c>
      <c r="P2794" t="str">
        <f t="shared" si="219"/>
        <v>3</v>
      </c>
    </row>
    <row r="2795" spans="1:16" x14ac:dyDescent="0.2">
      <c r="A2795" s="243">
        <v>348</v>
      </c>
      <c r="B2795" s="243">
        <v>34807</v>
      </c>
      <c r="C2795" s="243" t="s">
        <v>1341</v>
      </c>
      <c r="D2795" s="243" t="s">
        <v>9330</v>
      </c>
      <c r="E2795" s="243" t="s">
        <v>1343</v>
      </c>
      <c r="F2795" s="243" t="s">
        <v>2109</v>
      </c>
      <c r="G2795" s="243" t="s">
        <v>1345</v>
      </c>
      <c r="H2795" s="243" t="s">
        <v>2110</v>
      </c>
      <c r="I2795" s="243" t="s">
        <v>946</v>
      </c>
      <c r="J2795" s="243" t="s">
        <v>1000</v>
      </c>
      <c r="K2795" s="243">
        <v>1</v>
      </c>
      <c r="L2795" s="243" t="str">
        <f t="shared" si="215"/>
        <v>学習院高等科</v>
      </c>
      <c r="M2795" s="243" t="str">
        <f t="shared" si="216"/>
        <v>学習院</v>
      </c>
      <c r="N2795" t="str">
        <f t="shared" si="217"/>
        <v>前川　啓輝(1)</v>
      </c>
      <c r="O2795" t="str">
        <f t="shared" si="218"/>
        <v>学習院</v>
      </c>
      <c r="P2795" t="str">
        <f t="shared" si="219"/>
        <v>3</v>
      </c>
    </row>
    <row r="2796" spans="1:16" x14ac:dyDescent="0.2">
      <c r="A2796" s="243">
        <v>348</v>
      </c>
      <c r="B2796" s="243">
        <v>34808</v>
      </c>
      <c r="C2796" s="243" t="s">
        <v>9331</v>
      </c>
      <c r="D2796" s="243" t="s">
        <v>9332</v>
      </c>
      <c r="E2796" s="243" t="s">
        <v>9333</v>
      </c>
      <c r="F2796" s="243" t="s">
        <v>8460</v>
      </c>
      <c r="G2796" s="243" t="s">
        <v>9334</v>
      </c>
      <c r="H2796" s="243" t="s">
        <v>8462</v>
      </c>
      <c r="I2796" s="243" t="s">
        <v>946</v>
      </c>
      <c r="J2796" s="243" t="s">
        <v>1299</v>
      </c>
      <c r="K2796" s="243">
        <v>1</v>
      </c>
      <c r="L2796" s="243" t="str">
        <f t="shared" si="215"/>
        <v>学習院高等科</v>
      </c>
      <c r="M2796" s="243" t="str">
        <f t="shared" si="216"/>
        <v>学習院</v>
      </c>
      <c r="N2796" t="str">
        <f t="shared" si="217"/>
        <v>舎川　智成(1)</v>
      </c>
      <c r="O2796" t="str">
        <f t="shared" si="218"/>
        <v>学習院</v>
      </c>
      <c r="P2796" t="str">
        <f t="shared" si="219"/>
        <v>3</v>
      </c>
    </row>
    <row r="2797" spans="1:16" x14ac:dyDescent="0.2">
      <c r="A2797" s="243">
        <v>348</v>
      </c>
      <c r="B2797" s="243">
        <v>34809</v>
      </c>
      <c r="C2797" s="243" t="s">
        <v>451</v>
      </c>
      <c r="D2797" s="243" t="s">
        <v>9335</v>
      </c>
      <c r="E2797" s="243" t="s">
        <v>3923</v>
      </c>
      <c r="F2797" s="243" t="s">
        <v>2012</v>
      </c>
      <c r="G2797" s="243" t="s">
        <v>3924</v>
      </c>
      <c r="H2797" s="243" t="s">
        <v>2014</v>
      </c>
      <c r="I2797" s="243" t="s">
        <v>946</v>
      </c>
      <c r="J2797" s="243" t="s">
        <v>1299</v>
      </c>
      <c r="K2797" s="243">
        <v>1</v>
      </c>
      <c r="L2797" s="243" t="str">
        <f t="shared" si="215"/>
        <v>学習院高等科</v>
      </c>
      <c r="M2797" s="243" t="str">
        <f t="shared" si="216"/>
        <v>学習院</v>
      </c>
      <c r="N2797" t="str">
        <f t="shared" si="217"/>
        <v>安田　和博(1)</v>
      </c>
      <c r="O2797" t="str">
        <f t="shared" si="218"/>
        <v>学習院</v>
      </c>
      <c r="P2797" t="str">
        <f t="shared" si="219"/>
        <v>3</v>
      </c>
    </row>
    <row r="2798" spans="1:16" x14ac:dyDescent="0.2">
      <c r="A2798" s="243">
        <v>348</v>
      </c>
      <c r="B2798" s="243">
        <v>34810</v>
      </c>
      <c r="C2798" s="243" t="s">
        <v>9336</v>
      </c>
      <c r="D2798" s="243" t="s">
        <v>9337</v>
      </c>
      <c r="E2798" s="243" t="s">
        <v>1331</v>
      </c>
      <c r="F2798" s="243" t="s">
        <v>9338</v>
      </c>
      <c r="G2798" s="243" t="s">
        <v>1333</v>
      </c>
      <c r="H2798" s="243" t="s">
        <v>9339</v>
      </c>
      <c r="I2798" s="243" t="s">
        <v>946</v>
      </c>
      <c r="J2798" s="243" t="s">
        <v>1000</v>
      </c>
      <c r="K2798" s="243">
        <v>1</v>
      </c>
      <c r="L2798" s="243" t="str">
        <f t="shared" si="215"/>
        <v>学習院高等科</v>
      </c>
      <c r="M2798" s="243" t="str">
        <f t="shared" si="216"/>
        <v>学習院</v>
      </c>
      <c r="N2798" t="str">
        <f t="shared" si="217"/>
        <v>尾川　三四郎(1)</v>
      </c>
      <c r="O2798" t="str">
        <f t="shared" si="218"/>
        <v>学習院</v>
      </c>
      <c r="P2798" t="str">
        <f t="shared" si="219"/>
        <v>3</v>
      </c>
    </row>
    <row r="2799" spans="1:16" x14ac:dyDescent="0.2">
      <c r="A2799" s="243">
        <v>348</v>
      </c>
      <c r="B2799" s="243">
        <v>34811</v>
      </c>
      <c r="C2799" s="243" t="s">
        <v>1062</v>
      </c>
      <c r="D2799" s="243" t="s">
        <v>989</v>
      </c>
      <c r="E2799" s="243" t="s">
        <v>1064</v>
      </c>
      <c r="F2799" s="243" t="s">
        <v>991</v>
      </c>
      <c r="G2799" s="243" t="s">
        <v>1066</v>
      </c>
      <c r="H2799" s="243" t="s">
        <v>1406</v>
      </c>
      <c r="I2799" s="243" t="s">
        <v>946</v>
      </c>
      <c r="J2799" s="243" t="s">
        <v>1000</v>
      </c>
      <c r="K2799" s="243">
        <v>1</v>
      </c>
      <c r="L2799" s="243" t="str">
        <f t="shared" si="215"/>
        <v>学習院高等科</v>
      </c>
      <c r="M2799" s="243" t="str">
        <f t="shared" si="216"/>
        <v>学習院</v>
      </c>
      <c r="N2799" t="str">
        <f t="shared" si="217"/>
        <v>池田　夏樹(1)</v>
      </c>
      <c r="O2799" t="str">
        <f t="shared" si="218"/>
        <v>学習院</v>
      </c>
      <c r="P2799" t="str">
        <f t="shared" si="219"/>
        <v>3</v>
      </c>
    </row>
    <row r="2800" spans="1:16" x14ac:dyDescent="0.2">
      <c r="A2800" s="243">
        <v>348</v>
      </c>
      <c r="B2800" s="243">
        <v>34812</v>
      </c>
      <c r="C2800" s="243" t="s">
        <v>9340</v>
      </c>
      <c r="D2800" s="243" t="s">
        <v>9341</v>
      </c>
      <c r="E2800" s="243" t="s">
        <v>9342</v>
      </c>
      <c r="F2800" s="243" t="s">
        <v>9343</v>
      </c>
      <c r="G2800" s="243" t="s">
        <v>9344</v>
      </c>
      <c r="H2800" s="243" t="s">
        <v>9345</v>
      </c>
      <c r="I2800" s="243" t="s">
        <v>946</v>
      </c>
      <c r="J2800" s="243" t="s">
        <v>1000</v>
      </c>
      <c r="K2800" s="243">
        <v>1</v>
      </c>
      <c r="L2800" s="243" t="str">
        <f t="shared" si="215"/>
        <v>学習院高等科</v>
      </c>
      <c r="M2800" s="243" t="str">
        <f t="shared" si="216"/>
        <v>学習院</v>
      </c>
      <c r="N2800" t="str">
        <f t="shared" si="217"/>
        <v>北岡　慶一朗(1)</v>
      </c>
      <c r="O2800" t="str">
        <f t="shared" si="218"/>
        <v>学習院</v>
      </c>
      <c r="P2800" t="str">
        <f t="shared" si="219"/>
        <v>3</v>
      </c>
    </row>
    <row r="2801" spans="1:16" x14ac:dyDescent="0.2">
      <c r="A2801" s="243">
        <v>348</v>
      </c>
      <c r="B2801" s="243">
        <v>34844</v>
      </c>
      <c r="C2801" s="243" t="s">
        <v>9346</v>
      </c>
      <c r="D2801" s="243" t="s">
        <v>9347</v>
      </c>
      <c r="E2801" s="243" t="s">
        <v>6540</v>
      </c>
      <c r="F2801" s="243" t="s">
        <v>9348</v>
      </c>
      <c r="G2801" s="243" t="s">
        <v>6541</v>
      </c>
      <c r="H2801" s="243" t="s">
        <v>9349</v>
      </c>
      <c r="I2801" s="243" t="s">
        <v>946</v>
      </c>
      <c r="J2801" s="243" t="s">
        <v>971</v>
      </c>
      <c r="K2801" s="243">
        <v>3</v>
      </c>
      <c r="L2801" s="243" t="str">
        <f t="shared" si="215"/>
        <v>学習院高等科</v>
      </c>
      <c r="M2801" s="243" t="str">
        <f t="shared" si="216"/>
        <v>学習院</v>
      </c>
      <c r="N2801" t="str">
        <f t="shared" si="217"/>
        <v>高倉　陸穂(3)</v>
      </c>
      <c r="O2801" t="str">
        <f t="shared" si="218"/>
        <v>学習院</v>
      </c>
      <c r="P2801" t="str">
        <f t="shared" si="219"/>
        <v>3</v>
      </c>
    </row>
    <row r="2802" spans="1:16" x14ac:dyDescent="0.2">
      <c r="A2802" s="243">
        <v>348</v>
      </c>
      <c r="B2802" s="243">
        <v>34845</v>
      </c>
      <c r="C2802" s="243" t="s">
        <v>1459</v>
      </c>
      <c r="D2802" s="243" t="s">
        <v>9350</v>
      </c>
      <c r="E2802" s="243" t="s">
        <v>1461</v>
      </c>
      <c r="F2802" s="243" t="s">
        <v>5714</v>
      </c>
      <c r="G2802" s="243" t="s">
        <v>1463</v>
      </c>
      <c r="H2802" s="243" t="s">
        <v>9351</v>
      </c>
      <c r="I2802" s="243" t="s">
        <v>946</v>
      </c>
      <c r="J2802" s="243" t="s">
        <v>947</v>
      </c>
      <c r="K2802" s="243">
        <v>3</v>
      </c>
      <c r="L2802" s="243" t="str">
        <f t="shared" si="215"/>
        <v>学習院高等科</v>
      </c>
      <c r="M2802" s="243" t="str">
        <f t="shared" si="216"/>
        <v>学習院</v>
      </c>
      <c r="N2802" t="str">
        <f t="shared" si="217"/>
        <v>松本　慎太郎(3)</v>
      </c>
      <c r="O2802" t="str">
        <f t="shared" si="218"/>
        <v>学習院</v>
      </c>
      <c r="P2802" t="str">
        <f t="shared" si="219"/>
        <v>3</v>
      </c>
    </row>
    <row r="2803" spans="1:16" x14ac:dyDescent="0.2">
      <c r="A2803" s="243">
        <v>348</v>
      </c>
      <c r="B2803" s="243">
        <v>34850</v>
      </c>
      <c r="C2803" s="243" t="s">
        <v>9352</v>
      </c>
      <c r="D2803" s="243" t="s">
        <v>9353</v>
      </c>
      <c r="E2803" s="243" t="s">
        <v>9354</v>
      </c>
      <c r="F2803" s="243" t="s">
        <v>9355</v>
      </c>
      <c r="G2803" s="243" t="s">
        <v>9356</v>
      </c>
      <c r="H2803" s="243" t="s">
        <v>9357</v>
      </c>
      <c r="I2803" s="243" t="s">
        <v>946</v>
      </c>
      <c r="J2803" s="243" t="s">
        <v>971</v>
      </c>
      <c r="K2803" s="243">
        <v>3</v>
      </c>
      <c r="L2803" s="243" t="str">
        <f t="shared" si="215"/>
        <v>学習院高等科</v>
      </c>
      <c r="M2803" s="243" t="str">
        <f t="shared" si="216"/>
        <v>学習院</v>
      </c>
      <c r="N2803" t="str">
        <f t="shared" si="217"/>
        <v>光武　克紘(3)</v>
      </c>
      <c r="O2803" t="str">
        <f t="shared" si="218"/>
        <v>学習院</v>
      </c>
      <c r="P2803" t="str">
        <f t="shared" si="219"/>
        <v>3</v>
      </c>
    </row>
    <row r="2804" spans="1:16" x14ac:dyDescent="0.2">
      <c r="A2804" s="243">
        <v>349</v>
      </c>
      <c r="B2804" s="243">
        <v>34901</v>
      </c>
      <c r="C2804" s="243" t="s">
        <v>9358</v>
      </c>
      <c r="D2804" s="243" t="s">
        <v>9359</v>
      </c>
      <c r="E2804" s="243" t="s">
        <v>9360</v>
      </c>
      <c r="F2804" s="243" t="s">
        <v>9361</v>
      </c>
      <c r="G2804" s="243" t="s">
        <v>9362</v>
      </c>
      <c r="H2804" s="243" t="s">
        <v>9363</v>
      </c>
      <c r="I2804" s="243" t="s">
        <v>946</v>
      </c>
      <c r="J2804" s="243" t="s">
        <v>971</v>
      </c>
      <c r="K2804" s="243">
        <v>3</v>
      </c>
      <c r="L2804" s="243" t="str">
        <f t="shared" si="215"/>
        <v>昭和鉄道高等学校</v>
      </c>
      <c r="M2804" s="243" t="str">
        <f t="shared" si="216"/>
        <v>昭和鉄道</v>
      </c>
      <c r="N2804" t="str">
        <f t="shared" si="217"/>
        <v>塩味　章偉(3)</v>
      </c>
      <c r="O2804" t="str">
        <f t="shared" si="218"/>
        <v>昭和鉄道</v>
      </c>
      <c r="P2804" t="str">
        <f t="shared" si="219"/>
        <v>3</v>
      </c>
    </row>
    <row r="2805" spans="1:16" x14ac:dyDescent="0.2">
      <c r="A2805" s="243">
        <v>349</v>
      </c>
      <c r="B2805" s="243">
        <v>34902</v>
      </c>
      <c r="C2805" s="243" t="s">
        <v>1032</v>
      </c>
      <c r="D2805" s="243" t="s">
        <v>9364</v>
      </c>
      <c r="E2805" s="243" t="s">
        <v>1034</v>
      </c>
      <c r="F2805" s="243" t="s">
        <v>2911</v>
      </c>
      <c r="G2805" s="243" t="s">
        <v>1744</v>
      </c>
      <c r="H2805" s="243" t="s">
        <v>9365</v>
      </c>
      <c r="I2805" s="243" t="s">
        <v>946</v>
      </c>
      <c r="J2805" s="243" t="s">
        <v>971</v>
      </c>
      <c r="K2805" s="243">
        <v>3</v>
      </c>
      <c r="L2805" s="243" t="str">
        <f t="shared" si="215"/>
        <v>昭和鉄道高等学校</v>
      </c>
      <c r="M2805" s="243" t="str">
        <f t="shared" si="216"/>
        <v>昭和鉄道</v>
      </c>
      <c r="N2805" t="str">
        <f t="shared" si="217"/>
        <v>佐藤　秀一(3)</v>
      </c>
      <c r="O2805" t="str">
        <f t="shared" si="218"/>
        <v>昭和鉄道</v>
      </c>
      <c r="P2805" t="str">
        <f t="shared" si="219"/>
        <v>3</v>
      </c>
    </row>
    <row r="2806" spans="1:16" x14ac:dyDescent="0.2">
      <c r="A2806" s="243">
        <v>349</v>
      </c>
      <c r="B2806" s="243">
        <v>34903</v>
      </c>
      <c r="C2806" s="243" t="s">
        <v>3259</v>
      </c>
      <c r="D2806" s="243" t="s">
        <v>9366</v>
      </c>
      <c r="E2806" s="243" t="s">
        <v>3261</v>
      </c>
      <c r="F2806" s="243" t="s">
        <v>4691</v>
      </c>
      <c r="G2806" s="243" t="s">
        <v>3262</v>
      </c>
      <c r="H2806" s="243" t="s">
        <v>4692</v>
      </c>
      <c r="I2806" s="243" t="s">
        <v>946</v>
      </c>
      <c r="J2806" s="243" t="s">
        <v>971</v>
      </c>
      <c r="K2806" s="243">
        <v>2</v>
      </c>
      <c r="L2806" s="243" t="str">
        <f t="shared" si="215"/>
        <v>昭和鉄道高等学校</v>
      </c>
      <c r="M2806" s="243" t="str">
        <f t="shared" si="216"/>
        <v>昭和鉄道</v>
      </c>
      <c r="N2806" t="str">
        <f t="shared" si="217"/>
        <v>加藤　朋矢(2)</v>
      </c>
      <c r="O2806" t="str">
        <f t="shared" si="218"/>
        <v>昭和鉄道</v>
      </c>
      <c r="P2806" t="str">
        <f t="shared" si="219"/>
        <v>3</v>
      </c>
    </row>
    <row r="2807" spans="1:16" x14ac:dyDescent="0.2">
      <c r="A2807" s="243">
        <v>349</v>
      </c>
      <c r="B2807" s="243">
        <v>34904</v>
      </c>
      <c r="C2807" s="243" t="s">
        <v>9367</v>
      </c>
      <c r="D2807" s="243" t="s">
        <v>4383</v>
      </c>
      <c r="E2807" s="243" t="s">
        <v>9368</v>
      </c>
      <c r="F2807" s="243" t="s">
        <v>4385</v>
      </c>
      <c r="G2807" s="243" t="s">
        <v>9369</v>
      </c>
      <c r="H2807" s="243" t="s">
        <v>4387</v>
      </c>
      <c r="I2807" s="243" t="s">
        <v>946</v>
      </c>
      <c r="J2807" s="243" t="s">
        <v>971</v>
      </c>
      <c r="K2807" s="243">
        <v>2</v>
      </c>
      <c r="L2807" s="243" t="str">
        <f t="shared" si="215"/>
        <v>昭和鉄道高等学校</v>
      </c>
      <c r="M2807" s="243" t="str">
        <f t="shared" si="216"/>
        <v>昭和鉄道</v>
      </c>
      <c r="N2807" t="str">
        <f t="shared" si="217"/>
        <v>澤地　健人(2)</v>
      </c>
      <c r="O2807" t="str">
        <f t="shared" si="218"/>
        <v>昭和鉄道</v>
      </c>
      <c r="P2807" t="str">
        <f t="shared" si="219"/>
        <v>3</v>
      </c>
    </row>
    <row r="2808" spans="1:16" x14ac:dyDescent="0.2">
      <c r="A2808" s="243">
        <v>349</v>
      </c>
      <c r="B2808" s="243">
        <v>34905</v>
      </c>
      <c r="C2808" s="243" t="s">
        <v>1182</v>
      </c>
      <c r="D2808" s="243" t="s">
        <v>4016</v>
      </c>
      <c r="E2808" s="243" t="s">
        <v>1184</v>
      </c>
      <c r="F2808" s="243" t="s">
        <v>1386</v>
      </c>
      <c r="G2808" s="243" t="s">
        <v>1186</v>
      </c>
      <c r="H2808" s="243" t="s">
        <v>1388</v>
      </c>
      <c r="I2808" s="243" t="s">
        <v>946</v>
      </c>
      <c r="J2808" s="243" t="s">
        <v>971</v>
      </c>
      <c r="K2808" s="243">
        <v>2</v>
      </c>
      <c r="L2808" s="243" t="str">
        <f t="shared" si="215"/>
        <v>昭和鉄道高等学校</v>
      </c>
      <c r="M2808" s="243" t="str">
        <f t="shared" si="216"/>
        <v>昭和鉄道</v>
      </c>
      <c r="N2808" t="str">
        <f t="shared" si="217"/>
        <v>田中　竜之介(2)</v>
      </c>
      <c r="O2808" t="str">
        <f t="shared" si="218"/>
        <v>昭和鉄道</v>
      </c>
      <c r="P2808" t="str">
        <f t="shared" si="219"/>
        <v>3</v>
      </c>
    </row>
    <row r="2809" spans="1:16" x14ac:dyDescent="0.2">
      <c r="A2809" s="243">
        <v>349</v>
      </c>
      <c r="B2809" s="243">
        <v>34906</v>
      </c>
      <c r="C2809" s="243" t="s">
        <v>1542</v>
      </c>
      <c r="D2809" s="243" t="s">
        <v>9370</v>
      </c>
      <c r="E2809" s="243" t="s">
        <v>1544</v>
      </c>
      <c r="F2809" s="243" t="s">
        <v>9371</v>
      </c>
      <c r="G2809" s="243" t="s">
        <v>1545</v>
      </c>
      <c r="H2809" s="243" t="s">
        <v>9372</v>
      </c>
      <c r="I2809" s="243" t="s">
        <v>946</v>
      </c>
      <c r="J2809" s="243" t="s">
        <v>1000</v>
      </c>
      <c r="K2809" s="243">
        <v>2</v>
      </c>
      <c r="L2809" s="243" t="str">
        <f t="shared" si="215"/>
        <v>昭和鉄道高等学校</v>
      </c>
      <c r="M2809" s="243" t="str">
        <f t="shared" si="216"/>
        <v>昭和鉄道</v>
      </c>
      <c r="N2809" t="str">
        <f t="shared" si="217"/>
        <v>内田　昂孝(2)</v>
      </c>
      <c r="O2809" t="str">
        <f t="shared" si="218"/>
        <v>昭和鉄道</v>
      </c>
      <c r="P2809" t="str">
        <f t="shared" si="219"/>
        <v>3</v>
      </c>
    </row>
    <row r="2810" spans="1:16" x14ac:dyDescent="0.2">
      <c r="A2810" s="243">
        <v>349</v>
      </c>
      <c r="B2810" s="243">
        <v>34907</v>
      </c>
      <c r="C2810" s="243" t="s">
        <v>3346</v>
      </c>
      <c r="D2810" s="243" t="s">
        <v>9373</v>
      </c>
      <c r="E2810" s="243" t="s">
        <v>1178</v>
      </c>
      <c r="F2810" s="243" t="s">
        <v>3019</v>
      </c>
      <c r="G2810" s="243" t="s">
        <v>1180</v>
      </c>
      <c r="H2810" s="243" t="s">
        <v>3021</v>
      </c>
      <c r="I2810" s="243" t="s">
        <v>946</v>
      </c>
      <c r="J2810" s="243" t="s">
        <v>971</v>
      </c>
      <c r="K2810" s="243">
        <v>2</v>
      </c>
      <c r="L2810" s="243" t="str">
        <f t="shared" si="215"/>
        <v>昭和鉄道高等学校</v>
      </c>
      <c r="M2810" s="243" t="str">
        <f t="shared" si="216"/>
        <v>昭和鉄道</v>
      </c>
      <c r="N2810" t="str">
        <f t="shared" si="217"/>
        <v>齊藤　航輝(2)</v>
      </c>
      <c r="O2810" t="str">
        <f t="shared" si="218"/>
        <v>昭和鉄道</v>
      </c>
      <c r="P2810" t="str">
        <f t="shared" si="219"/>
        <v>3</v>
      </c>
    </row>
    <row r="2811" spans="1:16" x14ac:dyDescent="0.2">
      <c r="A2811" s="243">
        <v>349</v>
      </c>
      <c r="B2811" s="243">
        <v>34908</v>
      </c>
      <c r="C2811" s="243" t="s">
        <v>9374</v>
      </c>
      <c r="D2811" s="243" t="s">
        <v>9375</v>
      </c>
      <c r="E2811" s="243" t="s">
        <v>9376</v>
      </c>
      <c r="F2811" s="243" t="s">
        <v>2244</v>
      </c>
      <c r="G2811" s="243" t="s">
        <v>9377</v>
      </c>
      <c r="H2811" s="243" t="s">
        <v>2246</v>
      </c>
      <c r="I2811" s="243" t="s">
        <v>946</v>
      </c>
      <c r="J2811" s="243" t="s">
        <v>971</v>
      </c>
      <c r="K2811" s="243">
        <v>2</v>
      </c>
      <c r="L2811" s="243" t="str">
        <f t="shared" si="215"/>
        <v>昭和鉄道高等学校</v>
      </c>
      <c r="M2811" s="243" t="str">
        <f t="shared" si="216"/>
        <v>昭和鉄道</v>
      </c>
      <c r="N2811" t="str">
        <f t="shared" si="217"/>
        <v>須﨑　翔哉(2)</v>
      </c>
      <c r="O2811" t="str">
        <f t="shared" si="218"/>
        <v>昭和鉄道</v>
      </c>
      <c r="P2811" t="str">
        <f t="shared" si="219"/>
        <v>3</v>
      </c>
    </row>
    <row r="2812" spans="1:16" x14ac:dyDescent="0.2">
      <c r="A2812" s="243">
        <v>349</v>
      </c>
      <c r="B2812" s="243">
        <v>34909</v>
      </c>
      <c r="C2812" s="243" t="s">
        <v>1542</v>
      </c>
      <c r="D2812" s="243" t="s">
        <v>9378</v>
      </c>
      <c r="E2812" s="243" t="s">
        <v>1544</v>
      </c>
      <c r="F2812" s="243" t="s">
        <v>1976</v>
      </c>
      <c r="G2812" s="243" t="s">
        <v>1545</v>
      </c>
      <c r="H2812" s="243" t="s">
        <v>1978</v>
      </c>
      <c r="I2812" s="243" t="s">
        <v>946</v>
      </c>
      <c r="J2812" s="243" t="s">
        <v>1000</v>
      </c>
      <c r="K2812" s="243">
        <v>2</v>
      </c>
      <c r="L2812" s="243" t="str">
        <f t="shared" si="215"/>
        <v>昭和鉄道高等学校</v>
      </c>
      <c r="M2812" s="243" t="str">
        <f t="shared" si="216"/>
        <v>昭和鉄道</v>
      </c>
      <c r="N2812" t="str">
        <f t="shared" si="217"/>
        <v>内田　圭亮(2)</v>
      </c>
      <c r="O2812" t="str">
        <f t="shared" si="218"/>
        <v>昭和鉄道</v>
      </c>
      <c r="P2812" t="str">
        <f t="shared" si="219"/>
        <v>3</v>
      </c>
    </row>
    <row r="2813" spans="1:16" x14ac:dyDescent="0.2">
      <c r="A2813" s="243">
        <v>349</v>
      </c>
      <c r="B2813" s="243">
        <v>34910</v>
      </c>
      <c r="C2813" s="243" t="s">
        <v>9379</v>
      </c>
      <c r="D2813" s="243" t="s">
        <v>9380</v>
      </c>
      <c r="E2813" s="243" t="s">
        <v>9381</v>
      </c>
      <c r="F2813" s="243" t="s">
        <v>2624</v>
      </c>
      <c r="G2813" s="243" t="s">
        <v>9382</v>
      </c>
      <c r="H2813" s="243" t="s">
        <v>2626</v>
      </c>
      <c r="I2813" s="243" t="s">
        <v>946</v>
      </c>
      <c r="J2813" s="243" t="s">
        <v>971</v>
      </c>
      <c r="K2813" s="243">
        <v>2</v>
      </c>
      <c r="L2813" s="243" t="str">
        <f t="shared" si="215"/>
        <v>昭和鉄道高等学校</v>
      </c>
      <c r="M2813" s="243" t="str">
        <f t="shared" si="216"/>
        <v>昭和鉄道</v>
      </c>
      <c r="N2813" t="str">
        <f t="shared" si="217"/>
        <v>鹿島　秀翼(2)</v>
      </c>
      <c r="O2813" t="str">
        <f t="shared" si="218"/>
        <v>昭和鉄道</v>
      </c>
      <c r="P2813" t="str">
        <f t="shared" si="219"/>
        <v>3</v>
      </c>
    </row>
    <row r="2814" spans="1:16" x14ac:dyDescent="0.2">
      <c r="A2814" s="243">
        <v>349</v>
      </c>
      <c r="B2814" s="243">
        <v>34911</v>
      </c>
      <c r="C2814" s="243" t="s">
        <v>9383</v>
      </c>
      <c r="D2814" s="243" t="s">
        <v>9384</v>
      </c>
      <c r="E2814" s="243" t="s">
        <v>9385</v>
      </c>
      <c r="F2814" s="243" t="s">
        <v>1173</v>
      </c>
      <c r="G2814" s="243" t="s">
        <v>9386</v>
      </c>
      <c r="H2814" s="243" t="s">
        <v>1175</v>
      </c>
      <c r="I2814" s="243" t="s">
        <v>946</v>
      </c>
      <c r="J2814" s="243" t="s">
        <v>1000</v>
      </c>
      <c r="K2814" s="243">
        <v>1</v>
      </c>
      <c r="L2814" s="243" t="str">
        <f t="shared" si="215"/>
        <v>昭和鉄道高等学校</v>
      </c>
      <c r="M2814" s="243" t="str">
        <f t="shared" si="216"/>
        <v>昭和鉄道</v>
      </c>
      <c r="N2814" t="str">
        <f t="shared" si="217"/>
        <v>栗林　慮雨(1)</v>
      </c>
      <c r="O2814" t="str">
        <f t="shared" si="218"/>
        <v>昭和鉄道</v>
      </c>
      <c r="P2814" t="str">
        <f t="shared" si="219"/>
        <v>3</v>
      </c>
    </row>
    <row r="2815" spans="1:16" x14ac:dyDescent="0.2">
      <c r="A2815" s="243">
        <v>349</v>
      </c>
      <c r="B2815" s="243">
        <v>34912</v>
      </c>
      <c r="C2815" s="243" t="s">
        <v>1300</v>
      </c>
      <c r="D2815" s="243" t="s">
        <v>9387</v>
      </c>
      <c r="E2815" s="243" t="s">
        <v>1302</v>
      </c>
      <c r="F2815" s="243" t="s">
        <v>4290</v>
      </c>
      <c r="G2815" s="243" t="s">
        <v>1304</v>
      </c>
      <c r="H2815" s="243" t="s">
        <v>4292</v>
      </c>
      <c r="I2815" s="243" t="s">
        <v>946</v>
      </c>
      <c r="J2815" s="243" t="s">
        <v>1000</v>
      </c>
      <c r="K2815" s="243">
        <v>1</v>
      </c>
      <c r="L2815" s="243" t="str">
        <f t="shared" si="215"/>
        <v>昭和鉄道高等学校</v>
      </c>
      <c r="M2815" s="243" t="str">
        <f t="shared" si="216"/>
        <v>昭和鉄道</v>
      </c>
      <c r="N2815" t="str">
        <f t="shared" si="217"/>
        <v>市原　漣太郎(1)</v>
      </c>
      <c r="O2815" t="str">
        <f t="shared" si="218"/>
        <v>昭和鉄道</v>
      </c>
      <c r="P2815" t="str">
        <f t="shared" si="219"/>
        <v>3</v>
      </c>
    </row>
    <row r="2816" spans="1:16" x14ac:dyDescent="0.2">
      <c r="A2816" s="243">
        <v>349</v>
      </c>
      <c r="B2816" s="243">
        <v>34913</v>
      </c>
      <c r="C2816" s="243" t="s">
        <v>9388</v>
      </c>
      <c r="D2816" s="243" t="s">
        <v>9389</v>
      </c>
      <c r="E2816" s="243" t="s">
        <v>9390</v>
      </c>
      <c r="F2816" s="243" t="s">
        <v>7546</v>
      </c>
      <c r="G2816" s="243" t="s">
        <v>9391</v>
      </c>
      <c r="H2816" s="243" t="s">
        <v>7547</v>
      </c>
      <c r="I2816" s="243" t="s">
        <v>946</v>
      </c>
      <c r="J2816" s="243" t="s">
        <v>1000</v>
      </c>
      <c r="K2816" s="243">
        <v>1</v>
      </c>
      <c r="L2816" s="243" t="str">
        <f t="shared" si="215"/>
        <v>昭和鉄道高等学校</v>
      </c>
      <c r="M2816" s="243" t="str">
        <f t="shared" si="216"/>
        <v>昭和鉄道</v>
      </c>
      <c r="N2816" t="str">
        <f t="shared" si="217"/>
        <v>村中　義輝(1)</v>
      </c>
      <c r="O2816" t="str">
        <f t="shared" si="218"/>
        <v>昭和鉄道</v>
      </c>
      <c r="P2816" t="str">
        <f t="shared" si="219"/>
        <v>3</v>
      </c>
    </row>
    <row r="2817" spans="1:16" x14ac:dyDescent="0.2">
      <c r="A2817" s="243">
        <v>349</v>
      </c>
      <c r="B2817" s="243">
        <v>34914</v>
      </c>
      <c r="C2817" s="243" t="s">
        <v>1383</v>
      </c>
      <c r="D2817" s="243" t="s">
        <v>9392</v>
      </c>
      <c r="E2817" s="243" t="s">
        <v>1385</v>
      </c>
      <c r="F2817" s="243" t="s">
        <v>1982</v>
      </c>
      <c r="G2817" s="243" t="s">
        <v>1387</v>
      </c>
      <c r="H2817" s="243" t="s">
        <v>1984</v>
      </c>
      <c r="I2817" s="243" t="s">
        <v>946</v>
      </c>
      <c r="J2817" s="243" t="s">
        <v>1000</v>
      </c>
      <c r="K2817" s="243">
        <v>1</v>
      </c>
      <c r="L2817" s="243" t="str">
        <f t="shared" si="215"/>
        <v>昭和鉄道高等学校</v>
      </c>
      <c r="M2817" s="243" t="str">
        <f t="shared" si="216"/>
        <v>昭和鉄道</v>
      </c>
      <c r="N2817" t="str">
        <f t="shared" si="217"/>
        <v>山本　浩人(1)</v>
      </c>
      <c r="O2817" t="str">
        <f t="shared" si="218"/>
        <v>昭和鉄道</v>
      </c>
      <c r="P2817" t="str">
        <f t="shared" si="219"/>
        <v>3</v>
      </c>
    </row>
    <row r="2818" spans="1:16" x14ac:dyDescent="0.2">
      <c r="A2818" s="243">
        <v>349</v>
      </c>
      <c r="B2818" s="243">
        <v>34946</v>
      </c>
      <c r="C2818" s="243" t="s">
        <v>9393</v>
      </c>
      <c r="D2818" s="243" t="s">
        <v>9394</v>
      </c>
      <c r="E2818" s="243" t="s">
        <v>9395</v>
      </c>
      <c r="F2818" s="243" t="s">
        <v>2394</v>
      </c>
      <c r="G2818" s="243" t="s">
        <v>9396</v>
      </c>
      <c r="H2818" s="243" t="s">
        <v>3215</v>
      </c>
      <c r="I2818" s="243" t="s">
        <v>946</v>
      </c>
      <c r="J2818" s="243" t="s">
        <v>971</v>
      </c>
      <c r="K2818" s="243">
        <v>3</v>
      </c>
      <c r="L2818" s="243" t="str">
        <f t="shared" ref="L2818:L2881" si="220">VLOOKUP(A2818,official,3,0)</f>
        <v>昭和鉄道高等学校</v>
      </c>
      <c r="M2818" s="243" t="str">
        <f t="shared" ref="M2818:M2881" si="221">VLOOKUP(A2818,official,2,0)</f>
        <v>昭和鉄道</v>
      </c>
      <c r="N2818" t="str">
        <f t="shared" si="217"/>
        <v>黒木　康太郎(3)</v>
      </c>
      <c r="O2818" t="str">
        <f t="shared" si="218"/>
        <v>昭和鉄道</v>
      </c>
      <c r="P2818" t="str">
        <f t="shared" si="219"/>
        <v>3</v>
      </c>
    </row>
    <row r="2819" spans="1:16" x14ac:dyDescent="0.2">
      <c r="A2819" s="243">
        <v>349</v>
      </c>
      <c r="B2819" s="243">
        <v>34947</v>
      </c>
      <c r="C2819" s="243" t="s">
        <v>9397</v>
      </c>
      <c r="D2819" s="243" t="s">
        <v>9398</v>
      </c>
      <c r="E2819" s="243" t="s">
        <v>9399</v>
      </c>
      <c r="F2819" s="243" t="s">
        <v>1935</v>
      </c>
      <c r="G2819" s="243" t="s">
        <v>9400</v>
      </c>
      <c r="H2819" s="243" t="s">
        <v>1937</v>
      </c>
      <c r="I2819" s="243" t="s">
        <v>946</v>
      </c>
      <c r="J2819" s="243" t="s">
        <v>947</v>
      </c>
      <c r="K2819" s="243">
        <v>3</v>
      </c>
      <c r="L2819" s="243" t="str">
        <f t="shared" si="220"/>
        <v>昭和鉄道高等学校</v>
      </c>
      <c r="M2819" s="243" t="str">
        <f t="shared" si="221"/>
        <v>昭和鉄道</v>
      </c>
      <c r="N2819" t="str">
        <f t="shared" ref="N2819:N2882" si="222">C2819&amp;"　"&amp;D2819&amp;"("&amp;K2819&amp;")"</f>
        <v>原澤　拓未(3)</v>
      </c>
      <c r="O2819" t="str">
        <f t="shared" ref="O2819:O2882" si="223">M2819</f>
        <v>昭和鉄道</v>
      </c>
      <c r="P2819" t="str">
        <f t="shared" ref="P2819:P2882" si="224">LEFT(A2819,1)</f>
        <v>3</v>
      </c>
    </row>
    <row r="2820" spans="1:16" x14ac:dyDescent="0.2">
      <c r="A2820" s="243">
        <v>349</v>
      </c>
      <c r="B2820" s="243">
        <v>34949</v>
      </c>
      <c r="C2820" s="243" t="s">
        <v>1044</v>
      </c>
      <c r="D2820" s="243" t="s">
        <v>9401</v>
      </c>
      <c r="E2820" s="243" t="s">
        <v>1046</v>
      </c>
      <c r="F2820" s="243" t="s">
        <v>3907</v>
      </c>
      <c r="G2820" s="243" t="s">
        <v>1439</v>
      </c>
      <c r="H2820" s="243" t="s">
        <v>4711</v>
      </c>
      <c r="I2820" s="243" t="s">
        <v>946</v>
      </c>
      <c r="J2820" s="243" t="s">
        <v>947</v>
      </c>
      <c r="K2820" s="243">
        <v>3</v>
      </c>
      <c r="L2820" s="243" t="str">
        <f t="shared" si="220"/>
        <v>昭和鉄道高等学校</v>
      </c>
      <c r="M2820" s="243" t="str">
        <f t="shared" si="221"/>
        <v>昭和鉄道</v>
      </c>
      <c r="N2820" t="str">
        <f t="shared" si="222"/>
        <v>伊藤　諒祐(3)</v>
      </c>
      <c r="O2820" t="str">
        <f t="shared" si="223"/>
        <v>昭和鉄道</v>
      </c>
      <c r="P2820" t="str">
        <f t="shared" si="224"/>
        <v>3</v>
      </c>
    </row>
    <row r="2821" spans="1:16" x14ac:dyDescent="0.2">
      <c r="A2821" s="243">
        <v>349</v>
      </c>
      <c r="B2821" s="243">
        <v>34950</v>
      </c>
      <c r="C2821" s="243" t="s">
        <v>1524</v>
      </c>
      <c r="D2821" s="243" t="s">
        <v>4725</v>
      </c>
      <c r="E2821" s="243" t="s">
        <v>1526</v>
      </c>
      <c r="F2821" s="243" t="s">
        <v>1601</v>
      </c>
      <c r="G2821" s="243" t="s">
        <v>1528</v>
      </c>
      <c r="H2821" s="243" t="s">
        <v>1603</v>
      </c>
      <c r="I2821" s="243" t="s">
        <v>946</v>
      </c>
      <c r="J2821" s="243" t="s">
        <v>971</v>
      </c>
      <c r="K2821" s="243">
        <v>3</v>
      </c>
      <c r="L2821" s="243" t="str">
        <f t="shared" si="220"/>
        <v>昭和鉄道高等学校</v>
      </c>
      <c r="M2821" s="243" t="str">
        <f t="shared" si="221"/>
        <v>昭和鉄道</v>
      </c>
      <c r="N2821" t="str">
        <f t="shared" si="222"/>
        <v>青木　優弥(3)</v>
      </c>
      <c r="O2821" t="str">
        <f t="shared" si="223"/>
        <v>昭和鉄道</v>
      </c>
      <c r="P2821" t="str">
        <f t="shared" si="224"/>
        <v>3</v>
      </c>
    </row>
    <row r="2822" spans="1:16" x14ac:dyDescent="0.2">
      <c r="A2822" s="243">
        <v>349</v>
      </c>
      <c r="B2822" s="243">
        <v>34951</v>
      </c>
      <c r="C2822" s="243" t="s">
        <v>9402</v>
      </c>
      <c r="D2822" s="243" t="s">
        <v>9403</v>
      </c>
      <c r="E2822" s="243" t="s">
        <v>9404</v>
      </c>
      <c r="F2822" s="243" t="s">
        <v>9405</v>
      </c>
      <c r="G2822" s="243" t="s">
        <v>9406</v>
      </c>
      <c r="H2822" s="243" t="s">
        <v>9407</v>
      </c>
      <c r="I2822" s="243" t="s">
        <v>1013</v>
      </c>
      <c r="J2822" s="243" t="s">
        <v>971</v>
      </c>
      <c r="K2822" s="243">
        <v>2</v>
      </c>
      <c r="L2822" s="243" t="str">
        <f t="shared" si="220"/>
        <v>昭和鉄道高等学校</v>
      </c>
      <c r="M2822" s="243" t="str">
        <f t="shared" si="221"/>
        <v>昭和鉄道</v>
      </c>
      <c r="N2822" t="str">
        <f t="shared" si="222"/>
        <v>金谷　青葉(2)</v>
      </c>
      <c r="O2822" t="str">
        <f t="shared" si="223"/>
        <v>昭和鉄道</v>
      </c>
      <c r="P2822" t="str">
        <f t="shared" si="224"/>
        <v>3</v>
      </c>
    </row>
    <row r="2823" spans="1:16" x14ac:dyDescent="0.2">
      <c r="A2823" s="243">
        <v>350</v>
      </c>
      <c r="B2823" s="243">
        <v>35073</v>
      </c>
      <c r="C2823" s="243" t="s">
        <v>9408</v>
      </c>
      <c r="D2823" s="243" t="s">
        <v>9409</v>
      </c>
      <c r="E2823" s="243" t="s">
        <v>9410</v>
      </c>
      <c r="F2823" s="243" t="s">
        <v>9411</v>
      </c>
      <c r="G2823" s="243" t="s">
        <v>9412</v>
      </c>
      <c r="H2823" s="243" t="s">
        <v>9413</v>
      </c>
      <c r="I2823" s="243" t="s">
        <v>1013</v>
      </c>
      <c r="J2823" s="243" t="s">
        <v>947</v>
      </c>
      <c r="K2823" s="243">
        <v>3</v>
      </c>
      <c r="L2823" s="243" t="str">
        <f t="shared" si="220"/>
        <v>十文字高等学校</v>
      </c>
      <c r="M2823" s="243" t="str">
        <f t="shared" si="221"/>
        <v>十文字</v>
      </c>
      <c r="N2823" t="str">
        <f t="shared" si="222"/>
        <v>岸井　涼音(3)</v>
      </c>
      <c r="O2823" t="str">
        <f t="shared" si="223"/>
        <v>十文字</v>
      </c>
      <c r="P2823" t="str">
        <f t="shared" si="224"/>
        <v>3</v>
      </c>
    </row>
    <row r="2824" spans="1:16" x14ac:dyDescent="0.2">
      <c r="A2824" s="243">
        <v>350</v>
      </c>
      <c r="B2824" s="243">
        <v>35076</v>
      </c>
      <c r="C2824" s="243" t="s">
        <v>9414</v>
      </c>
      <c r="D2824" s="243" t="s">
        <v>3086</v>
      </c>
      <c r="E2824" s="243" t="s">
        <v>9415</v>
      </c>
      <c r="F2824" s="243" t="s">
        <v>3088</v>
      </c>
      <c r="G2824" s="243" t="s">
        <v>9416</v>
      </c>
      <c r="H2824" s="243" t="s">
        <v>3090</v>
      </c>
      <c r="I2824" s="243" t="s">
        <v>1013</v>
      </c>
      <c r="J2824" s="243" t="s">
        <v>1000</v>
      </c>
      <c r="K2824" s="243">
        <v>2</v>
      </c>
      <c r="L2824" s="243" t="str">
        <f t="shared" si="220"/>
        <v>十文字高等学校</v>
      </c>
      <c r="M2824" s="243" t="str">
        <f t="shared" si="221"/>
        <v>十文字</v>
      </c>
      <c r="N2824" t="str">
        <f t="shared" si="222"/>
        <v>有田　寧々(2)</v>
      </c>
      <c r="O2824" t="str">
        <f t="shared" si="223"/>
        <v>十文字</v>
      </c>
      <c r="P2824" t="str">
        <f t="shared" si="224"/>
        <v>3</v>
      </c>
    </row>
    <row r="2825" spans="1:16" x14ac:dyDescent="0.2">
      <c r="A2825" s="243">
        <v>350</v>
      </c>
      <c r="B2825" s="243">
        <v>35077</v>
      </c>
      <c r="C2825" s="243" t="s">
        <v>1347</v>
      </c>
      <c r="D2825" s="243" t="s">
        <v>9417</v>
      </c>
      <c r="E2825" s="243" t="s">
        <v>1349</v>
      </c>
      <c r="F2825" s="243" t="s">
        <v>2754</v>
      </c>
      <c r="G2825" s="243" t="s">
        <v>1351</v>
      </c>
      <c r="H2825" s="243" t="s">
        <v>2755</v>
      </c>
      <c r="I2825" s="243" t="s">
        <v>1013</v>
      </c>
      <c r="J2825" s="243" t="s">
        <v>971</v>
      </c>
      <c r="K2825" s="243">
        <v>2</v>
      </c>
      <c r="L2825" s="243" t="str">
        <f t="shared" si="220"/>
        <v>十文字高等学校</v>
      </c>
      <c r="M2825" s="243" t="str">
        <f t="shared" si="221"/>
        <v>十文字</v>
      </c>
      <c r="N2825" t="str">
        <f t="shared" si="222"/>
        <v>西山　嘉奈(2)</v>
      </c>
      <c r="O2825" t="str">
        <f t="shared" si="223"/>
        <v>十文字</v>
      </c>
      <c r="P2825" t="str">
        <f t="shared" si="224"/>
        <v>3</v>
      </c>
    </row>
    <row r="2826" spans="1:16" x14ac:dyDescent="0.2">
      <c r="A2826" s="243">
        <v>350</v>
      </c>
      <c r="B2826" s="243">
        <v>35078</v>
      </c>
      <c r="C2826" s="243" t="s">
        <v>1306</v>
      </c>
      <c r="D2826" s="243" t="s">
        <v>9418</v>
      </c>
      <c r="E2826" s="243" t="s">
        <v>1308</v>
      </c>
      <c r="F2826" s="243" t="s">
        <v>4586</v>
      </c>
      <c r="G2826" s="243" t="s">
        <v>1310</v>
      </c>
      <c r="H2826" s="243" t="s">
        <v>4588</v>
      </c>
      <c r="I2826" s="243" t="s">
        <v>1013</v>
      </c>
      <c r="J2826" s="243" t="s">
        <v>971</v>
      </c>
      <c r="K2826" s="243">
        <v>2</v>
      </c>
      <c r="L2826" s="243" t="str">
        <f t="shared" si="220"/>
        <v>十文字高等学校</v>
      </c>
      <c r="M2826" s="243" t="str">
        <f t="shared" si="221"/>
        <v>十文字</v>
      </c>
      <c r="N2826" t="str">
        <f t="shared" si="222"/>
        <v>河合　優里奈(2)</v>
      </c>
      <c r="O2826" t="str">
        <f t="shared" si="223"/>
        <v>十文字</v>
      </c>
      <c r="P2826" t="str">
        <f t="shared" si="224"/>
        <v>3</v>
      </c>
    </row>
    <row r="2827" spans="1:16" x14ac:dyDescent="0.2">
      <c r="A2827" s="243">
        <v>350</v>
      </c>
      <c r="B2827" s="243">
        <v>35079</v>
      </c>
      <c r="C2827" s="243" t="s">
        <v>1508</v>
      </c>
      <c r="D2827" s="243" t="s">
        <v>9419</v>
      </c>
      <c r="E2827" s="243" t="s">
        <v>1510</v>
      </c>
      <c r="F2827" s="243" t="s">
        <v>9420</v>
      </c>
      <c r="G2827" s="243" t="s">
        <v>1512</v>
      </c>
      <c r="H2827" s="243" t="s">
        <v>9421</v>
      </c>
      <c r="I2827" s="243" t="s">
        <v>1013</v>
      </c>
      <c r="J2827" s="243" t="s">
        <v>971</v>
      </c>
      <c r="K2827" s="243">
        <v>2</v>
      </c>
      <c r="L2827" s="243" t="str">
        <f t="shared" si="220"/>
        <v>十文字高等学校</v>
      </c>
      <c r="M2827" s="243" t="str">
        <f t="shared" si="221"/>
        <v>十文字</v>
      </c>
      <c r="N2827" t="str">
        <f t="shared" si="222"/>
        <v>鈴木　和瑚(2)</v>
      </c>
      <c r="O2827" t="str">
        <f t="shared" si="223"/>
        <v>十文字</v>
      </c>
      <c r="P2827" t="str">
        <f t="shared" si="224"/>
        <v>3</v>
      </c>
    </row>
    <row r="2828" spans="1:16" x14ac:dyDescent="0.2">
      <c r="A2828" s="243">
        <v>350</v>
      </c>
      <c r="B2828" s="243">
        <v>35080</v>
      </c>
      <c r="C2828" s="243" t="s">
        <v>9422</v>
      </c>
      <c r="D2828" s="243" t="s">
        <v>9423</v>
      </c>
      <c r="E2828" s="243" t="s">
        <v>9424</v>
      </c>
      <c r="F2828" s="243" t="s">
        <v>9425</v>
      </c>
      <c r="G2828" s="243" t="s">
        <v>9426</v>
      </c>
      <c r="H2828" s="243" t="s">
        <v>9427</v>
      </c>
      <c r="I2828" s="243" t="s">
        <v>1013</v>
      </c>
      <c r="J2828" s="243" t="s">
        <v>1000</v>
      </c>
      <c r="K2828" s="243">
        <v>2</v>
      </c>
      <c r="L2828" s="243" t="str">
        <f t="shared" si="220"/>
        <v>十文字高等学校</v>
      </c>
      <c r="M2828" s="243" t="str">
        <f t="shared" si="221"/>
        <v>十文字</v>
      </c>
      <c r="N2828" t="str">
        <f t="shared" si="222"/>
        <v>牧井　舞子(2)</v>
      </c>
      <c r="O2828" t="str">
        <f t="shared" si="223"/>
        <v>十文字</v>
      </c>
      <c r="P2828" t="str">
        <f t="shared" si="224"/>
        <v>3</v>
      </c>
    </row>
    <row r="2829" spans="1:16" x14ac:dyDescent="0.2">
      <c r="A2829" s="243">
        <v>350</v>
      </c>
      <c r="B2829" s="243">
        <v>35081</v>
      </c>
      <c r="C2829" s="243" t="s">
        <v>3346</v>
      </c>
      <c r="D2829" s="243" t="s">
        <v>8779</v>
      </c>
      <c r="E2829" s="243" t="s">
        <v>1178</v>
      </c>
      <c r="F2829" s="243" t="s">
        <v>9428</v>
      </c>
      <c r="G2829" s="243" t="s">
        <v>1180</v>
      </c>
      <c r="H2829" s="243" t="s">
        <v>9429</v>
      </c>
      <c r="I2829" s="243" t="s">
        <v>1013</v>
      </c>
      <c r="J2829" s="243" t="s">
        <v>1000</v>
      </c>
      <c r="K2829" s="243">
        <v>1</v>
      </c>
      <c r="L2829" s="243" t="str">
        <f t="shared" si="220"/>
        <v>十文字高等学校</v>
      </c>
      <c r="M2829" s="243" t="str">
        <f t="shared" si="221"/>
        <v>十文字</v>
      </c>
      <c r="N2829" t="str">
        <f t="shared" si="222"/>
        <v>齊藤　里美(1)</v>
      </c>
      <c r="O2829" t="str">
        <f t="shared" si="223"/>
        <v>十文字</v>
      </c>
      <c r="P2829" t="str">
        <f t="shared" si="224"/>
        <v>3</v>
      </c>
    </row>
    <row r="2830" spans="1:16" x14ac:dyDescent="0.2">
      <c r="A2830" s="243">
        <v>350</v>
      </c>
      <c r="B2830" s="243">
        <v>35082</v>
      </c>
      <c r="C2830" s="243" t="s">
        <v>1032</v>
      </c>
      <c r="D2830" s="243" t="s">
        <v>9430</v>
      </c>
      <c r="E2830" s="243" t="s">
        <v>1034</v>
      </c>
      <c r="F2830" s="243" t="s">
        <v>4125</v>
      </c>
      <c r="G2830" s="243" t="s">
        <v>1744</v>
      </c>
      <c r="H2830" s="243" t="s">
        <v>4127</v>
      </c>
      <c r="I2830" s="243" t="s">
        <v>1013</v>
      </c>
      <c r="J2830" s="243" t="s">
        <v>1000</v>
      </c>
      <c r="K2830" s="243">
        <v>1</v>
      </c>
      <c r="L2830" s="243" t="str">
        <f t="shared" si="220"/>
        <v>十文字高等学校</v>
      </c>
      <c r="M2830" s="243" t="str">
        <f t="shared" si="221"/>
        <v>十文字</v>
      </c>
      <c r="N2830" t="str">
        <f t="shared" si="222"/>
        <v>佐藤　桜彩(1)</v>
      </c>
      <c r="O2830" t="str">
        <f t="shared" si="223"/>
        <v>十文字</v>
      </c>
      <c r="P2830" t="str">
        <f t="shared" si="224"/>
        <v>3</v>
      </c>
    </row>
    <row r="2831" spans="1:16" x14ac:dyDescent="0.2">
      <c r="A2831" s="243">
        <v>350</v>
      </c>
      <c r="B2831" s="243">
        <v>35083</v>
      </c>
      <c r="C2831" s="243" t="s">
        <v>9431</v>
      </c>
      <c r="D2831" s="243" t="s">
        <v>9432</v>
      </c>
      <c r="E2831" s="243" t="s">
        <v>9433</v>
      </c>
      <c r="F2831" s="243" t="s">
        <v>9434</v>
      </c>
      <c r="G2831" s="243" t="s">
        <v>9435</v>
      </c>
      <c r="H2831" s="243" t="s">
        <v>9436</v>
      </c>
      <c r="I2831" s="243" t="s">
        <v>1013</v>
      </c>
      <c r="J2831" s="243" t="s">
        <v>1000</v>
      </c>
      <c r="K2831" s="243">
        <v>1</v>
      </c>
      <c r="L2831" s="243" t="str">
        <f t="shared" si="220"/>
        <v>十文字高等学校</v>
      </c>
      <c r="M2831" s="243" t="str">
        <f t="shared" si="221"/>
        <v>十文字</v>
      </c>
      <c r="N2831" t="str">
        <f t="shared" si="222"/>
        <v>高石　朋奈(1)</v>
      </c>
      <c r="O2831" t="str">
        <f t="shared" si="223"/>
        <v>十文字</v>
      </c>
      <c r="P2831" t="str">
        <f t="shared" si="224"/>
        <v>3</v>
      </c>
    </row>
    <row r="2832" spans="1:16" x14ac:dyDescent="0.2">
      <c r="A2832" s="243">
        <v>350</v>
      </c>
      <c r="B2832" s="243">
        <v>35084</v>
      </c>
      <c r="C2832" s="243" t="s">
        <v>9437</v>
      </c>
      <c r="D2832" s="243" t="s">
        <v>5778</v>
      </c>
      <c r="E2832" s="243" t="s">
        <v>9438</v>
      </c>
      <c r="F2832" s="243" t="s">
        <v>2323</v>
      </c>
      <c r="G2832" s="243" t="s">
        <v>9439</v>
      </c>
      <c r="H2832" s="243" t="s">
        <v>2325</v>
      </c>
      <c r="I2832" s="243" t="s">
        <v>1013</v>
      </c>
      <c r="J2832" s="243" t="s">
        <v>1000</v>
      </c>
      <c r="K2832" s="243">
        <v>1</v>
      </c>
      <c r="L2832" s="243" t="str">
        <f t="shared" si="220"/>
        <v>十文字高等学校</v>
      </c>
      <c r="M2832" s="243" t="str">
        <f t="shared" si="221"/>
        <v>十文字</v>
      </c>
      <c r="N2832" t="str">
        <f t="shared" si="222"/>
        <v>戸松　なつみ(1)</v>
      </c>
      <c r="O2832" t="str">
        <f t="shared" si="223"/>
        <v>十文字</v>
      </c>
      <c r="P2832" t="str">
        <f t="shared" si="224"/>
        <v>3</v>
      </c>
    </row>
    <row r="2833" spans="1:16" x14ac:dyDescent="0.2">
      <c r="A2833" s="243">
        <v>350</v>
      </c>
      <c r="B2833" s="243">
        <v>35085</v>
      </c>
      <c r="C2833" s="243" t="s">
        <v>2410</v>
      </c>
      <c r="D2833" s="243" t="s">
        <v>9440</v>
      </c>
      <c r="E2833" s="243" t="s">
        <v>2412</v>
      </c>
      <c r="F2833" s="243" t="s">
        <v>1077</v>
      </c>
      <c r="G2833" s="243" t="s">
        <v>2413</v>
      </c>
      <c r="H2833" s="243" t="s">
        <v>2709</v>
      </c>
      <c r="I2833" s="243" t="s">
        <v>1013</v>
      </c>
      <c r="J2833" s="243" t="s">
        <v>1299</v>
      </c>
      <c r="K2833" s="243">
        <v>1</v>
      </c>
      <c r="L2833" s="243" t="str">
        <f t="shared" si="220"/>
        <v>十文字高等学校</v>
      </c>
      <c r="M2833" s="243" t="str">
        <f t="shared" si="221"/>
        <v>十文字</v>
      </c>
      <c r="N2833" t="str">
        <f t="shared" si="222"/>
        <v>原　史栞(1)</v>
      </c>
      <c r="O2833" t="str">
        <f t="shared" si="223"/>
        <v>十文字</v>
      </c>
      <c r="P2833" t="str">
        <f t="shared" si="224"/>
        <v>3</v>
      </c>
    </row>
    <row r="2834" spans="1:16" x14ac:dyDescent="0.2">
      <c r="A2834" s="243">
        <v>350</v>
      </c>
      <c r="B2834" s="243">
        <v>35086</v>
      </c>
      <c r="C2834" s="243" t="s">
        <v>8331</v>
      </c>
      <c r="D2834" s="243" t="s">
        <v>9441</v>
      </c>
      <c r="E2834" s="243" t="s">
        <v>8361</v>
      </c>
      <c r="F2834" s="243" t="s">
        <v>5246</v>
      </c>
      <c r="G2834" s="243" t="s">
        <v>8362</v>
      </c>
      <c r="H2834" s="243" t="s">
        <v>5247</v>
      </c>
      <c r="I2834" s="243" t="s">
        <v>1013</v>
      </c>
      <c r="J2834" s="243" t="s">
        <v>1000</v>
      </c>
      <c r="K2834" s="243">
        <v>1</v>
      </c>
      <c r="L2834" s="243" t="str">
        <f t="shared" si="220"/>
        <v>十文字高等学校</v>
      </c>
      <c r="M2834" s="243" t="str">
        <f t="shared" si="221"/>
        <v>十文字</v>
      </c>
      <c r="N2834" t="str">
        <f t="shared" si="222"/>
        <v>茂木　里夏(1)</v>
      </c>
      <c r="O2834" t="str">
        <f t="shared" si="223"/>
        <v>十文字</v>
      </c>
      <c r="P2834" t="str">
        <f t="shared" si="224"/>
        <v>3</v>
      </c>
    </row>
    <row r="2835" spans="1:16" x14ac:dyDescent="0.2">
      <c r="A2835" s="243">
        <v>350</v>
      </c>
      <c r="B2835" s="243">
        <v>35087</v>
      </c>
      <c r="C2835" s="243" t="s">
        <v>451</v>
      </c>
      <c r="D2835" s="243" t="s">
        <v>8452</v>
      </c>
      <c r="E2835" s="243" t="s">
        <v>3923</v>
      </c>
      <c r="F2835" s="243" t="s">
        <v>2074</v>
      </c>
      <c r="G2835" s="243" t="s">
        <v>3924</v>
      </c>
      <c r="H2835" s="243" t="s">
        <v>1657</v>
      </c>
      <c r="I2835" s="243" t="s">
        <v>1013</v>
      </c>
      <c r="J2835" s="243" t="s">
        <v>1000</v>
      </c>
      <c r="K2835" s="243">
        <v>1</v>
      </c>
      <c r="L2835" s="243" t="str">
        <f t="shared" si="220"/>
        <v>十文字高等学校</v>
      </c>
      <c r="M2835" s="243" t="str">
        <f t="shared" si="221"/>
        <v>十文字</v>
      </c>
      <c r="N2835" t="str">
        <f t="shared" si="222"/>
        <v>安田　優香(1)</v>
      </c>
      <c r="O2835" t="str">
        <f t="shared" si="223"/>
        <v>十文字</v>
      </c>
      <c r="P2835" t="str">
        <f t="shared" si="224"/>
        <v>3</v>
      </c>
    </row>
    <row r="2836" spans="1:16" x14ac:dyDescent="0.2">
      <c r="A2836" s="243">
        <v>350</v>
      </c>
      <c r="B2836" s="243">
        <v>35088</v>
      </c>
      <c r="C2836" s="243" t="s">
        <v>1944</v>
      </c>
      <c r="D2836" s="243" t="s">
        <v>9442</v>
      </c>
      <c r="E2836" s="243" t="s">
        <v>1946</v>
      </c>
      <c r="F2836" s="243" t="s">
        <v>1625</v>
      </c>
      <c r="G2836" s="243" t="s">
        <v>1948</v>
      </c>
      <c r="H2836" s="243" t="s">
        <v>1627</v>
      </c>
      <c r="I2836" s="243" t="s">
        <v>1013</v>
      </c>
      <c r="J2836" s="243" t="s">
        <v>1000</v>
      </c>
      <c r="K2836" s="243">
        <v>1</v>
      </c>
      <c r="L2836" s="243" t="str">
        <f t="shared" si="220"/>
        <v>十文字高等学校</v>
      </c>
      <c r="M2836" s="243" t="str">
        <f t="shared" si="221"/>
        <v>十文字</v>
      </c>
      <c r="N2836" t="str">
        <f t="shared" si="222"/>
        <v>中野　沙也花(1)</v>
      </c>
      <c r="O2836" t="str">
        <f t="shared" si="223"/>
        <v>十文字</v>
      </c>
      <c r="P2836" t="str">
        <f t="shared" si="224"/>
        <v>3</v>
      </c>
    </row>
    <row r="2837" spans="1:16" x14ac:dyDescent="0.2">
      <c r="A2837" s="243">
        <v>350</v>
      </c>
      <c r="B2837" s="243">
        <v>35089</v>
      </c>
      <c r="C2837" s="243" t="s">
        <v>451</v>
      </c>
      <c r="D2837" s="243" t="s">
        <v>9443</v>
      </c>
      <c r="E2837" s="243" t="s">
        <v>3923</v>
      </c>
      <c r="F2837" s="243" t="s">
        <v>9444</v>
      </c>
      <c r="G2837" s="243" t="s">
        <v>3924</v>
      </c>
      <c r="H2837" s="243" t="s">
        <v>9445</v>
      </c>
      <c r="I2837" s="243" t="s">
        <v>1013</v>
      </c>
      <c r="J2837" s="243" t="s">
        <v>1000</v>
      </c>
      <c r="K2837" s="243">
        <v>1</v>
      </c>
      <c r="L2837" s="243" t="str">
        <f t="shared" si="220"/>
        <v>十文字高等学校</v>
      </c>
      <c r="M2837" s="243" t="str">
        <f t="shared" si="221"/>
        <v>十文字</v>
      </c>
      <c r="N2837" t="str">
        <f t="shared" si="222"/>
        <v>安田　諒南(1)</v>
      </c>
      <c r="O2837" t="str">
        <f t="shared" si="223"/>
        <v>十文字</v>
      </c>
      <c r="P2837" t="str">
        <f t="shared" si="224"/>
        <v>3</v>
      </c>
    </row>
    <row r="2838" spans="1:16" x14ac:dyDescent="0.2">
      <c r="A2838" s="243">
        <v>351</v>
      </c>
      <c r="B2838" s="243">
        <v>35101</v>
      </c>
      <c r="C2838" s="243" t="s">
        <v>6557</v>
      </c>
      <c r="D2838" s="243" t="s">
        <v>9446</v>
      </c>
      <c r="E2838" s="243" t="s">
        <v>6559</v>
      </c>
      <c r="F2838" s="243" t="s">
        <v>2109</v>
      </c>
      <c r="G2838" s="243" t="s">
        <v>6560</v>
      </c>
      <c r="H2838" s="243" t="s">
        <v>2110</v>
      </c>
      <c r="I2838" s="243" t="s">
        <v>946</v>
      </c>
      <c r="J2838" s="243" t="s">
        <v>1000</v>
      </c>
      <c r="K2838" s="243">
        <v>1</v>
      </c>
      <c r="L2838" s="243" t="str">
        <f t="shared" si="220"/>
        <v>淑徳巣鴨高等学校</v>
      </c>
      <c r="M2838" s="243" t="str">
        <f t="shared" si="221"/>
        <v>淑徳巣鴨</v>
      </c>
      <c r="N2838" t="str">
        <f t="shared" si="222"/>
        <v>栗原　寛希(1)</v>
      </c>
      <c r="O2838" t="str">
        <f t="shared" si="223"/>
        <v>淑徳巣鴨</v>
      </c>
      <c r="P2838" t="str">
        <f t="shared" si="224"/>
        <v>3</v>
      </c>
    </row>
    <row r="2839" spans="1:16" x14ac:dyDescent="0.2">
      <c r="A2839" s="243">
        <v>351</v>
      </c>
      <c r="B2839" s="243">
        <v>35136</v>
      </c>
      <c r="C2839" s="243" t="s">
        <v>1508</v>
      </c>
      <c r="D2839" s="243" t="s">
        <v>4460</v>
      </c>
      <c r="E2839" s="243" t="s">
        <v>1510</v>
      </c>
      <c r="F2839" s="243" t="s">
        <v>4462</v>
      </c>
      <c r="G2839" s="243" t="s">
        <v>1512</v>
      </c>
      <c r="H2839" s="243" t="s">
        <v>4464</v>
      </c>
      <c r="I2839" s="243" t="s">
        <v>946</v>
      </c>
      <c r="J2839" s="243" t="s">
        <v>971</v>
      </c>
      <c r="K2839" s="243">
        <v>2</v>
      </c>
      <c r="L2839" s="243" t="str">
        <f t="shared" si="220"/>
        <v>淑徳巣鴨高等学校</v>
      </c>
      <c r="M2839" s="243" t="str">
        <f t="shared" si="221"/>
        <v>淑徳巣鴨</v>
      </c>
      <c r="N2839" t="str">
        <f t="shared" si="222"/>
        <v>鈴木　寧生(2)</v>
      </c>
      <c r="O2839" t="str">
        <f t="shared" si="223"/>
        <v>淑徳巣鴨</v>
      </c>
      <c r="P2839" t="str">
        <f t="shared" si="224"/>
        <v>3</v>
      </c>
    </row>
    <row r="2840" spans="1:16" x14ac:dyDescent="0.2">
      <c r="A2840" s="243">
        <v>351</v>
      </c>
      <c r="B2840" s="243">
        <v>35138</v>
      </c>
      <c r="C2840" s="243" t="s">
        <v>9447</v>
      </c>
      <c r="D2840" s="243" t="s">
        <v>9448</v>
      </c>
      <c r="E2840" s="243" t="s">
        <v>9449</v>
      </c>
      <c r="F2840" s="243" t="s">
        <v>1947</v>
      </c>
      <c r="G2840" s="243" t="s">
        <v>9450</v>
      </c>
      <c r="H2840" s="243" t="s">
        <v>1949</v>
      </c>
      <c r="I2840" s="243" t="s">
        <v>946</v>
      </c>
      <c r="J2840" s="243" t="s">
        <v>971</v>
      </c>
      <c r="K2840" s="243">
        <v>2</v>
      </c>
      <c r="L2840" s="243" t="str">
        <f t="shared" si="220"/>
        <v>淑徳巣鴨高等学校</v>
      </c>
      <c r="M2840" s="243" t="str">
        <f t="shared" si="221"/>
        <v>淑徳巣鴨</v>
      </c>
      <c r="N2840" t="str">
        <f t="shared" si="222"/>
        <v>余野　智陽(2)</v>
      </c>
      <c r="O2840" t="str">
        <f t="shared" si="223"/>
        <v>淑徳巣鴨</v>
      </c>
      <c r="P2840" t="str">
        <f t="shared" si="224"/>
        <v>3</v>
      </c>
    </row>
    <row r="2841" spans="1:16" x14ac:dyDescent="0.2">
      <c r="A2841" s="243">
        <v>351</v>
      </c>
      <c r="B2841" s="243">
        <v>35139</v>
      </c>
      <c r="C2841" s="243" t="s">
        <v>4048</v>
      </c>
      <c r="D2841" s="243" t="s">
        <v>3627</v>
      </c>
      <c r="E2841" s="243" t="s">
        <v>4050</v>
      </c>
      <c r="F2841" s="243" t="s">
        <v>1416</v>
      </c>
      <c r="G2841" s="243" t="s">
        <v>9451</v>
      </c>
      <c r="H2841" s="243" t="s">
        <v>1972</v>
      </c>
      <c r="I2841" s="243" t="s">
        <v>946</v>
      </c>
      <c r="J2841" s="243" t="s">
        <v>1000</v>
      </c>
      <c r="K2841" s="243">
        <v>2</v>
      </c>
      <c r="L2841" s="243" t="str">
        <f t="shared" si="220"/>
        <v>淑徳巣鴨高等学校</v>
      </c>
      <c r="M2841" s="243" t="str">
        <f t="shared" si="221"/>
        <v>淑徳巣鴨</v>
      </c>
      <c r="N2841" t="str">
        <f t="shared" si="222"/>
        <v>工藤　優希(2)</v>
      </c>
      <c r="O2841" t="str">
        <f t="shared" si="223"/>
        <v>淑徳巣鴨</v>
      </c>
      <c r="P2841" t="str">
        <f t="shared" si="224"/>
        <v>3</v>
      </c>
    </row>
    <row r="2842" spans="1:16" x14ac:dyDescent="0.2">
      <c r="A2842" s="243">
        <v>351</v>
      </c>
      <c r="B2842" s="243">
        <v>35140</v>
      </c>
      <c r="C2842" s="243" t="s">
        <v>9452</v>
      </c>
      <c r="D2842" s="243" t="s">
        <v>9453</v>
      </c>
      <c r="E2842" s="243" t="s">
        <v>9454</v>
      </c>
      <c r="F2842" s="243" t="s">
        <v>2746</v>
      </c>
      <c r="G2842" s="243" t="s">
        <v>9455</v>
      </c>
      <c r="H2842" s="243" t="s">
        <v>2748</v>
      </c>
      <c r="I2842" s="243" t="s">
        <v>946</v>
      </c>
      <c r="J2842" s="243" t="s">
        <v>971</v>
      </c>
      <c r="K2842" s="243">
        <v>2</v>
      </c>
      <c r="L2842" s="243" t="str">
        <f t="shared" si="220"/>
        <v>淑徳巣鴨高等学校</v>
      </c>
      <c r="M2842" s="243" t="str">
        <f t="shared" si="221"/>
        <v>淑徳巣鴨</v>
      </c>
      <c r="N2842" t="str">
        <f t="shared" si="222"/>
        <v>高梨　瑞葵(2)</v>
      </c>
      <c r="O2842" t="str">
        <f t="shared" si="223"/>
        <v>淑徳巣鴨</v>
      </c>
      <c r="P2842" t="str">
        <f t="shared" si="224"/>
        <v>3</v>
      </c>
    </row>
    <row r="2843" spans="1:16" x14ac:dyDescent="0.2">
      <c r="A2843" s="243">
        <v>351</v>
      </c>
      <c r="B2843" s="243">
        <v>35141</v>
      </c>
      <c r="C2843" s="243" t="s">
        <v>4043</v>
      </c>
      <c r="D2843" s="243" t="s">
        <v>9456</v>
      </c>
      <c r="E2843" s="243" t="s">
        <v>4045</v>
      </c>
      <c r="F2843" s="243" t="s">
        <v>7256</v>
      </c>
      <c r="G2843" s="243" t="s">
        <v>4046</v>
      </c>
      <c r="H2843" s="243" t="s">
        <v>9457</v>
      </c>
      <c r="I2843" s="243" t="s">
        <v>946</v>
      </c>
      <c r="J2843" s="243" t="s">
        <v>971</v>
      </c>
      <c r="K2843" s="243">
        <v>2</v>
      </c>
      <c r="L2843" s="243" t="str">
        <f t="shared" si="220"/>
        <v>淑徳巣鴨高等学校</v>
      </c>
      <c r="M2843" s="243" t="str">
        <f t="shared" si="221"/>
        <v>淑徳巣鴨</v>
      </c>
      <c r="N2843" t="str">
        <f t="shared" si="222"/>
        <v>松下　智史(2)</v>
      </c>
      <c r="O2843" t="str">
        <f t="shared" si="223"/>
        <v>淑徳巣鴨</v>
      </c>
      <c r="P2843" t="str">
        <f t="shared" si="224"/>
        <v>3</v>
      </c>
    </row>
    <row r="2844" spans="1:16" x14ac:dyDescent="0.2">
      <c r="A2844" s="243">
        <v>351</v>
      </c>
      <c r="B2844" s="243">
        <v>35142</v>
      </c>
      <c r="C2844" s="243" t="s">
        <v>4095</v>
      </c>
      <c r="D2844" s="243" t="s">
        <v>9458</v>
      </c>
      <c r="E2844" s="243" t="s">
        <v>4097</v>
      </c>
      <c r="F2844" s="243" t="s">
        <v>9459</v>
      </c>
      <c r="G2844" s="243" t="s">
        <v>4098</v>
      </c>
      <c r="H2844" s="243" t="s">
        <v>9460</v>
      </c>
      <c r="I2844" s="243" t="s">
        <v>946</v>
      </c>
      <c r="J2844" s="243" t="s">
        <v>971</v>
      </c>
      <c r="K2844" s="243">
        <v>2</v>
      </c>
      <c r="L2844" s="243" t="str">
        <f t="shared" si="220"/>
        <v>淑徳巣鴨高等学校</v>
      </c>
      <c r="M2844" s="243" t="str">
        <f t="shared" si="221"/>
        <v>淑徳巣鴨</v>
      </c>
      <c r="N2844" t="str">
        <f t="shared" si="222"/>
        <v>熊谷　季彦(2)</v>
      </c>
      <c r="O2844" t="str">
        <f t="shared" si="223"/>
        <v>淑徳巣鴨</v>
      </c>
      <c r="P2844" t="str">
        <f t="shared" si="224"/>
        <v>3</v>
      </c>
    </row>
    <row r="2845" spans="1:16" x14ac:dyDescent="0.2">
      <c r="A2845" s="243">
        <v>351</v>
      </c>
      <c r="B2845" s="243">
        <v>35143</v>
      </c>
      <c r="C2845" s="243" t="s">
        <v>9461</v>
      </c>
      <c r="D2845" s="243" t="s">
        <v>1905</v>
      </c>
      <c r="E2845" s="243" t="s">
        <v>9462</v>
      </c>
      <c r="F2845" s="243" t="s">
        <v>1907</v>
      </c>
      <c r="G2845" s="243" t="s">
        <v>9463</v>
      </c>
      <c r="H2845" s="243" t="s">
        <v>1909</v>
      </c>
      <c r="I2845" s="243" t="s">
        <v>946</v>
      </c>
      <c r="J2845" s="243" t="s">
        <v>971</v>
      </c>
      <c r="K2845" s="243">
        <v>2</v>
      </c>
      <c r="L2845" s="243" t="str">
        <f t="shared" si="220"/>
        <v>淑徳巣鴨高等学校</v>
      </c>
      <c r="M2845" s="243" t="str">
        <f t="shared" si="221"/>
        <v>淑徳巣鴨</v>
      </c>
      <c r="N2845" t="str">
        <f t="shared" si="222"/>
        <v>仁科　豪(2)</v>
      </c>
      <c r="O2845" t="str">
        <f t="shared" si="223"/>
        <v>淑徳巣鴨</v>
      </c>
      <c r="P2845" t="str">
        <f t="shared" si="224"/>
        <v>3</v>
      </c>
    </row>
    <row r="2846" spans="1:16" x14ac:dyDescent="0.2">
      <c r="A2846" s="243">
        <v>351</v>
      </c>
      <c r="B2846" s="243">
        <v>35144</v>
      </c>
      <c r="C2846" s="243" t="s">
        <v>9464</v>
      </c>
      <c r="D2846" s="243" t="s">
        <v>9465</v>
      </c>
      <c r="E2846" s="243" t="s">
        <v>9466</v>
      </c>
      <c r="F2846" s="243" t="s">
        <v>9467</v>
      </c>
      <c r="G2846" s="243" t="s">
        <v>9468</v>
      </c>
      <c r="H2846" s="243" t="s">
        <v>9469</v>
      </c>
      <c r="I2846" s="243" t="s">
        <v>946</v>
      </c>
      <c r="J2846" s="243" t="s">
        <v>1299</v>
      </c>
      <c r="K2846" s="243">
        <v>1</v>
      </c>
      <c r="L2846" s="243" t="str">
        <f t="shared" si="220"/>
        <v>淑徳巣鴨高等学校</v>
      </c>
      <c r="M2846" s="243" t="str">
        <f t="shared" si="221"/>
        <v>淑徳巣鴨</v>
      </c>
      <c r="N2846" t="str">
        <f t="shared" si="222"/>
        <v>阿比留　天平(1)</v>
      </c>
      <c r="O2846" t="str">
        <f t="shared" si="223"/>
        <v>淑徳巣鴨</v>
      </c>
      <c r="P2846" t="str">
        <f t="shared" si="224"/>
        <v>3</v>
      </c>
    </row>
    <row r="2847" spans="1:16" x14ac:dyDescent="0.2">
      <c r="A2847" s="243">
        <v>351</v>
      </c>
      <c r="B2847" s="243">
        <v>35145</v>
      </c>
      <c r="C2847" s="243" t="s">
        <v>1546</v>
      </c>
      <c r="D2847" s="243" t="s">
        <v>1701</v>
      </c>
      <c r="E2847" s="243" t="s">
        <v>1548</v>
      </c>
      <c r="F2847" s="243" t="s">
        <v>1703</v>
      </c>
      <c r="G2847" s="243" t="s">
        <v>1550</v>
      </c>
      <c r="H2847" s="243" t="s">
        <v>1705</v>
      </c>
      <c r="I2847" s="243" t="s">
        <v>946</v>
      </c>
      <c r="J2847" s="243" t="s">
        <v>1299</v>
      </c>
      <c r="K2847" s="243">
        <v>1</v>
      </c>
      <c r="L2847" s="243" t="str">
        <f t="shared" si="220"/>
        <v>淑徳巣鴨高等学校</v>
      </c>
      <c r="M2847" s="243" t="str">
        <f t="shared" si="221"/>
        <v>淑徳巣鴨</v>
      </c>
      <c r="N2847" t="str">
        <f t="shared" si="222"/>
        <v>風間　大和(1)</v>
      </c>
      <c r="O2847" t="str">
        <f t="shared" si="223"/>
        <v>淑徳巣鴨</v>
      </c>
      <c r="P2847" t="str">
        <f t="shared" si="224"/>
        <v>3</v>
      </c>
    </row>
    <row r="2848" spans="1:16" x14ac:dyDescent="0.2">
      <c r="A2848" s="243">
        <v>351</v>
      </c>
      <c r="B2848" s="243">
        <v>35146</v>
      </c>
      <c r="C2848" s="243" t="s">
        <v>9470</v>
      </c>
      <c r="D2848" s="243" t="s">
        <v>9471</v>
      </c>
      <c r="E2848" s="243" t="s">
        <v>9472</v>
      </c>
      <c r="F2848" s="243" t="s">
        <v>9473</v>
      </c>
      <c r="G2848" s="243" t="s">
        <v>9474</v>
      </c>
      <c r="H2848" s="243" t="s">
        <v>9475</v>
      </c>
      <c r="I2848" s="243" t="s">
        <v>946</v>
      </c>
      <c r="J2848" s="243" t="s">
        <v>1000</v>
      </c>
      <c r="K2848" s="243">
        <v>1</v>
      </c>
      <c r="L2848" s="243" t="str">
        <f t="shared" si="220"/>
        <v>淑徳巣鴨高等学校</v>
      </c>
      <c r="M2848" s="243" t="str">
        <f t="shared" si="221"/>
        <v>淑徳巣鴨</v>
      </c>
      <c r="N2848" t="str">
        <f t="shared" si="222"/>
        <v>八木沢　朱雀(1)</v>
      </c>
      <c r="O2848" t="str">
        <f t="shared" si="223"/>
        <v>淑徳巣鴨</v>
      </c>
      <c r="P2848" t="str">
        <f t="shared" si="224"/>
        <v>3</v>
      </c>
    </row>
    <row r="2849" spans="1:16" x14ac:dyDescent="0.2">
      <c r="A2849" s="243">
        <v>351</v>
      </c>
      <c r="B2849" s="243">
        <v>35147</v>
      </c>
      <c r="C2849" s="243" t="s">
        <v>6954</v>
      </c>
      <c r="D2849" s="243" t="s">
        <v>2044</v>
      </c>
      <c r="E2849" s="243" t="s">
        <v>6956</v>
      </c>
      <c r="F2849" s="243" t="s">
        <v>2045</v>
      </c>
      <c r="G2849" s="243" t="s">
        <v>6957</v>
      </c>
      <c r="H2849" s="243" t="s">
        <v>2046</v>
      </c>
      <c r="I2849" s="243" t="s">
        <v>946</v>
      </c>
      <c r="J2849" s="243" t="s">
        <v>1000</v>
      </c>
      <c r="K2849" s="243">
        <v>1</v>
      </c>
      <c r="L2849" s="243" t="str">
        <f t="shared" si="220"/>
        <v>淑徳巣鴨高等学校</v>
      </c>
      <c r="M2849" s="243" t="str">
        <f t="shared" si="221"/>
        <v>淑徳巣鴨</v>
      </c>
      <c r="N2849" t="str">
        <f t="shared" si="222"/>
        <v>宮坂　陸斗(1)</v>
      </c>
      <c r="O2849" t="str">
        <f t="shared" si="223"/>
        <v>淑徳巣鴨</v>
      </c>
      <c r="P2849" t="str">
        <f t="shared" si="224"/>
        <v>3</v>
      </c>
    </row>
    <row r="2850" spans="1:16" x14ac:dyDescent="0.2">
      <c r="A2850" s="243">
        <v>351</v>
      </c>
      <c r="B2850" s="243">
        <v>35148</v>
      </c>
      <c r="C2850" s="243" t="s">
        <v>9476</v>
      </c>
      <c r="D2850" s="243" t="s">
        <v>973</v>
      </c>
      <c r="E2850" s="243" t="s">
        <v>5408</v>
      </c>
      <c r="F2850" s="243" t="s">
        <v>975</v>
      </c>
      <c r="G2850" s="243" t="s">
        <v>9477</v>
      </c>
      <c r="H2850" s="243" t="s">
        <v>977</v>
      </c>
      <c r="I2850" s="243" t="s">
        <v>946</v>
      </c>
      <c r="J2850" s="243" t="s">
        <v>1000</v>
      </c>
      <c r="K2850" s="243">
        <v>1</v>
      </c>
      <c r="L2850" s="243" t="str">
        <f t="shared" si="220"/>
        <v>淑徳巣鴨高等学校</v>
      </c>
      <c r="M2850" s="243" t="str">
        <f t="shared" si="221"/>
        <v>淑徳巣鴨</v>
      </c>
      <c r="N2850" t="str">
        <f t="shared" si="222"/>
        <v>奥戸　翼(1)</v>
      </c>
      <c r="O2850" t="str">
        <f t="shared" si="223"/>
        <v>淑徳巣鴨</v>
      </c>
      <c r="P2850" t="str">
        <f t="shared" si="224"/>
        <v>3</v>
      </c>
    </row>
    <row r="2851" spans="1:16" x14ac:dyDescent="0.2">
      <c r="A2851" s="243">
        <v>351</v>
      </c>
      <c r="B2851" s="243">
        <v>35149</v>
      </c>
      <c r="C2851" s="243" t="s">
        <v>1944</v>
      </c>
      <c r="D2851" s="243" t="s">
        <v>3761</v>
      </c>
      <c r="E2851" s="243" t="s">
        <v>1946</v>
      </c>
      <c r="F2851" s="243" t="s">
        <v>1095</v>
      </c>
      <c r="G2851" s="243" t="s">
        <v>1948</v>
      </c>
      <c r="H2851" s="243" t="s">
        <v>1097</v>
      </c>
      <c r="I2851" s="243" t="s">
        <v>946</v>
      </c>
      <c r="J2851" s="243" t="s">
        <v>1000</v>
      </c>
      <c r="K2851" s="243">
        <v>1</v>
      </c>
      <c r="L2851" s="243" t="str">
        <f t="shared" si="220"/>
        <v>淑徳巣鴨高等学校</v>
      </c>
      <c r="M2851" s="243" t="str">
        <f t="shared" si="221"/>
        <v>淑徳巣鴨</v>
      </c>
      <c r="N2851" t="str">
        <f t="shared" si="222"/>
        <v>中野　創(1)</v>
      </c>
      <c r="O2851" t="str">
        <f t="shared" si="223"/>
        <v>淑徳巣鴨</v>
      </c>
      <c r="P2851" t="str">
        <f t="shared" si="224"/>
        <v>3</v>
      </c>
    </row>
    <row r="2852" spans="1:16" x14ac:dyDescent="0.2">
      <c r="A2852" s="243">
        <v>351</v>
      </c>
      <c r="B2852" s="243">
        <v>35150</v>
      </c>
      <c r="C2852" s="243" t="s">
        <v>5757</v>
      </c>
      <c r="D2852" s="243" t="s">
        <v>9478</v>
      </c>
      <c r="E2852" s="243" t="s">
        <v>5758</v>
      </c>
      <c r="F2852" s="243" t="s">
        <v>9479</v>
      </c>
      <c r="G2852" s="243" t="s">
        <v>5945</v>
      </c>
      <c r="H2852" s="243" t="s">
        <v>9480</v>
      </c>
      <c r="I2852" s="243" t="s">
        <v>946</v>
      </c>
      <c r="J2852" s="243" t="s">
        <v>1000</v>
      </c>
      <c r="K2852" s="243">
        <v>1</v>
      </c>
      <c r="L2852" s="243" t="str">
        <f t="shared" si="220"/>
        <v>淑徳巣鴨高等学校</v>
      </c>
      <c r="M2852" s="243" t="str">
        <f t="shared" si="221"/>
        <v>淑徳巣鴨</v>
      </c>
      <c r="N2852" t="str">
        <f t="shared" si="222"/>
        <v>大橋　史(1)</v>
      </c>
      <c r="O2852" t="str">
        <f t="shared" si="223"/>
        <v>淑徳巣鴨</v>
      </c>
      <c r="P2852" t="str">
        <f t="shared" si="224"/>
        <v>3</v>
      </c>
    </row>
    <row r="2853" spans="1:16" x14ac:dyDescent="0.2">
      <c r="A2853" s="243">
        <v>351</v>
      </c>
      <c r="B2853" s="243">
        <v>35175</v>
      </c>
      <c r="C2853" s="243" t="s">
        <v>9481</v>
      </c>
      <c r="D2853" s="243" t="s">
        <v>1767</v>
      </c>
      <c r="E2853" s="243" t="s">
        <v>9482</v>
      </c>
      <c r="F2853" s="243" t="s">
        <v>1768</v>
      </c>
      <c r="G2853" s="243" t="s">
        <v>9483</v>
      </c>
      <c r="H2853" s="243" t="s">
        <v>1769</v>
      </c>
      <c r="I2853" s="243" t="s">
        <v>1013</v>
      </c>
      <c r="J2853" s="243" t="s">
        <v>971</v>
      </c>
      <c r="K2853" s="243">
        <v>3</v>
      </c>
      <c r="L2853" s="243" t="str">
        <f t="shared" si="220"/>
        <v>淑徳巣鴨高等学校</v>
      </c>
      <c r="M2853" s="243" t="str">
        <f t="shared" si="221"/>
        <v>淑徳巣鴨</v>
      </c>
      <c r="N2853" t="str">
        <f t="shared" si="222"/>
        <v>大丸　明日香(3)</v>
      </c>
      <c r="O2853" t="str">
        <f t="shared" si="223"/>
        <v>淑徳巣鴨</v>
      </c>
      <c r="P2853" t="str">
        <f t="shared" si="224"/>
        <v>3</v>
      </c>
    </row>
    <row r="2854" spans="1:16" x14ac:dyDescent="0.2">
      <c r="A2854" s="243">
        <v>351</v>
      </c>
      <c r="B2854" s="243">
        <v>35176</v>
      </c>
      <c r="C2854" s="243" t="s">
        <v>2545</v>
      </c>
      <c r="D2854" s="243" t="s">
        <v>3322</v>
      </c>
      <c r="E2854" s="243" t="s">
        <v>2547</v>
      </c>
      <c r="F2854" s="243" t="s">
        <v>3324</v>
      </c>
      <c r="G2854" s="243" t="s">
        <v>2548</v>
      </c>
      <c r="H2854" s="243" t="s">
        <v>3326</v>
      </c>
      <c r="I2854" s="243" t="s">
        <v>1013</v>
      </c>
      <c r="J2854" s="243" t="s">
        <v>947</v>
      </c>
      <c r="K2854" s="243">
        <v>3</v>
      </c>
      <c r="L2854" s="243" t="str">
        <f t="shared" si="220"/>
        <v>淑徳巣鴨高等学校</v>
      </c>
      <c r="M2854" s="243" t="str">
        <f t="shared" si="221"/>
        <v>淑徳巣鴨</v>
      </c>
      <c r="N2854" t="str">
        <f t="shared" si="222"/>
        <v>石橋　愛梨(3)</v>
      </c>
      <c r="O2854" t="str">
        <f t="shared" si="223"/>
        <v>淑徳巣鴨</v>
      </c>
      <c r="P2854" t="str">
        <f t="shared" si="224"/>
        <v>3</v>
      </c>
    </row>
    <row r="2855" spans="1:16" x14ac:dyDescent="0.2">
      <c r="A2855" s="243">
        <v>351</v>
      </c>
      <c r="B2855" s="243">
        <v>35178</v>
      </c>
      <c r="C2855" s="243" t="s">
        <v>9484</v>
      </c>
      <c r="D2855" s="243" t="s">
        <v>9485</v>
      </c>
      <c r="E2855" s="243" t="s">
        <v>9486</v>
      </c>
      <c r="F2855" s="243" t="s">
        <v>9487</v>
      </c>
      <c r="G2855" s="243" t="s">
        <v>9488</v>
      </c>
      <c r="H2855" s="243" t="s">
        <v>9489</v>
      </c>
      <c r="I2855" s="243" t="s">
        <v>1013</v>
      </c>
      <c r="J2855" s="243" t="s">
        <v>1000</v>
      </c>
      <c r="K2855" s="243">
        <v>2</v>
      </c>
      <c r="L2855" s="243" t="str">
        <f t="shared" si="220"/>
        <v>淑徳巣鴨高等学校</v>
      </c>
      <c r="M2855" s="243" t="str">
        <f t="shared" si="221"/>
        <v>淑徳巣鴨</v>
      </c>
      <c r="N2855" t="str">
        <f t="shared" si="222"/>
        <v>吹田　依亜(2)</v>
      </c>
      <c r="O2855" t="str">
        <f t="shared" si="223"/>
        <v>淑徳巣鴨</v>
      </c>
      <c r="P2855" t="str">
        <f t="shared" si="224"/>
        <v>3</v>
      </c>
    </row>
    <row r="2856" spans="1:16" x14ac:dyDescent="0.2">
      <c r="A2856" s="243">
        <v>351</v>
      </c>
      <c r="B2856" s="243">
        <v>35179</v>
      </c>
      <c r="C2856" s="243" t="s">
        <v>2582</v>
      </c>
      <c r="D2856" s="243" t="s">
        <v>9490</v>
      </c>
      <c r="E2856" s="243" t="s">
        <v>2584</v>
      </c>
      <c r="F2856" s="243" t="s">
        <v>3384</v>
      </c>
      <c r="G2856" s="243" t="s">
        <v>2585</v>
      </c>
      <c r="H2856" s="243" t="s">
        <v>3386</v>
      </c>
      <c r="I2856" s="243" t="s">
        <v>1013</v>
      </c>
      <c r="J2856" s="243" t="s">
        <v>971</v>
      </c>
      <c r="K2856" s="243">
        <v>2</v>
      </c>
      <c r="L2856" s="243" t="str">
        <f t="shared" si="220"/>
        <v>淑徳巣鴨高等学校</v>
      </c>
      <c r="M2856" s="243" t="str">
        <f t="shared" si="221"/>
        <v>淑徳巣鴨</v>
      </c>
      <c r="N2856" t="str">
        <f t="shared" si="222"/>
        <v>三浦　千華(2)</v>
      </c>
      <c r="O2856" t="str">
        <f t="shared" si="223"/>
        <v>淑徳巣鴨</v>
      </c>
      <c r="P2856" t="str">
        <f t="shared" si="224"/>
        <v>3</v>
      </c>
    </row>
    <row r="2857" spans="1:16" x14ac:dyDescent="0.2">
      <c r="A2857" s="243">
        <v>351</v>
      </c>
      <c r="B2857" s="243">
        <v>35180</v>
      </c>
      <c r="C2857" s="243" t="s">
        <v>9491</v>
      </c>
      <c r="D2857" s="243" t="s">
        <v>9492</v>
      </c>
      <c r="E2857" s="243" t="s">
        <v>9493</v>
      </c>
      <c r="F2857" s="243" t="s">
        <v>9494</v>
      </c>
      <c r="G2857" s="243" t="s">
        <v>9495</v>
      </c>
      <c r="H2857" s="243" t="s">
        <v>9496</v>
      </c>
      <c r="I2857" s="243" t="s">
        <v>1013</v>
      </c>
      <c r="J2857" s="243" t="s">
        <v>1000</v>
      </c>
      <c r="K2857" s="243">
        <v>1</v>
      </c>
      <c r="L2857" s="243" t="str">
        <f t="shared" si="220"/>
        <v>淑徳巣鴨高等学校</v>
      </c>
      <c r="M2857" s="243" t="str">
        <f t="shared" si="221"/>
        <v>淑徳巣鴨</v>
      </c>
      <c r="N2857" t="str">
        <f t="shared" si="222"/>
        <v>舘江　乃ノ実(1)</v>
      </c>
      <c r="O2857" t="str">
        <f t="shared" si="223"/>
        <v>淑徳巣鴨</v>
      </c>
      <c r="P2857" t="str">
        <f t="shared" si="224"/>
        <v>3</v>
      </c>
    </row>
    <row r="2858" spans="1:16" x14ac:dyDescent="0.2">
      <c r="A2858" s="243">
        <v>351</v>
      </c>
      <c r="B2858" s="243">
        <v>35181</v>
      </c>
      <c r="C2858" s="243" t="s">
        <v>9497</v>
      </c>
      <c r="D2858" s="243" t="s">
        <v>9498</v>
      </c>
      <c r="E2858" s="243" t="s">
        <v>9499</v>
      </c>
      <c r="F2858" s="243" t="s">
        <v>1625</v>
      </c>
      <c r="G2858" s="243" t="s">
        <v>9500</v>
      </c>
      <c r="H2858" s="243" t="s">
        <v>1627</v>
      </c>
      <c r="I2858" s="243" t="s">
        <v>1013</v>
      </c>
      <c r="J2858" s="243" t="s">
        <v>1000</v>
      </c>
      <c r="K2858" s="243">
        <v>1</v>
      </c>
      <c r="L2858" s="243" t="str">
        <f t="shared" si="220"/>
        <v>淑徳巣鴨高等学校</v>
      </c>
      <c r="M2858" s="243" t="str">
        <f t="shared" si="221"/>
        <v>淑徳巣鴨</v>
      </c>
      <c r="N2858" t="str">
        <f t="shared" si="222"/>
        <v>北條　紗也果(1)</v>
      </c>
      <c r="O2858" t="str">
        <f t="shared" si="223"/>
        <v>淑徳巣鴨</v>
      </c>
      <c r="P2858" t="str">
        <f t="shared" si="224"/>
        <v>3</v>
      </c>
    </row>
    <row r="2859" spans="1:16" x14ac:dyDescent="0.2">
      <c r="A2859" s="243">
        <v>351</v>
      </c>
      <c r="B2859" s="243">
        <v>35182</v>
      </c>
      <c r="C2859" s="243" t="s">
        <v>9501</v>
      </c>
      <c r="D2859" s="243" t="s">
        <v>9502</v>
      </c>
      <c r="E2859" s="243" t="s">
        <v>9503</v>
      </c>
      <c r="F2859" s="243" t="s">
        <v>9504</v>
      </c>
      <c r="G2859" s="243" t="s">
        <v>9505</v>
      </c>
      <c r="H2859" s="243" t="s">
        <v>9506</v>
      </c>
      <c r="I2859" s="243" t="s">
        <v>1013</v>
      </c>
      <c r="J2859" s="243" t="s">
        <v>1000</v>
      </c>
      <c r="K2859" s="243">
        <v>1</v>
      </c>
      <c r="L2859" s="243" t="str">
        <f t="shared" si="220"/>
        <v>淑徳巣鴨高等学校</v>
      </c>
      <c r="M2859" s="243" t="str">
        <f t="shared" si="221"/>
        <v>淑徳巣鴨</v>
      </c>
      <c r="N2859" t="str">
        <f t="shared" si="222"/>
        <v>大迫　詩(1)</v>
      </c>
      <c r="O2859" t="str">
        <f t="shared" si="223"/>
        <v>淑徳巣鴨</v>
      </c>
      <c r="P2859" t="str">
        <f t="shared" si="224"/>
        <v>3</v>
      </c>
    </row>
    <row r="2860" spans="1:16" x14ac:dyDescent="0.2">
      <c r="A2860" s="243">
        <v>353</v>
      </c>
      <c r="B2860" s="243">
        <v>35301</v>
      </c>
      <c r="C2860" s="243" t="s">
        <v>1953</v>
      </c>
      <c r="D2860" s="243" t="s">
        <v>9507</v>
      </c>
      <c r="E2860" s="243" t="s">
        <v>1955</v>
      </c>
      <c r="F2860" s="243" t="s">
        <v>9508</v>
      </c>
      <c r="G2860" s="243" t="s">
        <v>9509</v>
      </c>
      <c r="H2860" s="243" t="s">
        <v>9510</v>
      </c>
      <c r="I2860" s="243" t="s">
        <v>946</v>
      </c>
      <c r="J2860" s="243" t="s">
        <v>947</v>
      </c>
      <c r="K2860" s="243">
        <v>3</v>
      </c>
      <c r="L2860" s="243" t="str">
        <f t="shared" si="220"/>
        <v>巣鴨高等学校</v>
      </c>
      <c r="M2860" s="243" t="str">
        <f t="shared" si="221"/>
        <v>巣鴨</v>
      </c>
      <c r="N2860" t="str">
        <f t="shared" si="222"/>
        <v>大谷　泰悟(3)</v>
      </c>
      <c r="O2860" t="str">
        <f t="shared" si="223"/>
        <v>巣鴨</v>
      </c>
      <c r="P2860" t="str">
        <f t="shared" si="224"/>
        <v>3</v>
      </c>
    </row>
    <row r="2861" spans="1:16" x14ac:dyDescent="0.2">
      <c r="A2861" s="243">
        <v>353</v>
      </c>
      <c r="B2861" s="243">
        <v>35302</v>
      </c>
      <c r="C2861" s="243" t="s">
        <v>1329</v>
      </c>
      <c r="D2861" s="243" t="s">
        <v>973</v>
      </c>
      <c r="E2861" s="243" t="s">
        <v>1331</v>
      </c>
      <c r="F2861" s="243" t="s">
        <v>975</v>
      </c>
      <c r="G2861" s="243" t="s">
        <v>1333</v>
      </c>
      <c r="H2861" s="243" t="s">
        <v>977</v>
      </c>
      <c r="I2861" s="243" t="s">
        <v>946</v>
      </c>
      <c r="J2861" s="243" t="s">
        <v>947</v>
      </c>
      <c r="K2861" s="243">
        <v>3</v>
      </c>
      <c r="L2861" s="243" t="str">
        <f t="shared" si="220"/>
        <v>巣鴨高等学校</v>
      </c>
      <c r="M2861" s="243" t="str">
        <f t="shared" si="221"/>
        <v>巣鴨</v>
      </c>
      <c r="N2861" t="str">
        <f t="shared" si="222"/>
        <v>小川　翼(3)</v>
      </c>
      <c r="O2861" t="str">
        <f t="shared" si="223"/>
        <v>巣鴨</v>
      </c>
      <c r="P2861" t="str">
        <f t="shared" si="224"/>
        <v>3</v>
      </c>
    </row>
    <row r="2862" spans="1:16" x14ac:dyDescent="0.2">
      <c r="A2862" s="243">
        <v>353</v>
      </c>
      <c r="B2862" s="243">
        <v>35303</v>
      </c>
      <c r="C2862" s="243" t="s">
        <v>4231</v>
      </c>
      <c r="D2862" s="243" t="s">
        <v>9511</v>
      </c>
      <c r="E2862" s="243" t="s">
        <v>4233</v>
      </c>
      <c r="F2862" s="243" t="s">
        <v>9512</v>
      </c>
      <c r="G2862" s="243" t="s">
        <v>4234</v>
      </c>
      <c r="H2862" s="243" t="s">
        <v>9513</v>
      </c>
      <c r="I2862" s="243" t="s">
        <v>946</v>
      </c>
      <c r="J2862" s="243" t="s">
        <v>971</v>
      </c>
      <c r="K2862" s="243">
        <v>3</v>
      </c>
      <c r="L2862" s="243" t="str">
        <f t="shared" si="220"/>
        <v>巣鴨高等学校</v>
      </c>
      <c r="M2862" s="243" t="str">
        <f t="shared" si="221"/>
        <v>巣鴨</v>
      </c>
      <c r="N2862" t="str">
        <f t="shared" si="222"/>
        <v>八島　樹杏(3)</v>
      </c>
      <c r="O2862" t="str">
        <f t="shared" si="223"/>
        <v>巣鴨</v>
      </c>
      <c r="P2862" t="str">
        <f t="shared" si="224"/>
        <v>3</v>
      </c>
    </row>
    <row r="2863" spans="1:16" x14ac:dyDescent="0.2">
      <c r="A2863" s="243">
        <v>353</v>
      </c>
      <c r="B2863" s="243">
        <v>35304</v>
      </c>
      <c r="C2863" s="243" t="s">
        <v>4084</v>
      </c>
      <c r="D2863" s="243" t="s">
        <v>9514</v>
      </c>
      <c r="E2863" s="243" t="s">
        <v>4085</v>
      </c>
      <c r="F2863" s="243" t="s">
        <v>1191</v>
      </c>
      <c r="G2863" s="243" t="s">
        <v>4086</v>
      </c>
      <c r="H2863" s="243" t="s">
        <v>1193</v>
      </c>
      <c r="I2863" s="243" t="s">
        <v>946</v>
      </c>
      <c r="J2863" s="243" t="s">
        <v>947</v>
      </c>
      <c r="K2863" s="243">
        <v>3</v>
      </c>
      <c r="L2863" s="243" t="str">
        <f t="shared" si="220"/>
        <v>巣鴨高等学校</v>
      </c>
      <c r="M2863" s="243" t="str">
        <f t="shared" si="221"/>
        <v>巣鴨</v>
      </c>
      <c r="N2863" t="str">
        <f t="shared" si="222"/>
        <v>酒井　志遠(3)</v>
      </c>
      <c r="O2863" t="str">
        <f t="shared" si="223"/>
        <v>巣鴨</v>
      </c>
      <c r="P2863" t="str">
        <f t="shared" si="224"/>
        <v>3</v>
      </c>
    </row>
    <row r="2864" spans="1:16" x14ac:dyDescent="0.2">
      <c r="A2864" s="243">
        <v>353</v>
      </c>
      <c r="B2864" s="243">
        <v>35305</v>
      </c>
      <c r="C2864" s="243" t="s">
        <v>1585</v>
      </c>
      <c r="D2864" s="243" t="s">
        <v>9515</v>
      </c>
      <c r="E2864" s="243" t="s">
        <v>9516</v>
      </c>
      <c r="F2864" s="243" t="s">
        <v>9517</v>
      </c>
      <c r="G2864" s="243" t="s">
        <v>9518</v>
      </c>
      <c r="H2864" s="243" t="s">
        <v>9519</v>
      </c>
      <c r="I2864" s="243" t="s">
        <v>946</v>
      </c>
      <c r="J2864" s="243" t="s">
        <v>947</v>
      </c>
      <c r="K2864" s="243">
        <v>3</v>
      </c>
      <c r="L2864" s="243" t="str">
        <f t="shared" si="220"/>
        <v>巣鴨高等学校</v>
      </c>
      <c r="M2864" s="243" t="str">
        <f t="shared" si="221"/>
        <v>巣鴨</v>
      </c>
      <c r="N2864" t="str">
        <f t="shared" si="222"/>
        <v>山﨑　芳風(3)</v>
      </c>
      <c r="O2864" t="str">
        <f t="shared" si="223"/>
        <v>巣鴨</v>
      </c>
      <c r="P2864" t="str">
        <f t="shared" si="224"/>
        <v>3</v>
      </c>
    </row>
    <row r="2865" spans="1:16" x14ac:dyDescent="0.2">
      <c r="A2865" s="243">
        <v>353</v>
      </c>
      <c r="B2865" s="243">
        <v>35306</v>
      </c>
      <c r="C2865" s="243" t="s">
        <v>2760</v>
      </c>
      <c r="D2865" s="243" t="s">
        <v>6442</v>
      </c>
      <c r="E2865" s="243" t="s">
        <v>2762</v>
      </c>
      <c r="F2865" s="243" t="s">
        <v>1995</v>
      </c>
      <c r="G2865" s="243" t="s">
        <v>2764</v>
      </c>
      <c r="H2865" s="243" t="s">
        <v>9520</v>
      </c>
      <c r="I2865" s="243" t="s">
        <v>946</v>
      </c>
      <c r="J2865" s="243" t="s">
        <v>947</v>
      </c>
      <c r="K2865" s="243">
        <v>3</v>
      </c>
      <c r="L2865" s="243" t="str">
        <f t="shared" si="220"/>
        <v>巣鴨高等学校</v>
      </c>
      <c r="M2865" s="243" t="str">
        <f t="shared" si="221"/>
        <v>巣鴨</v>
      </c>
      <c r="N2865" t="str">
        <f t="shared" si="222"/>
        <v>尾崎　悠太郎(3)</v>
      </c>
      <c r="O2865" t="str">
        <f t="shared" si="223"/>
        <v>巣鴨</v>
      </c>
      <c r="P2865" t="str">
        <f t="shared" si="224"/>
        <v>3</v>
      </c>
    </row>
    <row r="2866" spans="1:16" x14ac:dyDescent="0.2">
      <c r="A2866" s="243">
        <v>353</v>
      </c>
      <c r="B2866" s="243">
        <v>35307</v>
      </c>
      <c r="C2866" s="243" t="s">
        <v>9521</v>
      </c>
      <c r="D2866" s="243" t="s">
        <v>2121</v>
      </c>
      <c r="E2866" s="243" t="s">
        <v>9522</v>
      </c>
      <c r="F2866" s="243" t="s">
        <v>5411</v>
      </c>
      <c r="G2866" s="243" t="s">
        <v>9523</v>
      </c>
      <c r="H2866" s="243" t="s">
        <v>5412</v>
      </c>
      <c r="I2866" s="243" t="s">
        <v>946</v>
      </c>
      <c r="J2866" s="243" t="s">
        <v>971</v>
      </c>
      <c r="K2866" s="243">
        <v>2</v>
      </c>
      <c r="L2866" s="243" t="str">
        <f t="shared" si="220"/>
        <v>巣鴨高等学校</v>
      </c>
      <c r="M2866" s="243" t="str">
        <f t="shared" si="221"/>
        <v>巣鴨</v>
      </c>
      <c r="N2866" t="str">
        <f t="shared" si="222"/>
        <v>蓮見　剛(2)</v>
      </c>
      <c r="O2866" t="str">
        <f t="shared" si="223"/>
        <v>巣鴨</v>
      </c>
      <c r="P2866" t="str">
        <f t="shared" si="224"/>
        <v>3</v>
      </c>
    </row>
    <row r="2867" spans="1:16" x14ac:dyDescent="0.2">
      <c r="A2867" s="243">
        <v>353</v>
      </c>
      <c r="B2867" s="243">
        <v>35308</v>
      </c>
      <c r="C2867" s="243" t="s">
        <v>1044</v>
      </c>
      <c r="D2867" s="243" t="s">
        <v>9524</v>
      </c>
      <c r="E2867" s="243" t="s">
        <v>1046</v>
      </c>
      <c r="F2867" s="243" t="s">
        <v>1951</v>
      </c>
      <c r="G2867" s="243" t="s">
        <v>1439</v>
      </c>
      <c r="H2867" s="243" t="s">
        <v>9525</v>
      </c>
      <c r="I2867" s="243" t="s">
        <v>946</v>
      </c>
      <c r="J2867" s="243" t="s">
        <v>947</v>
      </c>
      <c r="K2867" s="243">
        <v>3</v>
      </c>
      <c r="L2867" s="243" t="str">
        <f t="shared" si="220"/>
        <v>巣鴨高等学校</v>
      </c>
      <c r="M2867" s="243" t="str">
        <f t="shared" si="221"/>
        <v>巣鴨</v>
      </c>
      <c r="N2867" t="str">
        <f t="shared" si="222"/>
        <v>伊藤　隆太(3)</v>
      </c>
      <c r="O2867" t="str">
        <f t="shared" si="223"/>
        <v>巣鴨</v>
      </c>
      <c r="P2867" t="str">
        <f t="shared" si="224"/>
        <v>3</v>
      </c>
    </row>
    <row r="2868" spans="1:16" x14ac:dyDescent="0.2">
      <c r="A2868" s="243">
        <v>353</v>
      </c>
      <c r="B2868" s="243">
        <v>35309</v>
      </c>
      <c r="C2868" s="243" t="s">
        <v>5775</v>
      </c>
      <c r="D2868" s="243" t="s">
        <v>9142</v>
      </c>
      <c r="E2868" s="243" t="s">
        <v>3542</v>
      </c>
      <c r="F2868" s="243" t="s">
        <v>4809</v>
      </c>
      <c r="G2868" s="243" t="s">
        <v>3544</v>
      </c>
      <c r="H2868" s="243" t="s">
        <v>4811</v>
      </c>
      <c r="I2868" s="243" t="s">
        <v>946</v>
      </c>
      <c r="J2868" s="243" t="s">
        <v>1299</v>
      </c>
      <c r="K2868" s="243">
        <v>1</v>
      </c>
      <c r="L2868" s="243" t="str">
        <f t="shared" si="220"/>
        <v>巣鴨高等学校</v>
      </c>
      <c r="M2868" s="243" t="str">
        <f t="shared" si="221"/>
        <v>巣鴨</v>
      </c>
      <c r="N2868" t="str">
        <f t="shared" si="222"/>
        <v>小倉　爽太(1)</v>
      </c>
      <c r="O2868" t="str">
        <f t="shared" si="223"/>
        <v>巣鴨</v>
      </c>
      <c r="P2868" t="str">
        <f t="shared" si="224"/>
        <v>3</v>
      </c>
    </row>
    <row r="2869" spans="1:16" x14ac:dyDescent="0.2">
      <c r="A2869" s="243">
        <v>353</v>
      </c>
      <c r="B2869" s="243">
        <v>35310</v>
      </c>
      <c r="C2869" s="243" t="s">
        <v>2120</v>
      </c>
      <c r="D2869" s="243" t="s">
        <v>1965</v>
      </c>
      <c r="E2869" s="243" t="s">
        <v>2122</v>
      </c>
      <c r="F2869" s="243" t="s">
        <v>1966</v>
      </c>
      <c r="G2869" s="243" t="s">
        <v>2124</v>
      </c>
      <c r="H2869" s="243" t="s">
        <v>1967</v>
      </c>
      <c r="I2869" s="243" t="s">
        <v>946</v>
      </c>
      <c r="J2869" s="243" t="s">
        <v>947</v>
      </c>
      <c r="K2869" s="243">
        <v>3</v>
      </c>
      <c r="L2869" s="243" t="str">
        <f t="shared" si="220"/>
        <v>巣鴨高等学校</v>
      </c>
      <c r="M2869" s="243" t="str">
        <f t="shared" si="221"/>
        <v>巣鴨</v>
      </c>
      <c r="N2869" t="str">
        <f t="shared" si="222"/>
        <v>岡部　正宗(3)</v>
      </c>
      <c r="O2869" t="str">
        <f t="shared" si="223"/>
        <v>巣鴨</v>
      </c>
      <c r="P2869" t="str">
        <f t="shared" si="224"/>
        <v>3</v>
      </c>
    </row>
    <row r="2870" spans="1:16" x14ac:dyDescent="0.2">
      <c r="A2870" s="243">
        <v>353</v>
      </c>
      <c r="B2870" s="243">
        <v>35311</v>
      </c>
      <c r="C2870" s="243" t="s">
        <v>4604</v>
      </c>
      <c r="D2870" s="243" t="s">
        <v>9526</v>
      </c>
      <c r="E2870" s="243" t="s">
        <v>4605</v>
      </c>
      <c r="F2870" s="243" t="s">
        <v>3769</v>
      </c>
      <c r="G2870" s="243" t="s">
        <v>4606</v>
      </c>
      <c r="H2870" s="243" t="s">
        <v>3770</v>
      </c>
      <c r="I2870" s="243" t="s">
        <v>946</v>
      </c>
      <c r="J2870" s="243" t="s">
        <v>971</v>
      </c>
      <c r="K2870" s="243">
        <v>3</v>
      </c>
      <c r="L2870" s="243" t="str">
        <f t="shared" si="220"/>
        <v>巣鴨高等学校</v>
      </c>
      <c r="M2870" s="243" t="str">
        <f t="shared" si="221"/>
        <v>巣鴨</v>
      </c>
      <c r="N2870" t="str">
        <f t="shared" si="222"/>
        <v>岡田　凱(3)</v>
      </c>
      <c r="O2870" t="str">
        <f t="shared" si="223"/>
        <v>巣鴨</v>
      </c>
      <c r="P2870" t="str">
        <f t="shared" si="224"/>
        <v>3</v>
      </c>
    </row>
    <row r="2871" spans="1:16" x14ac:dyDescent="0.2">
      <c r="A2871" s="243">
        <v>353</v>
      </c>
      <c r="B2871" s="243">
        <v>35312</v>
      </c>
      <c r="C2871" s="243" t="s">
        <v>9527</v>
      </c>
      <c r="D2871" s="243" t="s">
        <v>5670</v>
      </c>
      <c r="E2871" s="243" t="s">
        <v>9528</v>
      </c>
      <c r="F2871" s="243" t="s">
        <v>5672</v>
      </c>
      <c r="G2871" s="243" t="s">
        <v>9529</v>
      </c>
      <c r="H2871" s="243" t="s">
        <v>5674</v>
      </c>
      <c r="I2871" s="243" t="s">
        <v>946</v>
      </c>
      <c r="J2871" s="243" t="s">
        <v>1000</v>
      </c>
      <c r="K2871" s="243">
        <v>1</v>
      </c>
      <c r="L2871" s="243" t="str">
        <f t="shared" si="220"/>
        <v>巣鴨高等学校</v>
      </c>
      <c r="M2871" s="243" t="str">
        <f t="shared" si="221"/>
        <v>巣鴨</v>
      </c>
      <c r="N2871" t="str">
        <f t="shared" si="222"/>
        <v>秋谷　直孝(1)</v>
      </c>
      <c r="O2871" t="str">
        <f t="shared" si="223"/>
        <v>巣鴨</v>
      </c>
      <c r="P2871" t="str">
        <f t="shared" si="224"/>
        <v>3</v>
      </c>
    </row>
    <row r="2872" spans="1:16" x14ac:dyDescent="0.2">
      <c r="A2872" s="243">
        <v>353</v>
      </c>
      <c r="B2872" s="243">
        <v>35313</v>
      </c>
      <c r="C2872" s="243" t="s">
        <v>3958</v>
      </c>
      <c r="D2872" s="243" t="s">
        <v>4402</v>
      </c>
      <c r="E2872" s="243" t="s">
        <v>3960</v>
      </c>
      <c r="F2872" s="243" t="s">
        <v>1709</v>
      </c>
      <c r="G2872" s="243" t="s">
        <v>3962</v>
      </c>
      <c r="H2872" s="243" t="s">
        <v>4212</v>
      </c>
      <c r="I2872" s="243" t="s">
        <v>946</v>
      </c>
      <c r="J2872" s="243" t="s">
        <v>1000</v>
      </c>
      <c r="K2872" s="243">
        <v>1</v>
      </c>
      <c r="L2872" s="243" t="str">
        <f t="shared" si="220"/>
        <v>巣鴨高等学校</v>
      </c>
      <c r="M2872" s="243" t="str">
        <f t="shared" si="221"/>
        <v>巣鴨</v>
      </c>
      <c r="N2872" t="str">
        <f t="shared" si="222"/>
        <v>和田　樹(1)</v>
      </c>
      <c r="O2872" t="str">
        <f t="shared" si="223"/>
        <v>巣鴨</v>
      </c>
      <c r="P2872" t="str">
        <f t="shared" si="224"/>
        <v>3</v>
      </c>
    </row>
    <row r="2873" spans="1:16" x14ac:dyDescent="0.2">
      <c r="A2873" s="243">
        <v>353</v>
      </c>
      <c r="B2873" s="243">
        <v>35314</v>
      </c>
      <c r="C2873" s="243" t="s">
        <v>9530</v>
      </c>
      <c r="D2873" s="243" t="s">
        <v>9531</v>
      </c>
      <c r="E2873" s="243" t="s">
        <v>9532</v>
      </c>
      <c r="F2873" s="243" t="s">
        <v>9533</v>
      </c>
      <c r="G2873" s="243" t="s">
        <v>9534</v>
      </c>
      <c r="H2873" s="243" t="s">
        <v>9535</v>
      </c>
      <c r="I2873" s="243" t="s">
        <v>946</v>
      </c>
      <c r="J2873" s="243" t="s">
        <v>1000</v>
      </c>
      <c r="K2873" s="243">
        <v>1</v>
      </c>
      <c r="L2873" s="243" t="str">
        <f t="shared" si="220"/>
        <v>巣鴨高等学校</v>
      </c>
      <c r="M2873" s="243" t="str">
        <f t="shared" si="221"/>
        <v>巣鴨</v>
      </c>
      <c r="N2873" t="str">
        <f t="shared" si="222"/>
        <v>片桐　弘智(1)</v>
      </c>
      <c r="O2873" t="str">
        <f t="shared" si="223"/>
        <v>巣鴨</v>
      </c>
      <c r="P2873" t="str">
        <f t="shared" si="224"/>
        <v>3</v>
      </c>
    </row>
    <row r="2874" spans="1:16" x14ac:dyDescent="0.2">
      <c r="A2874" s="243">
        <v>353</v>
      </c>
      <c r="B2874" s="243">
        <v>35315</v>
      </c>
      <c r="C2874" s="243" t="s">
        <v>1508</v>
      </c>
      <c r="D2874" s="243" t="s">
        <v>9536</v>
      </c>
      <c r="E2874" s="243" t="s">
        <v>1510</v>
      </c>
      <c r="F2874" s="243" t="s">
        <v>9537</v>
      </c>
      <c r="G2874" s="243" t="s">
        <v>1512</v>
      </c>
      <c r="H2874" s="243" t="s">
        <v>9538</v>
      </c>
      <c r="I2874" s="243" t="s">
        <v>946</v>
      </c>
      <c r="J2874" s="243" t="s">
        <v>971</v>
      </c>
      <c r="K2874" s="243">
        <v>3</v>
      </c>
      <c r="L2874" s="243" t="str">
        <f t="shared" si="220"/>
        <v>巣鴨高等学校</v>
      </c>
      <c r="M2874" s="243" t="str">
        <f t="shared" si="221"/>
        <v>巣鴨</v>
      </c>
      <c r="N2874" t="str">
        <f t="shared" si="222"/>
        <v>鈴木　律也(3)</v>
      </c>
      <c r="O2874" t="str">
        <f t="shared" si="223"/>
        <v>巣鴨</v>
      </c>
      <c r="P2874" t="str">
        <f t="shared" si="224"/>
        <v>3</v>
      </c>
    </row>
    <row r="2875" spans="1:16" x14ac:dyDescent="0.2">
      <c r="A2875" s="243">
        <v>353</v>
      </c>
      <c r="B2875" s="243">
        <v>35316</v>
      </c>
      <c r="C2875" s="243" t="s">
        <v>1275</v>
      </c>
      <c r="D2875" s="243" t="s">
        <v>1837</v>
      </c>
      <c r="E2875" s="243" t="s">
        <v>1277</v>
      </c>
      <c r="F2875" s="243" t="s">
        <v>1838</v>
      </c>
      <c r="G2875" s="243" t="s">
        <v>1279</v>
      </c>
      <c r="H2875" s="243" t="s">
        <v>1840</v>
      </c>
      <c r="I2875" s="243" t="s">
        <v>946</v>
      </c>
      <c r="J2875" s="243" t="s">
        <v>1000</v>
      </c>
      <c r="K2875" s="243">
        <v>1</v>
      </c>
      <c r="L2875" s="243" t="str">
        <f t="shared" si="220"/>
        <v>巣鴨高等学校</v>
      </c>
      <c r="M2875" s="243" t="str">
        <f t="shared" si="221"/>
        <v>巣鴨</v>
      </c>
      <c r="N2875" t="str">
        <f t="shared" si="222"/>
        <v>小林　大洋(1)</v>
      </c>
      <c r="O2875" t="str">
        <f t="shared" si="223"/>
        <v>巣鴨</v>
      </c>
      <c r="P2875" t="str">
        <f t="shared" si="224"/>
        <v>3</v>
      </c>
    </row>
    <row r="2876" spans="1:16" x14ac:dyDescent="0.2">
      <c r="A2876" s="243">
        <v>353</v>
      </c>
      <c r="B2876" s="243">
        <v>35317</v>
      </c>
      <c r="C2876" s="243" t="s">
        <v>3515</v>
      </c>
      <c r="D2876" s="243" t="s">
        <v>3588</v>
      </c>
      <c r="E2876" s="243" t="s">
        <v>3517</v>
      </c>
      <c r="F2876" s="243" t="s">
        <v>1844</v>
      </c>
      <c r="G2876" s="243" t="s">
        <v>3518</v>
      </c>
      <c r="H2876" s="243" t="s">
        <v>1846</v>
      </c>
      <c r="I2876" s="243" t="s">
        <v>946</v>
      </c>
      <c r="J2876" s="243" t="s">
        <v>1000</v>
      </c>
      <c r="K2876" s="243">
        <v>1</v>
      </c>
      <c r="L2876" s="243" t="str">
        <f t="shared" si="220"/>
        <v>巣鴨高等学校</v>
      </c>
      <c r="M2876" s="243" t="str">
        <f t="shared" si="221"/>
        <v>巣鴨</v>
      </c>
      <c r="N2876" t="str">
        <f t="shared" si="222"/>
        <v>岡野　暁(1)</v>
      </c>
      <c r="O2876" t="str">
        <f t="shared" si="223"/>
        <v>巣鴨</v>
      </c>
      <c r="P2876" t="str">
        <f t="shared" si="224"/>
        <v>3</v>
      </c>
    </row>
    <row r="2877" spans="1:16" x14ac:dyDescent="0.2">
      <c r="A2877" s="243">
        <v>353</v>
      </c>
      <c r="B2877" s="243">
        <v>35318</v>
      </c>
      <c r="C2877" s="243" t="s">
        <v>1044</v>
      </c>
      <c r="D2877" s="243" t="s">
        <v>9539</v>
      </c>
      <c r="E2877" s="243" t="s">
        <v>1046</v>
      </c>
      <c r="F2877" s="243" t="s">
        <v>9371</v>
      </c>
      <c r="G2877" s="243" t="s">
        <v>1439</v>
      </c>
      <c r="H2877" s="243" t="s">
        <v>9372</v>
      </c>
      <c r="I2877" s="243" t="s">
        <v>946</v>
      </c>
      <c r="J2877" s="243" t="s">
        <v>1000</v>
      </c>
      <c r="K2877" s="243">
        <v>1</v>
      </c>
      <c r="L2877" s="243" t="str">
        <f t="shared" si="220"/>
        <v>巣鴨高等学校</v>
      </c>
      <c r="M2877" s="243" t="str">
        <f t="shared" si="221"/>
        <v>巣鴨</v>
      </c>
      <c r="N2877" t="str">
        <f t="shared" si="222"/>
        <v>伊藤　孝恵(1)</v>
      </c>
      <c r="O2877" t="str">
        <f t="shared" si="223"/>
        <v>巣鴨</v>
      </c>
      <c r="P2877" t="str">
        <f t="shared" si="224"/>
        <v>3</v>
      </c>
    </row>
    <row r="2878" spans="1:16" x14ac:dyDescent="0.2">
      <c r="A2878" s="243">
        <v>353</v>
      </c>
      <c r="B2878" s="243">
        <v>35319</v>
      </c>
      <c r="C2878" s="243" t="s">
        <v>4405</v>
      </c>
      <c r="D2878" s="243" t="s">
        <v>5202</v>
      </c>
      <c r="E2878" s="243" t="s">
        <v>4406</v>
      </c>
      <c r="F2878" s="243" t="s">
        <v>1416</v>
      </c>
      <c r="G2878" s="243" t="s">
        <v>4407</v>
      </c>
      <c r="H2878" s="243" t="s">
        <v>1418</v>
      </c>
      <c r="I2878" s="243" t="s">
        <v>946</v>
      </c>
      <c r="J2878" s="243" t="s">
        <v>1000</v>
      </c>
      <c r="K2878" s="243">
        <v>1</v>
      </c>
      <c r="L2878" s="243" t="str">
        <f t="shared" si="220"/>
        <v>巣鴨高等学校</v>
      </c>
      <c r="M2878" s="243" t="str">
        <f t="shared" si="221"/>
        <v>巣鴨</v>
      </c>
      <c r="N2878" t="str">
        <f t="shared" si="222"/>
        <v>大竹　優輝(1)</v>
      </c>
      <c r="O2878" t="str">
        <f t="shared" si="223"/>
        <v>巣鴨</v>
      </c>
      <c r="P2878" t="str">
        <f t="shared" si="224"/>
        <v>3</v>
      </c>
    </row>
    <row r="2879" spans="1:16" x14ac:dyDescent="0.2">
      <c r="A2879" s="243">
        <v>353</v>
      </c>
      <c r="B2879" s="243">
        <v>35320</v>
      </c>
      <c r="C2879" s="243" t="s">
        <v>7151</v>
      </c>
      <c r="D2879" s="243" t="s">
        <v>1901</v>
      </c>
      <c r="E2879" s="243" t="s">
        <v>7153</v>
      </c>
      <c r="F2879" s="243" t="s">
        <v>1386</v>
      </c>
      <c r="G2879" s="243" t="s">
        <v>9540</v>
      </c>
      <c r="H2879" s="243" t="s">
        <v>1388</v>
      </c>
      <c r="I2879" s="243" t="s">
        <v>946</v>
      </c>
      <c r="J2879" s="243" t="s">
        <v>947</v>
      </c>
      <c r="K2879" s="243">
        <v>3</v>
      </c>
      <c r="L2879" s="243" t="str">
        <f t="shared" si="220"/>
        <v>巣鴨高等学校</v>
      </c>
      <c r="M2879" s="243" t="str">
        <f t="shared" si="221"/>
        <v>巣鴨</v>
      </c>
      <c r="N2879" t="str">
        <f t="shared" si="222"/>
        <v>堀田　龍之介(3)</v>
      </c>
      <c r="O2879" t="str">
        <f t="shared" si="223"/>
        <v>巣鴨</v>
      </c>
      <c r="P2879" t="str">
        <f t="shared" si="224"/>
        <v>3</v>
      </c>
    </row>
    <row r="2880" spans="1:16" x14ac:dyDescent="0.2">
      <c r="A2880" s="243">
        <v>353</v>
      </c>
      <c r="B2880" s="243">
        <v>35323</v>
      </c>
      <c r="C2880" s="243" t="s">
        <v>1959</v>
      </c>
      <c r="D2880" s="243" t="s">
        <v>9541</v>
      </c>
      <c r="E2880" s="243" t="s">
        <v>1961</v>
      </c>
      <c r="F2880" s="243" t="s">
        <v>2394</v>
      </c>
      <c r="G2880" s="243" t="s">
        <v>1963</v>
      </c>
      <c r="H2880" s="243" t="s">
        <v>3215</v>
      </c>
      <c r="I2880" s="243" t="s">
        <v>946</v>
      </c>
      <c r="J2880" s="243" t="s">
        <v>947</v>
      </c>
      <c r="K2880" s="243">
        <v>3</v>
      </c>
      <c r="L2880" s="243" t="str">
        <f t="shared" si="220"/>
        <v>巣鴨高等学校</v>
      </c>
      <c r="M2880" s="243" t="str">
        <f t="shared" si="221"/>
        <v>巣鴨</v>
      </c>
      <c r="N2880" t="str">
        <f t="shared" si="222"/>
        <v>安藤　洸太朗(3)</v>
      </c>
      <c r="O2880" t="str">
        <f t="shared" si="223"/>
        <v>巣鴨</v>
      </c>
      <c r="P2880" t="str">
        <f t="shared" si="224"/>
        <v>3</v>
      </c>
    </row>
    <row r="2881" spans="1:16" x14ac:dyDescent="0.2">
      <c r="A2881" s="243">
        <v>353</v>
      </c>
      <c r="B2881" s="243">
        <v>35324</v>
      </c>
      <c r="C2881" s="243" t="s">
        <v>9542</v>
      </c>
      <c r="D2881" s="243" t="s">
        <v>8733</v>
      </c>
      <c r="E2881" s="243" t="s">
        <v>9543</v>
      </c>
      <c r="F2881" s="243" t="s">
        <v>3187</v>
      </c>
      <c r="G2881" s="243" t="s">
        <v>7614</v>
      </c>
      <c r="H2881" s="243" t="s">
        <v>3189</v>
      </c>
      <c r="I2881" s="243" t="s">
        <v>946</v>
      </c>
      <c r="J2881" s="243" t="s">
        <v>971</v>
      </c>
      <c r="K2881" s="243">
        <v>3</v>
      </c>
      <c r="L2881" s="243" t="str">
        <f t="shared" si="220"/>
        <v>巣鴨高等学校</v>
      </c>
      <c r="M2881" s="243" t="str">
        <f t="shared" si="221"/>
        <v>巣鴨</v>
      </c>
      <c r="N2881" t="str">
        <f t="shared" si="222"/>
        <v>沖　大河(3)</v>
      </c>
      <c r="O2881" t="str">
        <f t="shared" si="223"/>
        <v>巣鴨</v>
      </c>
      <c r="P2881" t="str">
        <f t="shared" si="224"/>
        <v>3</v>
      </c>
    </row>
    <row r="2882" spans="1:16" x14ac:dyDescent="0.2">
      <c r="A2882" s="243">
        <v>353</v>
      </c>
      <c r="B2882" s="243">
        <v>35325</v>
      </c>
      <c r="C2882" s="243" t="s">
        <v>1131</v>
      </c>
      <c r="D2882" s="243" t="s">
        <v>9544</v>
      </c>
      <c r="E2882" s="243" t="s">
        <v>1133</v>
      </c>
      <c r="F2882" s="243" t="s">
        <v>9545</v>
      </c>
      <c r="G2882" s="243" t="s">
        <v>1135</v>
      </c>
      <c r="H2882" s="243" t="s">
        <v>9546</v>
      </c>
      <c r="I2882" s="243" t="s">
        <v>946</v>
      </c>
      <c r="J2882" s="243" t="s">
        <v>947</v>
      </c>
      <c r="K2882" s="243">
        <v>3</v>
      </c>
      <c r="L2882" s="243" t="str">
        <f t="shared" ref="L2882:L2945" si="225">VLOOKUP(A2882,official,3,0)</f>
        <v>巣鴨高等学校</v>
      </c>
      <c r="M2882" s="243" t="str">
        <f t="shared" ref="M2882:M2945" si="226">VLOOKUP(A2882,official,2,0)</f>
        <v>巣鴨</v>
      </c>
      <c r="N2882" t="str">
        <f t="shared" si="222"/>
        <v>森　万葉(3)</v>
      </c>
      <c r="O2882" t="str">
        <f t="shared" si="223"/>
        <v>巣鴨</v>
      </c>
      <c r="P2882" t="str">
        <f t="shared" si="224"/>
        <v>3</v>
      </c>
    </row>
    <row r="2883" spans="1:16" x14ac:dyDescent="0.2">
      <c r="A2883" s="243">
        <v>353</v>
      </c>
      <c r="B2883" s="243">
        <v>35326</v>
      </c>
      <c r="C2883" s="243" t="s">
        <v>2552</v>
      </c>
      <c r="D2883" s="243" t="s">
        <v>8733</v>
      </c>
      <c r="E2883" s="243" t="s">
        <v>2554</v>
      </c>
      <c r="F2883" s="243" t="s">
        <v>3187</v>
      </c>
      <c r="G2883" s="243" t="s">
        <v>2556</v>
      </c>
      <c r="H2883" s="243" t="s">
        <v>3189</v>
      </c>
      <c r="I2883" s="243" t="s">
        <v>946</v>
      </c>
      <c r="J2883" s="243" t="s">
        <v>971</v>
      </c>
      <c r="K2883" s="243">
        <v>2</v>
      </c>
      <c r="L2883" s="243" t="str">
        <f t="shared" si="225"/>
        <v>巣鴨高等学校</v>
      </c>
      <c r="M2883" s="243" t="str">
        <f t="shared" si="226"/>
        <v>巣鴨</v>
      </c>
      <c r="N2883" t="str">
        <f t="shared" ref="N2883:N2946" si="227">C2883&amp;"　"&amp;D2883&amp;"("&amp;K2883&amp;")"</f>
        <v>坂本　大河(2)</v>
      </c>
      <c r="O2883" t="str">
        <f t="shared" ref="O2883:O2946" si="228">M2883</f>
        <v>巣鴨</v>
      </c>
      <c r="P2883" t="str">
        <f t="shared" ref="P2883:P2946" si="229">LEFT(A2883,1)</f>
        <v>3</v>
      </c>
    </row>
    <row r="2884" spans="1:16" x14ac:dyDescent="0.2">
      <c r="A2884" s="243">
        <v>353</v>
      </c>
      <c r="B2884" s="243">
        <v>35327</v>
      </c>
      <c r="C2884" s="243" t="s">
        <v>1383</v>
      </c>
      <c r="D2884" s="243" t="s">
        <v>9547</v>
      </c>
      <c r="E2884" s="243" t="s">
        <v>1385</v>
      </c>
      <c r="F2884" s="243" t="s">
        <v>2109</v>
      </c>
      <c r="G2884" s="243" t="s">
        <v>1387</v>
      </c>
      <c r="H2884" s="243" t="s">
        <v>2110</v>
      </c>
      <c r="I2884" s="243" t="s">
        <v>946</v>
      </c>
      <c r="J2884" s="243" t="s">
        <v>1000</v>
      </c>
      <c r="K2884" s="243">
        <v>2</v>
      </c>
      <c r="L2884" s="243" t="str">
        <f t="shared" si="225"/>
        <v>巣鴨高等学校</v>
      </c>
      <c r="M2884" s="243" t="str">
        <f t="shared" si="226"/>
        <v>巣鴨</v>
      </c>
      <c r="N2884" t="str">
        <f t="shared" si="227"/>
        <v>山本　浩毅(2)</v>
      </c>
      <c r="O2884" t="str">
        <f t="shared" si="228"/>
        <v>巣鴨</v>
      </c>
      <c r="P2884" t="str">
        <f t="shared" si="229"/>
        <v>3</v>
      </c>
    </row>
    <row r="2885" spans="1:16" x14ac:dyDescent="0.2">
      <c r="A2885" s="243">
        <v>353</v>
      </c>
      <c r="B2885" s="243">
        <v>35328</v>
      </c>
      <c r="C2885" s="243" t="s">
        <v>2962</v>
      </c>
      <c r="D2885" s="243" t="s">
        <v>2477</v>
      </c>
      <c r="E2885" s="243" t="s">
        <v>2964</v>
      </c>
      <c r="F2885" s="243" t="s">
        <v>1855</v>
      </c>
      <c r="G2885" s="243" t="s">
        <v>2966</v>
      </c>
      <c r="H2885" s="243" t="s">
        <v>1857</v>
      </c>
      <c r="I2885" s="243" t="s">
        <v>946</v>
      </c>
      <c r="J2885" s="243" t="s">
        <v>1000</v>
      </c>
      <c r="K2885" s="243">
        <v>1</v>
      </c>
      <c r="L2885" s="243" t="str">
        <f t="shared" si="225"/>
        <v>巣鴨高等学校</v>
      </c>
      <c r="M2885" s="243" t="str">
        <f t="shared" si="226"/>
        <v>巣鴨</v>
      </c>
      <c r="N2885" t="str">
        <f t="shared" si="227"/>
        <v>根本　大輝(1)</v>
      </c>
      <c r="O2885" t="str">
        <f t="shared" si="228"/>
        <v>巣鴨</v>
      </c>
      <c r="P2885" t="str">
        <f t="shared" si="229"/>
        <v>3</v>
      </c>
    </row>
    <row r="2886" spans="1:16" x14ac:dyDescent="0.2">
      <c r="A2886" s="243">
        <v>353</v>
      </c>
      <c r="B2886" s="243">
        <v>35329</v>
      </c>
      <c r="C2886" s="243" t="s">
        <v>1032</v>
      </c>
      <c r="D2886" s="243" t="s">
        <v>9548</v>
      </c>
      <c r="E2886" s="243" t="s">
        <v>1034</v>
      </c>
      <c r="F2886" s="243" t="s">
        <v>3019</v>
      </c>
      <c r="G2886" s="243" t="s">
        <v>1744</v>
      </c>
      <c r="H2886" s="243" t="s">
        <v>3021</v>
      </c>
      <c r="I2886" s="243" t="s">
        <v>946</v>
      </c>
      <c r="J2886" s="243" t="s">
        <v>1299</v>
      </c>
      <c r="K2886" s="243">
        <v>1</v>
      </c>
      <c r="L2886" s="243" t="str">
        <f t="shared" si="225"/>
        <v>巣鴨高等学校</v>
      </c>
      <c r="M2886" s="243" t="str">
        <f t="shared" si="226"/>
        <v>巣鴨</v>
      </c>
      <c r="N2886" t="str">
        <f t="shared" si="227"/>
        <v>佐藤　航暉(1)</v>
      </c>
      <c r="O2886" t="str">
        <f t="shared" si="228"/>
        <v>巣鴨</v>
      </c>
      <c r="P2886" t="str">
        <f t="shared" si="229"/>
        <v>3</v>
      </c>
    </row>
    <row r="2887" spans="1:16" x14ac:dyDescent="0.2">
      <c r="A2887" s="243">
        <v>353</v>
      </c>
      <c r="B2887" s="243">
        <v>35330</v>
      </c>
      <c r="C2887" s="243" t="s">
        <v>6740</v>
      </c>
      <c r="D2887" s="243" t="s">
        <v>9549</v>
      </c>
      <c r="E2887" s="243" t="s">
        <v>6741</v>
      </c>
      <c r="F2887" s="243" t="s">
        <v>5879</v>
      </c>
      <c r="G2887" s="243" t="s">
        <v>6742</v>
      </c>
      <c r="H2887" s="243" t="s">
        <v>5881</v>
      </c>
      <c r="I2887" s="243" t="s">
        <v>946</v>
      </c>
      <c r="J2887" s="243" t="s">
        <v>1000</v>
      </c>
      <c r="K2887" s="243">
        <v>1</v>
      </c>
      <c r="L2887" s="243" t="str">
        <f t="shared" si="225"/>
        <v>巣鴨高等学校</v>
      </c>
      <c r="M2887" s="243" t="str">
        <f t="shared" si="226"/>
        <v>巣鴨</v>
      </c>
      <c r="N2887" t="str">
        <f t="shared" si="227"/>
        <v>内藤　誠二(1)</v>
      </c>
      <c r="O2887" t="str">
        <f t="shared" si="228"/>
        <v>巣鴨</v>
      </c>
      <c r="P2887" t="str">
        <f t="shared" si="229"/>
        <v>3</v>
      </c>
    </row>
    <row r="2888" spans="1:16" x14ac:dyDescent="0.2">
      <c r="A2888" s="243">
        <v>356</v>
      </c>
      <c r="B2888" s="243">
        <v>35606</v>
      </c>
      <c r="C2888" s="243" t="s">
        <v>1706</v>
      </c>
      <c r="D2888" s="243" t="s">
        <v>9550</v>
      </c>
      <c r="E2888" s="243" t="s">
        <v>1708</v>
      </c>
      <c r="F2888" s="243" t="s">
        <v>2589</v>
      </c>
      <c r="G2888" s="243" t="s">
        <v>1710</v>
      </c>
      <c r="H2888" s="243" t="s">
        <v>2591</v>
      </c>
      <c r="I2888" s="243" t="s">
        <v>946</v>
      </c>
      <c r="J2888" s="243" t="s">
        <v>947</v>
      </c>
      <c r="K2888" s="243">
        <v>3</v>
      </c>
      <c r="L2888" s="243" t="str">
        <f t="shared" si="225"/>
        <v>豊島学院高等学校</v>
      </c>
      <c r="M2888" s="243" t="str">
        <f t="shared" si="226"/>
        <v>豊島学院</v>
      </c>
      <c r="N2888" t="str">
        <f t="shared" si="227"/>
        <v>中村　透麻(3)</v>
      </c>
      <c r="O2888" t="str">
        <f t="shared" si="228"/>
        <v>豊島学院</v>
      </c>
      <c r="P2888" t="str">
        <f t="shared" si="229"/>
        <v>3</v>
      </c>
    </row>
    <row r="2889" spans="1:16" x14ac:dyDescent="0.2">
      <c r="A2889" s="243">
        <v>356</v>
      </c>
      <c r="B2889" s="243">
        <v>35607</v>
      </c>
      <c r="C2889" s="243" t="s">
        <v>9551</v>
      </c>
      <c r="D2889" s="243" t="s">
        <v>2897</v>
      </c>
      <c r="E2889" s="243" t="s">
        <v>9552</v>
      </c>
      <c r="F2889" s="243" t="s">
        <v>1315</v>
      </c>
      <c r="G2889" s="243" t="s">
        <v>9553</v>
      </c>
      <c r="H2889" s="243" t="s">
        <v>2899</v>
      </c>
      <c r="I2889" s="243" t="s">
        <v>946</v>
      </c>
      <c r="J2889" s="243" t="s">
        <v>947</v>
      </c>
      <c r="K2889" s="243">
        <v>3</v>
      </c>
      <c r="L2889" s="243" t="str">
        <f t="shared" si="225"/>
        <v>豊島学院高等学校</v>
      </c>
      <c r="M2889" s="243" t="str">
        <f t="shared" si="226"/>
        <v>豊島学院</v>
      </c>
      <c r="N2889" t="str">
        <f t="shared" si="227"/>
        <v>小貫　翔太郎(3)</v>
      </c>
      <c r="O2889" t="str">
        <f t="shared" si="228"/>
        <v>豊島学院</v>
      </c>
      <c r="P2889" t="str">
        <f t="shared" si="229"/>
        <v>3</v>
      </c>
    </row>
    <row r="2890" spans="1:16" x14ac:dyDescent="0.2">
      <c r="A2890" s="243">
        <v>356</v>
      </c>
      <c r="B2890" s="243">
        <v>35608</v>
      </c>
      <c r="C2890" s="243" t="s">
        <v>2410</v>
      </c>
      <c r="D2890" s="243" t="s">
        <v>4731</v>
      </c>
      <c r="E2890" s="243" t="s">
        <v>2412</v>
      </c>
      <c r="F2890" s="243" t="s">
        <v>943</v>
      </c>
      <c r="G2890" s="243" t="s">
        <v>2413</v>
      </c>
      <c r="H2890" s="243" t="s">
        <v>1565</v>
      </c>
      <c r="I2890" s="243" t="s">
        <v>946</v>
      </c>
      <c r="J2890" s="243" t="s">
        <v>947</v>
      </c>
      <c r="K2890" s="243">
        <v>3</v>
      </c>
      <c r="L2890" s="243" t="str">
        <f t="shared" si="225"/>
        <v>豊島学院高等学校</v>
      </c>
      <c r="M2890" s="243" t="str">
        <f t="shared" si="226"/>
        <v>豊島学院</v>
      </c>
      <c r="N2890" t="str">
        <f t="shared" si="227"/>
        <v>原　佑太(3)</v>
      </c>
      <c r="O2890" t="str">
        <f t="shared" si="228"/>
        <v>豊島学院</v>
      </c>
      <c r="P2890" t="str">
        <f t="shared" si="229"/>
        <v>3</v>
      </c>
    </row>
    <row r="2891" spans="1:16" x14ac:dyDescent="0.2">
      <c r="A2891" s="243">
        <v>356</v>
      </c>
      <c r="B2891" s="243">
        <v>35609</v>
      </c>
      <c r="C2891" s="243" t="s">
        <v>5217</v>
      </c>
      <c r="D2891" s="243" t="s">
        <v>5616</v>
      </c>
      <c r="E2891" s="243" t="s">
        <v>5219</v>
      </c>
      <c r="F2891" s="243" t="s">
        <v>2376</v>
      </c>
      <c r="G2891" s="243" t="s">
        <v>5220</v>
      </c>
      <c r="H2891" s="243" t="s">
        <v>2377</v>
      </c>
      <c r="I2891" s="243" t="s">
        <v>946</v>
      </c>
      <c r="J2891" s="243" t="s">
        <v>947</v>
      </c>
      <c r="K2891" s="243">
        <v>3</v>
      </c>
      <c r="L2891" s="243" t="str">
        <f t="shared" si="225"/>
        <v>豊島学院高等学校</v>
      </c>
      <c r="M2891" s="243" t="str">
        <f t="shared" si="226"/>
        <v>豊島学院</v>
      </c>
      <c r="N2891" t="str">
        <f t="shared" si="227"/>
        <v>久保　和輝(3)</v>
      </c>
      <c r="O2891" t="str">
        <f t="shared" si="228"/>
        <v>豊島学院</v>
      </c>
      <c r="P2891" t="str">
        <f t="shared" si="229"/>
        <v>3</v>
      </c>
    </row>
    <row r="2892" spans="1:16" x14ac:dyDescent="0.2">
      <c r="A2892" s="243">
        <v>356</v>
      </c>
      <c r="B2892" s="243">
        <v>35610</v>
      </c>
      <c r="C2892" s="243" t="s">
        <v>9554</v>
      </c>
      <c r="D2892" s="243" t="s">
        <v>3914</v>
      </c>
      <c r="E2892" s="243" t="s">
        <v>8273</v>
      </c>
      <c r="F2892" s="243" t="s">
        <v>1511</v>
      </c>
      <c r="G2892" s="243" t="s">
        <v>8275</v>
      </c>
      <c r="H2892" s="243" t="s">
        <v>1513</v>
      </c>
      <c r="I2892" s="243" t="s">
        <v>946</v>
      </c>
      <c r="J2892" s="243" t="s">
        <v>971</v>
      </c>
      <c r="K2892" s="243">
        <v>2</v>
      </c>
      <c r="L2892" s="243" t="str">
        <f t="shared" si="225"/>
        <v>豊島学院高等学校</v>
      </c>
      <c r="M2892" s="243" t="str">
        <f t="shared" si="226"/>
        <v>豊島学院</v>
      </c>
      <c r="N2892" t="str">
        <f t="shared" si="227"/>
        <v>淺野　颯人(2)</v>
      </c>
      <c r="O2892" t="str">
        <f t="shared" si="228"/>
        <v>豊島学院</v>
      </c>
      <c r="P2892" t="str">
        <f t="shared" si="229"/>
        <v>3</v>
      </c>
    </row>
    <row r="2893" spans="1:16" x14ac:dyDescent="0.2">
      <c r="A2893" s="243">
        <v>356</v>
      </c>
      <c r="B2893" s="243">
        <v>35611</v>
      </c>
      <c r="C2893" s="243" t="s">
        <v>1260</v>
      </c>
      <c r="D2893" s="243" t="s">
        <v>6815</v>
      </c>
      <c r="E2893" s="243" t="s">
        <v>8329</v>
      </c>
      <c r="F2893" s="243" t="s">
        <v>2238</v>
      </c>
      <c r="G2893" s="243" t="s">
        <v>8330</v>
      </c>
      <c r="H2893" s="243" t="s">
        <v>2240</v>
      </c>
      <c r="I2893" s="243" t="s">
        <v>946</v>
      </c>
      <c r="J2893" s="243" t="s">
        <v>971</v>
      </c>
      <c r="K2893" s="243">
        <v>2</v>
      </c>
      <c r="L2893" s="243" t="str">
        <f t="shared" si="225"/>
        <v>豊島学院高等学校</v>
      </c>
      <c r="M2893" s="243" t="str">
        <f t="shared" si="226"/>
        <v>豊島学院</v>
      </c>
      <c r="N2893" t="str">
        <f t="shared" si="227"/>
        <v>荻原　慶(2)</v>
      </c>
      <c r="O2893" t="str">
        <f t="shared" si="228"/>
        <v>豊島学院</v>
      </c>
      <c r="P2893" t="str">
        <f t="shared" si="229"/>
        <v>3</v>
      </c>
    </row>
    <row r="2894" spans="1:16" x14ac:dyDescent="0.2">
      <c r="A2894" s="243">
        <v>356</v>
      </c>
      <c r="B2894" s="243">
        <v>35612</v>
      </c>
      <c r="C2894" s="243" t="s">
        <v>1383</v>
      </c>
      <c r="D2894" s="243" t="s">
        <v>9555</v>
      </c>
      <c r="E2894" s="243" t="s">
        <v>1385</v>
      </c>
      <c r="F2894" s="243" t="s">
        <v>1748</v>
      </c>
      <c r="G2894" s="243" t="s">
        <v>1387</v>
      </c>
      <c r="H2894" s="243" t="s">
        <v>1750</v>
      </c>
      <c r="I2894" s="243" t="s">
        <v>946</v>
      </c>
      <c r="J2894" s="243" t="s">
        <v>971</v>
      </c>
      <c r="K2894" s="243">
        <v>2</v>
      </c>
      <c r="L2894" s="243" t="str">
        <f t="shared" si="225"/>
        <v>豊島学院高等学校</v>
      </c>
      <c r="M2894" s="243" t="str">
        <f t="shared" si="226"/>
        <v>豊島学院</v>
      </c>
      <c r="N2894" t="str">
        <f t="shared" si="227"/>
        <v>山本　響輝(2)</v>
      </c>
      <c r="O2894" t="str">
        <f t="shared" si="228"/>
        <v>豊島学院</v>
      </c>
      <c r="P2894" t="str">
        <f t="shared" si="229"/>
        <v>3</v>
      </c>
    </row>
    <row r="2895" spans="1:16" x14ac:dyDescent="0.2">
      <c r="A2895" s="243">
        <v>356</v>
      </c>
      <c r="B2895" s="243">
        <v>35613</v>
      </c>
      <c r="C2895" s="243" t="s">
        <v>4323</v>
      </c>
      <c r="D2895" s="243" t="s">
        <v>5202</v>
      </c>
      <c r="E2895" s="243" t="s">
        <v>4325</v>
      </c>
      <c r="F2895" s="243" t="s">
        <v>1416</v>
      </c>
      <c r="G2895" s="243" t="s">
        <v>4327</v>
      </c>
      <c r="H2895" s="243" t="s">
        <v>1418</v>
      </c>
      <c r="I2895" s="243" t="s">
        <v>946</v>
      </c>
      <c r="J2895" s="243" t="s">
        <v>971</v>
      </c>
      <c r="K2895" s="243">
        <v>2</v>
      </c>
      <c r="L2895" s="243" t="str">
        <f t="shared" si="225"/>
        <v>豊島学院高等学校</v>
      </c>
      <c r="M2895" s="243" t="str">
        <f t="shared" si="226"/>
        <v>豊島学院</v>
      </c>
      <c r="N2895" t="str">
        <f t="shared" si="227"/>
        <v>松田　優輝(2)</v>
      </c>
      <c r="O2895" t="str">
        <f t="shared" si="228"/>
        <v>豊島学院</v>
      </c>
      <c r="P2895" t="str">
        <f t="shared" si="229"/>
        <v>3</v>
      </c>
    </row>
    <row r="2896" spans="1:16" x14ac:dyDescent="0.2">
      <c r="A2896" s="243">
        <v>356</v>
      </c>
      <c r="B2896" s="243">
        <v>35614</v>
      </c>
      <c r="C2896" s="243" t="s">
        <v>1938</v>
      </c>
      <c r="D2896" s="243" t="s">
        <v>7758</v>
      </c>
      <c r="E2896" s="243" t="s">
        <v>1940</v>
      </c>
      <c r="F2896" s="243" t="s">
        <v>7759</v>
      </c>
      <c r="G2896" s="243" t="s">
        <v>1942</v>
      </c>
      <c r="H2896" s="243" t="s">
        <v>7760</v>
      </c>
      <c r="I2896" s="243" t="s">
        <v>946</v>
      </c>
      <c r="J2896" s="243" t="s">
        <v>971</v>
      </c>
      <c r="K2896" s="243">
        <v>2</v>
      </c>
      <c r="L2896" s="243" t="str">
        <f t="shared" si="225"/>
        <v>豊島学院高等学校</v>
      </c>
      <c r="M2896" s="243" t="str">
        <f t="shared" si="226"/>
        <v>豊島学院</v>
      </c>
      <c r="N2896" t="str">
        <f t="shared" si="227"/>
        <v>早川　昴(2)</v>
      </c>
      <c r="O2896" t="str">
        <f t="shared" si="228"/>
        <v>豊島学院</v>
      </c>
      <c r="P2896" t="str">
        <f t="shared" si="229"/>
        <v>3</v>
      </c>
    </row>
    <row r="2897" spans="1:16" x14ac:dyDescent="0.2">
      <c r="A2897" s="243">
        <v>356</v>
      </c>
      <c r="B2897" s="243">
        <v>35615</v>
      </c>
      <c r="C2897" s="243" t="s">
        <v>9556</v>
      </c>
      <c r="D2897" s="243" t="s">
        <v>3048</v>
      </c>
      <c r="E2897" s="243" t="s">
        <v>9557</v>
      </c>
      <c r="F2897" s="243" t="s">
        <v>3019</v>
      </c>
      <c r="G2897" s="243" t="s">
        <v>9558</v>
      </c>
      <c r="H2897" s="243" t="s">
        <v>3021</v>
      </c>
      <c r="I2897" s="243" t="s">
        <v>946</v>
      </c>
      <c r="J2897" s="243" t="s">
        <v>1000</v>
      </c>
      <c r="K2897" s="243">
        <v>1</v>
      </c>
      <c r="L2897" s="243" t="str">
        <f t="shared" si="225"/>
        <v>豊島学院高等学校</v>
      </c>
      <c r="M2897" s="243" t="str">
        <f t="shared" si="226"/>
        <v>豊島学院</v>
      </c>
      <c r="N2897" t="str">
        <f t="shared" si="227"/>
        <v>栄　晃輝(1)</v>
      </c>
      <c r="O2897" t="str">
        <f t="shared" si="228"/>
        <v>豊島学院</v>
      </c>
      <c r="P2897" t="str">
        <f t="shared" si="229"/>
        <v>3</v>
      </c>
    </row>
    <row r="2898" spans="1:16" x14ac:dyDescent="0.2">
      <c r="A2898" s="243">
        <v>356</v>
      </c>
      <c r="B2898" s="243">
        <v>35616</v>
      </c>
      <c r="C2898" s="243" t="s">
        <v>1007</v>
      </c>
      <c r="D2898" s="243" t="s">
        <v>9559</v>
      </c>
      <c r="E2898" s="243" t="s">
        <v>1009</v>
      </c>
      <c r="F2898" s="243" t="s">
        <v>2394</v>
      </c>
      <c r="G2898" s="243" t="s">
        <v>1011</v>
      </c>
      <c r="H2898" s="243" t="s">
        <v>3215</v>
      </c>
      <c r="I2898" s="243" t="s">
        <v>946</v>
      </c>
      <c r="J2898" s="243" t="s">
        <v>1000</v>
      </c>
      <c r="K2898" s="243">
        <v>1</v>
      </c>
      <c r="L2898" s="243" t="str">
        <f t="shared" si="225"/>
        <v>豊島学院高等学校</v>
      </c>
      <c r="M2898" s="243" t="str">
        <f t="shared" si="226"/>
        <v>豊島学院</v>
      </c>
      <c r="N2898" t="str">
        <f t="shared" si="227"/>
        <v>小野　浩太朗(1)</v>
      </c>
      <c r="O2898" t="str">
        <f t="shared" si="228"/>
        <v>豊島学院</v>
      </c>
      <c r="P2898" t="str">
        <f t="shared" si="229"/>
        <v>3</v>
      </c>
    </row>
    <row r="2899" spans="1:16" x14ac:dyDescent="0.2">
      <c r="A2899" s="243">
        <v>356</v>
      </c>
      <c r="B2899" s="243">
        <v>35617</v>
      </c>
      <c r="C2899" s="243" t="s">
        <v>1552</v>
      </c>
      <c r="D2899" s="243" t="s">
        <v>9560</v>
      </c>
      <c r="E2899" s="243" t="s">
        <v>1554</v>
      </c>
      <c r="F2899" s="243" t="s">
        <v>3476</v>
      </c>
      <c r="G2899" s="243" t="s">
        <v>1556</v>
      </c>
      <c r="H2899" s="243" t="s">
        <v>3477</v>
      </c>
      <c r="I2899" s="243" t="s">
        <v>946</v>
      </c>
      <c r="J2899" s="243" t="s">
        <v>1000</v>
      </c>
      <c r="K2899" s="243">
        <v>1</v>
      </c>
      <c r="L2899" s="243" t="str">
        <f t="shared" si="225"/>
        <v>豊島学院高等学校</v>
      </c>
      <c r="M2899" s="243" t="str">
        <f t="shared" si="226"/>
        <v>豊島学院</v>
      </c>
      <c r="N2899" t="str">
        <f t="shared" si="227"/>
        <v>横山　慎之介(1)</v>
      </c>
      <c r="O2899" t="str">
        <f t="shared" si="228"/>
        <v>豊島学院</v>
      </c>
      <c r="P2899" t="str">
        <f t="shared" si="229"/>
        <v>3</v>
      </c>
    </row>
    <row r="2900" spans="1:16" x14ac:dyDescent="0.2">
      <c r="A2900" s="243">
        <v>356</v>
      </c>
      <c r="B2900" s="243">
        <v>35618</v>
      </c>
      <c r="C2900" s="243" t="s">
        <v>9561</v>
      </c>
      <c r="D2900" s="243" t="s">
        <v>9562</v>
      </c>
      <c r="E2900" s="243" t="s">
        <v>9563</v>
      </c>
      <c r="F2900" s="243" t="s">
        <v>2505</v>
      </c>
      <c r="G2900" s="243" t="s">
        <v>9564</v>
      </c>
      <c r="H2900" s="243" t="s">
        <v>2507</v>
      </c>
      <c r="I2900" s="243" t="s">
        <v>946</v>
      </c>
      <c r="J2900" s="243" t="s">
        <v>1299</v>
      </c>
      <c r="K2900" s="243">
        <v>1</v>
      </c>
      <c r="L2900" s="243" t="str">
        <f t="shared" si="225"/>
        <v>豊島学院高等学校</v>
      </c>
      <c r="M2900" s="243" t="str">
        <f t="shared" si="226"/>
        <v>豊島学院</v>
      </c>
      <c r="N2900" t="str">
        <f t="shared" si="227"/>
        <v>仙頭　由宇(1)</v>
      </c>
      <c r="O2900" t="str">
        <f t="shared" si="228"/>
        <v>豊島学院</v>
      </c>
      <c r="P2900" t="str">
        <f t="shared" si="229"/>
        <v>3</v>
      </c>
    </row>
    <row r="2901" spans="1:16" x14ac:dyDescent="0.2">
      <c r="A2901" s="243">
        <v>356</v>
      </c>
      <c r="B2901" s="243">
        <v>35619</v>
      </c>
      <c r="C2901" s="243" t="s">
        <v>3583</v>
      </c>
      <c r="D2901" s="243" t="s">
        <v>9565</v>
      </c>
      <c r="E2901" s="243" t="s">
        <v>3585</v>
      </c>
      <c r="F2901" s="243" t="s">
        <v>6357</v>
      </c>
      <c r="G2901" s="243" t="s">
        <v>3586</v>
      </c>
      <c r="H2901" s="243" t="s">
        <v>9566</v>
      </c>
      <c r="I2901" s="243" t="s">
        <v>946</v>
      </c>
      <c r="J2901" s="243" t="s">
        <v>1000</v>
      </c>
      <c r="K2901" s="243">
        <v>1</v>
      </c>
      <c r="L2901" s="243" t="str">
        <f t="shared" si="225"/>
        <v>豊島学院高等学校</v>
      </c>
      <c r="M2901" s="243" t="str">
        <f t="shared" si="226"/>
        <v>豊島学院</v>
      </c>
      <c r="N2901" t="str">
        <f t="shared" si="227"/>
        <v>川島　壮平(1)</v>
      </c>
      <c r="O2901" t="str">
        <f t="shared" si="228"/>
        <v>豊島学院</v>
      </c>
      <c r="P2901" t="str">
        <f t="shared" si="229"/>
        <v>3</v>
      </c>
    </row>
    <row r="2902" spans="1:16" x14ac:dyDescent="0.2">
      <c r="A2902" s="243">
        <v>356</v>
      </c>
      <c r="B2902" s="243">
        <v>35620</v>
      </c>
      <c r="C2902" s="243" t="s">
        <v>9567</v>
      </c>
      <c r="D2902" s="243" t="s">
        <v>9568</v>
      </c>
      <c r="E2902" s="243" t="s">
        <v>9569</v>
      </c>
      <c r="F2902" s="243" t="s">
        <v>2025</v>
      </c>
      <c r="G2902" s="243" t="s">
        <v>9570</v>
      </c>
      <c r="H2902" s="243" t="s">
        <v>2027</v>
      </c>
      <c r="I2902" s="243" t="s">
        <v>946</v>
      </c>
      <c r="J2902" s="243" t="s">
        <v>1000</v>
      </c>
      <c r="K2902" s="243">
        <v>1</v>
      </c>
      <c r="L2902" s="243" t="str">
        <f t="shared" si="225"/>
        <v>豊島学院高等学校</v>
      </c>
      <c r="M2902" s="243" t="str">
        <f t="shared" si="226"/>
        <v>豊島学院</v>
      </c>
      <c r="N2902" t="str">
        <f t="shared" si="227"/>
        <v>後田　賢吾(1)</v>
      </c>
      <c r="O2902" t="str">
        <f t="shared" si="228"/>
        <v>豊島学院</v>
      </c>
      <c r="P2902" t="str">
        <f t="shared" si="229"/>
        <v>3</v>
      </c>
    </row>
    <row r="2903" spans="1:16" x14ac:dyDescent="0.2">
      <c r="A2903" s="243">
        <v>356</v>
      </c>
      <c r="B2903" s="243">
        <v>35692</v>
      </c>
      <c r="C2903" s="243" t="s">
        <v>9571</v>
      </c>
      <c r="D2903" s="243" t="s">
        <v>9572</v>
      </c>
      <c r="E2903" s="243" t="s">
        <v>9573</v>
      </c>
      <c r="F2903" s="243" t="s">
        <v>6898</v>
      </c>
      <c r="G2903" s="243" t="s">
        <v>9574</v>
      </c>
      <c r="H2903" s="243" t="s">
        <v>6899</v>
      </c>
      <c r="I2903" s="243" t="s">
        <v>1013</v>
      </c>
      <c r="J2903" s="243" t="s">
        <v>947</v>
      </c>
      <c r="K2903" s="243">
        <v>3</v>
      </c>
      <c r="L2903" s="243" t="str">
        <f t="shared" si="225"/>
        <v>豊島学院高等学校</v>
      </c>
      <c r="M2903" s="243" t="str">
        <f t="shared" si="226"/>
        <v>豊島学院</v>
      </c>
      <c r="N2903" t="str">
        <f t="shared" si="227"/>
        <v>小豆澤　奈々(3)</v>
      </c>
      <c r="O2903" t="str">
        <f t="shared" si="228"/>
        <v>豊島学院</v>
      </c>
      <c r="P2903" t="str">
        <f t="shared" si="229"/>
        <v>3</v>
      </c>
    </row>
    <row r="2904" spans="1:16" x14ac:dyDescent="0.2">
      <c r="A2904" s="243">
        <v>356</v>
      </c>
      <c r="B2904" s="243">
        <v>35693</v>
      </c>
      <c r="C2904" s="243" t="s">
        <v>4342</v>
      </c>
      <c r="D2904" s="243" t="s">
        <v>6382</v>
      </c>
      <c r="E2904" s="243" t="s">
        <v>8296</v>
      </c>
      <c r="F2904" s="243" t="s">
        <v>1776</v>
      </c>
      <c r="G2904" s="243" t="s">
        <v>8297</v>
      </c>
      <c r="H2904" s="243" t="s">
        <v>1778</v>
      </c>
      <c r="I2904" s="243" t="s">
        <v>1013</v>
      </c>
      <c r="J2904" s="243" t="s">
        <v>947</v>
      </c>
      <c r="K2904" s="243">
        <v>3</v>
      </c>
      <c r="L2904" s="243" t="str">
        <f t="shared" si="225"/>
        <v>豊島学院高等学校</v>
      </c>
      <c r="M2904" s="243" t="str">
        <f t="shared" si="226"/>
        <v>豊島学院</v>
      </c>
      <c r="N2904" t="str">
        <f t="shared" si="227"/>
        <v>渡部　日菜(3)</v>
      </c>
      <c r="O2904" t="str">
        <f t="shared" si="228"/>
        <v>豊島学院</v>
      </c>
      <c r="P2904" t="str">
        <f t="shared" si="229"/>
        <v>3</v>
      </c>
    </row>
    <row r="2905" spans="1:16" x14ac:dyDescent="0.2">
      <c r="A2905" s="243">
        <v>356</v>
      </c>
      <c r="B2905" s="243">
        <v>35694</v>
      </c>
      <c r="C2905" s="243" t="s">
        <v>9575</v>
      </c>
      <c r="D2905" s="243" t="s">
        <v>9576</v>
      </c>
      <c r="E2905" s="243" t="s">
        <v>9577</v>
      </c>
      <c r="F2905" s="243" t="s">
        <v>1077</v>
      </c>
      <c r="G2905" s="243" t="s">
        <v>9578</v>
      </c>
      <c r="H2905" s="243" t="s">
        <v>2709</v>
      </c>
      <c r="I2905" s="243" t="s">
        <v>1013</v>
      </c>
      <c r="J2905" s="243" t="s">
        <v>971</v>
      </c>
      <c r="K2905" s="243">
        <v>2</v>
      </c>
      <c r="L2905" s="243" t="str">
        <f t="shared" si="225"/>
        <v>豊島学院高等学校</v>
      </c>
      <c r="M2905" s="243" t="str">
        <f t="shared" si="226"/>
        <v>豊島学院</v>
      </c>
      <c r="N2905" t="str">
        <f t="shared" si="227"/>
        <v>日高　汐梨(2)</v>
      </c>
      <c r="O2905" t="str">
        <f t="shared" si="228"/>
        <v>豊島学院</v>
      </c>
      <c r="P2905" t="str">
        <f t="shared" si="229"/>
        <v>3</v>
      </c>
    </row>
    <row r="2906" spans="1:16" x14ac:dyDescent="0.2">
      <c r="A2906" s="243">
        <v>356</v>
      </c>
      <c r="B2906" s="243">
        <v>35695</v>
      </c>
      <c r="C2906" s="243" t="s">
        <v>9579</v>
      </c>
      <c r="D2906" s="243" t="s">
        <v>4521</v>
      </c>
      <c r="E2906" s="243" t="s">
        <v>1946</v>
      </c>
      <c r="F2906" s="243" t="s">
        <v>1661</v>
      </c>
      <c r="G2906" s="243" t="s">
        <v>1948</v>
      </c>
      <c r="H2906" s="243" t="s">
        <v>1663</v>
      </c>
      <c r="I2906" s="243" t="s">
        <v>1013</v>
      </c>
      <c r="J2906" s="243" t="s">
        <v>971</v>
      </c>
      <c r="K2906" s="243">
        <v>2</v>
      </c>
      <c r="L2906" s="243" t="str">
        <f t="shared" si="225"/>
        <v>豊島学院高等学校</v>
      </c>
      <c r="M2906" s="243" t="str">
        <f t="shared" si="226"/>
        <v>豊島学院</v>
      </c>
      <c r="N2906" t="str">
        <f t="shared" si="227"/>
        <v>中埜　遥(2)</v>
      </c>
      <c r="O2906" t="str">
        <f t="shared" si="228"/>
        <v>豊島学院</v>
      </c>
      <c r="P2906" t="str">
        <f t="shared" si="229"/>
        <v>3</v>
      </c>
    </row>
    <row r="2907" spans="1:16" x14ac:dyDescent="0.2">
      <c r="A2907" s="243">
        <v>356</v>
      </c>
      <c r="B2907" s="243">
        <v>35696</v>
      </c>
      <c r="C2907" s="243" t="s">
        <v>1242</v>
      </c>
      <c r="D2907" s="243" t="s">
        <v>9580</v>
      </c>
      <c r="E2907" s="243" t="s">
        <v>1244</v>
      </c>
      <c r="F2907" s="243" t="s">
        <v>6947</v>
      </c>
      <c r="G2907" s="243" t="s">
        <v>1246</v>
      </c>
      <c r="H2907" s="243" t="s">
        <v>6949</v>
      </c>
      <c r="I2907" s="243" t="s">
        <v>1013</v>
      </c>
      <c r="J2907" s="243" t="s">
        <v>1000</v>
      </c>
      <c r="K2907" s="243">
        <v>2</v>
      </c>
      <c r="L2907" s="243" t="str">
        <f t="shared" si="225"/>
        <v>豊島学院高等学校</v>
      </c>
      <c r="M2907" s="243" t="str">
        <f t="shared" si="226"/>
        <v>豊島学院</v>
      </c>
      <c r="N2907" t="str">
        <f t="shared" si="227"/>
        <v>福嶋　結奈(2)</v>
      </c>
      <c r="O2907" t="str">
        <f t="shared" si="228"/>
        <v>豊島学院</v>
      </c>
      <c r="P2907" t="str">
        <f t="shared" si="229"/>
        <v>3</v>
      </c>
    </row>
    <row r="2908" spans="1:16" x14ac:dyDescent="0.2">
      <c r="A2908" s="243">
        <v>356</v>
      </c>
      <c r="B2908" s="243">
        <v>35697</v>
      </c>
      <c r="C2908" s="243" t="s">
        <v>9581</v>
      </c>
      <c r="D2908" s="243" t="s">
        <v>9582</v>
      </c>
      <c r="E2908" s="243" t="s">
        <v>9583</v>
      </c>
      <c r="F2908" s="243" t="s">
        <v>4772</v>
      </c>
      <c r="G2908" s="243" t="s">
        <v>9584</v>
      </c>
      <c r="H2908" s="243" t="s">
        <v>4774</v>
      </c>
      <c r="I2908" s="243" t="s">
        <v>1013</v>
      </c>
      <c r="J2908" s="243" t="s">
        <v>1000</v>
      </c>
      <c r="K2908" s="243">
        <v>1</v>
      </c>
      <c r="L2908" s="243" t="str">
        <f t="shared" si="225"/>
        <v>豊島学院高等学校</v>
      </c>
      <c r="M2908" s="243" t="str">
        <f t="shared" si="226"/>
        <v>豊島学院</v>
      </c>
      <c r="N2908" t="str">
        <f t="shared" si="227"/>
        <v>木山　春奈(1)</v>
      </c>
      <c r="O2908" t="str">
        <f t="shared" si="228"/>
        <v>豊島学院</v>
      </c>
      <c r="P2908" t="str">
        <f t="shared" si="229"/>
        <v>3</v>
      </c>
    </row>
    <row r="2909" spans="1:16" x14ac:dyDescent="0.2">
      <c r="A2909" s="243">
        <v>356</v>
      </c>
      <c r="B2909" s="243">
        <v>35698</v>
      </c>
      <c r="C2909" s="243" t="s">
        <v>9585</v>
      </c>
      <c r="D2909" s="243" t="s">
        <v>9586</v>
      </c>
      <c r="E2909" s="243" t="s">
        <v>9587</v>
      </c>
      <c r="F2909" s="243" t="s">
        <v>9588</v>
      </c>
      <c r="G2909" s="243" t="s">
        <v>9589</v>
      </c>
      <c r="H2909" s="243" t="s">
        <v>9590</v>
      </c>
      <c r="I2909" s="243" t="s">
        <v>1013</v>
      </c>
      <c r="J2909" s="243" t="s">
        <v>1000</v>
      </c>
      <c r="K2909" s="243">
        <v>1</v>
      </c>
      <c r="L2909" s="243" t="str">
        <f t="shared" si="225"/>
        <v>豊島学院高等学校</v>
      </c>
      <c r="M2909" s="243" t="str">
        <f t="shared" si="226"/>
        <v>豊島学院</v>
      </c>
      <c r="N2909" t="str">
        <f t="shared" si="227"/>
        <v>坂田　紗菜(1)</v>
      </c>
      <c r="O2909" t="str">
        <f t="shared" si="228"/>
        <v>豊島学院</v>
      </c>
      <c r="P2909" t="str">
        <f t="shared" si="229"/>
        <v>3</v>
      </c>
    </row>
    <row r="2910" spans="1:16" x14ac:dyDescent="0.2">
      <c r="A2910" s="243">
        <v>357</v>
      </c>
      <c r="B2910" s="243">
        <v>35701</v>
      </c>
      <c r="C2910" s="243" t="s">
        <v>1465</v>
      </c>
      <c r="D2910" s="243" t="s">
        <v>9591</v>
      </c>
      <c r="E2910" s="243" t="s">
        <v>1178</v>
      </c>
      <c r="F2910" s="243" t="s">
        <v>8543</v>
      </c>
      <c r="G2910" s="243" t="s">
        <v>2453</v>
      </c>
      <c r="H2910" s="243" t="s">
        <v>9592</v>
      </c>
      <c r="I2910" s="243" t="s">
        <v>946</v>
      </c>
      <c r="J2910" s="243" t="s">
        <v>971</v>
      </c>
      <c r="K2910" s="243">
        <v>2</v>
      </c>
      <c r="L2910" s="243" t="str">
        <f t="shared" si="225"/>
        <v>豊南高等学校</v>
      </c>
      <c r="M2910" s="243" t="str">
        <f t="shared" si="226"/>
        <v>豊南</v>
      </c>
      <c r="N2910" t="str">
        <f t="shared" si="227"/>
        <v>斉藤　明日真(2)</v>
      </c>
      <c r="O2910" t="str">
        <f t="shared" si="228"/>
        <v>豊南</v>
      </c>
      <c r="P2910" t="str">
        <f t="shared" si="229"/>
        <v>3</v>
      </c>
    </row>
    <row r="2911" spans="1:16" x14ac:dyDescent="0.2">
      <c r="A2911" s="243">
        <v>357</v>
      </c>
      <c r="B2911" s="243">
        <v>35702</v>
      </c>
      <c r="C2911" s="243" t="s">
        <v>6252</v>
      </c>
      <c r="D2911" s="243" t="s">
        <v>1832</v>
      </c>
      <c r="E2911" s="243" t="s">
        <v>6253</v>
      </c>
      <c r="F2911" s="243" t="s">
        <v>1834</v>
      </c>
      <c r="G2911" s="243" t="s">
        <v>6254</v>
      </c>
      <c r="H2911" s="243" t="s">
        <v>1836</v>
      </c>
      <c r="I2911" s="243" t="s">
        <v>946</v>
      </c>
      <c r="J2911" s="243" t="s">
        <v>971</v>
      </c>
      <c r="K2911" s="243">
        <v>2</v>
      </c>
      <c r="L2911" s="243" t="str">
        <f t="shared" si="225"/>
        <v>豊南高等学校</v>
      </c>
      <c r="M2911" s="243" t="str">
        <f t="shared" si="226"/>
        <v>豊南</v>
      </c>
      <c r="N2911" t="str">
        <f t="shared" si="227"/>
        <v>平澤　蒼(2)</v>
      </c>
      <c r="O2911" t="str">
        <f t="shared" si="228"/>
        <v>豊南</v>
      </c>
      <c r="P2911" t="str">
        <f t="shared" si="229"/>
        <v>3</v>
      </c>
    </row>
    <row r="2912" spans="1:16" x14ac:dyDescent="0.2">
      <c r="A2912" s="243">
        <v>357</v>
      </c>
      <c r="B2912" s="243">
        <v>35704</v>
      </c>
      <c r="C2912" s="243" t="s">
        <v>9593</v>
      </c>
      <c r="D2912" s="243" t="s">
        <v>7970</v>
      </c>
      <c r="E2912" s="243" t="s">
        <v>9594</v>
      </c>
      <c r="F2912" s="243" t="s">
        <v>7971</v>
      </c>
      <c r="G2912" s="243" t="s">
        <v>9595</v>
      </c>
      <c r="H2912" s="243" t="s">
        <v>7972</v>
      </c>
      <c r="I2912" s="243" t="s">
        <v>946</v>
      </c>
      <c r="J2912" s="243" t="s">
        <v>971</v>
      </c>
      <c r="K2912" s="243">
        <v>2</v>
      </c>
      <c r="L2912" s="243" t="str">
        <f t="shared" si="225"/>
        <v>豊南高等学校</v>
      </c>
      <c r="M2912" s="243" t="str">
        <f t="shared" si="226"/>
        <v>豊南</v>
      </c>
      <c r="N2912" t="str">
        <f t="shared" si="227"/>
        <v>板谷　優心(2)</v>
      </c>
      <c r="O2912" t="str">
        <f t="shared" si="228"/>
        <v>豊南</v>
      </c>
      <c r="P2912" t="str">
        <f t="shared" si="229"/>
        <v>3</v>
      </c>
    </row>
    <row r="2913" spans="1:16" x14ac:dyDescent="0.2">
      <c r="A2913" s="243">
        <v>357</v>
      </c>
      <c r="B2913" s="243">
        <v>35711</v>
      </c>
      <c r="C2913" s="243" t="s">
        <v>3259</v>
      </c>
      <c r="D2913" s="243" t="s">
        <v>8824</v>
      </c>
      <c r="E2913" s="243" t="s">
        <v>3261</v>
      </c>
      <c r="F2913" s="243" t="s">
        <v>1838</v>
      </c>
      <c r="G2913" s="243" t="s">
        <v>3262</v>
      </c>
      <c r="H2913" s="243" t="s">
        <v>2533</v>
      </c>
      <c r="I2913" s="243" t="s">
        <v>946</v>
      </c>
      <c r="J2913" s="243" t="s">
        <v>1000</v>
      </c>
      <c r="K2913" s="243">
        <v>1</v>
      </c>
      <c r="L2913" s="243" t="str">
        <f t="shared" si="225"/>
        <v>豊南高等学校</v>
      </c>
      <c r="M2913" s="243" t="str">
        <f t="shared" si="226"/>
        <v>豊南</v>
      </c>
      <c r="N2913" t="str">
        <f t="shared" si="227"/>
        <v>加藤　大陽(1)</v>
      </c>
      <c r="O2913" t="str">
        <f t="shared" si="228"/>
        <v>豊南</v>
      </c>
      <c r="P2913" t="str">
        <f t="shared" si="229"/>
        <v>3</v>
      </c>
    </row>
    <row r="2914" spans="1:16" x14ac:dyDescent="0.2">
      <c r="A2914" s="243">
        <v>357</v>
      </c>
      <c r="B2914" s="243">
        <v>35712</v>
      </c>
      <c r="C2914" s="243" t="s">
        <v>1032</v>
      </c>
      <c r="D2914" s="243" t="s">
        <v>3498</v>
      </c>
      <c r="E2914" s="243" t="s">
        <v>1034</v>
      </c>
      <c r="F2914" s="243" t="s">
        <v>3499</v>
      </c>
      <c r="G2914" s="243" t="s">
        <v>1744</v>
      </c>
      <c r="H2914" s="243" t="s">
        <v>3500</v>
      </c>
      <c r="I2914" s="243" t="s">
        <v>946</v>
      </c>
      <c r="J2914" s="243" t="s">
        <v>1000</v>
      </c>
      <c r="K2914" s="243">
        <v>1</v>
      </c>
      <c r="L2914" s="243" t="str">
        <f t="shared" si="225"/>
        <v>豊南高等学校</v>
      </c>
      <c r="M2914" s="243" t="str">
        <f t="shared" si="226"/>
        <v>豊南</v>
      </c>
      <c r="N2914" t="str">
        <f t="shared" si="227"/>
        <v>佐藤　拓也(1)</v>
      </c>
      <c r="O2914" t="str">
        <f t="shared" si="228"/>
        <v>豊南</v>
      </c>
      <c r="P2914" t="str">
        <f t="shared" si="229"/>
        <v>3</v>
      </c>
    </row>
    <row r="2915" spans="1:16" x14ac:dyDescent="0.2">
      <c r="A2915" s="243">
        <v>357</v>
      </c>
      <c r="B2915" s="243">
        <v>35713</v>
      </c>
      <c r="C2915" s="243" t="s">
        <v>2650</v>
      </c>
      <c r="D2915" s="243" t="s">
        <v>1746</v>
      </c>
      <c r="E2915" s="243" t="s">
        <v>2652</v>
      </c>
      <c r="F2915" s="243" t="s">
        <v>1748</v>
      </c>
      <c r="G2915" s="243" t="s">
        <v>2653</v>
      </c>
      <c r="H2915" s="243" t="s">
        <v>1750</v>
      </c>
      <c r="I2915" s="243" t="s">
        <v>946</v>
      </c>
      <c r="J2915" s="243" t="s">
        <v>1299</v>
      </c>
      <c r="K2915" s="243">
        <v>1</v>
      </c>
      <c r="L2915" s="243" t="str">
        <f t="shared" si="225"/>
        <v>豊南高等学校</v>
      </c>
      <c r="M2915" s="243" t="str">
        <f t="shared" si="226"/>
        <v>豊南</v>
      </c>
      <c r="N2915" t="str">
        <f t="shared" si="227"/>
        <v>水谷　響(1)</v>
      </c>
      <c r="O2915" t="str">
        <f t="shared" si="228"/>
        <v>豊南</v>
      </c>
      <c r="P2915" t="str">
        <f t="shared" si="229"/>
        <v>3</v>
      </c>
    </row>
    <row r="2916" spans="1:16" x14ac:dyDescent="0.2">
      <c r="A2916" s="243">
        <v>357</v>
      </c>
      <c r="B2916" s="243">
        <v>35714</v>
      </c>
      <c r="C2916" s="243" t="s">
        <v>2879</v>
      </c>
      <c r="D2916" s="243" t="s">
        <v>9596</v>
      </c>
      <c r="E2916" s="243" t="s">
        <v>2881</v>
      </c>
      <c r="F2916" s="243" t="s">
        <v>2894</v>
      </c>
      <c r="G2916" s="243" t="s">
        <v>2883</v>
      </c>
      <c r="H2916" s="243" t="s">
        <v>9597</v>
      </c>
      <c r="I2916" s="243" t="s">
        <v>946</v>
      </c>
      <c r="J2916" s="243" t="s">
        <v>1000</v>
      </c>
      <c r="K2916" s="243">
        <v>1</v>
      </c>
      <c r="L2916" s="243" t="str">
        <f t="shared" si="225"/>
        <v>豊南高等学校</v>
      </c>
      <c r="M2916" s="243" t="str">
        <f t="shared" si="226"/>
        <v>豊南</v>
      </c>
      <c r="N2916" t="str">
        <f t="shared" si="227"/>
        <v>吉村　優冴(1)</v>
      </c>
      <c r="O2916" t="str">
        <f t="shared" si="228"/>
        <v>豊南</v>
      </c>
      <c r="P2916" t="str">
        <f t="shared" si="229"/>
        <v>3</v>
      </c>
    </row>
    <row r="2917" spans="1:16" x14ac:dyDescent="0.2">
      <c r="A2917" s="243">
        <v>357</v>
      </c>
      <c r="B2917" s="243">
        <v>35741</v>
      </c>
      <c r="C2917" s="243" t="s">
        <v>9598</v>
      </c>
      <c r="D2917" s="243" t="s">
        <v>9599</v>
      </c>
      <c r="E2917" s="243" t="s">
        <v>9600</v>
      </c>
      <c r="F2917" s="243" t="s">
        <v>8274</v>
      </c>
      <c r="G2917" s="243" t="s">
        <v>9601</v>
      </c>
      <c r="H2917" s="243" t="s">
        <v>8276</v>
      </c>
      <c r="I2917" s="243" t="s">
        <v>946</v>
      </c>
      <c r="J2917" s="243" t="s">
        <v>947</v>
      </c>
      <c r="K2917" s="243">
        <v>3</v>
      </c>
      <c r="L2917" s="243" t="str">
        <f t="shared" si="225"/>
        <v>豊南高等学校</v>
      </c>
      <c r="M2917" s="243" t="str">
        <f t="shared" si="226"/>
        <v>豊南</v>
      </c>
      <c r="N2917" t="str">
        <f t="shared" si="227"/>
        <v>一寺　利音(3)</v>
      </c>
      <c r="O2917" t="str">
        <f t="shared" si="228"/>
        <v>豊南</v>
      </c>
      <c r="P2917" t="str">
        <f t="shared" si="229"/>
        <v>3</v>
      </c>
    </row>
    <row r="2918" spans="1:16" x14ac:dyDescent="0.2">
      <c r="A2918" s="243">
        <v>357</v>
      </c>
      <c r="B2918" s="243">
        <v>35742</v>
      </c>
      <c r="C2918" s="243" t="s">
        <v>2875</v>
      </c>
      <c r="D2918" s="243" t="s">
        <v>3996</v>
      </c>
      <c r="E2918" s="243" t="s">
        <v>2877</v>
      </c>
      <c r="F2918" s="243" t="s">
        <v>1838</v>
      </c>
      <c r="G2918" s="243" t="s">
        <v>9602</v>
      </c>
      <c r="H2918" s="243" t="s">
        <v>2533</v>
      </c>
      <c r="I2918" s="243" t="s">
        <v>946</v>
      </c>
      <c r="J2918" s="243" t="s">
        <v>947</v>
      </c>
      <c r="K2918" s="243">
        <v>3</v>
      </c>
      <c r="L2918" s="243" t="str">
        <f t="shared" si="225"/>
        <v>豊南高等学校</v>
      </c>
      <c r="M2918" s="243" t="str">
        <f t="shared" si="226"/>
        <v>豊南</v>
      </c>
      <c r="N2918" t="str">
        <f t="shared" si="227"/>
        <v>藤井　太陽(3)</v>
      </c>
      <c r="O2918" t="str">
        <f t="shared" si="228"/>
        <v>豊南</v>
      </c>
      <c r="P2918" t="str">
        <f t="shared" si="229"/>
        <v>3</v>
      </c>
    </row>
    <row r="2919" spans="1:16" x14ac:dyDescent="0.2">
      <c r="A2919" s="243">
        <v>357</v>
      </c>
      <c r="B2919" s="243">
        <v>35751</v>
      </c>
      <c r="C2919" s="243" t="s">
        <v>1032</v>
      </c>
      <c r="D2919" s="243" t="s">
        <v>6661</v>
      </c>
      <c r="E2919" s="243" t="s">
        <v>1034</v>
      </c>
      <c r="F2919" s="243" t="s">
        <v>1776</v>
      </c>
      <c r="G2919" s="243" t="s">
        <v>1744</v>
      </c>
      <c r="H2919" s="243" t="s">
        <v>1778</v>
      </c>
      <c r="I2919" s="243" t="s">
        <v>1013</v>
      </c>
      <c r="J2919" s="243" t="s">
        <v>971</v>
      </c>
      <c r="K2919" s="243">
        <v>2</v>
      </c>
      <c r="L2919" s="243" t="str">
        <f t="shared" si="225"/>
        <v>豊南高等学校</v>
      </c>
      <c r="M2919" s="243" t="str">
        <f t="shared" si="226"/>
        <v>豊南</v>
      </c>
      <c r="N2919" t="str">
        <f t="shared" si="227"/>
        <v>佐藤　陽菜(2)</v>
      </c>
      <c r="O2919" t="str">
        <f t="shared" si="228"/>
        <v>豊南</v>
      </c>
      <c r="P2919" t="str">
        <f t="shared" si="229"/>
        <v>3</v>
      </c>
    </row>
    <row r="2920" spans="1:16" x14ac:dyDescent="0.2">
      <c r="A2920" s="243">
        <v>357</v>
      </c>
      <c r="B2920" s="243">
        <v>35752</v>
      </c>
      <c r="C2920" s="243" t="s">
        <v>1552</v>
      </c>
      <c r="D2920" s="243" t="s">
        <v>9603</v>
      </c>
      <c r="E2920" s="243" t="s">
        <v>1554</v>
      </c>
      <c r="F2920" s="243" t="s">
        <v>1768</v>
      </c>
      <c r="G2920" s="243" t="s">
        <v>1556</v>
      </c>
      <c r="H2920" s="243" t="s">
        <v>1769</v>
      </c>
      <c r="I2920" s="243" t="s">
        <v>1013</v>
      </c>
      <c r="J2920" s="243" t="s">
        <v>971</v>
      </c>
      <c r="K2920" s="243">
        <v>2</v>
      </c>
      <c r="L2920" s="243" t="str">
        <f t="shared" si="225"/>
        <v>豊南高等学校</v>
      </c>
      <c r="M2920" s="243" t="str">
        <f t="shared" si="226"/>
        <v>豊南</v>
      </c>
      <c r="N2920" t="str">
        <f t="shared" si="227"/>
        <v>横山　あすか(2)</v>
      </c>
      <c r="O2920" t="str">
        <f t="shared" si="228"/>
        <v>豊南</v>
      </c>
      <c r="P2920" t="str">
        <f t="shared" si="229"/>
        <v>3</v>
      </c>
    </row>
    <row r="2921" spans="1:16" x14ac:dyDescent="0.2">
      <c r="A2921" s="243">
        <v>357</v>
      </c>
      <c r="B2921" s="243">
        <v>35753</v>
      </c>
      <c r="C2921" s="243" t="s">
        <v>9604</v>
      </c>
      <c r="D2921" s="243" t="s">
        <v>8380</v>
      </c>
      <c r="E2921" s="243" t="s">
        <v>9605</v>
      </c>
      <c r="F2921" s="243" t="s">
        <v>9303</v>
      </c>
      <c r="G2921" s="243" t="s">
        <v>9606</v>
      </c>
      <c r="H2921" s="243" t="s">
        <v>9304</v>
      </c>
      <c r="I2921" s="243" t="s">
        <v>1013</v>
      </c>
      <c r="J2921" s="243" t="s">
        <v>971</v>
      </c>
      <c r="K2921" s="243">
        <v>2</v>
      </c>
      <c r="L2921" s="243" t="str">
        <f t="shared" si="225"/>
        <v>豊南高等学校</v>
      </c>
      <c r="M2921" s="243" t="str">
        <f t="shared" si="226"/>
        <v>豊南</v>
      </c>
      <c r="N2921" t="str">
        <f t="shared" si="227"/>
        <v>菊川　心海(2)</v>
      </c>
      <c r="O2921" t="str">
        <f t="shared" si="228"/>
        <v>豊南</v>
      </c>
      <c r="P2921" t="str">
        <f t="shared" si="229"/>
        <v>3</v>
      </c>
    </row>
    <row r="2922" spans="1:16" x14ac:dyDescent="0.2">
      <c r="A2922" s="243">
        <v>357</v>
      </c>
      <c r="B2922" s="243">
        <v>35761</v>
      </c>
      <c r="C2922" s="243" t="s">
        <v>1664</v>
      </c>
      <c r="D2922" s="243" t="s">
        <v>9607</v>
      </c>
      <c r="E2922" s="243" t="s">
        <v>1666</v>
      </c>
      <c r="F2922" s="243" t="s">
        <v>5084</v>
      </c>
      <c r="G2922" s="243" t="s">
        <v>1668</v>
      </c>
      <c r="H2922" s="243" t="s">
        <v>5463</v>
      </c>
      <c r="I2922" s="243" t="s">
        <v>1013</v>
      </c>
      <c r="J2922" s="243" t="s">
        <v>1000</v>
      </c>
      <c r="K2922" s="243">
        <v>1</v>
      </c>
      <c r="L2922" s="243" t="str">
        <f t="shared" si="225"/>
        <v>豊南高等学校</v>
      </c>
      <c r="M2922" s="243" t="str">
        <f t="shared" si="226"/>
        <v>豊南</v>
      </c>
      <c r="N2922" t="str">
        <f t="shared" si="227"/>
        <v>阿部　美侑(1)</v>
      </c>
      <c r="O2922" t="str">
        <f t="shared" si="228"/>
        <v>豊南</v>
      </c>
      <c r="P2922" t="str">
        <f t="shared" si="229"/>
        <v>3</v>
      </c>
    </row>
    <row r="2923" spans="1:16" x14ac:dyDescent="0.2">
      <c r="A2923" s="243">
        <v>357</v>
      </c>
      <c r="B2923" s="243">
        <v>35762</v>
      </c>
      <c r="C2923" s="243" t="s">
        <v>9608</v>
      </c>
      <c r="D2923" s="243" t="s">
        <v>5545</v>
      </c>
      <c r="E2923" s="243" t="s">
        <v>9609</v>
      </c>
      <c r="F2923" s="243" t="s">
        <v>5546</v>
      </c>
      <c r="G2923" s="243" t="s">
        <v>9610</v>
      </c>
      <c r="H2923" s="243" t="s">
        <v>5548</v>
      </c>
      <c r="I2923" s="243" t="s">
        <v>1013</v>
      </c>
      <c r="J2923" s="243" t="s">
        <v>1000</v>
      </c>
      <c r="K2923" s="243">
        <v>1</v>
      </c>
      <c r="L2923" s="243" t="str">
        <f t="shared" si="225"/>
        <v>豊南高等学校</v>
      </c>
      <c r="M2923" s="243" t="str">
        <f t="shared" si="226"/>
        <v>豊南</v>
      </c>
      <c r="N2923" t="str">
        <f t="shared" si="227"/>
        <v>栗田　真帆(1)</v>
      </c>
      <c r="O2923" t="str">
        <f t="shared" si="228"/>
        <v>豊南</v>
      </c>
      <c r="P2923" t="str">
        <f t="shared" si="229"/>
        <v>3</v>
      </c>
    </row>
    <row r="2924" spans="1:16" x14ac:dyDescent="0.2">
      <c r="A2924" s="243">
        <v>357</v>
      </c>
      <c r="B2924" s="243">
        <v>35789</v>
      </c>
      <c r="C2924" s="243" t="s">
        <v>9611</v>
      </c>
      <c r="D2924" s="243" t="s">
        <v>9612</v>
      </c>
      <c r="E2924" s="243" t="s">
        <v>9613</v>
      </c>
      <c r="F2924" s="243" t="s">
        <v>1047</v>
      </c>
      <c r="G2924" s="243" t="s">
        <v>9614</v>
      </c>
      <c r="H2924" s="243" t="s">
        <v>9615</v>
      </c>
      <c r="I2924" s="243" t="s">
        <v>1013</v>
      </c>
      <c r="J2924" s="243" t="s">
        <v>947</v>
      </c>
      <c r="K2924" s="243">
        <v>3</v>
      </c>
      <c r="L2924" s="243" t="str">
        <f t="shared" si="225"/>
        <v>豊南高等学校</v>
      </c>
      <c r="M2924" s="243" t="str">
        <f t="shared" si="226"/>
        <v>豊南</v>
      </c>
      <c r="N2924" t="str">
        <f t="shared" si="227"/>
        <v>大関　珠理(3)</v>
      </c>
      <c r="O2924" t="str">
        <f t="shared" si="228"/>
        <v>豊南</v>
      </c>
      <c r="P2924" t="str">
        <f t="shared" si="229"/>
        <v>3</v>
      </c>
    </row>
    <row r="2925" spans="1:16" x14ac:dyDescent="0.2">
      <c r="A2925" s="243">
        <v>357</v>
      </c>
      <c r="B2925" s="243">
        <v>35790</v>
      </c>
      <c r="C2925" s="243" t="s">
        <v>1131</v>
      </c>
      <c r="D2925" s="243" t="s">
        <v>9616</v>
      </c>
      <c r="E2925" s="243" t="s">
        <v>1133</v>
      </c>
      <c r="F2925" s="243" t="s">
        <v>4243</v>
      </c>
      <c r="G2925" s="243" t="s">
        <v>1135</v>
      </c>
      <c r="H2925" s="243" t="s">
        <v>4245</v>
      </c>
      <c r="I2925" s="243" t="s">
        <v>1013</v>
      </c>
      <c r="J2925" s="243" t="s">
        <v>947</v>
      </c>
      <c r="K2925" s="243">
        <v>3</v>
      </c>
      <c r="L2925" s="243" t="str">
        <f t="shared" si="225"/>
        <v>豊南高等学校</v>
      </c>
      <c r="M2925" s="243" t="str">
        <f t="shared" si="226"/>
        <v>豊南</v>
      </c>
      <c r="N2925" t="str">
        <f t="shared" si="227"/>
        <v>森　真衣花(3)</v>
      </c>
      <c r="O2925" t="str">
        <f t="shared" si="228"/>
        <v>豊南</v>
      </c>
      <c r="P2925" t="str">
        <f t="shared" si="229"/>
        <v>3</v>
      </c>
    </row>
    <row r="2926" spans="1:16" x14ac:dyDescent="0.2">
      <c r="A2926" s="243">
        <v>358</v>
      </c>
      <c r="B2926" s="243">
        <v>35801</v>
      </c>
      <c r="C2926" s="243" t="s">
        <v>9617</v>
      </c>
      <c r="D2926" s="243" t="s">
        <v>9618</v>
      </c>
      <c r="E2926" s="243" t="s">
        <v>9619</v>
      </c>
      <c r="F2926" s="243" t="s">
        <v>1416</v>
      </c>
      <c r="G2926" s="243" t="s">
        <v>9620</v>
      </c>
      <c r="H2926" s="243" t="s">
        <v>1418</v>
      </c>
      <c r="I2926" s="243" t="s">
        <v>946</v>
      </c>
      <c r="J2926" s="243" t="s">
        <v>971</v>
      </c>
      <c r="K2926" s="243">
        <v>2</v>
      </c>
      <c r="L2926" s="243" t="str">
        <f t="shared" si="225"/>
        <v>本郷高等学校</v>
      </c>
      <c r="M2926" s="243" t="str">
        <f t="shared" si="226"/>
        <v>本郷</v>
      </c>
      <c r="N2926" t="str">
        <f t="shared" si="227"/>
        <v>廣島　悠希(2)</v>
      </c>
      <c r="O2926" t="str">
        <f t="shared" si="228"/>
        <v>本郷</v>
      </c>
      <c r="P2926" t="str">
        <f t="shared" si="229"/>
        <v>3</v>
      </c>
    </row>
    <row r="2927" spans="1:16" x14ac:dyDescent="0.2">
      <c r="A2927" s="243">
        <v>358</v>
      </c>
      <c r="B2927" s="243">
        <v>35802</v>
      </c>
      <c r="C2927" s="243" t="s">
        <v>7151</v>
      </c>
      <c r="D2927" s="243" t="s">
        <v>9621</v>
      </c>
      <c r="E2927" s="243" t="s">
        <v>7153</v>
      </c>
      <c r="F2927" s="243" t="s">
        <v>2045</v>
      </c>
      <c r="G2927" s="243" t="s">
        <v>9540</v>
      </c>
      <c r="H2927" s="243" t="s">
        <v>2046</v>
      </c>
      <c r="I2927" s="243" t="s">
        <v>946</v>
      </c>
      <c r="J2927" s="243" t="s">
        <v>1000</v>
      </c>
      <c r="K2927" s="243">
        <v>1</v>
      </c>
      <c r="L2927" s="243" t="str">
        <f t="shared" si="225"/>
        <v>本郷高等学校</v>
      </c>
      <c r="M2927" s="243" t="str">
        <f t="shared" si="226"/>
        <v>本郷</v>
      </c>
      <c r="N2927" t="str">
        <f t="shared" si="227"/>
        <v>堀田　陸人(1)</v>
      </c>
      <c r="O2927" t="str">
        <f t="shared" si="228"/>
        <v>本郷</v>
      </c>
      <c r="P2927" t="str">
        <f t="shared" si="229"/>
        <v>3</v>
      </c>
    </row>
    <row r="2928" spans="1:16" x14ac:dyDescent="0.2">
      <c r="A2928" s="243">
        <v>358</v>
      </c>
      <c r="B2928" s="243">
        <v>35803</v>
      </c>
      <c r="C2928" s="243" t="s">
        <v>1691</v>
      </c>
      <c r="D2928" s="243" t="s">
        <v>9622</v>
      </c>
      <c r="E2928" s="243" t="s">
        <v>1693</v>
      </c>
      <c r="F2928" s="243" t="s">
        <v>7814</v>
      </c>
      <c r="G2928" s="243" t="s">
        <v>5547</v>
      </c>
      <c r="H2928" s="243" t="s">
        <v>9623</v>
      </c>
      <c r="I2928" s="243" t="s">
        <v>946</v>
      </c>
      <c r="J2928" s="243" t="s">
        <v>1299</v>
      </c>
      <c r="K2928" s="243">
        <v>1</v>
      </c>
      <c r="L2928" s="243" t="str">
        <f t="shared" si="225"/>
        <v>本郷高等学校</v>
      </c>
      <c r="M2928" s="243" t="str">
        <f t="shared" si="226"/>
        <v>本郷</v>
      </c>
      <c r="N2928" t="str">
        <f t="shared" si="227"/>
        <v>川口　周吾(1)</v>
      </c>
      <c r="O2928" t="str">
        <f t="shared" si="228"/>
        <v>本郷</v>
      </c>
      <c r="P2928" t="str">
        <f t="shared" si="229"/>
        <v>3</v>
      </c>
    </row>
    <row r="2929" spans="1:16" x14ac:dyDescent="0.2">
      <c r="A2929" s="243">
        <v>358</v>
      </c>
      <c r="B2929" s="243">
        <v>35804</v>
      </c>
      <c r="C2929" s="243" t="s">
        <v>4825</v>
      </c>
      <c r="D2929" s="243" t="s">
        <v>9624</v>
      </c>
      <c r="E2929" s="243" t="s">
        <v>1046</v>
      </c>
      <c r="F2929" s="243" t="s">
        <v>6842</v>
      </c>
      <c r="G2929" s="243" t="s">
        <v>1439</v>
      </c>
      <c r="H2929" s="243" t="s">
        <v>1247</v>
      </c>
      <c r="I2929" s="243" t="s">
        <v>946</v>
      </c>
      <c r="J2929" s="243" t="s">
        <v>1000</v>
      </c>
      <c r="K2929" s="243">
        <v>1</v>
      </c>
      <c r="L2929" s="243" t="str">
        <f t="shared" si="225"/>
        <v>本郷高等学校</v>
      </c>
      <c r="M2929" s="243" t="str">
        <f t="shared" si="226"/>
        <v>本郷</v>
      </c>
      <c r="N2929" t="str">
        <f t="shared" si="227"/>
        <v>伊東　佑理(1)</v>
      </c>
      <c r="O2929" t="str">
        <f t="shared" si="228"/>
        <v>本郷</v>
      </c>
      <c r="P2929" t="str">
        <f t="shared" si="229"/>
        <v>3</v>
      </c>
    </row>
    <row r="2930" spans="1:16" x14ac:dyDescent="0.2">
      <c r="A2930" s="243">
        <v>358</v>
      </c>
      <c r="B2930" s="243">
        <v>35805</v>
      </c>
      <c r="C2930" s="243" t="s">
        <v>1508</v>
      </c>
      <c r="D2930" s="243" t="s">
        <v>9625</v>
      </c>
      <c r="E2930" s="243" t="s">
        <v>1510</v>
      </c>
      <c r="F2930" s="243" t="s">
        <v>2123</v>
      </c>
      <c r="G2930" s="243" t="s">
        <v>1512</v>
      </c>
      <c r="H2930" s="243" t="s">
        <v>2125</v>
      </c>
      <c r="I2930" s="243" t="s">
        <v>946</v>
      </c>
      <c r="J2930" s="243" t="s">
        <v>1000</v>
      </c>
      <c r="K2930" s="243">
        <v>1</v>
      </c>
      <c r="L2930" s="243" t="str">
        <f t="shared" si="225"/>
        <v>本郷高等学校</v>
      </c>
      <c r="M2930" s="243" t="str">
        <f t="shared" si="226"/>
        <v>本郷</v>
      </c>
      <c r="N2930" t="str">
        <f t="shared" si="227"/>
        <v>鈴木　堅路(1)</v>
      </c>
      <c r="O2930" t="str">
        <f t="shared" si="228"/>
        <v>本郷</v>
      </c>
      <c r="P2930" t="str">
        <f t="shared" si="229"/>
        <v>3</v>
      </c>
    </row>
    <row r="2931" spans="1:16" x14ac:dyDescent="0.2">
      <c r="A2931" s="243">
        <v>358</v>
      </c>
      <c r="B2931" s="243">
        <v>35806</v>
      </c>
      <c r="C2931" s="243" t="s">
        <v>1275</v>
      </c>
      <c r="D2931" s="243" t="s">
        <v>9626</v>
      </c>
      <c r="E2931" s="243" t="s">
        <v>1277</v>
      </c>
      <c r="F2931" s="243" t="s">
        <v>9627</v>
      </c>
      <c r="G2931" s="243" t="s">
        <v>1279</v>
      </c>
      <c r="H2931" s="243" t="s">
        <v>9628</v>
      </c>
      <c r="I2931" s="243" t="s">
        <v>946</v>
      </c>
      <c r="J2931" s="243" t="s">
        <v>1299</v>
      </c>
      <c r="K2931" s="243">
        <v>1</v>
      </c>
      <c r="L2931" s="243" t="str">
        <f t="shared" si="225"/>
        <v>本郷高等学校</v>
      </c>
      <c r="M2931" s="243" t="str">
        <f t="shared" si="226"/>
        <v>本郷</v>
      </c>
      <c r="N2931" t="str">
        <f t="shared" si="227"/>
        <v>小林　咲喬(1)</v>
      </c>
      <c r="O2931" t="str">
        <f t="shared" si="228"/>
        <v>本郷</v>
      </c>
      <c r="P2931" t="str">
        <f t="shared" si="229"/>
        <v>3</v>
      </c>
    </row>
    <row r="2932" spans="1:16" x14ac:dyDescent="0.2">
      <c r="A2932" s="243">
        <v>358</v>
      </c>
      <c r="B2932" s="243">
        <v>35807</v>
      </c>
      <c r="C2932" s="243" t="s">
        <v>9629</v>
      </c>
      <c r="D2932" s="243" t="s">
        <v>9630</v>
      </c>
      <c r="E2932" s="243" t="s">
        <v>9631</v>
      </c>
      <c r="F2932" s="243" t="s">
        <v>1374</v>
      </c>
      <c r="G2932" s="243" t="s">
        <v>9632</v>
      </c>
      <c r="H2932" s="243" t="s">
        <v>4258</v>
      </c>
      <c r="I2932" s="243" t="s">
        <v>946</v>
      </c>
      <c r="J2932" s="243" t="s">
        <v>1299</v>
      </c>
      <c r="K2932" s="243">
        <v>1</v>
      </c>
      <c r="L2932" s="243" t="str">
        <f t="shared" si="225"/>
        <v>本郷高等学校</v>
      </c>
      <c r="M2932" s="243" t="str">
        <f t="shared" si="226"/>
        <v>本郷</v>
      </c>
      <c r="N2932" t="str">
        <f t="shared" si="227"/>
        <v>中里　昊典(1)</v>
      </c>
      <c r="O2932" t="str">
        <f t="shared" si="228"/>
        <v>本郷</v>
      </c>
      <c r="P2932" t="str">
        <f t="shared" si="229"/>
        <v>3</v>
      </c>
    </row>
    <row r="2933" spans="1:16" x14ac:dyDescent="0.2">
      <c r="A2933" s="243">
        <v>358</v>
      </c>
      <c r="B2933" s="243">
        <v>35808</v>
      </c>
      <c r="C2933" s="243" t="s">
        <v>6698</v>
      </c>
      <c r="D2933" s="243" t="s">
        <v>5147</v>
      </c>
      <c r="E2933" s="243" t="s">
        <v>3701</v>
      </c>
      <c r="F2933" s="243" t="s">
        <v>1511</v>
      </c>
      <c r="G2933" s="243" t="s">
        <v>3703</v>
      </c>
      <c r="H2933" s="243" t="s">
        <v>1513</v>
      </c>
      <c r="I2933" s="243" t="s">
        <v>946</v>
      </c>
      <c r="J2933" s="243" t="s">
        <v>1299</v>
      </c>
      <c r="K2933" s="243">
        <v>1</v>
      </c>
      <c r="L2933" s="243" t="str">
        <f t="shared" si="225"/>
        <v>本郷高等学校</v>
      </c>
      <c r="M2933" s="243" t="str">
        <f t="shared" si="226"/>
        <v>本郷</v>
      </c>
      <c r="N2933" t="str">
        <f t="shared" si="227"/>
        <v>長井　颯音(1)</v>
      </c>
      <c r="O2933" t="str">
        <f t="shared" si="228"/>
        <v>本郷</v>
      </c>
      <c r="P2933" t="str">
        <f t="shared" si="229"/>
        <v>3</v>
      </c>
    </row>
    <row r="2934" spans="1:16" x14ac:dyDescent="0.2">
      <c r="A2934" s="243">
        <v>358</v>
      </c>
      <c r="B2934" s="243">
        <v>35809</v>
      </c>
      <c r="C2934" s="243" t="s">
        <v>2472</v>
      </c>
      <c r="D2934" s="243" t="s">
        <v>9633</v>
      </c>
      <c r="E2934" s="243" t="s">
        <v>2474</v>
      </c>
      <c r="F2934" s="243" t="s">
        <v>9634</v>
      </c>
      <c r="G2934" s="243" t="s">
        <v>2475</v>
      </c>
      <c r="H2934" s="243" t="s">
        <v>9635</v>
      </c>
      <c r="I2934" s="243" t="s">
        <v>946</v>
      </c>
      <c r="J2934" s="243" t="s">
        <v>1000</v>
      </c>
      <c r="K2934" s="243">
        <v>1</v>
      </c>
      <c r="L2934" s="243" t="str">
        <f t="shared" si="225"/>
        <v>本郷高等学校</v>
      </c>
      <c r="M2934" s="243" t="str">
        <f t="shared" si="226"/>
        <v>本郷</v>
      </c>
      <c r="N2934" t="str">
        <f t="shared" si="227"/>
        <v>林　一成(1)</v>
      </c>
      <c r="O2934" t="str">
        <f t="shared" si="228"/>
        <v>本郷</v>
      </c>
      <c r="P2934" t="str">
        <f t="shared" si="229"/>
        <v>3</v>
      </c>
    </row>
    <row r="2935" spans="1:16" x14ac:dyDescent="0.2">
      <c r="A2935" s="243">
        <v>358</v>
      </c>
      <c r="B2935" s="243">
        <v>35810</v>
      </c>
      <c r="C2935" s="243" t="s">
        <v>1194</v>
      </c>
      <c r="D2935" s="243" t="s">
        <v>1707</v>
      </c>
      <c r="E2935" s="243" t="s">
        <v>1196</v>
      </c>
      <c r="F2935" s="243" t="s">
        <v>2376</v>
      </c>
      <c r="G2935" s="243" t="s">
        <v>1198</v>
      </c>
      <c r="H2935" s="243" t="s">
        <v>2377</v>
      </c>
      <c r="I2935" s="243" t="s">
        <v>946</v>
      </c>
      <c r="J2935" s="243" t="s">
        <v>1299</v>
      </c>
      <c r="K2935" s="243">
        <v>1</v>
      </c>
      <c r="L2935" s="243" t="str">
        <f t="shared" si="225"/>
        <v>本郷高等学校</v>
      </c>
      <c r="M2935" s="243" t="str">
        <f t="shared" si="226"/>
        <v>本郷</v>
      </c>
      <c r="N2935" t="str">
        <f t="shared" si="227"/>
        <v>山田　一貴(1)</v>
      </c>
      <c r="O2935" t="str">
        <f t="shared" si="228"/>
        <v>本郷</v>
      </c>
      <c r="P2935" t="str">
        <f t="shared" si="229"/>
        <v>3</v>
      </c>
    </row>
    <row r="2936" spans="1:16" x14ac:dyDescent="0.2">
      <c r="A2936" s="243">
        <v>358</v>
      </c>
      <c r="B2936" s="243">
        <v>35811</v>
      </c>
      <c r="C2936" s="243" t="s">
        <v>4087</v>
      </c>
      <c r="D2936" s="243" t="s">
        <v>9636</v>
      </c>
      <c r="E2936" s="243" t="s">
        <v>1256</v>
      </c>
      <c r="F2936" s="243" t="s">
        <v>9637</v>
      </c>
      <c r="G2936" s="243" t="s">
        <v>1258</v>
      </c>
      <c r="H2936" s="243" t="s">
        <v>9638</v>
      </c>
      <c r="I2936" s="243" t="s">
        <v>946</v>
      </c>
      <c r="J2936" s="243" t="s">
        <v>971</v>
      </c>
      <c r="K2936" s="243">
        <v>2</v>
      </c>
      <c r="L2936" s="243" t="str">
        <f t="shared" si="225"/>
        <v>本郷高等学校</v>
      </c>
      <c r="M2936" s="243" t="str">
        <f t="shared" si="226"/>
        <v>本郷</v>
      </c>
      <c r="N2936" t="str">
        <f t="shared" si="227"/>
        <v>中嶋　英人(2)</v>
      </c>
      <c r="O2936" t="str">
        <f t="shared" si="228"/>
        <v>本郷</v>
      </c>
      <c r="P2936" t="str">
        <f t="shared" si="229"/>
        <v>3</v>
      </c>
    </row>
    <row r="2937" spans="1:16" x14ac:dyDescent="0.2">
      <c r="A2937" s="243">
        <v>358</v>
      </c>
      <c r="B2937" s="243">
        <v>35812</v>
      </c>
      <c r="C2937" s="243" t="s">
        <v>9639</v>
      </c>
      <c r="D2937" s="243" t="s">
        <v>9640</v>
      </c>
      <c r="E2937" s="243" t="s">
        <v>9641</v>
      </c>
      <c r="F2937" s="243" t="s">
        <v>1816</v>
      </c>
      <c r="G2937" s="243" t="s">
        <v>9642</v>
      </c>
      <c r="H2937" s="243" t="s">
        <v>1818</v>
      </c>
      <c r="I2937" s="243" t="s">
        <v>946</v>
      </c>
      <c r="J2937" s="243" t="s">
        <v>1299</v>
      </c>
      <c r="K2937" s="243">
        <v>1</v>
      </c>
      <c r="L2937" s="243" t="str">
        <f t="shared" si="225"/>
        <v>本郷高等学校</v>
      </c>
      <c r="M2937" s="243" t="str">
        <f t="shared" si="226"/>
        <v>本郷</v>
      </c>
      <c r="N2937" t="str">
        <f t="shared" si="227"/>
        <v>早乙女　雄飛(1)</v>
      </c>
      <c r="O2937" t="str">
        <f t="shared" si="228"/>
        <v>本郷</v>
      </c>
      <c r="P2937" t="str">
        <f t="shared" si="229"/>
        <v>3</v>
      </c>
    </row>
    <row r="2938" spans="1:16" x14ac:dyDescent="0.2">
      <c r="A2938" s="243">
        <v>358</v>
      </c>
      <c r="B2938" s="243">
        <v>35813</v>
      </c>
      <c r="C2938" s="243" t="s">
        <v>3157</v>
      </c>
      <c r="D2938" s="243" t="s">
        <v>9643</v>
      </c>
      <c r="E2938" s="243" t="s">
        <v>3159</v>
      </c>
      <c r="F2938" s="243" t="s">
        <v>7914</v>
      </c>
      <c r="G2938" s="243" t="s">
        <v>3160</v>
      </c>
      <c r="H2938" s="243" t="s">
        <v>7915</v>
      </c>
      <c r="I2938" s="243" t="s">
        <v>946</v>
      </c>
      <c r="J2938" s="243" t="s">
        <v>1000</v>
      </c>
      <c r="K2938" s="243">
        <v>1</v>
      </c>
      <c r="L2938" s="243" t="str">
        <f t="shared" si="225"/>
        <v>本郷高等学校</v>
      </c>
      <c r="M2938" s="243" t="str">
        <f t="shared" si="226"/>
        <v>本郷</v>
      </c>
      <c r="N2938" t="str">
        <f t="shared" si="227"/>
        <v>瀬谷　敦紀(1)</v>
      </c>
      <c r="O2938" t="str">
        <f t="shared" si="228"/>
        <v>本郷</v>
      </c>
      <c r="P2938" t="str">
        <f t="shared" si="229"/>
        <v>3</v>
      </c>
    </row>
    <row r="2939" spans="1:16" x14ac:dyDescent="0.2">
      <c r="A2939" s="243">
        <v>358</v>
      </c>
      <c r="B2939" s="243">
        <v>35814</v>
      </c>
      <c r="C2939" s="243" t="s">
        <v>1269</v>
      </c>
      <c r="D2939" s="243" t="s">
        <v>9644</v>
      </c>
      <c r="E2939" s="243" t="s">
        <v>1271</v>
      </c>
      <c r="F2939" s="243" t="s">
        <v>9645</v>
      </c>
      <c r="G2939" s="243" t="s">
        <v>1273</v>
      </c>
      <c r="H2939" s="243" t="s">
        <v>9646</v>
      </c>
      <c r="I2939" s="243" t="s">
        <v>946</v>
      </c>
      <c r="J2939" s="243" t="s">
        <v>1299</v>
      </c>
      <c r="K2939" s="243">
        <v>1</v>
      </c>
      <c r="L2939" s="243" t="str">
        <f t="shared" si="225"/>
        <v>本郷高等学校</v>
      </c>
      <c r="M2939" s="243" t="str">
        <f t="shared" si="226"/>
        <v>本郷</v>
      </c>
      <c r="N2939" t="str">
        <f t="shared" si="227"/>
        <v>原田　拓宙(1)</v>
      </c>
      <c r="O2939" t="str">
        <f t="shared" si="228"/>
        <v>本郷</v>
      </c>
      <c r="P2939" t="str">
        <f t="shared" si="229"/>
        <v>3</v>
      </c>
    </row>
    <row r="2940" spans="1:16" x14ac:dyDescent="0.2">
      <c r="A2940" s="243">
        <v>358</v>
      </c>
      <c r="B2940" s="243">
        <v>35815</v>
      </c>
      <c r="C2940" s="243" t="s">
        <v>3239</v>
      </c>
      <c r="D2940" s="243" t="s">
        <v>9647</v>
      </c>
      <c r="E2940" s="243" t="s">
        <v>3241</v>
      </c>
      <c r="F2940" s="243" t="s">
        <v>9648</v>
      </c>
      <c r="G2940" s="243" t="s">
        <v>3243</v>
      </c>
      <c r="H2940" s="243" t="s">
        <v>9649</v>
      </c>
      <c r="I2940" s="243" t="s">
        <v>946</v>
      </c>
      <c r="J2940" s="243" t="s">
        <v>1000</v>
      </c>
      <c r="K2940" s="243">
        <v>1</v>
      </c>
      <c r="L2940" s="243" t="str">
        <f t="shared" si="225"/>
        <v>本郷高等学校</v>
      </c>
      <c r="M2940" s="243" t="str">
        <f t="shared" si="226"/>
        <v>本郷</v>
      </c>
      <c r="N2940" t="str">
        <f t="shared" si="227"/>
        <v>松川　哲朗(1)</v>
      </c>
      <c r="O2940" t="str">
        <f t="shared" si="228"/>
        <v>本郷</v>
      </c>
      <c r="P2940" t="str">
        <f t="shared" si="229"/>
        <v>3</v>
      </c>
    </row>
    <row r="2941" spans="1:16" x14ac:dyDescent="0.2">
      <c r="A2941" s="243">
        <v>358</v>
      </c>
      <c r="B2941" s="243">
        <v>35816</v>
      </c>
      <c r="C2941" s="243" t="s">
        <v>3610</v>
      </c>
      <c r="D2941" s="243" t="s">
        <v>9650</v>
      </c>
      <c r="E2941" s="243" t="s">
        <v>3611</v>
      </c>
      <c r="F2941" s="243" t="s">
        <v>9651</v>
      </c>
      <c r="G2941" s="243" t="s">
        <v>3612</v>
      </c>
      <c r="H2941" s="243" t="s">
        <v>9652</v>
      </c>
      <c r="I2941" s="243" t="s">
        <v>946</v>
      </c>
      <c r="J2941" s="243" t="s">
        <v>1000</v>
      </c>
      <c r="K2941" s="243">
        <v>1</v>
      </c>
      <c r="L2941" s="243" t="str">
        <f t="shared" si="225"/>
        <v>本郷高等学校</v>
      </c>
      <c r="M2941" s="243" t="str">
        <f t="shared" si="226"/>
        <v>本郷</v>
      </c>
      <c r="N2941" t="str">
        <f t="shared" si="227"/>
        <v>岩本　空也(1)</v>
      </c>
      <c r="O2941" t="str">
        <f t="shared" si="228"/>
        <v>本郷</v>
      </c>
      <c r="P2941" t="str">
        <f t="shared" si="229"/>
        <v>3</v>
      </c>
    </row>
    <row r="2942" spans="1:16" x14ac:dyDescent="0.2">
      <c r="A2942" s="243">
        <v>358</v>
      </c>
      <c r="B2942" s="243">
        <v>35817</v>
      </c>
      <c r="C2942" s="243" t="s">
        <v>4428</v>
      </c>
      <c r="D2942" s="243" t="s">
        <v>9653</v>
      </c>
      <c r="E2942" s="243" t="s">
        <v>4430</v>
      </c>
      <c r="F2942" s="243" t="s">
        <v>9343</v>
      </c>
      <c r="G2942" s="243" t="s">
        <v>4431</v>
      </c>
      <c r="H2942" s="243" t="s">
        <v>9654</v>
      </c>
      <c r="I2942" s="243" t="s">
        <v>946</v>
      </c>
      <c r="J2942" s="243" t="s">
        <v>1000</v>
      </c>
      <c r="K2942" s="243">
        <v>1</v>
      </c>
      <c r="L2942" s="243" t="str">
        <f t="shared" si="225"/>
        <v>本郷高等学校</v>
      </c>
      <c r="M2942" s="243" t="str">
        <f t="shared" si="226"/>
        <v>本郷</v>
      </c>
      <c r="N2942" t="str">
        <f t="shared" si="227"/>
        <v>遠藤　渓一郎(1)</v>
      </c>
      <c r="O2942" t="str">
        <f t="shared" si="228"/>
        <v>本郷</v>
      </c>
      <c r="P2942" t="str">
        <f t="shared" si="229"/>
        <v>3</v>
      </c>
    </row>
    <row r="2943" spans="1:16" x14ac:dyDescent="0.2">
      <c r="A2943" s="243">
        <v>358</v>
      </c>
      <c r="B2943" s="243">
        <v>35818</v>
      </c>
      <c r="C2943" s="243" t="s">
        <v>7517</v>
      </c>
      <c r="D2943" s="243" t="s">
        <v>9655</v>
      </c>
      <c r="E2943" s="243" t="s">
        <v>7519</v>
      </c>
      <c r="F2943" s="243" t="s">
        <v>9656</v>
      </c>
      <c r="G2943" s="243" t="s">
        <v>7521</v>
      </c>
      <c r="H2943" s="243" t="s">
        <v>9657</v>
      </c>
      <c r="I2943" s="243" t="s">
        <v>946</v>
      </c>
      <c r="J2943" s="243" t="s">
        <v>971</v>
      </c>
      <c r="K2943" s="243">
        <v>2</v>
      </c>
      <c r="L2943" s="243" t="str">
        <f t="shared" si="225"/>
        <v>本郷高等学校</v>
      </c>
      <c r="M2943" s="243" t="str">
        <f t="shared" si="226"/>
        <v>本郷</v>
      </c>
      <c r="N2943" t="str">
        <f t="shared" si="227"/>
        <v>荻島　朋弥(2)</v>
      </c>
      <c r="O2943" t="str">
        <f t="shared" si="228"/>
        <v>本郷</v>
      </c>
      <c r="P2943" t="str">
        <f t="shared" si="229"/>
        <v>3</v>
      </c>
    </row>
    <row r="2944" spans="1:16" x14ac:dyDescent="0.2">
      <c r="A2944" s="243">
        <v>358</v>
      </c>
      <c r="B2944" s="243">
        <v>35819</v>
      </c>
      <c r="C2944" s="243" t="s">
        <v>9658</v>
      </c>
      <c r="D2944" s="243" t="s">
        <v>9659</v>
      </c>
      <c r="E2944" s="243" t="s">
        <v>9660</v>
      </c>
      <c r="F2944" s="243" t="s">
        <v>4972</v>
      </c>
      <c r="G2944" s="243" t="s">
        <v>9661</v>
      </c>
      <c r="H2944" s="243" t="s">
        <v>4974</v>
      </c>
      <c r="I2944" s="243" t="s">
        <v>946</v>
      </c>
      <c r="J2944" s="243" t="s">
        <v>1000</v>
      </c>
      <c r="K2944" s="243">
        <v>1</v>
      </c>
      <c r="L2944" s="243" t="str">
        <f t="shared" si="225"/>
        <v>本郷高等学校</v>
      </c>
      <c r="M2944" s="243" t="str">
        <f t="shared" si="226"/>
        <v>本郷</v>
      </c>
      <c r="N2944" t="str">
        <f t="shared" si="227"/>
        <v>八尾　仁嵩(1)</v>
      </c>
      <c r="O2944" t="str">
        <f t="shared" si="228"/>
        <v>本郷</v>
      </c>
      <c r="P2944" t="str">
        <f t="shared" si="229"/>
        <v>3</v>
      </c>
    </row>
    <row r="2945" spans="1:16" x14ac:dyDescent="0.2">
      <c r="A2945" s="243">
        <v>358</v>
      </c>
      <c r="B2945" s="243">
        <v>35820</v>
      </c>
      <c r="C2945" s="243" t="s">
        <v>2100</v>
      </c>
      <c r="D2945" s="243" t="s">
        <v>4698</v>
      </c>
      <c r="E2945" s="243" t="s">
        <v>2101</v>
      </c>
      <c r="F2945" s="243" t="s">
        <v>4700</v>
      </c>
      <c r="G2945" s="243" t="s">
        <v>2102</v>
      </c>
      <c r="H2945" s="243" t="s">
        <v>4702</v>
      </c>
      <c r="I2945" s="243" t="s">
        <v>946</v>
      </c>
      <c r="J2945" s="243" t="s">
        <v>1000</v>
      </c>
      <c r="K2945" s="243">
        <v>1</v>
      </c>
      <c r="L2945" s="243" t="str">
        <f t="shared" si="225"/>
        <v>本郷高等学校</v>
      </c>
      <c r="M2945" s="243" t="str">
        <f t="shared" si="226"/>
        <v>本郷</v>
      </c>
      <c r="N2945" t="str">
        <f t="shared" si="227"/>
        <v>山内　亮人(1)</v>
      </c>
      <c r="O2945" t="str">
        <f t="shared" si="228"/>
        <v>本郷</v>
      </c>
      <c r="P2945" t="str">
        <f t="shared" si="229"/>
        <v>3</v>
      </c>
    </row>
    <row r="2946" spans="1:16" x14ac:dyDescent="0.2">
      <c r="A2946" s="243">
        <v>358</v>
      </c>
      <c r="B2946" s="243">
        <v>35827</v>
      </c>
      <c r="C2946" s="243" t="s">
        <v>6059</v>
      </c>
      <c r="D2946" s="243" t="s">
        <v>9662</v>
      </c>
      <c r="E2946" s="243" t="s">
        <v>6061</v>
      </c>
      <c r="F2946" s="243" t="s">
        <v>9648</v>
      </c>
      <c r="G2946" s="243" t="s">
        <v>9663</v>
      </c>
      <c r="H2946" s="243" t="s">
        <v>9649</v>
      </c>
      <c r="I2946" s="243" t="s">
        <v>946</v>
      </c>
      <c r="J2946" s="243" t="s">
        <v>971</v>
      </c>
      <c r="K2946" s="243">
        <v>2</v>
      </c>
      <c r="L2946" s="243" t="str">
        <f t="shared" ref="L2946:L3009" si="230">VLOOKUP(A2946,official,3,0)</f>
        <v>本郷高等学校</v>
      </c>
      <c r="M2946" s="243" t="str">
        <f t="shared" ref="M2946:M3009" si="231">VLOOKUP(A2946,official,2,0)</f>
        <v>本郷</v>
      </c>
      <c r="N2946" t="str">
        <f t="shared" si="227"/>
        <v>城野　哲郎(2)</v>
      </c>
      <c r="O2946" t="str">
        <f t="shared" si="228"/>
        <v>本郷</v>
      </c>
      <c r="P2946" t="str">
        <f t="shared" si="229"/>
        <v>3</v>
      </c>
    </row>
    <row r="2947" spans="1:16" x14ac:dyDescent="0.2">
      <c r="A2947" s="243">
        <v>358</v>
      </c>
      <c r="B2947" s="243">
        <v>35833</v>
      </c>
      <c r="C2947" s="243" t="s">
        <v>2534</v>
      </c>
      <c r="D2947" s="243" t="s">
        <v>9664</v>
      </c>
      <c r="E2947" s="243" t="s">
        <v>2536</v>
      </c>
      <c r="F2947" s="243" t="s">
        <v>5989</v>
      </c>
      <c r="G2947" s="243" t="s">
        <v>2538</v>
      </c>
      <c r="H2947" s="243" t="s">
        <v>5991</v>
      </c>
      <c r="I2947" s="243" t="s">
        <v>946</v>
      </c>
      <c r="J2947" s="243" t="s">
        <v>971</v>
      </c>
      <c r="K2947" s="243">
        <v>2</v>
      </c>
      <c r="L2947" s="243" t="str">
        <f t="shared" si="230"/>
        <v>本郷高等学校</v>
      </c>
      <c r="M2947" s="243" t="str">
        <f t="shared" si="231"/>
        <v>本郷</v>
      </c>
      <c r="N2947" t="str">
        <f t="shared" ref="N2947:N3010" si="232">C2947&amp;"　"&amp;D2947&amp;"("&amp;K2947&amp;")"</f>
        <v>金子　和資(2)</v>
      </c>
      <c r="O2947" t="str">
        <f t="shared" ref="O2947:O3010" si="233">M2947</f>
        <v>本郷</v>
      </c>
      <c r="P2947" t="str">
        <f t="shared" ref="P2947:P3010" si="234">LEFT(A2947,1)</f>
        <v>3</v>
      </c>
    </row>
    <row r="2948" spans="1:16" x14ac:dyDescent="0.2">
      <c r="A2948" s="243">
        <v>358</v>
      </c>
      <c r="B2948" s="243">
        <v>35838</v>
      </c>
      <c r="C2948" s="243" t="s">
        <v>9665</v>
      </c>
      <c r="D2948" s="243" t="s">
        <v>9666</v>
      </c>
      <c r="E2948" s="243" t="s">
        <v>9667</v>
      </c>
      <c r="F2948" s="243" t="s">
        <v>2394</v>
      </c>
      <c r="G2948" s="243" t="s">
        <v>9668</v>
      </c>
      <c r="H2948" s="243" t="s">
        <v>3215</v>
      </c>
      <c r="I2948" s="243" t="s">
        <v>946</v>
      </c>
      <c r="J2948" s="243" t="s">
        <v>971</v>
      </c>
      <c r="K2948" s="243">
        <v>2</v>
      </c>
      <c r="L2948" s="243" t="str">
        <f t="shared" si="230"/>
        <v>本郷高等学校</v>
      </c>
      <c r="M2948" s="243" t="str">
        <f t="shared" si="231"/>
        <v>本郷</v>
      </c>
      <c r="N2948" t="str">
        <f t="shared" si="232"/>
        <v>谷田　光太郎(2)</v>
      </c>
      <c r="O2948" t="str">
        <f t="shared" si="233"/>
        <v>本郷</v>
      </c>
      <c r="P2948" t="str">
        <f t="shared" si="234"/>
        <v>3</v>
      </c>
    </row>
    <row r="2949" spans="1:16" x14ac:dyDescent="0.2">
      <c r="A2949" s="243">
        <v>358</v>
      </c>
      <c r="B2949" s="243">
        <v>35839</v>
      </c>
      <c r="C2949" s="243" t="s">
        <v>9669</v>
      </c>
      <c r="D2949" s="243" t="s">
        <v>4163</v>
      </c>
      <c r="E2949" s="243" t="s">
        <v>9670</v>
      </c>
      <c r="F2949" s="243" t="s">
        <v>1951</v>
      </c>
      <c r="G2949" s="243" t="s">
        <v>9671</v>
      </c>
      <c r="H2949" s="243" t="s">
        <v>1952</v>
      </c>
      <c r="I2949" s="243" t="s">
        <v>946</v>
      </c>
      <c r="J2949" s="243" t="s">
        <v>1000</v>
      </c>
      <c r="K2949" s="243">
        <v>2</v>
      </c>
      <c r="L2949" s="243" t="str">
        <f t="shared" si="230"/>
        <v>本郷高等学校</v>
      </c>
      <c r="M2949" s="243" t="str">
        <f t="shared" si="231"/>
        <v>本郷</v>
      </c>
      <c r="N2949" t="str">
        <f t="shared" si="232"/>
        <v>新田　竜大(2)</v>
      </c>
      <c r="O2949" t="str">
        <f t="shared" si="233"/>
        <v>本郷</v>
      </c>
      <c r="P2949" t="str">
        <f t="shared" si="234"/>
        <v>3</v>
      </c>
    </row>
    <row r="2950" spans="1:16" x14ac:dyDescent="0.2">
      <c r="A2950" s="243">
        <v>358</v>
      </c>
      <c r="B2950" s="243">
        <v>35840</v>
      </c>
      <c r="C2950" s="243" t="s">
        <v>1131</v>
      </c>
      <c r="D2950" s="243" t="s">
        <v>9672</v>
      </c>
      <c r="E2950" s="243" t="s">
        <v>1133</v>
      </c>
      <c r="F2950" s="243" t="s">
        <v>1203</v>
      </c>
      <c r="G2950" s="243" t="s">
        <v>1135</v>
      </c>
      <c r="H2950" s="243" t="s">
        <v>1205</v>
      </c>
      <c r="I2950" s="243" t="s">
        <v>946</v>
      </c>
      <c r="J2950" s="243" t="s">
        <v>971</v>
      </c>
      <c r="K2950" s="243">
        <v>2</v>
      </c>
      <c r="L2950" s="243" t="str">
        <f t="shared" si="230"/>
        <v>本郷高等学校</v>
      </c>
      <c r="M2950" s="243" t="str">
        <f t="shared" si="231"/>
        <v>本郷</v>
      </c>
      <c r="N2950" t="str">
        <f t="shared" si="232"/>
        <v>森　春斗(2)</v>
      </c>
      <c r="O2950" t="str">
        <f t="shared" si="233"/>
        <v>本郷</v>
      </c>
      <c r="P2950" t="str">
        <f t="shared" si="234"/>
        <v>3</v>
      </c>
    </row>
    <row r="2951" spans="1:16" x14ac:dyDescent="0.2">
      <c r="A2951" s="243">
        <v>358</v>
      </c>
      <c r="B2951" s="243">
        <v>35841</v>
      </c>
      <c r="C2951" s="243" t="s">
        <v>2654</v>
      </c>
      <c r="D2951" s="243" t="s">
        <v>1893</v>
      </c>
      <c r="E2951" s="243" t="s">
        <v>2656</v>
      </c>
      <c r="F2951" s="243" t="s">
        <v>1472</v>
      </c>
      <c r="G2951" s="243" t="s">
        <v>2657</v>
      </c>
      <c r="H2951" s="243" t="s">
        <v>1474</v>
      </c>
      <c r="I2951" s="243" t="s">
        <v>946</v>
      </c>
      <c r="J2951" s="243" t="s">
        <v>971</v>
      </c>
      <c r="K2951" s="243">
        <v>2</v>
      </c>
      <c r="L2951" s="243" t="str">
        <f t="shared" si="230"/>
        <v>本郷高等学校</v>
      </c>
      <c r="M2951" s="243" t="str">
        <f t="shared" si="231"/>
        <v>本郷</v>
      </c>
      <c r="N2951" t="str">
        <f t="shared" si="232"/>
        <v>佐々木　佑真(2)</v>
      </c>
      <c r="O2951" t="str">
        <f t="shared" si="233"/>
        <v>本郷</v>
      </c>
      <c r="P2951" t="str">
        <f t="shared" si="234"/>
        <v>3</v>
      </c>
    </row>
    <row r="2952" spans="1:16" x14ac:dyDescent="0.2">
      <c r="A2952" s="243">
        <v>358</v>
      </c>
      <c r="B2952" s="243">
        <v>35842</v>
      </c>
      <c r="C2952" s="243" t="s">
        <v>1371</v>
      </c>
      <c r="D2952" s="243" t="s">
        <v>7908</v>
      </c>
      <c r="E2952" s="243" t="s">
        <v>1373</v>
      </c>
      <c r="F2952" s="243" t="s">
        <v>1962</v>
      </c>
      <c r="G2952" s="243" t="s">
        <v>1375</v>
      </c>
      <c r="H2952" s="243" t="s">
        <v>1964</v>
      </c>
      <c r="I2952" s="243" t="s">
        <v>946</v>
      </c>
      <c r="J2952" s="243" t="s">
        <v>1000</v>
      </c>
      <c r="K2952" s="243">
        <v>2</v>
      </c>
      <c r="L2952" s="243" t="str">
        <f t="shared" si="230"/>
        <v>本郷高等学校</v>
      </c>
      <c r="M2952" s="243" t="str">
        <f t="shared" si="231"/>
        <v>本郷</v>
      </c>
      <c r="N2952" t="str">
        <f t="shared" si="232"/>
        <v>村田　奏楽(2)</v>
      </c>
      <c r="O2952" t="str">
        <f t="shared" si="233"/>
        <v>本郷</v>
      </c>
      <c r="P2952" t="str">
        <f t="shared" si="234"/>
        <v>3</v>
      </c>
    </row>
    <row r="2953" spans="1:16" x14ac:dyDescent="0.2">
      <c r="A2953" s="243">
        <v>358</v>
      </c>
      <c r="B2953" s="243">
        <v>35843</v>
      </c>
      <c r="C2953" s="243" t="s">
        <v>9673</v>
      </c>
      <c r="D2953" s="243" t="s">
        <v>9674</v>
      </c>
      <c r="E2953" s="243" t="s">
        <v>9675</v>
      </c>
      <c r="F2953" s="243" t="s">
        <v>2091</v>
      </c>
      <c r="G2953" s="243" t="s">
        <v>9676</v>
      </c>
      <c r="H2953" s="243" t="s">
        <v>2093</v>
      </c>
      <c r="I2953" s="243" t="s">
        <v>946</v>
      </c>
      <c r="J2953" s="243" t="s">
        <v>971</v>
      </c>
      <c r="K2953" s="243">
        <v>2</v>
      </c>
      <c r="L2953" s="243" t="str">
        <f t="shared" si="230"/>
        <v>本郷高等学校</v>
      </c>
      <c r="M2953" s="243" t="str">
        <f t="shared" si="231"/>
        <v>本郷</v>
      </c>
      <c r="N2953" t="str">
        <f t="shared" si="232"/>
        <v>梅園　雅史(2)</v>
      </c>
      <c r="O2953" t="str">
        <f t="shared" si="233"/>
        <v>本郷</v>
      </c>
      <c r="P2953" t="str">
        <f t="shared" si="234"/>
        <v>3</v>
      </c>
    </row>
    <row r="2954" spans="1:16" x14ac:dyDescent="0.2">
      <c r="A2954" s="243">
        <v>358</v>
      </c>
      <c r="B2954" s="243">
        <v>35844</v>
      </c>
      <c r="C2954" s="243" t="s">
        <v>9677</v>
      </c>
      <c r="D2954" s="243" t="s">
        <v>1378</v>
      </c>
      <c r="E2954" s="243" t="s">
        <v>3734</v>
      </c>
      <c r="F2954" s="243" t="s">
        <v>1380</v>
      </c>
      <c r="G2954" s="243" t="s">
        <v>9678</v>
      </c>
      <c r="H2954" s="243" t="s">
        <v>1382</v>
      </c>
      <c r="I2954" s="243" t="s">
        <v>946</v>
      </c>
      <c r="J2954" s="243" t="s">
        <v>971</v>
      </c>
      <c r="K2954" s="243">
        <v>2</v>
      </c>
      <c r="L2954" s="243" t="str">
        <f t="shared" si="230"/>
        <v>本郷高等学校</v>
      </c>
      <c r="M2954" s="243" t="str">
        <f t="shared" si="231"/>
        <v>本郷</v>
      </c>
      <c r="N2954" t="str">
        <f t="shared" si="232"/>
        <v>人見　達也(2)</v>
      </c>
      <c r="O2954" t="str">
        <f t="shared" si="233"/>
        <v>本郷</v>
      </c>
      <c r="P2954" t="str">
        <f t="shared" si="234"/>
        <v>3</v>
      </c>
    </row>
    <row r="2955" spans="1:16" x14ac:dyDescent="0.2">
      <c r="A2955" s="243">
        <v>358</v>
      </c>
      <c r="B2955" s="243">
        <v>35845</v>
      </c>
      <c r="C2955" s="243" t="s">
        <v>9679</v>
      </c>
      <c r="D2955" s="243" t="s">
        <v>9680</v>
      </c>
      <c r="E2955" s="243" t="s">
        <v>9681</v>
      </c>
      <c r="F2955" s="243" t="s">
        <v>6709</v>
      </c>
      <c r="G2955" s="243" t="s">
        <v>9682</v>
      </c>
      <c r="H2955" s="243" t="s">
        <v>6710</v>
      </c>
      <c r="I2955" s="243" t="s">
        <v>946</v>
      </c>
      <c r="J2955" s="243" t="s">
        <v>947</v>
      </c>
      <c r="K2955" s="243">
        <v>3</v>
      </c>
      <c r="L2955" s="243" t="str">
        <f t="shared" si="230"/>
        <v>本郷高等学校</v>
      </c>
      <c r="M2955" s="243" t="str">
        <f t="shared" si="231"/>
        <v>本郷</v>
      </c>
      <c r="N2955" t="str">
        <f t="shared" si="232"/>
        <v>吉住　栄亮(3)</v>
      </c>
      <c r="O2955" t="str">
        <f t="shared" si="233"/>
        <v>本郷</v>
      </c>
      <c r="P2955" t="str">
        <f t="shared" si="234"/>
        <v>3</v>
      </c>
    </row>
    <row r="2956" spans="1:16" x14ac:dyDescent="0.2">
      <c r="A2956" s="243">
        <v>358</v>
      </c>
      <c r="B2956" s="243">
        <v>35846</v>
      </c>
      <c r="C2956" s="243" t="s">
        <v>8223</v>
      </c>
      <c r="D2956" s="243" t="s">
        <v>9683</v>
      </c>
      <c r="E2956" s="243" t="s">
        <v>8224</v>
      </c>
      <c r="F2956" s="243" t="s">
        <v>2511</v>
      </c>
      <c r="G2956" s="243" t="s">
        <v>8225</v>
      </c>
      <c r="H2956" s="243" t="s">
        <v>2513</v>
      </c>
      <c r="I2956" s="243" t="s">
        <v>946</v>
      </c>
      <c r="J2956" s="243" t="s">
        <v>971</v>
      </c>
      <c r="K2956" s="243">
        <v>3</v>
      </c>
      <c r="L2956" s="243" t="str">
        <f t="shared" si="230"/>
        <v>本郷高等学校</v>
      </c>
      <c r="M2956" s="243" t="str">
        <f t="shared" si="231"/>
        <v>本郷</v>
      </c>
      <c r="N2956" t="str">
        <f t="shared" si="232"/>
        <v>白井　太生(3)</v>
      </c>
      <c r="O2956" t="str">
        <f t="shared" si="233"/>
        <v>本郷</v>
      </c>
      <c r="P2956" t="str">
        <f t="shared" si="234"/>
        <v>3</v>
      </c>
    </row>
    <row r="2957" spans="1:16" x14ac:dyDescent="0.2">
      <c r="A2957" s="243">
        <v>358</v>
      </c>
      <c r="B2957" s="243">
        <v>35847</v>
      </c>
      <c r="C2957" s="243" t="s">
        <v>3114</v>
      </c>
      <c r="D2957" s="243" t="s">
        <v>9684</v>
      </c>
      <c r="E2957" s="243" t="s">
        <v>3116</v>
      </c>
      <c r="F2957" s="243" t="s">
        <v>4247</v>
      </c>
      <c r="G2957" s="243" t="s">
        <v>3118</v>
      </c>
      <c r="H2957" s="243" t="s">
        <v>4545</v>
      </c>
      <c r="I2957" s="243" t="s">
        <v>946</v>
      </c>
      <c r="J2957" s="243" t="s">
        <v>971</v>
      </c>
      <c r="K2957" s="243">
        <v>2</v>
      </c>
      <c r="L2957" s="243" t="str">
        <f t="shared" si="230"/>
        <v>本郷高等学校</v>
      </c>
      <c r="M2957" s="243" t="str">
        <f t="shared" si="231"/>
        <v>本郷</v>
      </c>
      <c r="N2957" t="str">
        <f t="shared" si="232"/>
        <v>筒井　知洋(2)</v>
      </c>
      <c r="O2957" t="str">
        <f t="shared" si="233"/>
        <v>本郷</v>
      </c>
      <c r="P2957" t="str">
        <f t="shared" si="234"/>
        <v>3</v>
      </c>
    </row>
    <row r="2958" spans="1:16" x14ac:dyDescent="0.2">
      <c r="A2958" s="243">
        <v>358</v>
      </c>
      <c r="B2958" s="243">
        <v>35848</v>
      </c>
      <c r="C2958" s="243" t="s">
        <v>1920</v>
      </c>
      <c r="D2958" s="243" t="s">
        <v>4309</v>
      </c>
      <c r="E2958" s="243" t="s">
        <v>1922</v>
      </c>
      <c r="F2958" s="243" t="s">
        <v>4311</v>
      </c>
      <c r="G2958" s="243" t="s">
        <v>1924</v>
      </c>
      <c r="H2958" s="243" t="s">
        <v>4841</v>
      </c>
      <c r="I2958" s="243" t="s">
        <v>946</v>
      </c>
      <c r="J2958" s="243" t="s">
        <v>947</v>
      </c>
      <c r="K2958" s="243">
        <v>3</v>
      </c>
      <c r="L2958" s="243" t="str">
        <f t="shared" si="230"/>
        <v>本郷高等学校</v>
      </c>
      <c r="M2958" s="243" t="str">
        <f t="shared" si="231"/>
        <v>本郷</v>
      </c>
      <c r="N2958" t="str">
        <f t="shared" si="232"/>
        <v>吉野　晃平(3)</v>
      </c>
      <c r="O2958" t="str">
        <f t="shared" si="233"/>
        <v>本郷</v>
      </c>
      <c r="P2958" t="str">
        <f t="shared" si="234"/>
        <v>3</v>
      </c>
    </row>
    <row r="2959" spans="1:16" x14ac:dyDescent="0.2">
      <c r="A2959" s="243">
        <v>358</v>
      </c>
      <c r="B2959" s="243">
        <v>35849</v>
      </c>
      <c r="C2959" s="243" t="s">
        <v>4388</v>
      </c>
      <c r="D2959" s="243" t="s">
        <v>3246</v>
      </c>
      <c r="E2959" s="243" t="s">
        <v>4390</v>
      </c>
      <c r="F2959" s="243" t="s">
        <v>1221</v>
      </c>
      <c r="G2959" s="243" t="s">
        <v>4391</v>
      </c>
      <c r="H2959" s="243" t="s">
        <v>1223</v>
      </c>
      <c r="I2959" s="243" t="s">
        <v>946</v>
      </c>
      <c r="J2959" s="243" t="s">
        <v>971</v>
      </c>
      <c r="K2959" s="243">
        <v>2</v>
      </c>
      <c r="L2959" s="243" t="str">
        <f t="shared" si="230"/>
        <v>本郷高等学校</v>
      </c>
      <c r="M2959" s="243" t="str">
        <f t="shared" si="231"/>
        <v>本郷</v>
      </c>
      <c r="N2959" t="str">
        <f t="shared" si="232"/>
        <v>橋本　和磨(2)</v>
      </c>
      <c r="O2959" t="str">
        <f t="shared" si="233"/>
        <v>本郷</v>
      </c>
      <c r="P2959" t="str">
        <f t="shared" si="234"/>
        <v>3</v>
      </c>
    </row>
    <row r="2960" spans="1:16" x14ac:dyDescent="0.2">
      <c r="A2960" s="243">
        <v>358</v>
      </c>
      <c r="B2960" s="243">
        <v>35859</v>
      </c>
      <c r="C2960" s="243" t="s">
        <v>9685</v>
      </c>
      <c r="D2960" s="243" t="s">
        <v>9686</v>
      </c>
      <c r="E2960" s="243" t="s">
        <v>9687</v>
      </c>
      <c r="F2960" s="243" t="s">
        <v>943</v>
      </c>
      <c r="G2960" s="243" t="s">
        <v>9688</v>
      </c>
      <c r="H2960" s="243" t="s">
        <v>1565</v>
      </c>
      <c r="I2960" s="243" t="s">
        <v>946</v>
      </c>
      <c r="J2960" s="243" t="s">
        <v>947</v>
      </c>
      <c r="K2960" s="243">
        <v>3</v>
      </c>
      <c r="L2960" s="243" t="str">
        <f t="shared" si="230"/>
        <v>本郷高等学校</v>
      </c>
      <c r="M2960" s="243" t="str">
        <f t="shared" si="231"/>
        <v>本郷</v>
      </c>
      <c r="N2960" t="str">
        <f t="shared" si="232"/>
        <v>持田　優達(3)</v>
      </c>
      <c r="O2960" t="str">
        <f t="shared" si="233"/>
        <v>本郷</v>
      </c>
      <c r="P2960" t="str">
        <f t="shared" si="234"/>
        <v>3</v>
      </c>
    </row>
    <row r="2961" spans="1:16" x14ac:dyDescent="0.2">
      <c r="A2961" s="243">
        <v>358</v>
      </c>
      <c r="B2961" s="243">
        <v>35860</v>
      </c>
      <c r="C2961" s="243" t="s">
        <v>5146</v>
      </c>
      <c r="D2961" s="243" t="s">
        <v>9689</v>
      </c>
      <c r="E2961" s="243" t="s">
        <v>1308</v>
      </c>
      <c r="F2961" s="243" t="s">
        <v>1878</v>
      </c>
      <c r="G2961" s="243" t="s">
        <v>1310</v>
      </c>
      <c r="H2961" s="243" t="s">
        <v>1880</v>
      </c>
      <c r="I2961" s="243" t="s">
        <v>946</v>
      </c>
      <c r="J2961" s="243" t="s">
        <v>971</v>
      </c>
      <c r="K2961" s="243">
        <v>2</v>
      </c>
      <c r="L2961" s="243" t="str">
        <f t="shared" si="230"/>
        <v>本郷高等学校</v>
      </c>
      <c r="M2961" s="243" t="str">
        <f t="shared" si="231"/>
        <v>本郷</v>
      </c>
      <c r="N2961" t="str">
        <f t="shared" si="232"/>
        <v>川合　康誠(2)</v>
      </c>
      <c r="O2961" t="str">
        <f t="shared" si="233"/>
        <v>本郷</v>
      </c>
      <c r="P2961" t="str">
        <f t="shared" si="234"/>
        <v>3</v>
      </c>
    </row>
    <row r="2962" spans="1:16" x14ac:dyDescent="0.2">
      <c r="A2962" s="243">
        <v>358</v>
      </c>
      <c r="B2962" s="243">
        <v>35862</v>
      </c>
      <c r="C2962" s="243" t="s">
        <v>9690</v>
      </c>
      <c r="D2962" s="243" t="s">
        <v>9691</v>
      </c>
      <c r="E2962" s="243" t="s">
        <v>3834</v>
      </c>
      <c r="F2962" s="243" t="s">
        <v>9692</v>
      </c>
      <c r="G2962" s="243" t="s">
        <v>3836</v>
      </c>
      <c r="H2962" s="243" t="s">
        <v>9693</v>
      </c>
      <c r="I2962" s="243" t="s">
        <v>946</v>
      </c>
      <c r="J2962" s="243" t="s">
        <v>1000</v>
      </c>
      <c r="K2962" s="243">
        <v>2</v>
      </c>
      <c r="L2962" s="243" t="str">
        <f t="shared" si="230"/>
        <v>本郷高等学校</v>
      </c>
      <c r="M2962" s="243" t="str">
        <f t="shared" si="231"/>
        <v>本郷</v>
      </c>
      <c r="N2962" t="str">
        <f t="shared" si="232"/>
        <v>趙　越一(2)</v>
      </c>
      <c r="O2962" t="str">
        <f t="shared" si="233"/>
        <v>本郷</v>
      </c>
      <c r="P2962" t="str">
        <f t="shared" si="234"/>
        <v>3</v>
      </c>
    </row>
    <row r="2963" spans="1:16" x14ac:dyDescent="0.2">
      <c r="A2963" s="243">
        <v>358</v>
      </c>
      <c r="B2963" s="243">
        <v>35863</v>
      </c>
      <c r="C2963" s="243" t="s">
        <v>6188</v>
      </c>
      <c r="D2963" s="243" t="s">
        <v>9694</v>
      </c>
      <c r="E2963" s="243" t="s">
        <v>6190</v>
      </c>
      <c r="F2963" s="243" t="s">
        <v>1816</v>
      </c>
      <c r="G2963" s="243" t="s">
        <v>6191</v>
      </c>
      <c r="H2963" s="243" t="s">
        <v>1818</v>
      </c>
      <c r="I2963" s="243" t="s">
        <v>946</v>
      </c>
      <c r="J2963" s="243" t="s">
        <v>971</v>
      </c>
      <c r="K2963" s="243">
        <v>2</v>
      </c>
      <c r="L2963" s="243" t="str">
        <f t="shared" si="230"/>
        <v>本郷高等学校</v>
      </c>
      <c r="M2963" s="243" t="str">
        <f t="shared" si="231"/>
        <v>本郷</v>
      </c>
      <c r="N2963" t="str">
        <f t="shared" si="232"/>
        <v>稲見　祐人(2)</v>
      </c>
      <c r="O2963" t="str">
        <f t="shared" si="233"/>
        <v>本郷</v>
      </c>
      <c r="P2963" t="str">
        <f t="shared" si="234"/>
        <v>3</v>
      </c>
    </row>
    <row r="2964" spans="1:16" x14ac:dyDescent="0.2">
      <c r="A2964" s="243">
        <v>358</v>
      </c>
      <c r="B2964" s="243">
        <v>35864</v>
      </c>
      <c r="C2964" s="243" t="s">
        <v>1959</v>
      </c>
      <c r="D2964" s="243" t="s">
        <v>9695</v>
      </c>
      <c r="E2964" s="243" t="s">
        <v>1961</v>
      </c>
      <c r="F2964" s="243" t="s">
        <v>1134</v>
      </c>
      <c r="G2964" s="243" t="s">
        <v>1963</v>
      </c>
      <c r="H2964" s="243" t="s">
        <v>1136</v>
      </c>
      <c r="I2964" s="243" t="s">
        <v>946</v>
      </c>
      <c r="J2964" s="243" t="s">
        <v>947</v>
      </c>
      <c r="K2964" s="243">
        <v>3</v>
      </c>
      <c r="L2964" s="243" t="str">
        <f t="shared" si="230"/>
        <v>本郷高等学校</v>
      </c>
      <c r="M2964" s="243" t="str">
        <f t="shared" si="231"/>
        <v>本郷</v>
      </c>
      <c r="N2964" t="str">
        <f t="shared" si="232"/>
        <v>安藤　晴輝(3)</v>
      </c>
      <c r="O2964" t="str">
        <f t="shared" si="233"/>
        <v>本郷</v>
      </c>
      <c r="P2964" t="str">
        <f t="shared" si="234"/>
        <v>3</v>
      </c>
    </row>
    <row r="2965" spans="1:16" x14ac:dyDescent="0.2">
      <c r="A2965" s="243">
        <v>358</v>
      </c>
      <c r="B2965" s="243">
        <v>35879</v>
      </c>
      <c r="C2965" s="243" t="s">
        <v>9696</v>
      </c>
      <c r="D2965" s="243" t="s">
        <v>9697</v>
      </c>
      <c r="E2965" s="243" t="s">
        <v>7094</v>
      </c>
      <c r="F2965" s="243" t="s">
        <v>7546</v>
      </c>
      <c r="G2965" s="243" t="s">
        <v>9698</v>
      </c>
      <c r="H2965" s="243" t="s">
        <v>7547</v>
      </c>
      <c r="I2965" s="243" t="s">
        <v>946</v>
      </c>
      <c r="J2965" s="243" t="s">
        <v>971</v>
      </c>
      <c r="K2965" s="243">
        <v>2</v>
      </c>
      <c r="L2965" s="243" t="str">
        <f t="shared" si="230"/>
        <v>本郷高等学校</v>
      </c>
      <c r="M2965" s="243" t="str">
        <f t="shared" si="231"/>
        <v>本郷</v>
      </c>
      <c r="N2965" t="str">
        <f t="shared" si="232"/>
        <v>東海林　芳輝(2)</v>
      </c>
      <c r="O2965" t="str">
        <f t="shared" si="233"/>
        <v>本郷</v>
      </c>
      <c r="P2965" t="str">
        <f t="shared" si="234"/>
        <v>3</v>
      </c>
    </row>
    <row r="2966" spans="1:16" x14ac:dyDescent="0.2">
      <c r="A2966" s="243">
        <v>358</v>
      </c>
      <c r="B2966" s="243">
        <v>35880</v>
      </c>
      <c r="C2966" s="243" t="s">
        <v>9699</v>
      </c>
      <c r="D2966" s="243" t="s">
        <v>9700</v>
      </c>
      <c r="E2966" s="243" t="s">
        <v>9701</v>
      </c>
      <c r="F2966" s="243" t="s">
        <v>1947</v>
      </c>
      <c r="G2966" s="243" t="s">
        <v>9702</v>
      </c>
      <c r="H2966" s="243" t="s">
        <v>1949</v>
      </c>
      <c r="I2966" s="243" t="s">
        <v>946</v>
      </c>
      <c r="J2966" s="243" t="s">
        <v>971</v>
      </c>
      <c r="K2966" s="243">
        <v>2</v>
      </c>
      <c r="L2966" s="243" t="str">
        <f t="shared" si="230"/>
        <v>本郷高等学校</v>
      </c>
      <c r="M2966" s="243" t="str">
        <f t="shared" si="231"/>
        <v>本郷</v>
      </c>
      <c r="N2966" t="str">
        <f t="shared" si="232"/>
        <v>目黑　友晶(2)</v>
      </c>
      <c r="O2966" t="str">
        <f t="shared" si="233"/>
        <v>本郷</v>
      </c>
      <c r="P2966" t="str">
        <f t="shared" si="234"/>
        <v>3</v>
      </c>
    </row>
    <row r="2967" spans="1:16" x14ac:dyDescent="0.2">
      <c r="A2967" s="243">
        <v>358</v>
      </c>
      <c r="B2967" s="243">
        <v>35881</v>
      </c>
      <c r="C2967" s="243" t="s">
        <v>3097</v>
      </c>
      <c r="D2967" s="243" t="s">
        <v>9703</v>
      </c>
      <c r="E2967" s="243" t="s">
        <v>3099</v>
      </c>
      <c r="F2967" s="243" t="s">
        <v>1101</v>
      </c>
      <c r="G2967" s="243" t="s">
        <v>3100</v>
      </c>
      <c r="H2967" s="243" t="s">
        <v>1103</v>
      </c>
      <c r="I2967" s="243" t="s">
        <v>946</v>
      </c>
      <c r="J2967" s="243" t="s">
        <v>947</v>
      </c>
      <c r="K2967" s="243">
        <v>3</v>
      </c>
      <c r="L2967" s="243" t="str">
        <f t="shared" si="230"/>
        <v>本郷高等学校</v>
      </c>
      <c r="M2967" s="243" t="str">
        <f t="shared" si="231"/>
        <v>本郷</v>
      </c>
      <c r="N2967" t="str">
        <f t="shared" si="232"/>
        <v>宮崎　巧都(3)</v>
      </c>
      <c r="O2967" t="str">
        <f t="shared" si="233"/>
        <v>本郷</v>
      </c>
      <c r="P2967" t="str">
        <f t="shared" si="234"/>
        <v>3</v>
      </c>
    </row>
    <row r="2968" spans="1:16" x14ac:dyDescent="0.2">
      <c r="A2968" s="243">
        <v>358</v>
      </c>
      <c r="B2968" s="243">
        <v>35882</v>
      </c>
      <c r="C2968" s="243" t="s">
        <v>3000</v>
      </c>
      <c r="D2968" s="243" t="s">
        <v>9704</v>
      </c>
      <c r="E2968" s="243" t="s">
        <v>3002</v>
      </c>
      <c r="F2968" s="243" t="s">
        <v>943</v>
      </c>
      <c r="G2968" s="243" t="s">
        <v>3004</v>
      </c>
      <c r="H2968" s="243" t="s">
        <v>1565</v>
      </c>
      <c r="I2968" s="243" t="s">
        <v>946</v>
      </c>
      <c r="J2968" s="243" t="s">
        <v>971</v>
      </c>
      <c r="K2968" s="243">
        <v>2</v>
      </c>
      <c r="L2968" s="243" t="str">
        <f t="shared" si="230"/>
        <v>本郷高等学校</v>
      </c>
      <c r="M2968" s="243" t="str">
        <f t="shared" si="231"/>
        <v>本郷</v>
      </c>
      <c r="N2968" t="str">
        <f t="shared" si="232"/>
        <v>前田　祐汰(2)</v>
      </c>
      <c r="O2968" t="str">
        <f t="shared" si="233"/>
        <v>本郷</v>
      </c>
      <c r="P2968" t="str">
        <f t="shared" si="234"/>
        <v>3</v>
      </c>
    </row>
    <row r="2969" spans="1:16" x14ac:dyDescent="0.2">
      <c r="A2969" s="243">
        <v>358</v>
      </c>
      <c r="B2969" s="243">
        <v>35883</v>
      </c>
      <c r="C2969" s="243" t="s">
        <v>5015</v>
      </c>
      <c r="D2969" s="243" t="s">
        <v>9705</v>
      </c>
      <c r="E2969" s="243" t="s">
        <v>5016</v>
      </c>
      <c r="F2969" s="243" t="s">
        <v>9706</v>
      </c>
      <c r="G2969" s="243" t="s">
        <v>5017</v>
      </c>
      <c r="H2969" s="243" t="s">
        <v>9707</v>
      </c>
      <c r="I2969" s="243" t="s">
        <v>946</v>
      </c>
      <c r="J2969" s="243" t="s">
        <v>971</v>
      </c>
      <c r="K2969" s="243">
        <v>3</v>
      </c>
      <c r="L2969" s="243" t="str">
        <f t="shared" si="230"/>
        <v>本郷高等学校</v>
      </c>
      <c r="M2969" s="243" t="str">
        <f t="shared" si="231"/>
        <v>本郷</v>
      </c>
      <c r="N2969" t="str">
        <f t="shared" si="232"/>
        <v>板垣　心陽(3)</v>
      </c>
      <c r="O2969" t="str">
        <f t="shared" si="233"/>
        <v>本郷</v>
      </c>
      <c r="P2969" t="str">
        <f t="shared" si="234"/>
        <v>3</v>
      </c>
    </row>
    <row r="2970" spans="1:16" x14ac:dyDescent="0.2">
      <c r="A2970" s="243">
        <v>358</v>
      </c>
      <c r="B2970" s="243">
        <v>35884</v>
      </c>
      <c r="C2970" s="243" t="s">
        <v>994</v>
      </c>
      <c r="D2970" s="243" t="s">
        <v>9708</v>
      </c>
      <c r="E2970" s="243" t="s">
        <v>996</v>
      </c>
      <c r="F2970" s="243" t="s">
        <v>6434</v>
      </c>
      <c r="G2970" s="243" t="s">
        <v>998</v>
      </c>
      <c r="H2970" s="243" t="s">
        <v>9709</v>
      </c>
      <c r="I2970" s="243" t="s">
        <v>946</v>
      </c>
      <c r="J2970" s="243" t="s">
        <v>947</v>
      </c>
      <c r="K2970" s="243">
        <v>3</v>
      </c>
      <c r="L2970" s="243" t="str">
        <f t="shared" si="230"/>
        <v>本郷高等学校</v>
      </c>
      <c r="M2970" s="243" t="str">
        <f t="shared" si="231"/>
        <v>本郷</v>
      </c>
      <c r="N2970" t="str">
        <f t="shared" si="232"/>
        <v>多田　凌真(3)</v>
      </c>
      <c r="O2970" t="str">
        <f t="shared" si="233"/>
        <v>本郷</v>
      </c>
      <c r="P2970" t="str">
        <f t="shared" si="234"/>
        <v>3</v>
      </c>
    </row>
    <row r="2971" spans="1:16" x14ac:dyDescent="0.2">
      <c r="A2971" s="243">
        <v>358</v>
      </c>
      <c r="B2971" s="243">
        <v>35886</v>
      </c>
      <c r="C2971" s="243" t="s">
        <v>4074</v>
      </c>
      <c r="D2971" s="243" t="s">
        <v>6384</v>
      </c>
      <c r="E2971" s="243" t="s">
        <v>4076</v>
      </c>
      <c r="F2971" s="243" t="s">
        <v>1173</v>
      </c>
      <c r="G2971" s="243" t="s">
        <v>4078</v>
      </c>
      <c r="H2971" s="243" t="s">
        <v>1175</v>
      </c>
      <c r="I2971" s="243" t="s">
        <v>946</v>
      </c>
      <c r="J2971" s="243" t="s">
        <v>947</v>
      </c>
      <c r="K2971" s="243">
        <v>3</v>
      </c>
      <c r="L2971" s="243" t="str">
        <f t="shared" si="230"/>
        <v>本郷高等学校</v>
      </c>
      <c r="M2971" s="243" t="str">
        <f t="shared" si="231"/>
        <v>本郷</v>
      </c>
      <c r="N2971" t="str">
        <f t="shared" si="232"/>
        <v>廣田　凌(3)</v>
      </c>
      <c r="O2971" t="str">
        <f t="shared" si="233"/>
        <v>本郷</v>
      </c>
      <c r="P2971" t="str">
        <f t="shared" si="234"/>
        <v>3</v>
      </c>
    </row>
    <row r="2972" spans="1:16" x14ac:dyDescent="0.2">
      <c r="A2972" s="243">
        <v>358</v>
      </c>
      <c r="B2972" s="243">
        <v>35887</v>
      </c>
      <c r="C2972" s="243" t="s">
        <v>4271</v>
      </c>
      <c r="D2972" s="243" t="s">
        <v>6637</v>
      </c>
      <c r="E2972" s="243" t="s">
        <v>9710</v>
      </c>
      <c r="F2972" s="243" t="s">
        <v>2048</v>
      </c>
      <c r="G2972" s="243" t="s">
        <v>9711</v>
      </c>
      <c r="H2972" s="243" t="s">
        <v>2049</v>
      </c>
      <c r="I2972" s="243" t="s">
        <v>946</v>
      </c>
      <c r="J2972" s="243" t="s">
        <v>947</v>
      </c>
      <c r="K2972" s="243">
        <v>3</v>
      </c>
      <c r="L2972" s="243" t="str">
        <f t="shared" si="230"/>
        <v>本郷高等学校</v>
      </c>
      <c r="M2972" s="243" t="str">
        <f t="shared" si="231"/>
        <v>本郷</v>
      </c>
      <c r="N2972" t="str">
        <f t="shared" si="232"/>
        <v>塩田　海人(3)</v>
      </c>
      <c r="O2972" t="str">
        <f t="shared" si="233"/>
        <v>本郷</v>
      </c>
      <c r="P2972" t="str">
        <f t="shared" si="234"/>
        <v>3</v>
      </c>
    </row>
    <row r="2973" spans="1:16" x14ac:dyDescent="0.2">
      <c r="A2973" s="243">
        <v>358</v>
      </c>
      <c r="B2973" s="243">
        <v>35888</v>
      </c>
      <c r="C2973" s="243" t="s">
        <v>9712</v>
      </c>
      <c r="D2973" s="243" t="s">
        <v>9713</v>
      </c>
      <c r="E2973" s="243" t="s">
        <v>9714</v>
      </c>
      <c r="F2973" s="243" t="s">
        <v>9715</v>
      </c>
      <c r="G2973" s="243" t="s">
        <v>9716</v>
      </c>
      <c r="H2973" s="243" t="s">
        <v>9717</v>
      </c>
      <c r="I2973" s="243" t="s">
        <v>946</v>
      </c>
      <c r="J2973" s="243" t="s">
        <v>971</v>
      </c>
      <c r="K2973" s="243">
        <v>2</v>
      </c>
      <c r="L2973" s="243" t="str">
        <f t="shared" si="230"/>
        <v>本郷高等学校</v>
      </c>
      <c r="M2973" s="243" t="str">
        <f t="shared" si="231"/>
        <v>本郷</v>
      </c>
      <c r="N2973" t="str">
        <f t="shared" si="232"/>
        <v>幕田　仲嘉(2)</v>
      </c>
      <c r="O2973" t="str">
        <f t="shared" si="233"/>
        <v>本郷</v>
      </c>
      <c r="P2973" t="str">
        <f t="shared" si="234"/>
        <v>3</v>
      </c>
    </row>
    <row r="2974" spans="1:16" x14ac:dyDescent="0.2">
      <c r="A2974" s="243">
        <v>358</v>
      </c>
      <c r="B2974" s="243">
        <v>35889</v>
      </c>
      <c r="C2974" s="243" t="s">
        <v>7948</v>
      </c>
      <c r="D2974" s="243" t="s">
        <v>6449</v>
      </c>
      <c r="E2974" s="243" t="s">
        <v>7950</v>
      </c>
      <c r="F2974" s="243" t="s">
        <v>2189</v>
      </c>
      <c r="G2974" s="243" t="s">
        <v>7951</v>
      </c>
      <c r="H2974" s="243" t="s">
        <v>2191</v>
      </c>
      <c r="I2974" s="243" t="s">
        <v>946</v>
      </c>
      <c r="J2974" s="243" t="s">
        <v>971</v>
      </c>
      <c r="K2974" s="243">
        <v>2</v>
      </c>
      <c r="L2974" s="243" t="str">
        <f t="shared" si="230"/>
        <v>本郷高等学校</v>
      </c>
      <c r="M2974" s="243" t="str">
        <f t="shared" si="231"/>
        <v>本郷</v>
      </c>
      <c r="N2974" t="str">
        <f t="shared" si="232"/>
        <v>関根　裕生(2)</v>
      </c>
      <c r="O2974" t="str">
        <f t="shared" si="233"/>
        <v>本郷</v>
      </c>
      <c r="P2974" t="str">
        <f t="shared" si="234"/>
        <v>3</v>
      </c>
    </row>
    <row r="2975" spans="1:16" x14ac:dyDescent="0.2">
      <c r="A2975" s="243">
        <v>358</v>
      </c>
      <c r="B2975" s="243">
        <v>35890</v>
      </c>
      <c r="C2975" s="243" t="s">
        <v>3387</v>
      </c>
      <c r="D2975" s="243" t="s">
        <v>9718</v>
      </c>
      <c r="E2975" s="243" t="s">
        <v>3389</v>
      </c>
      <c r="F2975" s="243" t="s">
        <v>3281</v>
      </c>
      <c r="G2975" s="243" t="s">
        <v>3391</v>
      </c>
      <c r="H2975" s="243" t="s">
        <v>3282</v>
      </c>
      <c r="I2975" s="243" t="s">
        <v>946</v>
      </c>
      <c r="J2975" s="243" t="s">
        <v>971</v>
      </c>
      <c r="K2975" s="243">
        <v>2</v>
      </c>
      <c r="L2975" s="243" t="str">
        <f t="shared" si="230"/>
        <v>本郷高等学校</v>
      </c>
      <c r="M2975" s="243" t="str">
        <f t="shared" si="231"/>
        <v>本郷</v>
      </c>
      <c r="N2975" t="str">
        <f t="shared" si="232"/>
        <v>牧野　恵太(2)</v>
      </c>
      <c r="O2975" t="str">
        <f t="shared" si="233"/>
        <v>本郷</v>
      </c>
      <c r="P2975" t="str">
        <f t="shared" si="234"/>
        <v>3</v>
      </c>
    </row>
    <row r="2976" spans="1:16" x14ac:dyDescent="0.2">
      <c r="A2976" s="243">
        <v>358</v>
      </c>
      <c r="B2976" s="243">
        <v>35893</v>
      </c>
      <c r="C2976" s="243" t="s">
        <v>9719</v>
      </c>
      <c r="D2976" s="243" t="s">
        <v>9720</v>
      </c>
      <c r="E2976" s="243" t="s">
        <v>9721</v>
      </c>
      <c r="F2976" s="243" t="s">
        <v>2244</v>
      </c>
      <c r="G2976" s="243" t="s">
        <v>9722</v>
      </c>
      <c r="H2976" s="243" t="s">
        <v>2246</v>
      </c>
      <c r="I2976" s="243" t="s">
        <v>946</v>
      </c>
      <c r="J2976" s="243" t="s">
        <v>971</v>
      </c>
      <c r="K2976" s="243">
        <v>2</v>
      </c>
      <c r="L2976" s="243" t="str">
        <f t="shared" si="230"/>
        <v>本郷高等学校</v>
      </c>
      <c r="M2976" s="243" t="str">
        <f t="shared" si="231"/>
        <v>本郷</v>
      </c>
      <c r="N2976" t="str">
        <f t="shared" si="232"/>
        <v>寺畑　翔矢(2)</v>
      </c>
      <c r="O2976" t="str">
        <f t="shared" si="233"/>
        <v>本郷</v>
      </c>
      <c r="P2976" t="str">
        <f t="shared" si="234"/>
        <v>3</v>
      </c>
    </row>
    <row r="2977" spans="1:16" x14ac:dyDescent="0.2">
      <c r="A2977" s="243">
        <v>359</v>
      </c>
      <c r="B2977" s="243">
        <v>35901</v>
      </c>
      <c r="C2977" s="243" t="s">
        <v>9723</v>
      </c>
      <c r="D2977" s="243" t="s">
        <v>5735</v>
      </c>
      <c r="E2977" s="243" t="s">
        <v>4798</v>
      </c>
      <c r="F2977" s="243" t="s">
        <v>1004</v>
      </c>
      <c r="G2977" s="243" t="s">
        <v>4799</v>
      </c>
      <c r="H2977" s="243" t="s">
        <v>3570</v>
      </c>
      <c r="I2977" s="243" t="s">
        <v>946</v>
      </c>
      <c r="J2977" s="243" t="s">
        <v>947</v>
      </c>
      <c r="K2977" s="243">
        <v>3</v>
      </c>
      <c r="L2977" s="243" t="str">
        <f t="shared" si="230"/>
        <v>立教池袋高等学校</v>
      </c>
      <c r="M2977" s="243" t="str">
        <f t="shared" si="231"/>
        <v>立教池袋</v>
      </c>
      <c r="N2977" t="str">
        <f t="shared" si="232"/>
        <v>島村　涼太(3)</v>
      </c>
      <c r="O2977" t="str">
        <f t="shared" si="233"/>
        <v>立教池袋</v>
      </c>
      <c r="P2977" t="str">
        <f t="shared" si="234"/>
        <v>3</v>
      </c>
    </row>
    <row r="2978" spans="1:16" x14ac:dyDescent="0.2">
      <c r="A2978" s="243">
        <v>359</v>
      </c>
      <c r="B2978" s="243">
        <v>35902</v>
      </c>
      <c r="C2978" s="243" t="s">
        <v>2836</v>
      </c>
      <c r="D2978" s="243" t="s">
        <v>9724</v>
      </c>
      <c r="E2978" s="243" t="s">
        <v>2838</v>
      </c>
      <c r="F2978" s="243" t="s">
        <v>4462</v>
      </c>
      <c r="G2978" s="243" t="s">
        <v>1011</v>
      </c>
      <c r="H2978" s="243" t="s">
        <v>4464</v>
      </c>
      <c r="I2978" s="243" t="s">
        <v>946</v>
      </c>
      <c r="J2978" s="243" t="s">
        <v>947</v>
      </c>
      <c r="K2978" s="243">
        <v>3</v>
      </c>
      <c r="L2978" s="243" t="str">
        <f t="shared" si="230"/>
        <v>立教池袋高等学校</v>
      </c>
      <c r="M2978" s="243" t="str">
        <f t="shared" si="231"/>
        <v>立教池袋</v>
      </c>
      <c r="N2978" t="str">
        <f t="shared" si="232"/>
        <v>大野　寧央(3)</v>
      </c>
      <c r="O2978" t="str">
        <f t="shared" si="233"/>
        <v>立教池袋</v>
      </c>
      <c r="P2978" t="str">
        <f t="shared" si="234"/>
        <v>3</v>
      </c>
    </row>
    <row r="2979" spans="1:16" x14ac:dyDescent="0.2">
      <c r="A2979" s="243">
        <v>359</v>
      </c>
      <c r="B2979" s="243">
        <v>35903</v>
      </c>
      <c r="C2979" s="243" t="s">
        <v>9725</v>
      </c>
      <c r="D2979" s="243" t="s">
        <v>9726</v>
      </c>
      <c r="E2979" s="243" t="s">
        <v>3585</v>
      </c>
      <c r="F2979" s="243" t="s">
        <v>9727</v>
      </c>
      <c r="G2979" s="243" t="s">
        <v>3586</v>
      </c>
      <c r="H2979" s="243" t="s">
        <v>9728</v>
      </c>
      <c r="I2979" s="243" t="s">
        <v>946</v>
      </c>
      <c r="J2979" s="243" t="s">
        <v>947</v>
      </c>
      <c r="K2979" s="243">
        <v>3</v>
      </c>
      <c r="L2979" s="243" t="str">
        <f t="shared" si="230"/>
        <v>立教池袋高等学校</v>
      </c>
      <c r="M2979" s="243" t="str">
        <f t="shared" si="231"/>
        <v>立教池袋</v>
      </c>
      <c r="N2979" t="str">
        <f t="shared" si="232"/>
        <v>川嶋　康駿(3)</v>
      </c>
      <c r="O2979" t="str">
        <f t="shared" si="233"/>
        <v>立教池袋</v>
      </c>
      <c r="P2979" t="str">
        <f t="shared" si="234"/>
        <v>3</v>
      </c>
    </row>
    <row r="2980" spans="1:16" x14ac:dyDescent="0.2">
      <c r="A2980" s="243">
        <v>359</v>
      </c>
      <c r="B2980" s="243">
        <v>35904</v>
      </c>
      <c r="C2980" s="243" t="s">
        <v>1383</v>
      </c>
      <c r="D2980" s="243" t="s">
        <v>3576</v>
      </c>
      <c r="E2980" s="243" t="s">
        <v>1385</v>
      </c>
      <c r="F2980" s="243" t="s">
        <v>1878</v>
      </c>
      <c r="G2980" s="243" t="s">
        <v>1387</v>
      </c>
      <c r="H2980" s="243" t="s">
        <v>9729</v>
      </c>
      <c r="I2980" s="243" t="s">
        <v>946</v>
      </c>
      <c r="J2980" s="243" t="s">
        <v>947</v>
      </c>
      <c r="K2980" s="243">
        <v>3</v>
      </c>
      <c r="L2980" s="243" t="str">
        <f t="shared" si="230"/>
        <v>立教池袋高等学校</v>
      </c>
      <c r="M2980" s="243" t="str">
        <f t="shared" si="231"/>
        <v>立教池袋</v>
      </c>
      <c r="N2980" t="str">
        <f t="shared" si="232"/>
        <v>山本　康生(3)</v>
      </c>
      <c r="O2980" t="str">
        <f t="shared" si="233"/>
        <v>立教池袋</v>
      </c>
      <c r="P2980" t="str">
        <f t="shared" si="234"/>
        <v>3</v>
      </c>
    </row>
    <row r="2981" spans="1:16" x14ac:dyDescent="0.2">
      <c r="A2981" s="243">
        <v>359</v>
      </c>
      <c r="B2981" s="243">
        <v>35906</v>
      </c>
      <c r="C2981" s="243" t="s">
        <v>6557</v>
      </c>
      <c r="D2981" s="243" t="s">
        <v>9730</v>
      </c>
      <c r="E2981" s="243" t="s">
        <v>6559</v>
      </c>
      <c r="F2981" s="243" t="s">
        <v>3187</v>
      </c>
      <c r="G2981" s="243" t="s">
        <v>6560</v>
      </c>
      <c r="H2981" s="243" t="s">
        <v>3189</v>
      </c>
      <c r="I2981" s="243" t="s">
        <v>946</v>
      </c>
      <c r="J2981" s="243" t="s">
        <v>947</v>
      </c>
      <c r="K2981" s="243">
        <v>3</v>
      </c>
      <c r="L2981" s="243" t="str">
        <f t="shared" si="230"/>
        <v>立教池袋高等学校</v>
      </c>
      <c r="M2981" s="243" t="str">
        <f t="shared" si="231"/>
        <v>立教池袋</v>
      </c>
      <c r="N2981" t="str">
        <f t="shared" si="232"/>
        <v>栗原　大芽(3)</v>
      </c>
      <c r="O2981" t="str">
        <f t="shared" si="233"/>
        <v>立教池袋</v>
      </c>
      <c r="P2981" t="str">
        <f t="shared" si="234"/>
        <v>3</v>
      </c>
    </row>
    <row r="2982" spans="1:16" x14ac:dyDescent="0.2">
      <c r="A2982" s="243">
        <v>359</v>
      </c>
      <c r="B2982" s="243">
        <v>35908</v>
      </c>
      <c r="C2982" s="243" t="s">
        <v>4405</v>
      </c>
      <c r="D2982" s="243" t="s">
        <v>9731</v>
      </c>
      <c r="E2982" s="243" t="s">
        <v>4406</v>
      </c>
      <c r="F2982" s="243" t="s">
        <v>9732</v>
      </c>
      <c r="G2982" s="243" t="s">
        <v>4407</v>
      </c>
      <c r="H2982" s="243" t="s">
        <v>9733</v>
      </c>
      <c r="I2982" s="243" t="s">
        <v>946</v>
      </c>
      <c r="J2982" s="243" t="s">
        <v>971</v>
      </c>
      <c r="K2982" s="243">
        <v>2</v>
      </c>
      <c r="L2982" s="243" t="str">
        <f t="shared" si="230"/>
        <v>立教池袋高等学校</v>
      </c>
      <c r="M2982" s="243" t="str">
        <f t="shared" si="231"/>
        <v>立教池袋</v>
      </c>
      <c r="N2982" t="str">
        <f t="shared" si="232"/>
        <v>大竹　爾喜(2)</v>
      </c>
      <c r="O2982" t="str">
        <f t="shared" si="233"/>
        <v>立教池袋</v>
      </c>
      <c r="P2982" t="str">
        <f t="shared" si="234"/>
        <v>3</v>
      </c>
    </row>
    <row r="2983" spans="1:16" x14ac:dyDescent="0.2">
      <c r="A2983" s="243">
        <v>359</v>
      </c>
      <c r="B2983" s="243">
        <v>35909</v>
      </c>
      <c r="C2983" s="243" t="s">
        <v>3478</v>
      </c>
      <c r="D2983" s="243" t="s">
        <v>2897</v>
      </c>
      <c r="E2983" s="243" t="s">
        <v>3480</v>
      </c>
      <c r="F2983" s="243" t="s">
        <v>1315</v>
      </c>
      <c r="G2983" s="243" t="s">
        <v>3482</v>
      </c>
      <c r="H2983" s="243" t="s">
        <v>2899</v>
      </c>
      <c r="I2983" s="243" t="s">
        <v>946</v>
      </c>
      <c r="J2983" s="243" t="s">
        <v>971</v>
      </c>
      <c r="K2983" s="243">
        <v>2</v>
      </c>
      <c r="L2983" s="243" t="str">
        <f t="shared" si="230"/>
        <v>立教池袋高等学校</v>
      </c>
      <c r="M2983" s="243" t="str">
        <f t="shared" si="231"/>
        <v>立教池袋</v>
      </c>
      <c r="N2983" t="str">
        <f t="shared" si="232"/>
        <v>上野　翔太郎(2)</v>
      </c>
      <c r="O2983" t="str">
        <f t="shared" si="233"/>
        <v>立教池袋</v>
      </c>
      <c r="P2983" t="str">
        <f t="shared" si="234"/>
        <v>3</v>
      </c>
    </row>
    <row r="2984" spans="1:16" x14ac:dyDescent="0.2">
      <c r="A2984" s="243">
        <v>359</v>
      </c>
      <c r="B2984" s="243">
        <v>35910</v>
      </c>
      <c r="C2984" s="243" t="s">
        <v>9734</v>
      </c>
      <c r="D2984" s="243" t="s">
        <v>9735</v>
      </c>
      <c r="E2984" s="243" t="s">
        <v>9736</v>
      </c>
      <c r="F2984" s="243" t="s">
        <v>5909</v>
      </c>
      <c r="G2984" s="243" t="s">
        <v>9737</v>
      </c>
      <c r="H2984" s="243" t="s">
        <v>5911</v>
      </c>
      <c r="I2984" s="243" t="s">
        <v>946</v>
      </c>
      <c r="J2984" s="243" t="s">
        <v>971</v>
      </c>
      <c r="K2984" s="243">
        <v>2</v>
      </c>
      <c r="L2984" s="243" t="str">
        <f t="shared" si="230"/>
        <v>立教池袋高等学校</v>
      </c>
      <c r="M2984" s="243" t="str">
        <f t="shared" si="231"/>
        <v>立教池袋</v>
      </c>
      <c r="N2984" t="str">
        <f t="shared" si="232"/>
        <v>樋貝　遼誠(2)</v>
      </c>
      <c r="O2984" t="str">
        <f t="shared" si="233"/>
        <v>立教池袋</v>
      </c>
      <c r="P2984" t="str">
        <f t="shared" si="234"/>
        <v>3</v>
      </c>
    </row>
    <row r="2985" spans="1:16" x14ac:dyDescent="0.2">
      <c r="A2985" s="243">
        <v>359</v>
      </c>
      <c r="B2985" s="243">
        <v>35911</v>
      </c>
      <c r="C2985" s="243" t="s">
        <v>3478</v>
      </c>
      <c r="D2985" s="243" t="s">
        <v>9738</v>
      </c>
      <c r="E2985" s="243" t="s">
        <v>3480</v>
      </c>
      <c r="F2985" s="243" t="s">
        <v>5586</v>
      </c>
      <c r="G2985" s="243" t="s">
        <v>3482</v>
      </c>
      <c r="H2985" s="243" t="s">
        <v>5588</v>
      </c>
      <c r="I2985" s="243" t="s">
        <v>946</v>
      </c>
      <c r="J2985" s="243" t="s">
        <v>971</v>
      </c>
      <c r="K2985" s="243">
        <v>2</v>
      </c>
      <c r="L2985" s="243" t="str">
        <f t="shared" si="230"/>
        <v>立教池袋高等学校</v>
      </c>
      <c r="M2985" s="243" t="str">
        <f t="shared" si="231"/>
        <v>立教池袋</v>
      </c>
      <c r="N2985" t="str">
        <f t="shared" si="232"/>
        <v>上野　亜貴斗(2)</v>
      </c>
      <c r="O2985" t="str">
        <f t="shared" si="233"/>
        <v>立教池袋</v>
      </c>
      <c r="P2985" t="str">
        <f t="shared" si="234"/>
        <v>3</v>
      </c>
    </row>
    <row r="2986" spans="1:16" x14ac:dyDescent="0.2">
      <c r="A2986" s="243">
        <v>359</v>
      </c>
      <c r="B2986" s="243">
        <v>35913</v>
      </c>
      <c r="C2986" s="243" t="s">
        <v>9739</v>
      </c>
      <c r="D2986" s="243" t="s">
        <v>4926</v>
      </c>
      <c r="E2986" s="243" t="s">
        <v>9740</v>
      </c>
      <c r="F2986" s="243" t="s">
        <v>4691</v>
      </c>
      <c r="G2986" s="243" t="s">
        <v>9741</v>
      </c>
      <c r="H2986" s="243" t="s">
        <v>4692</v>
      </c>
      <c r="I2986" s="243" t="s">
        <v>946</v>
      </c>
      <c r="J2986" s="243" t="s">
        <v>1000</v>
      </c>
      <c r="K2986" s="243">
        <v>2</v>
      </c>
      <c r="L2986" s="243" t="str">
        <f t="shared" si="230"/>
        <v>立教池袋高等学校</v>
      </c>
      <c r="M2986" s="243" t="str">
        <f t="shared" si="231"/>
        <v>立教池袋</v>
      </c>
      <c r="N2986" t="str">
        <f t="shared" si="232"/>
        <v>永久保　智也(2)</v>
      </c>
      <c r="O2986" t="str">
        <f t="shared" si="233"/>
        <v>立教池袋</v>
      </c>
      <c r="P2986" t="str">
        <f t="shared" si="234"/>
        <v>3</v>
      </c>
    </row>
    <row r="2987" spans="1:16" x14ac:dyDescent="0.2">
      <c r="A2987" s="243">
        <v>359</v>
      </c>
      <c r="B2987" s="243">
        <v>35914</v>
      </c>
      <c r="C2987" s="243" t="s">
        <v>1032</v>
      </c>
      <c r="D2987" s="243" t="s">
        <v>9742</v>
      </c>
      <c r="E2987" s="243" t="s">
        <v>1034</v>
      </c>
      <c r="F2987" s="243" t="s">
        <v>2045</v>
      </c>
      <c r="G2987" s="243" t="s">
        <v>1744</v>
      </c>
      <c r="H2987" s="243" t="s">
        <v>2046</v>
      </c>
      <c r="I2987" s="243" t="s">
        <v>946</v>
      </c>
      <c r="J2987" s="243" t="s">
        <v>1000</v>
      </c>
      <c r="K2987" s="243">
        <v>1</v>
      </c>
      <c r="L2987" s="243" t="str">
        <f t="shared" si="230"/>
        <v>立教池袋高等学校</v>
      </c>
      <c r="M2987" s="243" t="str">
        <f t="shared" si="231"/>
        <v>立教池袋</v>
      </c>
      <c r="N2987" t="str">
        <f t="shared" si="232"/>
        <v>佐藤　吏玖士(1)</v>
      </c>
      <c r="O2987" t="str">
        <f t="shared" si="233"/>
        <v>立教池袋</v>
      </c>
      <c r="P2987" t="str">
        <f t="shared" si="234"/>
        <v>3</v>
      </c>
    </row>
    <row r="2988" spans="1:16" x14ac:dyDescent="0.2">
      <c r="A2988" s="243">
        <v>359</v>
      </c>
      <c r="B2988" s="243">
        <v>35941</v>
      </c>
      <c r="C2988" s="243" t="s">
        <v>9743</v>
      </c>
      <c r="D2988" s="243" t="s">
        <v>1647</v>
      </c>
      <c r="E2988" s="243" t="s">
        <v>9744</v>
      </c>
      <c r="F2988" s="243" t="s">
        <v>1649</v>
      </c>
      <c r="G2988" s="243" t="s">
        <v>9745</v>
      </c>
      <c r="H2988" s="243" t="s">
        <v>1651</v>
      </c>
      <c r="I2988" s="243" t="s">
        <v>946</v>
      </c>
      <c r="J2988" s="243" t="s">
        <v>7837</v>
      </c>
      <c r="K2988" s="243">
        <v>3</v>
      </c>
      <c r="L2988" s="243" t="str">
        <f t="shared" si="230"/>
        <v>立教池袋高等学校</v>
      </c>
      <c r="M2988" s="243" t="str">
        <f t="shared" si="231"/>
        <v>立教池袋</v>
      </c>
      <c r="N2988" t="str">
        <f t="shared" si="232"/>
        <v>江成　奏(3)</v>
      </c>
      <c r="O2988" t="str">
        <f t="shared" si="233"/>
        <v>立教池袋</v>
      </c>
      <c r="P2988" t="str">
        <f t="shared" si="234"/>
        <v>3</v>
      </c>
    </row>
    <row r="2989" spans="1:16" x14ac:dyDescent="0.2">
      <c r="A2989" s="243">
        <v>359</v>
      </c>
      <c r="B2989" s="243">
        <v>35948</v>
      </c>
      <c r="C2989" s="243" t="s">
        <v>1044</v>
      </c>
      <c r="D2989" s="243" t="s">
        <v>9746</v>
      </c>
      <c r="E2989" s="243" t="s">
        <v>1046</v>
      </c>
      <c r="F2989" s="243" t="s">
        <v>1115</v>
      </c>
      <c r="G2989" s="243" t="s">
        <v>1439</v>
      </c>
      <c r="H2989" s="243" t="s">
        <v>2682</v>
      </c>
      <c r="I2989" s="243" t="s">
        <v>946</v>
      </c>
      <c r="J2989" s="243" t="s">
        <v>947</v>
      </c>
      <c r="K2989" s="243">
        <v>3</v>
      </c>
      <c r="L2989" s="243" t="str">
        <f t="shared" si="230"/>
        <v>立教池袋高等学校</v>
      </c>
      <c r="M2989" s="243" t="str">
        <f t="shared" si="231"/>
        <v>立教池袋</v>
      </c>
      <c r="N2989" t="str">
        <f t="shared" si="232"/>
        <v>伊藤　正樹(3)</v>
      </c>
      <c r="O2989" t="str">
        <f t="shared" si="233"/>
        <v>立教池袋</v>
      </c>
      <c r="P2989" t="str">
        <f t="shared" si="234"/>
        <v>3</v>
      </c>
    </row>
    <row r="2990" spans="1:16" x14ac:dyDescent="0.2">
      <c r="A2990" s="243">
        <v>359</v>
      </c>
      <c r="B2990" s="243">
        <v>35949</v>
      </c>
      <c r="C2990" s="243" t="s">
        <v>9314</v>
      </c>
      <c r="D2990" s="243" t="s">
        <v>9747</v>
      </c>
      <c r="E2990" s="243" t="s">
        <v>4122</v>
      </c>
      <c r="F2990" s="243" t="s">
        <v>1004</v>
      </c>
      <c r="G2990" s="243" t="s">
        <v>4123</v>
      </c>
      <c r="H2990" s="243" t="s">
        <v>3570</v>
      </c>
      <c r="I2990" s="243" t="s">
        <v>946</v>
      </c>
      <c r="J2990" s="243" t="s">
        <v>947</v>
      </c>
      <c r="K2990" s="243">
        <v>3</v>
      </c>
      <c r="L2990" s="243" t="str">
        <f t="shared" si="230"/>
        <v>立教池袋高等学校</v>
      </c>
      <c r="M2990" s="243" t="str">
        <f t="shared" si="231"/>
        <v>立教池袋</v>
      </c>
      <c r="N2990" t="str">
        <f t="shared" si="232"/>
        <v>田嶋　凌大(3)</v>
      </c>
      <c r="O2990" t="str">
        <f t="shared" si="233"/>
        <v>立教池袋</v>
      </c>
      <c r="P2990" t="str">
        <f t="shared" si="234"/>
        <v>3</v>
      </c>
    </row>
    <row r="2991" spans="1:16" x14ac:dyDescent="0.2">
      <c r="A2991" s="243">
        <v>359</v>
      </c>
      <c r="B2991" s="243">
        <v>35950</v>
      </c>
      <c r="C2991" s="243" t="s">
        <v>9748</v>
      </c>
      <c r="D2991" s="243" t="s">
        <v>9749</v>
      </c>
      <c r="E2991" s="243" t="s">
        <v>9750</v>
      </c>
      <c r="F2991" s="243" t="s">
        <v>9751</v>
      </c>
      <c r="G2991" s="243" t="s">
        <v>9752</v>
      </c>
      <c r="H2991" s="243" t="s">
        <v>9753</v>
      </c>
      <c r="I2991" s="243" t="s">
        <v>946</v>
      </c>
      <c r="J2991" s="243" t="s">
        <v>947</v>
      </c>
      <c r="K2991" s="243">
        <v>3</v>
      </c>
      <c r="L2991" s="243" t="str">
        <f t="shared" si="230"/>
        <v>立教池袋高等学校</v>
      </c>
      <c r="M2991" s="243" t="str">
        <f t="shared" si="231"/>
        <v>立教池袋</v>
      </c>
      <c r="N2991" t="str">
        <f t="shared" si="232"/>
        <v>真野　継(3)</v>
      </c>
      <c r="O2991" t="str">
        <f t="shared" si="233"/>
        <v>立教池袋</v>
      </c>
      <c r="P2991" t="str">
        <f t="shared" si="234"/>
        <v>3</v>
      </c>
    </row>
    <row r="2992" spans="1:16" x14ac:dyDescent="0.2">
      <c r="A2992" s="243">
        <v>360</v>
      </c>
      <c r="B2992" s="243">
        <v>36050</v>
      </c>
      <c r="C2992" s="243" t="s">
        <v>3259</v>
      </c>
      <c r="D2992" s="243" t="s">
        <v>2477</v>
      </c>
      <c r="E2992" s="243" t="s">
        <v>3261</v>
      </c>
      <c r="F2992" s="243" t="s">
        <v>1855</v>
      </c>
      <c r="G2992" s="243" t="s">
        <v>3262</v>
      </c>
      <c r="H2992" s="243" t="s">
        <v>1857</v>
      </c>
      <c r="I2992" s="243" t="s">
        <v>946</v>
      </c>
      <c r="J2992" s="243" t="s">
        <v>971</v>
      </c>
      <c r="K2992" s="243">
        <v>2</v>
      </c>
      <c r="L2992" s="243" t="str">
        <f t="shared" si="230"/>
        <v>東京都立井草高等学校</v>
      </c>
      <c r="M2992" s="243" t="str">
        <f t="shared" si="231"/>
        <v>都井草</v>
      </c>
      <c r="N2992" t="str">
        <f t="shared" si="232"/>
        <v>加藤　大輝(2)</v>
      </c>
      <c r="O2992" t="str">
        <f t="shared" si="233"/>
        <v>都井草</v>
      </c>
      <c r="P2992" t="str">
        <f t="shared" si="234"/>
        <v>3</v>
      </c>
    </row>
    <row r="2993" spans="1:16" x14ac:dyDescent="0.2">
      <c r="A2993" s="243">
        <v>360</v>
      </c>
      <c r="B2993" s="243">
        <v>36051</v>
      </c>
      <c r="C2993" s="243" t="s">
        <v>1158</v>
      </c>
      <c r="D2993" s="243" t="s">
        <v>9754</v>
      </c>
      <c r="E2993" s="243" t="s">
        <v>1160</v>
      </c>
      <c r="F2993" s="243" t="s">
        <v>5130</v>
      </c>
      <c r="G2993" s="243" t="s">
        <v>1162</v>
      </c>
      <c r="H2993" s="243" t="s">
        <v>5131</v>
      </c>
      <c r="I2993" s="243" t="s">
        <v>1013</v>
      </c>
      <c r="J2993" s="243" t="s">
        <v>971</v>
      </c>
      <c r="K2993" s="243">
        <v>2</v>
      </c>
      <c r="L2993" s="243" t="str">
        <f t="shared" si="230"/>
        <v>東京都立井草高等学校</v>
      </c>
      <c r="M2993" s="243" t="str">
        <f t="shared" si="231"/>
        <v>都井草</v>
      </c>
      <c r="N2993" t="str">
        <f t="shared" si="232"/>
        <v>藤田　花歩(2)</v>
      </c>
      <c r="O2993" t="str">
        <f t="shared" si="233"/>
        <v>都井草</v>
      </c>
      <c r="P2993" t="str">
        <f t="shared" si="234"/>
        <v>3</v>
      </c>
    </row>
    <row r="2994" spans="1:16" x14ac:dyDescent="0.2">
      <c r="A2994" s="243">
        <v>361</v>
      </c>
      <c r="B2994" s="243">
        <v>36109</v>
      </c>
      <c r="C2994" s="243" t="s">
        <v>5499</v>
      </c>
      <c r="D2994" s="243" t="s">
        <v>9755</v>
      </c>
      <c r="E2994" s="243" t="s">
        <v>5501</v>
      </c>
      <c r="F2994" s="243" t="s">
        <v>1101</v>
      </c>
      <c r="G2994" s="243" t="s">
        <v>5503</v>
      </c>
      <c r="H2994" s="243" t="s">
        <v>1103</v>
      </c>
      <c r="I2994" s="243" t="s">
        <v>946</v>
      </c>
      <c r="J2994" s="243" t="s">
        <v>971</v>
      </c>
      <c r="K2994" s="243">
        <v>2</v>
      </c>
      <c r="L2994" s="243" t="str">
        <f t="shared" si="230"/>
        <v>東京都立大泉高等学校</v>
      </c>
      <c r="M2994" s="243" t="str">
        <f t="shared" si="231"/>
        <v>都大泉</v>
      </c>
      <c r="N2994" t="str">
        <f t="shared" si="232"/>
        <v>萩原　拓杜(2)</v>
      </c>
      <c r="O2994" t="str">
        <f t="shared" si="233"/>
        <v>都大泉</v>
      </c>
      <c r="P2994" t="str">
        <f t="shared" si="234"/>
        <v>3</v>
      </c>
    </row>
    <row r="2995" spans="1:16" x14ac:dyDescent="0.2">
      <c r="A2995" s="243">
        <v>361</v>
      </c>
      <c r="B2995" s="243">
        <v>36110</v>
      </c>
      <c r="C2995" s="243" t="s">
        <v>6054</v>
      </c>
      <c r="D2995" s="243" t="s">
        <v>9756</v>
      </c>
      <c r="E2995" s="243" t="s">
        <v>6056</v>
      </c>
      <c r="F2995" s="243" t="s">
        <v>3461</v>
      </c>
      <c r="G2995" s="243" t="s">
        <v>6057</v>
      </c>
      <c r="H2995" s="243" t="s">
        <v>3463</v>
      </c>
      <c r="I2995" s="243" t="s">
        <v>946</v>
      </c>
      <c r="J2995" s="243" t="s">
        <v>1000</v>
      </c>
      <c r="K2995" s="243">
        <v>2</v>
      </c>
      <c r="L2995" s="243" t="str">
        <f t="shared" si="230"/>
        <v>東京都立大泉高等学校</v>
      </c>
      <c r="M2995" s="243" t="str">
        <f t="shared" si="231"/>
        <v>都大泉</v>
      </c>
      <c r="N2995" t="str">
        <f t="shared" si="232"/>
        <v>金村　直弥(2)</v>
      </c>
      <c r="O2995" t="str">
        <f t="shared" si="233"/>
        <v>都大泉</v>
      </c>
      <c r="P2995" t="str">
        <f t="shared" si="234"/>
        <v>3</v>
      </c>
    </row>
    <row r="2996" spans="1:16" x14ac:dyDescent="0.2">
      <c r="A2996" s="243">
        <v>361</v>
      </c>
      <c r="B2996" s="243">
        <v>36111</v>
      </c>
      <c r="C2996" s="243" t="s">
        <v>1664</v>
      </c>
      <c r="D2996" s="243" t="s">
        <v>9757</v>
      </c>
      <c r="E2996" s="243" t="s">
        <v>1666</v>
      </c>
      <c r="F2996" s="243" t="s">
        <v>7677</v>
      </c>
      <c r="G2996" s="243" t="s">
        <v>1668</v>
      </c>
      <c r="H2996" s="243" t="s">
        <v>9758</v>
      </c>
      <c r="I2996" s="243" t="s">
        <v>946</v>
      </c>
      <c r="J2996" s="243" t="s">
        <v>1000</v>
      </c>
      <c r="K2996" s="243">
        <v>1</v>
      </c>
      <c r="L2996" s="243" t="str">
        <f t="shared" si="230"/>
        <v>東京都立大泉高等学校</v>
      </c>
      <c r="M2996" s="243" t="str">
        <f t="shared" si="231"/>
        <v>都大泉</v>
      </c>
      <c r="N2996" t="str">
        <f t="shared" si="232"/>
        <v>阿部　隼也(1)</v>
      </c>
      <c r="O2996" t="str">
        <f t="shared" si="233"/>
        <v>都大泉</v>
      </c>
      <c r="P2996" t="str">
        <f t="shared" si="234"/>
        <v>3</v>
      </c>
    </row>
    <row r="2997" spans="1:16" x14ac:dyDescent="0.2">
      <c r="A2997" s="243">
        <v>361</v>
      </c>
      <c r="B2997" s="243">
        <v>36112</v>
      </c>
      <c r="C2997" s="243" t="s">
        <v>1329</v>
      </c>
      <c r="D2997" s="243" t="s">
        <v>2509</v>
      </c>
      <c r="E2997" s="243" t="s">
        <v>1331</v>
      </c>
      <c r="F2997" s="243" t="s">
        <v>2041</v>
      </c>
      <c r="G2997" s="243" t="s">
        <v>1333</v>
      </c>
      <c r="H2997" s="243" t="s">
        <v>2043</v>
      </c>
      <c r="I2997" s="243" t="s">
        <v>946</v>
      </c>
      <c r="J2997" s="243" t="s">
        <v>1000</v>
      </c>
      <c r="K2997" s="243">
        <v>1</v>
      </c>
      <c r="L2997" s="243" t="str">
        <f t="shared" si="230"/>
        <v>東京都立大泉高等学校</v>
      </c>
      <c r="M2997" s="243" t="str">
        <f t="shared" si="231"/>
        <v>都大泉</v>
      </c>
      <c r="N2997" t="str">
        <f t="shared" si="232"/>
        <v>小川　泰生(1)</v>
      </c>
      <c r="O2997" t="str">
        <f t="shared" si="233"/>
        <v>都大泉</v>
      </c>
      <c r="P2997" t="str">
        <f t="shared" si="234"/>
        <v>3</v>
      </c>
    </row>
    <row r="2998" spans="1:16" x14ac:dyDescent="0.2">
      <c r="A2998" s="243">
        <v>361</v>
      </c>
      <c r="B2998" s="243">
        <v>36113</v>
      </c>
      <c r="C2998" s="243" t="s">
        <v>2879</v>
      </c>
      <c r="D2998" s="243" t="s">
        <v>9759</v>
      </c>
      <c r="E2998" s="243" t="s">
        <v>2881</v>
      </c>
      <c r="F2998" s="243" t="s">
        <v>9760</v>
      </c>
      <c r="G2998" s="243" t="s">
        <v>2883</v>
      </c>
      <c r="H2998" s="243" t="s">
        <v>9761</v>
      </c>
      <c r="I2998" s="243" t="s">
        <v>946</v>
      </c>
      <c r="J2998" s="243" t="s">
        <v>1299</v>
      </c>
      <c r="K2998" s="243">
        <v>1</v>
      </c>
      <c r="L2998" s="243" t="str">
        <f t="shared" si="230"/>
        <v>東京都立大泉高等学校</v>
      </c>
      <c r="M2998" s="243" t="str">
        <f t="shared" si="231"/>
        <v>都大泉</v>
      </c>
      <c r="N2998" t="str">
        <f t="shared" si="232"/>
        <v>吉村　衣晴(1)</v>
      </c>
      <c r="O2998" t="str">
        <f t="shared" si="233"/>
        <v>都大泉</v>
      </c>
      <c r="P2998" t="str">
        <f t="shared" si="234"/>
        <v>3</v>
      </c>
    </row>
    <row r="2999" spans="1:16" x14ac:dyDescent="0.2">
      <c r="A2999" s="243">
        <v>361</v>
      </c>
      <c r="B2999" s="243">
        <v>36172</v>
      </c>
      <c r="C2999" s="243" t="s">
        <v>6826</v>
      </c>
      <c r="D2999" s="243" t="s">
        <v>3505</v>
      </c>
      <c r="E2999" s="243" t="s">
        <v>6827</v>
      </c>
      <c r="F2999" s="243" t="s">
        <v>1149</v>
      </c>
      <c r="G2999" s="243" t="s">
        <v>6828</v>
      </c>
      <c r="H2999" s="243" t="s">
        <v>1151</v>
      </c>
      <c r="I2999" s="243" t="s">
        <v>1013</v>
      </c>
      <c r="J2999" s="243" t="s">
        <v>971</v>
      </c>
      <c r="K2999" s="243">
        <v>2</v>
      </c>
      <c r="L2999" s="243" t="str">
        <f t="shared" si="230"/>
        <v>東京都立大泉高等学校</v>
      </c>
      <c r="M2999" s="243" t="str">
        <f t="shared" si="231"/>
        <v>都大泉</v>
      </c>
      <c r="N2999" t="str">
        <f t="shared" si="232"/>
        <v>瀧澤　結(2)</v>
      </c>
      <c r="O2999" t="str">
        <f t="shared" si="233"/>
        <v>都大泉</v>
      </c>
      <c r="P2999" t="str">
        <f t="shared" si="234"/>
        <v>3</v>
      </c>
    </row>
    <row r="3000" spans="1:16" x14ac:dyDescent="0.2">
      <c r="A3000" s="243">
        <v>361</v>
      </c>
      <c r="B3000" s="243">
        <v>36173</v>
      </c>
      <c r="C3000" s="243" t="s">
        <v>9762</v>
      </c>
      <c r="D3000" s="243" t="s">
        <v>9763</v>
      </c>
      <c r="E3000" s="243" t="s">
        <v>5118</v>
      </c>
      <c r="F3000" s="243" t="s">
        <v>2942</v>
      </c>
      <c r="G3000" s="243" t="s">
        <v>5119</v>
      </c>
      <c r="H3000" s="243" t="s">
        <v>2943</v>
      </c>
      <c r="I3000" s="243" t="s">
        <v>1013</v>
      </c>
      <c r="J3000" s="243" t="s">
        <v>971</v>
      </c>
      <c r="K3000" s="243">
        <v>2</v>
      </c>
      <c r="L3000" s="243" t="str">
        <f t="shared" si="230"/>
        <v>東京都立大泉高等学校</v>
      </c>
      <c r="M3000" s="243" t="str">
        <f t="shared" si="231"/>
        <v>都大泉</v>
      </c>
      <c r="N3000" t="str">
        <f t="shared" si="232"/>
        <v>黒澤　珠月(2)</v>
      </c>
      <c r="O3000" t="str">
        <f t="shared" si="233"/>
        <v>都大泉</v>
      </c>
      <c r="P3000" t="str">
        <f t="shared" si="234"/>
        <v>3</v>
      </c>
    </row>
    <row r="3001" spans="1:16" x14ac:dyDescent="0.2">
      <c r="A3001" s="243">
        <v>361</v>
      </c>
      <c r="B3001" s="243">
        <v>36174</v>
      </c>
      <c r="C3001" s="243" t="s">
        <v>4323</v>
      </c>
      <c r="D3001" s="243" t="s">
        <v>9764</v>
      </c>
      <c r="E3001" s="243" t="s">
        <v>4325</v>
      </c>
      <c r="F3001" s="243" t="s">
        <v>9765</v>
      </c>
      <c r="G3001" s="243" t="s">
        <v>4327</v>
      </c>
      <c r="H3001" s="243" t="s">
        <v>9766</v>
      </c>
      <c r="I3001" s="243" t="s">
        <v>1013</v>
      </c>
      <c r="J3001" s="243" t="s">
        <v>971</v>
      </c>
      <c r="K3001" s="243">
        <v>2</v>
      </c>
      <c r="L3001" s="243" t="str">
        <f t="shared" si="230"/>
        <v>東京都立大泉高等学校</v>
      </c>
      <c r="M3001" s="243" t="str">
        <f t="shared" si="231"/>
        <v>都大泉</v>
      </c>
      <c r="N3001" t="str">
        <f t="shared" si="232"/>
        <v>松田　佳子(2)</v>
      </c>
      <c r="O3001" t="str">
        <f t="shared" si="233"/>
        <v>都大泉</v>
      </c>
      <c r="P3001" t="str">
        <f t="shared" si="234"/>
        <v>3</v>
      </c>
    </row>
    <row r="3002" spans="1:16" x14ac:dyDescent="0.2">
      <c r="A3002" s="243">
        <v>361</v>
      </c>
      <c r="B3002" s="243">
        <v>36175</v>
      </c>
      <c r="C3002" s="243" t="s">
        <v>9767</v>
      </c>
      <c r="D3002" s="243" t="s">
        <v>9768</v>
      </c>
      <c r="E3002" s="243" t="s">
        <v>9769</v>
      </c>
      <c r="F3002" s="243" t="s">
        <v>8695</v>
      </c>
      <c r="G3002" s="243" t="s">
        <v>9770</v>
      </c>
      <c r="H3002" s="243" t="s">
        <v>8697</v>
      </c>
      <c r="I3002" s="243" t="s">
        <v>1013</v>
      </c>
      <c r="J3002" s="243" t="s">
        <v>1000</v>
      </c>
      <c r="K3002" s="243">
        <v>2</v>
      </c>
      <c r="L3002" s="243" t="str">
        <f t="shared" si="230"/>
        <v>東京都立大泉高等学校</v>
      </c>
      <c r="M3002" s="243" t="str">
        <f t="shared" si="231"/>
        <v>都大泉</v>
      </c>
      <c r="N3002" t="str">
        <f t="shared" si="232"/>
        <v>松月　咲雪(2)</v>
      </c>
      <c r="O3002" t="str">
        <f t="shared" si="233"/>
        <v>都大泉</v>
      </c>
      <c r="P3002" t="str">
        <f t="shared" si="234"/>
        <v>3</v>
      </c>
    </row>
    <row r="3003" spans="1:16" x14ac:dyDescent="0.2">
      <c r="A3003" s="243">
        <v>361</v>
      </c>
      <c r="B3003" s="243">
        <v>36176</v>
      </c>
      <c r="C3003" s="243" t="s">
        <v>1585</v>
      </c>
      <c r="D3003" s="243" t="s">
        <v>9771</v>
      </c>
      <c r="E3003" s="243" t="s">
        <v>9516</v>
      </c>
      <c r="F3003" s="243" t="s">
        <v>1555</v>
      </c>
      <c r="G3003" s="243" t="s">
        <v>9518</v>
      </c>
      <c r="H3003" s="243" t="s">
        <v>1557</v>
      </c>
      <c r="I3003" s="243" t="s">
        <v>1013</v>
      </c>
      <c r="J3003" s="243" t="s">
        <v>971</v>
      </c>
      <c r="K3003" s="243">
        <v>2</v>
      </c>
      <c r="L3003" s="243" t="str">
        <f t="shared" si="230"/>
        <v>東京都立大泉高等学校</v>
      </c>
      <c r="M3003" s="243" t="str">
        <f t="shared" si="231"/>
        <v>都大泉</v>
      </c>
      <c r="N3003" t="str">
        <f t="shared" si="232"/>
        <v>山﨑　晴日(2)</v>
      </c>
      <c r="O3003" t="str">
        <f t="shared" si="233"/>
        <v>都大泉</v>
      </c>
      <c r="P3003" t="str">
        <f t="shared" si="234"/>
        <v>3</v>
      </c>
    </row>
    <row r="3004" spans="1:16" x14ac:dyDescent="0.2">
      <c r="A3004" s="243">
        <v>361</v>
      </c>
      <c r="B3004" s="243">
        <v>36177</v>
      </c>
      <c r="C3004" s="243" t="s">
        <v>1131</v>
      </c>
      <c r="D3004" s="243" t="s">
        <v>9772</v>
      </c>
      <c r="E3004" s="243" t="s">
        <v>1133</v>
      </c>
      <c r="F3004" s="243" t="s">
        <v>4243</v>
      </c>
      <c r="G3004" s="243" t="s">
        <v>1135</v>
      </c>
      <c r="H3004" s="243" t="s">
        <v>4245</v>
      </c>
      <c r="I3004" s="243" t="s">
        <v>1013</v>
      </c>
      <c r="J3004" s="243" t="s">
        <v>971</v>
      </c>
      <c r="K3004" s="243">
        <v>2</v>
      </c>
      <c r="L3004" s="243" t="str">
        <f t="shared" si="230"/>
        <v>東京都立大泉高等学校</v>
      </c>
      <c r="M3004" s="243" t="str">
        <f t="shared" si="231"/>
        <v>都大泉</v>
      </c>
      <c r="N3004" t="str">
        <f t="shared" si="232"/>
        <v>森　まいか(2)</v>
      </c>
      <c r="O3004" t="str">
        <f t="shared" si="233"/>
        <v>都大泉</v>
      </c>
      <c r="P3004" t="str">
        <f t="shared" si="234"/>
        <v>3</v>
      </c>
    </row>
    <row r="3005" spans="1:16" x14ac:dyDescent="0.2">
      <c r="A3005" s="243">
        <v>361</v>
      </c>
      <c r="B3005" s="243">
        <v>36178</v>
      </c>
      <c r="C3005" s="243" t="s">
        <v>9773</v>
      </c>
      <c r="D3005" s="243" t="s">
        <v>9774</v>
      </c>
      <c r="E3005" s="243" t="s">
        <v>9775</v>
      </c>
      <c r="F3005" s="243" t="s">
        <v>9776</v>
      </c>
      <c r="G3005" s="243" t="s">
        <v>9777</v>
      </c>
      <c r="H3005" s="243" t="s">
        <v>9778</v>
      </c>
      <c r="I3005" s="243" t="s">
        <v>1013</v>
      </c>
      <c r="J3005" s="243" t="s">
        <v>971</v>
      </c>
      <c r="K3005" s="243">
        <v>2</v>
      </c>
      <c r="L3005" s="243" t="str">
        <f t="shared" si="230"/>
        <v>東京都立大泉高等学校</v>
      </c>
      <c r="M3005" s="243" t="str">
        <f t="shared" si="231"/>
        <v>都大泉</v>
      </c>
      <c r="N3005" t="str">
        <f t="shared" si="232"/>
        <v>長峯　香桜(2)</v>
      </c>
      <c r="O3005" t="str">
        <f t="shared" si="233"/>
        <v>都大泉</v>
      </c>
      <c r="P3005" t="str">
        <f t="shared" si="234"/>
        <v>3</v>
      </c>
    </row>
    <row r="3006" spans="1:16" x14ac:dyDescent="0.2">
      <c r="A3006" s="243">
        <v>361</v>
      </c>
      <c r="B3006" s="243">
        <v>36179</v>
      </c>
      <c r="C3006" s="243" t="s">
        <v>3591</v>
      </c>
      <c r="D3006" s="243" t="s">
        <v>6109</v>
      </c>
      <c r="E3006" s="243" t="s">
        <v>3593</v>
      </c>
      <c r="F3006" s="243" t="s">
        <v>5546</v>
      </c>
      <c r="G3006" s="243" t="s">
        <v>9779</v>
      </c>
      <c r="H3006" s="243" t="s">
        <v>5548</v>
      </c>
      <c r="I3006" s="243" t="s">
        <v>1013</v>
      </c>
      <c r="J3006" s="243" t="s">
        <v>1299</v>
      </c>
      <c r="K3006" s="243">
        <v>1</v>
      </c>
      <c r="L3006" s="243" t="str">
        <f t="shared" si="230"/>
        <v>東京都立大泉高等学校</v>
      </c>
      <c r="M3006" s="243" t="str">
        <f t="shared" si="231"/>
        <v>都大泉</v>
      </c>
      <c r="N3006" t="str">
        <f t="shared" si="232"/>
        <v>大久保　真歩(1)</v>
      </c>
      <c r="O3006" t="str">
        <f t="shared" si="233"/>
        <v>都大泉</v>
      </c>
      <c r="P3006" t="str">
        <f t="shared" si="234"/>
        <v>3</v>
      </c>
    </row>
    <row r="3007" spans="1:16" x14ac:dyDescent="0.2">
      <c r="A3007" s="243">
        <v>361</v>
      </c>
      <c r="B3007" s="243">
        <v>36180</v>
      </c>
      <c r="C3007" s="243" t="s">
        <v>3773</v>
      </c>
      <c r="D3007" s="243" t="s">
        <v>9780</v>
      </c>
      <c r="E3007" s="243" t="s">
        <v>1016</v>
      </c>
      <c r="F3007" s="243" t="s">
        <v>3062</v>
      </c>
      <c r="G3007" s="243" t="s">
        <v>9781</v>
      </c>
      <c r="H3007" s="243" t="s">
        <v>3063</v>
      </c>
      <c r="I3007" s="243" t="s">
        <v>1013</v>
      </c>
      <c r="J3007" s="243" t="s">
        <v>1000</v>
      </c>
      <c r="K3007" s="243">
        <v>1</v>
      </c>
      <c r="L3007" s="243" t="str">
        <f t="shared" si="230"/>
        <v>東京都立大泉高等学校</v>
      </c>
      <c r="M3007" s="243" t="str">
        <f t="shared" si="231"/>
        <v>都大泉</v>
      </c>
      <c r="N3007" t="str">
        <f t="shared" si="232"/>
        <v>大田　桃果(1)</v>
      </c>
      <c r="O3007" t="str">
        <f t="shared" si="233"/>
        <v>都大泉</v>
      </c>
      <c r="P3007" t="str">
        <f t="shared" si="234"/>
        <v>3</v>
      </c>
    </row>
    <row r="3008" spans="1:16" x14ac:dyDescent="0.2">
      <c r="A3008" s="243">
        <v>361</v>
      </c>
      <c r="B3008" s="243">
        <v>36181</v>
      </c>
      <c r="C3008" s="243" t="s">
        <v>9782</v>
      </c>
      <c r="D3008" s="243" t="s">
        <v>9278</v>
      </c>
      <c r="E3008" s="243" t="s">
        <v>9783</v>
      </c>
      <c r="F3008" s="243" t="s">
        <v>7789</v>
      </c>
      <c r="G3008" s="243" t="s">
        <v>9784</v>
      </c>
      <c r="H3008" s="243" t="s">
        <v>7790</v>
      </c>
      <c r="I3008" s="243" t="s">
        <v>1013</v>
      </c>
      <c r="J3008" s="243" t="s">
        <v>1000</v>
      </c>
      <c r="K3008" s="243">
        <v>1</v>
      </c>
      <c r="L3008" s="243" t="str">
        <f t="shared" si="230"/>
        <v>東京都立大泉高等学校</v>
      </c>
      <c r="M3008" s="243" t="str">
        <f t="shared" si="231"/>
        <v>都大泉</v>
      </c>
      <c r="N3008" t="str">
        <f t="shared" si="232"/>
        <v>三島　愛果(1)</v>
      </c>
      <c r="O3008" t="str">
        <f t="shared" si="233"/>
        <v>都大泉</v>
      </c>
      <c r="P3008" t="str">
        <f t="shared" si="234"/>
        <v>3</v>
      </c>
    </row>
    <row r="3009" spans="1:16" x14ac:dyDescent="0.2">
      <c r="A3009" s="243">
        <v>362</v>
      </c>
      <c r="B3009" s="243">
        <v>36220</v>
      </c>
      <c r="C3009" s="243" t="s">
        <v>1329</v>
      </c>
      <c r="D3009" s="243" t="s">
        <v>9785</v>
      </c>
      <c r="E3009" s="243" t="s">
        <v>1331</v>
      </c>
      <c r="F3009" s="243" t="s">
        <v>3035</v>
      </c>
      <c r="G3009" s="243" t="s">
        <v>1333</v>
      </c>
      <c r="H3009" s="243" t="s">
        <v>3036</v>
      </c>
      <c r="I3009" s="243" t="s">
        <v>946</v>
      </c>
      <c r="J3009" s="243" t="s">
        <v>971</v>
      </c>
      <c r="K3009" s="243">
        <v>3</v>
      </c>
      <c r="L3009" s="243" t="str">
        <f t="shared" si="230"/>
        <v>東京都立大泉桜高等学校</v>
      </c>
      <c r="M3009" s="243" t="str">
        <f t="shared" si="231"/>
        <v>都大泉桜</v>
      </c>
      <c r="N3009" t="str">
        <f t="shared" si="232"/>
        <v>小川　疾風(3)</v>
      </c>
      <c r="O3009" t="str">
        <f t="shared" si="233"/>
        <v>都大泉桜</v>
      </c>
      <c r="P3009" t="str">
        <f t="shared" si="234"/>
        <v>3</v>
      </c>
    </row>
    <row r="3010" spans="1:16" x14ac:dyDescent="0.2">
      <c r="A3010" s="243">
        <v>362</v>
      </c>
      <c r="B3010" s="243">
        <v>36221</v>
      </c>
      <c r="C3010" s="243" t="s">
        <v>4485</v>
      </c>
      <c r="D3010" s="243" t="s">
        <v>9786</v>
      </c>
      <c r="E3010" s="243" t="s">
        <v>4487</v>
      </c>
      <c r="F3010" s="243" t="s">
        <v>9787</v>
      </c>
      <c r="G3010" s="243" t="s">
        <v>4489</v>
      </c>
      <c r="H3010" s="243" t="s">
        <v>9788</v>
      </c>
      <c r="I3010" s="243" t="s">
        <v>946</v>
      </c>
      <c r="J3010" s="243" t="s">
        <v>1000</v>
      </c>
      <c r="K3010" s="243">
        <v>1</v>
      </c>
      <c r="L3010" s="243" t="str">
        <f t="shared" ref="L3010:L3073" si="235">VLOOKUP(A3010,official,3,0)</f>
        <v>東京都立大泉桜高等学校</v>
      </c>
      <c r="M3010" s="243" t="str">
        <f t="shared" ref="M3010:M3073" si="236">VLOOKUP(A3010,official,2,0)</f>
        <v>都大泉桜</v>
      </c>
      <c r="N3010" t="str">
        <f t="shared" si="232"/>
        <v>菅原　勢流(1)</v>
      </c>
      <c r="O3010" t="str">
        <f t="shared" si="233"/>
        <v>都大泉桜</v>
      </c>
      <c r="P3010" t="str">
        <f t="shared" si="234"/>
        <v>3</v>
      </c>
    </row>
    <row r="3011" spans="1:16" x14ac:dyDescent="0.2">
      <c r="A3011" s="243">
        <v>362</v>
      </c>
      <c r="B3011" s="243">
        <v>36260</v>
      </c>
      <c r="C3011" s="243" t="s">
        <v>2879</v>
      </c>
      <c r="D3011" s="243" t="s">
        <v>9789</v>
      </c>
      <c r="E3011" s="243" t="s">
        <v>2881</v>
      </c>
      <c r="F3011" s="243" t="s">
        <v>9522</v>
      </c>
      <c r="G3011" s="243" t="s">
        <v>2883</v>
      </c>
      <c r="H3011" s="243" t="s">
        <v>9790</v>
      </c>
      <c r="I3011" s="243" t="s">
        <v>1013</v>
      </c>
      <c r="J3011" s="243" t="s">
        <v>971</v>
      </c>
      <c r="K3011" s="243">
        <v>3</v>
      </c>
      <c r="L3011" s="243" t="str">
        <f t="shared" si="235"/>
        <v>東京都立大泉桜高等学校</v>
      </c>
      <c r="M3011" s="243" t="str">
        <f t="shared" si="236"/>
        <v>都大泉桜</v>
      </c>
      <c r="N3011" t="str">
        <f t="shared" ref="N3011:N3074" si="237">C3011&amp;"　"&amp;D3011&amp;"("&amp;K3011&amp;")"</f>
        <v>吉村　羽純(3)</v>
      </c>
      <c r="O3011" t="str">
        <f t="shared" ref="O3011:O3074" si="238">M3011</f>
        <v>都大泉桜</v>
      </c>
      <c r="P3011" t="str">
        <f t="shared" ref="P3011:P3074" si="239">LEFT(A3011,1)</f>
        <v>3</v>
      </c>
    </row>
    <row r="3012" spans="1:16" x14ac:dyDescent="0.2">
      <c r="A3012" s="243">
        <v>362</v>
      </c>
      <c r="B3012" s="243">
        <v>36261</v>
      </c>
      <c r="C3012" s="243" t="s">
        <v>9791</v>
      </c>
      <c r="D3012" s="243" t="s">
        <v>9792</v>
      </c>
      <c r="E3012" s="243" t="s">
        <v>9793</v>
      </c>
      <c r="F3012" s="243" t="s">
        <v>9545</v>
      </c>
      <c r="G3012" s="243" t="s">
        <v>9794</v>
      </c>
      <c r="H3012" s="243" t="s">
        <v>9546</v>
      </c>
      <c r="I3012" s="243" t="s">
        <v>1013</v>
      </c>
      <c r="J3012" s="243" t="s">
        <v>947</v>
      </c>
      <c r="K3012" s="243">
        <v>3</v>
      </c>
      <c r="L3012" s="243" t="str">
        <f t="shared" si="235"/>
        <v>東京都立大泉桜高等学校</v>
      </c>
      <c r="M3012" s="243" t="str">
        <f t="shared" si="236"/>
        <v>都大泉桜</v>
      </c>
      <c r="N3012" t="str">
        <f t="shared" si="237"/>
        <v>山岡　一葉(3)</v>
      </c>
      <c r="O3012" t="str">
        <f t="shared" si="238"/>
        <v>都大泉桜</v>
      </c>
      <c r="P3012" t="str">
        <f t="shared" si="239"/>
        <v>3</v>
      </c>
    </row>
    <row r="3013" spans="1:16" x14ac:dyDescent="0.2">
      <c r="A3013" s="243">
        <v>364</v>
      </c>
      <c r="B3013" s="243">
        <v>36401</v>
      </c>
      <c r="C3013" s="243" t="s">
        <v>1953</v>
      </c>
      <c r="D3013" s="243" t="s">
        <v>9795</v>
      </c>
      <c r="E3013" s="243" t="s">
        <v>1955</v>
      </c>
      <c r="F3013" s="243" t="s">
        <v>9796</v>
      </c>
      <c r="G3013" s="243" t="s">
        <v>9509</v>
      </c>
      <c r="H3013" s="243" t="s">
        <v>9797</v>
      </c>
      <c r="I3013" s="243" t="s">
        <v>946</v>
      </c>
      <c r="J3013" s="243" t="s">
        <v>1000</v>
      </c>
      <c r="K3013" s="243">
        <v>1</v>
      </c>
      <c r="L3013" s="243" t="str">
        <f t="shared" si="235"/>
        <v>東京都立石神井高等学校</v>
      </c>
      <c r="M3013" s="243" t="str">
        <f t="shared" si="236"/>
        <v>都石神井</v>
      </c>
      <c r="N3013" t="str">
        <f t="shared" si="237"/>
        <v>大谷　一惺(1)</v>
      </c>
      <c r="O3013" t="str">
        <f t="shared" si="238"/>
        <v>都石神井</v>
      </c>
      <c r="P3013" t="str">
        <f t="shared" si="239"/>
        <v>3</v>
      </c>
    </row>
    <row r="3014" spans="1:16" x14ac:dyDescent="0.2">
      <c r="A3014" s="243">
        <v>364</v>
      </c>
      <c r="B3014" s="243">
        <v>36402</v>
      </c>
      <c r="C3014" s="243" t="s">
        <v>8406</v>
      </c>
      <c r="D3014" s="243" t="s">
        <v>9798</v>
      </c>
      <c r="E3014" s="243" t="s">
        <v>8408</v>
      </c>
      <c r="F3014" s="243" t="s">
        <v>1303</v>
      </c>
      <c r="G3014" s="243" t="s">
        <v>8409</v>
      </c>
      <c r="H3014" s="243" t="s">
        <v>3842</v>
      </c>
      <c r="I3014" s="243" t="s">
        <v>946</v>
      </c>
      <c r="J3014" s="243" t="s">
        <v>1000</v>
      </c>
      <c r="K3014" s="243">
        <v>1</v>
      </c>
      <c r="L3014" s="243" t="str">
        <f t="shared" si="235"/>
        <v>東京都立石神井高等学校</v>
      </c>
      <c r="M3014" s="243" t="str">
        <f t="shared" si="236"/>
        <v>都石神井</v>
      </c>
      <c r="N3014" t="str">
        <f t="shared" si="237"/>
        <v>長田　幸大(1)</v>
      </c>
      <c r="O3014" t="str">
        <f t="shared" si="238"/>
        <v>都石神井</v>
      </c>
      <c r="P3014" t="str">
        <f t="shared" si="239"/>
        <v>3</v>
      </c>
    </row>
    <row r="3015" spans="1:16" x14ac:dyDescent="0.2">
      <c r="A3015" s="243">
        <v>364</v>
      </c>
      <c r="B3015" s="243">
        <v>36403</v>
      </c>
      <c r="C3015" s="243" t="s">
        <v>9799</v>
      </c>
      <c r="D3015" s="243" t="s">
        <v>9800</v>
      </c>
      <c r="E3015" s="243" t="s">
        <v>2457</v>
      </c>
      <c r="F3015" s="243" t="s">
        <v>9801</v>
      </c>
      <c r="G3015" s="243" t="s">
        <v>2459</v>
      </c>
      <c r="H3015" s="243" t="s">
        <v>9802</v>
      </c>
      <c r="I3015" s="243" t="s">
        <v>946</v>
      </c>
      <c r="J3015" s="243" t="s">
        <v>1299</v>
      </c>
      <c r="K3015" s="243">
        <v>1</v>
      </c>
      <c r="L3015" s="243" t="str">
        <f t="shared" si="235"/>
        <v>東京都立石神井高等学校</v>
      </c>
      <c r="M3015" s="243" t="str">
        <f t="shared" si="236"/>
        <v>都石神井</v>
      </c>
      <c r="N3015" t="str">
        <f t="shared" si="237"/>
        <v>尾澤　友多朗(1)</v>
      </c>
      <c r="O3015" t="str">
        <f t="shared" si="238"/>
        <v>都石神井</v>
      </c>
      <c r="P3015" t="str">
        <f t="shared" si="239"/>
        <v>3</v>
      </c>
    </row>
    <row r="3016" spans="1:16" x14ac:dyDescent="0.2">
      <c r="A3016" s="243">
        <v>364</v>
      </c>
      <c r="B3016" s="243">
        <v>36404</v>
      </c>
      <c r="C3016" s="243" t="s">
        <v>1441</v>
      </c>
      <c r="D3016" s="243" t="s">
        <v>9803</v>
      </c>
      <c r="E3016" s="243" t="s">
        <v>1443</v>
      </c>
      <c r="F3016" s="243" t="s">
        <v>8017</v>
      </c>
      <c r="G3016" s="243" t="s">
        <v>1445</v>
      </c>
      <c r="H3016" s="243" t="s">
        <v>8018</v>
      </c>
      <c r="I3016" s="243" t="s">
        <v>946</v>
      </c>
      <c r="J3016" s="243" t="s">
        <v>1000</v>
      </c>
      <c r="K3016" s="243">
        <v>1</v>
      </c>
      <c r="L3016" s="243" t="str">
        <f t="shared" si="235"/>
        <v>東京都立石神井高等学校</v>
      </c>
      <c r="M3016" s="243" t="str">
        <f t="shared" si="236"/>
        <v>都石神井</v>
      </c>
      <c r="N3016" t="str">
        <f t="shared" si="237"/>
        <v>土屋　佑司(1)</v>
      </c>
      <c r="O3016" t="str">
        <f t="shared" si="238"/>
        <v>都石神井</v>
      </c>
      <c r="P3016" t="str">
        <f t="shared" si="239"/>
        <v>3</v>
      </c>
    </row>
    <row r="3017" spans="1:16" x14ac:dyDescent="0.2">
      <c r="A3017" s="243">
        <v>364</v>
      </c>
      <c r="B3017" s="243">
        <v>36405</v>
      </c>
      <c r="C3017" s="243" t="s">
        <v>1137</v>
      </c>
      <c r="D3017" s="243" t="s">
        <v>9013</v>
      </c>
      <c r="E3017" s="243" t="s">
        <v>1139</v>
      </c>
      <c r="F3017" s="243" t="s">
        <v>1567</v>
      </c>
      <c r="G3017" s="243" t="s">
        <v>1141</v>
      </c>
      <c r="H3017" s="243" t="s">
        <v>1568</v>
      </c>
      <c r="I3017" s="243" t="s">
        <v>946</v>
      </c>
      <c r="J3017" s="243" t="s">
        <v>1299</v>
      </c>
      <c r="K3017" s="243">
        <v>1</v>
      </c>
      <c r="L3017" s="243" t="str">
        <f t="shared" si="235"/>
        <v>東京都立石神井高等学校</v>
      </c>
      <c r="M3017" s="243" t="str">
        <f t="shared" si="236"/>
        <v>都石神井</v>
      </c>
      <c r="N3017" t="str">
        <f t="shared" si="237"/>
        <v>石井　健大(1)</v>
      </c>
      <c r="O3017" t="str">
        <f t="shared" si="238"/>
        <v>都石神井</v>
      </c>
      <c r="P3017" t="str">
        <f t="shared" si="239"/>
        <v>3</v>
      </c>
    </row>
    <row r="3018" spans="1:16" x14ac:dyDescent="0.2">
      <c r="A3018" s="243">
        <v>364</v>
      </c>
      <c r="B3018" s="243">
        <v>36406</v>
      </c>
      <c r="C3018" s="243" t="s">
        <v>5775</v>
      </c>
      <c r="D3018" s="243" t="s">
        <v>2909</v>
      </c>
      <c r="E3018" s="243" t="s">
        <v>3542</v>
      </c>
      <c r="F3018" s="243" t="s">
        <v>1380</v>
      </c>
      <c r="G3018" s="243" t="s">
        <v>3544</v>
      </c>
      <c r="H3018" s="243" t="s">
        <v>1382</v>
      </c>
      <c r="I3018" s="243" t="s">
        <v>946</v>
      </c>
      <c r="J3018" s="243" t="s">
        <v>1000</v>
      </c>
      <c r="K3018" s="243">
        <v>1</v>
      </c>
      <c r="L3018" s="243" t="str">
        <f t="shared" si="235"/>
        <v>東京都立石神井高等学校</v>
      </c>
      <c r="M3018" s="243" t="str">
        <f t="shared" si="236"/>
        <v>都石神井</v>
      </c>
      <c r="N3018" t="str">
        <f t="shared" si="237"/>
        <v>小倉　竜也(1)</v>
      </c>
      <c r="O3018" t="str">
        <f t="shared" si="238"/>
        <v>都石神井</v>
      </c>
      <c r="P3018" t="str">
        <f t="shared" si="239"/>
        <v>3</v>
      </c>
    </row>
    <row r="3019" spans="1:16" x14ac:dyDescent="0.2">
      <c r="A3019" s="243">
        <v>364</v>
      </c>
      <c r="B3019" s="243">
        <v>36407</v>
      </c>
      <c r="C3019" s="243" t="s">
        <v>9804</v>
      </c>
      <c r="D3019" s="243" t="s">
        <v>9805</v>
      </c>
      <c r="E3019" s="243" t="s">
        <v>9806</v>
      </c>
      <c r="F3019" s="243" t="s">
        <v>9807</v>
      </c>
      <c r="G3019" s="243" t="s">
        <v>9808</v>
      </c>
      <c r="H3019" s="243" t="s">
        <v>9809</v>
      </c>
      <c r="I3019" s="243" t="s">
        <v>946</v>
      </c>
      <c r="J3019" s="243" t="s">
        <v>1000</v>
      </c>
      <c r="K3019" s="243">
        <v>1</v>
      </c>
      <c r="L3019" s="243" t="str">
        <f t="shared" si="235"/>
        <v>東京都立石神井高等学校</v>
      </c>
      <c r="M3019" s="243" t="str">
        <f t="shared" si="236"/>
        <v>都石神井</v>
      </c>
      <c r="N3019" t="str">
        <f t="shared" si="237"/>
        <v>小榑　楽人(1)</v>
      </c>
      <c r="O3019" t="str">
        <f t="shared" si="238"/>
        <v>都石神井</v>
      </c>
      <c r="P3019" t="str">
        <f t="shared" si="239"/>
        <v>3</v>
      </c>
    </row>
    <row r="3020" spans="1:16" x14ac:dyDescent="0.2">
      <c r="A3020" s="243">
        <v>364</v>
      </c>
      <c r="B3020" s="243">
        <v>36443</v>
      </c>
      <c r="C3020" s="243" t="s">
        <v>4536</v>
      </c>
      <c r="D3020" s="243" t="s">
        <v>9810</v>
      </c>
      <c r="E3020" s="243" t="s">
        <v>4538</v>
      </c>
      <c r="F3020" s="243" t="s">
        <v>1416</v>
      </c>
      <c r="G3020" s="243" t="s">
        <v>4540</v>
      </c>
      <c r="H3020" s="243" t="s">
        <v>1972</v>
      </c>
      <c r="I3020" s="243" t="s">
        <v>946</v>
      </c>
      <c r="J3020" s="243" t="s">
        <v>947</v>
      </c>
      <c r="K3020" s="243">
        <v>3</v>
      </c>
      <c r="L3020" s="243" t="str">
        <f t="shared" si="235"/>
        <v>東京都立石神井高等学校</v>
      </c>
      <c r="M3020" s="243" t="str">
        <f t="shared" si="236"/>
        <v>都石神井</v>
      </c>
      <c r="N3020" t="str">
        <f t="shared" si="237"/>
        <v>鎌田　勇紀(3)</v>
      </c>
      <c r="O3020" t="str">
        <f t="shared" si="238"/>
        <v>都石神井</v>
      </c>
      <c r="P3020" t="str">
        <f t="shared" si="239"/>
        <v>3</v>
      </c>
    </row>
    <row r="3021" spans="1:16" x14ac:dyDescent="0.2">
      <c r="A3021" s="243">
        <v>364</v>
      </c>
      <c r="B3021" s="243">
        <v>36445</v>
      </c>
      <c r="C3021" s="243" t="s">
        <v>1402</v>
      </c>
      <c r="D3021" s="243" t="s">
        <v>9798</v>
      </c>
      <c r="E3021" s="243" t="s">
        <v>1404</v>
      </c>
      <c r="F3021" s="243" t="s">
        <v>981</v>
      </c>
      <c r="G3021" s="243" t="s">
        <v>1405</v>
      </c>
      <c r="H3021" s="243" t="s">
        <v>983</v>
      </c>
      <c r="I3021" s="243" t="s">
        <v>946</v>
      </c>
      <c r="J3021" s="243" t="s">
        <v>947</v>
      </c>
      <c r="K3021" s="243">
        <v>3</v>
      </c>
      <c r="L3021" s="243" t="str">
        <f t="shared" si="235"/>
        <v>東京都立石神井高等学校</v>
      </c>
      <c r="M3021" s="243" t="str">
        <f t="shared" si="236"/>
        <v>都石神井</v>
      </c>
      <c r="N3021" t="str">
        <f t="shared" si="237"/>
        <v>高橋　幸大(3)</v>
      </c>
      <c r="O3021" t="str">
        <f t="shared" si="238"/>
        <v>都石神井</v>
      </c>
      <c r="P3021" t="str">
        <f t="shared" si="239"/>
        <v>3</v>
      </c>
    </row>
    <row r="3022" spans="1:16" x14ac:dyDescent="0.2">
      <c r="A3022" s="243">
        <v>364</v>
      </c>
      <c r="B3022" s="243">
        <v>36448</v>
      </c>
      <c r="C3022" s="243" t="s">
        <v>9811</v>
      </c>
      <c r="D3022" s="243" t="s">
        <v>5500</v>
      </c>
      <c r="E3022" s="243" t="s">
        <v>9812</v>
      </c>
      <c r="F3022" s="243" t="s">
        <v>5502</v>
      </c>
      <c r="G3022" s="243" t="s">
        <v>9813</v>
      </c>
      <c r="H3022" s="243" t="s">
        <v>5504</v>
      </c>
      <c r="I3022" s="243" t="s">
        <v>946</v>
      </c>
      <c r="J3022" s="243" t="s">
        <v>971</v>
      </c>
      <c r="K3022" s="243">
        <v>3</v>
      </c>
      <c r="L3022" s="243" t="str">
        <f t="shared" si="235"/>
        <v>東京都立石神井高等学校</v>
      </c>
      <c r="M3022" s="243" t="str">
        <f t="shared" si="236"/>
        <v>都石神井</v>
      </c>
      <c r="N3022" t="str">
        <f t="shared" si="237"/>
        <v>吉本　将人(3)</v>
      </c>
      <c r="O3022" t="str">
        <f t="shared" si="238"/>
        <v>都石神井</v>
      </c>
      <c r="P3022" t="str">
        <f t="shared" si="239"/>
        <v>3</v>
      </c>
    </row>
    <row r="3023" spans="1:16" x14ac:dyDescent="0.2">
      <c r="A3023" s="243">
        <v>364</v>
      </c>
      <c r="B3023" s="243">
        <v>36450</v>
      </c>
      <c r="C3023" s="243" t="s">
        <v>1459</v>
      </c>
      <c r="D3023" s="243" t="s">
        <v>9814</v>
      </c>
      <c r="E3023" s="243" t="s">
        <v>1461</v>
      </c>
      <c r="F3023" s="243" t="s">
        <v>1197</v>
      </c>
      <c r="G3023" s="243" t="s">
        <v>1463</v>
      </c>
      <c r="H3023" s="243" t="s">
        <v>1199</v>
      </c>
      <c r="I3023" s="243" t="s">
        <v>946</v>
      </c>
      <c r="J3023" s="243" t="s">
        <v>1000</v>
      </c>
      <c r="K3023" s="243">
        <v>2</v>
      </c>
      <c r="L3023" s="243" t="str">
        <f t="shared" si="235"/>
        <v>東京都立石神井高等学校</v>
      </c>
      <c r="M3023" s="243" t="str">
        <f t="shared" si="236"/>
        <v>都石神井</v>
      </c>
      <c r="N3023" t="str">
        <f t="shared" si="237"/>
        <v>松本　圭司(2)</v>
      </c>
      <c r="O3023" t="str">
        <f t="shared" si="238"/>
        <v>都石神井</v>
      </c>
      <c r="P3023" t="str">
        <f t="shared" si="239"/>
        <v>3</v>
      </c>
    </row>
    <row r="3024" spans="1:16" x14ac:dyDescent="0.2">
      <c r="A3024" s="243">
        <v>364</v>
      </c>
      <c r="B3024" s="243">
        <v>36452</v>
      </c>
      <c r="C3024" s="243" t="s">
        <v>4734</v>
      </c>
      <c r="D3024" s="243" t="s">
        <v>8143</v>
      </c>
      <c r="E3024" s="243" t="s">
        <v>4736</v>
      </c>
      <c r="F3024" s="243" t="s">
        <v>3856</v>
      </c>
      <c r="G3024" s="243" t="s">
        <v>4737</v>
      </c>
      <c r="H3024" s="243" t="s">
        <v>3858</v>
      </c>
      <c r="I3024" s="243" t="s">
        <v>1013</v>
      </c>
      <c r="J3024" s="243" t="s">
        <v>971</v>
      </c>
      <c r="K3024" s="243">
        <v>3</v>
      </c>
      <c r="L3024" s="243" t="str">
        <f t="shared" si="235"/>
        <v>東京都立石神井高等学校</v>
      </c>
      <c r="M3024" s="243" t="str">
        <f t="shared" si="236"/>
        <v>都石神井</v>
      </c>
      <c r="N3024" t="str">
        <f t="shared" si="237"/>
        <v>野口　未来(3)</v>
      </c>
      <c r="O3024" t="str">
        <f t="shared" si="238"/>
        <v>都石神井</v>
      </c>
      <c r="P3024" t="str">
        <f t="shared" si="239"/>
        <v>3</v>
      </c>
    </row>
    <row r="3025" spans="1:16" x14ac:dyDescent="0.2">
      <c r="A3025" s="243">
        <v>364</v>
      </c>
      <c r="B3025" s="243">
        <v>36453</v>
      </c>
      <c r="C3025" s="243" t="s">
        <v>7400</v>
      </c>
      <c r="D3025" s="243" t="s">
        <v>4983</v>
      </c>
      <c r="E3025" s="243" t="s">
        <v>7402</v>
      </c>
      <c r="F3025" s="243" t="s">
        <v>3408</v>
      </c>
      <c r="G3025" s="243" t="s">
        <v>8100</v>
      </c>
      <c r="H3025" s="243" t="s">
        <v>3410</v>
      </c>
      <c r="I3025" s="243" t="s">
        <v>1013</v>
      </c>
      <c r="J3025" s="243" t="s">
        <v>971</v>
      </c>
      <c r="K3025" s="243">
        <v>3</v>
      </c>
      <c r="L3025" s="243" t="str">
        <f t="shared" si="235"/>
        <v>東京都立石神井高等学校</v>
      </c>
      <c r="M3025" s="243" t="str">
        <f t="shared" si="236"/>
        <v>都石神井</v>
      </c>
      <c r="N3025" t="str">
        <f t="shared" si="237"/>
        <v>藤野　理子(3)</v>
      </c>
      <c r="O3025" t="str">
        <f t="shared" si="238"/>
        <v>都石神井</v>
      </c>
      <c r="P3025" t="str">
        <f t="shared" si="239"/>
        <v>3</v>
      </c>
    </row>
    <row r="3026" spans="1:16" x14ac:dyDescent="0.2">
      <c r="A3026" s="243">
        <v>364</v>
      </c>
      <c r="B3026" s="243">
        <v>36454</v>
      </c>
      <c r="C3026" s="243" t="s">
        <v>1402</v>
      </c>
      <c r="D3026" s="243" t="s">
        <v>9754</v>
      </c>
      <c r="E3026" s="243" t="s">
        <v>1404</v>
      </c>
      <c r="F3026" s="243" t="s">
        <v>5130</v>
      </c>
      <c r="G3026" s="243" t="s">
        <v>1405</v>
      </c>
      <c r="H3026" s="243" t="s">
        <v>5131</v>
      </c>
      <c r="I3026" s="243" t="s">
        <v>1013</v>
      </c>
      <c r="J3026" s="243" t="s">
        <v>947</v>
      </c>
      <c r="K3026" s="243">
        <v>3</v>
      </c>
      <c r="L3026" s="243" t="str">
        <f t="shared" si="235"/>
        <v>東京都立石神井高等学校</v>
      </c>
      <c r="M3026" s="243" t="str">
        <f t="shared" si="236"/>
        <v>都石神井</v>
      </c>
      <c r="N3026" t="str">
        <f t="shared" si="237"/>
        <v>高橋　花歩(3)</v>
      </c>
      <c r="O3026" t="str">
        <f t="shared" si="238"/>
        <v>都石神井</v>
      </c>
      <c r="P3026" t="str">
        <f t="shared" si="239"/>
        <v>3</v>
      </c>
    </row>
    <row r="3027" spans="1:16" x14ac:dyDescent="0.2">
      <c r="A3027" s="243">
        <v>364</v>
      </c>
      <c r="B3027" s="243">
        <v>36455</v>
      </c>
      <c r="C3027" s="243" t="s">
        <v>9815</v>
      </c>
      <c r="D3027" s="243" t="s">
        <v>3520</v>
      </c>
      <c r="E3027" s="243" t="s">
        <v>9816</v>
      </c>
      <c r="F3027" s="243" t="s">
        <v>2842</v>
      </c>
      <c r="G3027" s="243" t="s">
        <v>9817</v>
      </c>
      <c r="H3027" s="243" t="s">
        <v>2843</v>
      </c>
      <c r="I3027" s="243" t="s">
        <v>1013</v>
      </c>
      <c r="J3027" s="243" t="s">
        <v>971</v>
      </c>
      <c r="K3027" s="243">
        <v>3</v>
      </c>
      <c r="L3027" s="243" t="str">
        <f t="shared" si="235"/>
        <v>東京都立石神井高等学校</v>
      </c>
      <c r="M3027" s="243" t="str">
        <f t="shared" si="236"/>
        <v>都石神井</v>
      </c>
      <c r="N3027" t="str">
        <f t="shared" si="237"/>
        <v>成澤　京香(3)</v>
      </c>
      <c r="O3027" t="str">
        <f t="shared" si="238"/>
        <v>都石神井</v>
      </c>
      <c r="P3027" t="str">
        <f t="shared" si="239"/>
        <v>3</v>
      </c>
    </row>
    <row r="3028" spans="1:16" x14ac:dyDescent="0.2">
      <c r="A3028" s="243">
        <v>364</v>
      </c>
      <c r="B3028" s="243">
        <v>36456</v>
      </c>
      <c r="C3028" s="243" t="s">
        <v>9818</v>
      </c>
      <c r="D3028" s="243" t="s">
        <v>6322</v>
      </c>
      <c r="E3028" s="243" t="s">
        <v>3720</v>
      </c>
      <c r="F3028" s="243" t="s">
        <v>2640</v>
      </c>
      <c r="G3028" s="243" t="s">
        <v>3722</v>
      </c>
      <c r="H3028" s="243" t="s">
        <v>2642</v>
      </c>
      <c r="I3028" s="243" t="s">
        <v>1013</v>
      </c>
      <c r="J3028" s="243" t="s">
        <v>947</v>
      </c>
      <c r="K3028" s="243">
        <v>3</v>
      </c>
      <c r="L3028" s="243" t="str">
        <f t="shared" si="235"/>
        <v>東京都立石神井高等学校</v>
      </c>
      <c r="M3028" s="243" t="str">
        <f t="shared" si="236"/>
        <v>都石神井</v>
      </c>
      <c r="N3028" t="str">
        <f t="shared" si="237"/>
        <v>山仲　美咲(3)</v>
      </c>
      <c r="O3028" t="str">
        <f t="shared" si="238"/>
        <v>都石神井</v>
      </c>
      <c r="P3028" t="str">
        <f t="shared" si="239"/>
        <v>3</v>
      </c>
    </row>
    <row r="3029" spans="1:16" x14ac:dyDescent="0.2">
      <c r="A3029" s="243">
        <v>364</v>
      </c>
      <c r="B3029" s="243">
        <v>36457</v>
      </c>
      <c r="C3029" s="243" t="s">
        <v>1182</v>
      </c>
      <c r="D3029" s="243" t="s">
        <v>9453</v>
      </c>
      <c r="E3029" s="243" t="s">
        <v>1184</v>
      </c>
      <c r="F3029" s="243" t="s">
        <v>2746</v>
      </c>
      <c r="G3029" s="243" t="s">
        <v>1186</v>
      </c>
      <c r="H3029" s="243" t="s">
        <v>2748</v>
      </c>
      <c r="I3029" s="243" t="s">
        <v>1013</v>
      </c>
      <c r="J3029" s="243" t="s">
        <v>1000</v>
      </c>
      <c r="K3029" s="243">
        <v>2</v>
      </c>
      <c r="L3029" s="243" t="str">
        <f t="shared" si="235"/>
        <v>東京都立石神井高等学校</v>
      </c>
      <c r="M3029" s="243" t="str">
        <f t="shared" si="236"/>
        <v>都石神井</v>
      </c>
      <c r="N3029" t="str">
        <f t="shared" si="237"/>
        <v>田中　瑞葵(2)</v>
      </c>
      <c r="O3029" t="str">
        <f t="shared" si="238"/>
        <v>都石神井</v>
      </c>
      <c r="P3029" t="str">
        <f t="shared" si="239"/>
        <v>3</v>
      </c>
    </row>
    <row r="3030" spans="1:16" x14ac:dyDescent="0.2">
      <c r="A3030" s="243">
        <v>364</v>
      </c>
      <c r="B3030" s="243">
        <v>36459</v>
      </c>
      <c r="C3030" s="243" t="s">
        <v>1459</v>
      </c>
      <c r="D3030" s="243" t="s">
        <v>1647</v>
      </c>
      <c r="E3030" s="243" t="s">
        <v>1461</v>
      </c>
      <c r="F3030" s="243" t="s">
        <v>1649</v>
      </c>
      <c r="G3030" s="243" t="s">
        <v>1463</v>
      </c>
      <c r="H3030" s="243" t="s">
        <v>1651</v>
      </c>
      <c r="I3030" s="243" t="s">
        <v>1013</v>
      </c>
      <c r="J3030" s="243" t="s">
        <v>971</v>
      </c>
      <c r="K3030" s="243">
        <v>2</v>
      </c>
      <c r="L3030" s="243" t="str">
        <f t="shared" si="235"/>
        <v>東京都立石神井高等学校</v>
      </c>
      <c r="M3030" s="243" t="str">
        <f t="shared" si="236"/>
        <v>都石神井</v>
      </c>
      <c r="N3030" t="str">
        <f t="shared" si="237"/>
        <v>松本　奏(2)</v>
      </c>
      <c r="O3030" t="str">
        <f t="shared" si="238"/>
        <v>都石神井</v>
      </c>
      <c r="P3030" t="str">
        <f t="shared" si="239"/>
        <v>3</v>
      </c>
    </row>
    <row r="3031" spans="1:16" x14ac:dyDescent="0.2">
      <c r="A3031" s="243">
        <v>364</v>
      </c>
      <c r="B3031" s="243">
        <v>36460</v>
      </c>
      <c r="C3031" s="243" t="s">
        <v>7025</v>
      </c>
      <c r="D3031" s="243" t="s">
        <v>9819</v>
      </c>
      <c r="E3031" s="243" t="s">
        <v>3099</v>
      </c>
      <c r="F3031" s="243" t="s">
        <v>2723</v>
      </c>
      <c r="G3031" s="243" t="s">
        <v>3100</v>
      </c>
      <c r="H3031" s="243" t="s">
        <v>2724</v>
      </c>
      <c r="I3031" s="243" t="s">
        <v>1013</v>
      </c>
      <c r="J3031" s="243" t="s">
        <v>971</v>
      </c>
      <c r="K3031" s="243">
        <v>2</v>
      </c>
      <c r="L3031" s="243" t="str">
        <f t="shared" si="235"/>
        <v>東京都立石神井高等学校</v>
      </c>
      <c r="M3031" s="243" t="str">
        <f t="shared" si="236"/>
        <v>都石神井</v>
      </c>
      <c r="N3031" t="str">
        <f t="shared" si="237"/>
        <v>宮﨑　来乃香(2)</v>
      </c>
      <c r="O3031" t="str">
        <f t="shared" si="238"/>
        <v>都石神井</v>
      </c>
      <c r="P3031" t="str">
        <f t="shared" si="239"/>
        <v>3</v>
      </c>
    </row>
    <row r="3032" spans="1:16" x14ac:dyDescent="0.2">
      <c r="A3032" s="243">
        <v>364</v>
      </c>
      <c r="B3032" s="243">
        <v>36461</v>
      </c>
      <c r="C3032" s="243" t="s">
        <v>9820</v>
      </c>
      <c r="D3032" s="243" t="s">
        <v>9821</v>
      </c>
      <c r="E3032" s="243" t="s">
        <v>9822</v>
      </c>
      <c r="F3032" s="243" t="s">
        <v>9823</v>
      </c>
      <c r="G3032" s="243" t="s">
        <v>9824</v>
      </c>
      <c r="H3032" s="243" t="s">
        <v>9825</v>
      </c>
      <c r="I3032" s="243" t="s">
        <v>1013</v>
      </c>
      <c r="J3032" s="243" t="s">
        <v>971</v>
      </c>
      <c r="K3032" s="243">
        <v>2</v>
      </c>
      <c r="L3032" s="243" t="str">
        <f t="shared" si="235"/>
        <v>東京都立石神井高等学校</v>
      </c>
      <c r="M3032" s="243" t="str">
        <f t="shared" si="236"/>
        <v>都石神井</v>
      </c>
      <c r="N3032" t="str">
        <f t="shared" si="237"/>
        <v>村本　愛羽(2)</v>
      </c>
      <c r="O3032" t="str">
        <f t="shared" si="238"/>
        <v>都石神井</v>
      </c>
      <c r="P3032" t="str">
        <f t="shared" si="239"/>
        <v>3</v>
      </c>
    </row>
    <row r="3033" spans="1:16" x14ac:dyDescent="0.2">
      <c r="A3033" s="243">
        <v>364</v>
      </c>
      <c r="B3033" s="243">
        <v>36462</v>
      </c>
      <c r="C3033" s="243" t="s">
        <v>9112</v>
      </c>
      <c r="D3033" s="243" t="s">
        <v>9083</v>
      </c>
      <c r="E3033" s="243" t="s">
        <v>9114</v>
      </c>
      <c r="F3033" s="243" t="s">
        <v>1161</v>
      </c>
      <c r="G3033" s="243" t="s">
        <v>9115</v>
      </c>
      <c r="H3033" s="243" t="s">
        <v>1163</v>
      </c>
      <c r="I3033" s="243" t="s">
        <v>1013</v>
      </c>
      <c r="J3033" s="243" t="s">
        <v>1000</v>
      </c>
      <c r="K3033" s="243">
        <v>1</v>
      </c>
      <c r="L3033" s="243" t="str">
        <f t="shared" si="235"/>
        <v>東京都立石神井高等学校</v>
      </c>
      <c r="M3033" s="243" t="str">
        <f t="shared" si="236"/>
        <v>都石神井</v>
      </c>
      <c r="N3033" t="str">
        <f t="shared" si="237"/>
        <v>木田　輝(1)</v>
      </c>
      <c r="O3033" t="str">
        <f t="shared" si="238"/>
        <v>都石神井</v>
      </c>
      <c r="P3033" t="str">
        <f t="shared" si="239"/>
        <v>3</v>
      </c>
    </row>
    <row r="3034" spans="1:16" x14ac:dyDescent="0.2">
      <c r="A3034" s="243">
        <v>364</v>
      </c>
      <c r="B3034" s="243">
        <v>36463</v>
      </c>
      <c r="C3034" s="243" t="s">
        <v>2259</v>
      </c>
      <c r="D3034" s="243" t="s">
        <v>9826</v>
      </c>
      <c r="E3034" s="243" t="s">
        <v>2261</v>
      </c>
      <c r="F3034" s="243" t="s">
        <v>1834</v>
      </c>
      <c r="G3034" s="243" t="s">
        <v>2263</v>
      </c>
      <c r="H3034" s="243" t="s">
        <v>1836</v>
      </c>
      <c r="I3034" s="243" t="s">
        <v>1013</v>
      </c>
      <c r="J3034" s="243" t="s">
        <v>1000</v>
      </c>
      <c r="K3034" s="243">
        <v>1</v>
      </c>
      <c r="L3034" s="243" t="str">
        <f t="shared" si="235"/>
        <v>東京都立石神井高等学校</v>
      </c>
      <c r="M3034" s="243" t="str">
        <f t="shared" si="236"/>
        <v>都石神井</v>
      </c>
      <c r="N3034" t="str">
        <f t="shared" si="237"/>
        <v>宇野　碧彩(1)</v>
      </c>
      <c r="O3034" t="str">
        <f t="shared" si="238"/>
        <v>都石神井</v>
      </c>
      <c r="P3034" t="str">
        <f t="shared" si="239"/>
        <v>3</v>
      </c>
    </row>
    <row r="3035" spans="1:16" x14ac:dyDescent="0.2">
      <c r="A3035" s="243">
        <v>364</v>
      </c>
      <c r="B3035" s="243">
        <v>36464</v>
      </c>
      <c r="C3035" s="243" t="s">
        <v>9827</v>
      </c>
      <c r="D3035" s="243" t="s">
        <v>7639</v>
      </c>
      <c r="E3035" s="243" t="s">
        <v>9828</v>
      </c>
      <c r="F3035" s="243" t="s">
        <v>6504</v>
      </c>
      <c r="G3035" s="243" t="s">
        <v>9829</v>
      </c>
      <c r="H3035" s="243" t="s">
        <v>6505</v>
      </c>
      <c r="I3035" s="243" t="s">
        <v>1013</v>
      </c>
      <c r="J3035" s="243" t="s">
        <v>1000</v>
      </c>
      <c r="K3035" s="243">
        <v>1</v>
      </c>
      <c r="L3035" s="243" t="str">
        <f t="shared" si="235"/>
        <v>東京都立石神井高等学校</v>
      </c>
      <c r="M3035" s="243" t="str">
        <f t="shared" si="236"/>
        <v>都石神井</v>
      </c>
      <c r="N3035" t="str">
        <f t="shared" si="237"/>
        <v>椎名　渚(1)</v>
      </c>
      <c r="O3035" t="str">
        <f t="shared" si="238"/>
        <v>都石神井</v>
      </c>
      <c r="P3035" t="str">
        <f t="shared" si="239"/>
        <v>3</v>
      </c>
    </row>
    <row r="3036" spans="1:16" x14ac:dyDescent="0.2">
      <c r="A3036" s="243">
        <v>364</v>
      </c>
      <c r="B3036" s="243">
        <v>36465</v>
      </c>
      <c r="C3036" s="243" t="s">
        <v>9830</v>
      </c>
      <c r="D3036" s="243" t="s">
        <v>9831</v>
      </c>
      <c r="E3036" s="243" t="s">
        <v>9832</v>
      </c>
      <c r="F3036" s="243" t="s">
        <v>1023</v>
      </c>
      <c r="G3036" s="243" t="s">
        <v>9833</v>
      </c>
      <c r="H3036" s="243" t="s">
        <v>1025</v>
      </c>
      <c r="I3036" s="243" t="s">
        <v>1013</v>
      </c>
      <c r="J3036" s="243" t="s">
        <v>1000</v>
      </c>
      <c r="K3036" s="243">
        <v>1</v>
      </c>
      <c r="L3036" s="243" t="str">
        <f t="shared" si="235"/>
        <v>東京都立石神井高等学校</v>
      </c>
      <c r="M3036" s="243" t="str">
        <f t="shared" si="236"/>
        <v>都石神井</v>
      </c>
      <c r="N3036" t="str">
        <f t="shared" si="237"/>
        <v>垂　七楓(1)</v>
      </c>
      <c r="O3036" t="str">
        <f t="shared" si="238"/>
        <v>都石神井</v>
      </c>
      <c r="P3036" t="str">
        <f t="shared" si="239"/>
        <v>3</v>
      </c>
    </row>
    <row r="3037" spans="1:16" x14ac:dyDescent="0.2">
      <c r="A3037" s="243">
        <v>364</v>
      </c>
      <c r="B3037" s="243">
        <v>36466</v>
      </c>
      <c r="C3037" s="243" t="s">
        <v>9834</v>
      </c>
      <c r="D3037" s="243" t="s">
        <v>2108</v>
      </c>
      <c r="E3037" s="243" t="s">
        <v>9835</v>
      </c>
      <c r="F3037" s="243" t="s">
        <v>1416</v>
      </c>
      <c r="G3037" s="243" t="s">
        <v>9836</v>
      </c>
      <c r="H3037" s="243" t="s">
        <v>1972</v>
      </c>
      <c r="I3037" s="243" t="s">
        <v>1013</v>
      </c>
      <c r="J3037" s="243" t="s">
        <v>1000</v>
      </c>
      <c r="K3037" s="243">
        <v>1</v>
      </c>
      <c r="L3037" s="243" t="str">
        <f t="shared" si="235"/>
        <v>東京都立石神井高等学校</v>
      </c>
      <c r="M3037" s="243" t="str">
        <f t="shared" si="236"/>
        <v>都石神井</v>
      </c>
      <c r="N3037" t="str">
        <f t="shared" si="237"/>
        <v>弘松　裕希(1)</v>
      </c>
      <c r="O3037" t="str">
        <f t="shared" si="238"/>
        <v>都石神井</v>
      </c>
      <c r="P3037" t="str">
        <f t="shared" si="239"/>
        <v>3</v>
      </c>
    </row>
    <row r="3038" spans="1:16" x14ac:dyDescent="0.2">
      <c r="A3038" s="243">
        <v>364</v>
      </c>
      <c r="B3038" s="243">
        <v>36467</v>
      </c>
      <c r="C3038" s="243" t="s">
        <v>1979</v>
      </c>
      <c r="D3038" s="243" t="s">
        <v>9837</v>
      </c>
      <c r="E3038" s="243" t="s">
        <v>1981</v>
      </c>
      <c r="F3038" s="243" t="s">
        <v>5260</v>
      </c>
      <c r="G3038" s="243" t="s">
        <v>1983</v>
      </c>
      <c r="H3038" s="243" t="s">
        <v>5262</v>
      </c>
      <c r="I3038" s="243" t="s">
        <v>1013</v>
      </c>
      <c r="J3038" s="243" t="s">
        <v>1000</v>
      </c>
      <c r="K3038" s="243">
        <v>1</v>
      </c>
      <c r="L3038" s="243" t="str">
        <f t="shared" si="235"/>
        <v>東京都立石神井高等学校</v>
      </c>
      <c r="M3038" s="243" t="str">
        <f t="shared" si="236"/>
        <v>都石神井</v>
      </c>
      <c r="N3038" t="str">
        <f t="shared" si="237"/>
        <v>長谷川　瑞歩(1)</v>
      </c>
      <c r="O3038" t="str">
        <f t="shared" si="238"/>
        <v>都石神井</v>
      </c>
      <c r="P3038" t="str">
        <f t="shared" si="239"/>
        <v>3</v>
      </c>
    </row>
    <row r="3039" spans="1:16" x14ac:dyDescent="0.2">
      <c r="A3039" s="243">
        <v>364</v>
      </c>
      <c r="B3039" s="243">
        <v>36468</v>
      </c>
      <c r="C3039" s="243" t="s">
        <v>9838</v>
      </c>
      <c r="D3039" s="243" t="s">
        <v>9839</v>
      </c>
      <c r="E3039" s="243" t="s">
        <v>9840</v>
      </c>
      <c r="F3039" s="243" t="s">
        <v>2280</v>
      </c>
      <c r="G3039" s="243" t="s">
        <v>9841</v>
      </c>
      <c r="H3039" s="243" t="s">
        <v>2282</v>
      </c>
      <c r="I3039" s="243" t="s">
        <v>1013</v>
      </c>
      <c r="J3039" s="243" t="s">
        <v>1000</v>
      </c>
      <c r="K3039" s="243">
        <v>1</v>
      </c>
      <c r="L3039" s="243" t="str">
        <f t="shared" si="235"/>
        <v>東京都立石神井高等学校</v>
      </c>
      <c r="M3039" s="243" t="str">
        <f t="shared" si="236"/>
        <v>都石神井</v>
      </c>
      <c r="N3039" t="str">
        <f t="shared" si="237"/>
        <v>青野　文音(1)</v>
      </c>
      <c r="O3039" t="str">
        <f t="shared" si="238"/>
        <v>都石神井</v>
      </c>
      <c r="P3039" t="str">
        <f t="shared" si="239"/>
        <v>3</v>
      </c>
    </row>
    <row r="3040" spans="1:16" x14ac:dyDescent="0.2">
      <c r="A3040" s="243">
        <v>364</v>
      </c>
      <c r="B3040" s="243">
        <v>36469</v>
      </c>
      <c r="C3040" s="243" t="s">
        <v>2756</v>
      </c>
      <c r="D3040" s="243" t="s">
        <v>9842</v>
      </c>
      <c r="E3040" s="243" t="s">
        <v>1833</v>
      </c>
      <c r="F3040" s="243" t="s">
        <v>2857</v>
      </c>
      <c r="G3040" s="243" t="s">
        <v>1835</v>
      </c>
      <c r="H3040" s="243" t="s">
        <v>2859</v>
      </c>
      <c r="I3040" s="243" t="s">
        <v>1013</v>
      </c>
      <c r="J3040" s="243" t="s">
        <v>1299</v>
      </c>
      <c r="K3040" s="243">
        <v>1</v>
      </c>
      <c r="L3040" s="243" t="str">
        <f t="shared" si="235"/>
        <v>東京都立石神井高等学校</v>
      </c>
      <c r="M3040" s="243" t="str">
        <f t="shared" si="236"/>
        <v>都石神井</v>
      </c>
      <c r="N3040" t="str">
        <f t="shared" si="237"/>
        <v>宮本　美桜(1)</v>
      </c>
      <c r="O3040" t="str">
        <f t="shared" si="238"/>
        <v>都石神井</v>
      </c>
      <c r="P3040" t="str">
        <f t="shared" si="239"/>
        <v>3</v>
      </c>
    </row>
    <row r="3041" spans="1:16" x14ac:dyDescent="0.2">
      <c r="A3041" s="243">
        <v>366</v>
      </c>
      <c r="B3041" s="243">
        <v>36601</v>
      </c>
      <c r="C3041" s="243" t="s">
        <v>2162</v>
      </c>
      <c r="D3041" s="243" t="s">
        <v>5696</v>
      </c>
      <c r="E3041" s="243" t="s">
        <v>2164</v>
      </c>
      <c r="F3041" s="243" t="s">
        <v>1859</v>
      </c>
      <c r="G3041" s="243" t="s">
        <v>2165</v>
      </c>
      <c r="H3041" s="243" t="s">
        <v>1860</v>
      </c>
      <c r="I3041" s="243" t="s">
        <v>946</v>
      </c>
      <c r="J3041" s="243" t="s">
        <v>947</v>
      </c>
      <c r="K3041" s="243">
        <v>3</v>
      </c>
      <c r="L3041" s="243" t="str">
        <f t="shared" si="235"/>
        <v>東京都立田柄高等学校</v>
      </c>
      <c r="M3041" s="243" t="str">
        <f t="shared" si="236"/>
        <v>都田柄</v>
      </c>
      <c r="N3041" t="str">
        <f t="shared" si="237"/>
        <v>成田　周平(3)</v>
      </c>
      <c r="O3041" t="str">
        <f t="shared" si="238"/>
        <v>都田柄</v>
      </c>
      <c r="P3041" t="str">
        <f t="shared" si="239"/>
        <v>3</v>
      </c>
    </row>
    <row r="3042" spans="1:16" x14ac:dyDescent="0.2">
      <c r="A3042" s="243">
        <v>366</v>
      </c>
      <c r="B3042" s="243">
        <v>36603</v>
      </c>
      <c r="C3042" s="243" t="s">
        <v>9843</v>
      </c>
      <c r="D3042" s="243" t="s">
        <v>9844</v>
      </c>
      <c r="E3042" s="243" t="s">
        <v>9845</v>
      </c>
      <c r="F3042" s="243" t="s">
        <v>9846</v>
      </c>
      <c r="G3042" s="243" t="s">
        <v>9847</v>
      </c>
      <c r="H3042" s="243" t="s">
        <v>9848</v>
      </c>
      <c r="I3042" s="243" t="s">
        <v>946</v>
      </c>
      <c r="J3042" s="243" t="s">
        <v>971</v>
      </c>
      <c r="K3042" s="243">
        <v>2</v>
      </c>
      <c r="L3042" s="243" t="str">
        <f t="shared" si="235"/>
        <v>東京都立田柄高等学校</v>
      </c>
      <c r="M3042" s="243" t="str">
        <f t="shared" si="236"/>
        <v>都田柄</v>
      </c>
      <c r="N3042" t="str">
        <f t="shared" si="237"/>
        <v>徐　楽錚(2)</v>
      </c>
      <c r="O3042" t="str">
        <f t="shared" si="238"/>
        <v>都田柄</v>
      </c>
      <c r="P3042" t="str">
        <f t="shared" si="239"/>
        <v>3</v>
      </c>
    </row>
    <row r="3043" spans="1:16" x14ac:dyDescent="0.2">
      <c r="A3043" s="243">
        <v>366</v>
      </c>
      <c r="B3043" s="243">
        <v>36651</v>
      </c>
      <c r="C3043" s="243" t="s">
        <v>1383</v>
      </c>
      <c r="D3043" s="243" t="s">
        <v>9849</v>
      </c>
      <c r="E3043" s="243" t="s">
        <v>1385</v>
      </c>
      <c r="F3043" s="243" t="s">
        <v>9850</v>
      </c>
      <c r="G3043" s="243" t="s">
        <v>1387</v>
      </c>
      <c r="H3043" s="243" t="s">
        <v>9851</v>
      </c>
      <c r="I3043" s="243" t="s">
        <v>1013</v>
      </c>
      <c r="J3043" s="243" t="s">
        <v>1000</v>
      </c>
      <c r="K3043" s="243">
        <v>1</v>
      </c>
      <c r="L3043" s="243" t="str">
        <f t="shared" si="235"/>
        <v>東京都立田柄高等学校</v>
      </c>
      <c r="M3043" s="243" t="str">
        <f t="shared" si="236"/>
        <v>都田柄</v>
      </c>
      <c r="N3043" t="str">
        <f t="shared" si="237"/>
        <v>山本　佑奈(1)</v>
      </c>
      <c r="O3043" t="str">
        <f t="shared" si="238"/>
        <v>都田柄</v>
      </c>
      <c r="P3043" t="str">
        <f t="shared" si="239"/>
        <v>3</v>
      </c>
    </row>
    <row r="3044" spans="1:16" x14ac:dyDescent="0.2">
      <c r="A3044" s="243">
        <v>368</v>
      </c>
      <c r="B3044" s="243">
        <v>36801</v>
      </c>
      <c r="C3044" s="243" t="s">
        <v>9852</v>
      </c>
      <c r="D3044" s="243" t="s">
        <v>3007</v>
      </c>
      <c r="E3044" s="243" t="s">
        <v>9853</v>
      </c>
      <c r="F3044" s="243" t="s">
        <v>1962</v>
      </c>
      <c r="G3044" s="243" t="s">
        <v>9854</v>
      </c>
      <c r="H3044" s="243" t="s">
        <v>1964</v>
      </c>
      <c r="I3044" s="243" t="s">
        <v>946</v>
      </c>
      <c r="J3044" s="243" t="s">
        <v>947</v>
      </c>
      <c r="K3044" s="243">
        <v>3</v>
      </c>
      <c r="L3044" s="243" t="str">
        <f t="shared" si="235"/>
        <v>東京都立練馬高等学校</v>
      </c>
      <c r="M3044" s="243" t="str">
        <f t="shared" si="236"/>
        <v>都練馬</v>
      </c>
      <c r="N3044" t="str">
        <f t="shared" si="237"/>
        <v>有泉　空(3)</v>
      </c>
      <c r="O3044" t="str">
        <f t="shared" si="238"/>
        <v>都練馬</v>
      </c>
      <c r="P3044" t="str">
        <f t="shared" si="239"/>
        <v>3</v>
      </c>
    </row>
    <row r="3045" spans="1:16" x14ac:dyDescent="0.2">
      <c r="A3045" s="243">
        <v>368</v>
      </c>
      <c r="B3045" s="243">
        <v>36802</v>
      </c>
      <c r="C3045" s="243" t="s">
        <v>4428</v>
      </c>
      <c r="D3045" s="243" t="s">
        <v>9855</v>
      </c>
      <c r="E3045" s="243" t="s">
        <v>4430</v>
      </c>
      <c r="F3045" s="243" t="s">
        <v>1935</v>
      </c>
      <c r="G3045" s="243" t="s">
        <v>4431</v>
      </c>
      <c r="H3045" s="243" t="s">
        <v>1937</v>
      </c>
      <c r="I3045" s="243" t="s">
        <v>946</v>
      </c>
      <c r="J3045" s="243" t="s">
        <v>971</v>
      </c>
      <c r="K3045" s="243">
        <v>3</v>
      </c>
      <c r="L3045" s="243" t="str">
        <f t="shared" si="235"/>
        <v>東京都立練馬高等学校</v>
      </c>
      <c r="M3045" s="243" t="str">
        <f t="shared" si="236"/>
        <v>都練馬</v>
      </c>
      <c r="N3045" t="str">
        <f t="shared" si="237"/>
        <v>遠藤　巧望(3)</v>
      </c>
      <c r="O3045" t="str">
        <f t="shared" si="238"/>
        <v>都練馬</v>
      </c>
      <c r="P3045" t="str">
        <f t="shared" si="239"/>
        <v>3</v>
      </c>
    </row>
    <row r="3046" spans="1:16" x14ac:dyDescent="0.2">
      <c r="A3046" s="243">
        <v>368</v>
      </c>
      <c r="B3046" s="243">
        <v>36803</v>
      </c>
      <c r="C3046" s="243" t="s">
        <v>3306</v>
      </c>
      <c r="D3046" s="243" t="s">
        <v>6055</v>
      </c>
      <c r="E3046" s="243" t="s">
        <v>3308</v>
      </c>
      <c r="F3046" s="243" t="s">
        <v>3019</v>
      </c>
      <c r="G3046" s="243" t="s">
        <v>3310</v>
      </c>
      <c r="H3046" s="243" t="s">
        <v>3021</v>
      </c>
      <c r="I3046" s="243" t="s">
        <v>946</v>
      </c>
      <c r="J3046" s="243" t="s">
        <v>971</v>
      </c>
      <c r="K3046" s="243">
        <v>3</v>
      </c>
      <c r="L3046" s="243" t="str">
        <f t="shared" si="235"/>
        <v>東京都立練馬高等学校</v>
      </c>
      <c r="M3046" s="243" t="str">
        <f t="shared" si="236"/>
        <v>都練馬</v>
      </c>
      <c r="N3046" t="str">
        <f t="shared" si="237"/>
        <v>堀内　光輝(3)</v>
      </c>
      <c r="O3046" t="str">
        <f t="shared" si="238"/>
        <v>都練馬</v>
      </c>
      <c r="P3046" t="str">
        <f t="shared" si="239"/>
        <v>3</v>
      </c>
    </row>
    <row r="3047" spans="1:16" x14ac:dyDescent="0.2">
      <c r="A3047" s="243">
        <v>368</v>
      </c>
      <c r="B3047" s="243">
        <v>36805</v>
      </c>
      <c r="C3047" s="243" t="s">
        <v>9856</v>
      </c>
      <c r="D3047" s="243" t="s">
        <v>9857</v>
      </c>
      <c r="E3047" s="243" t="s">
        <v>9858</v>
      </c>
      <c r="F3047" s="243" t="s">
        <v>2155</v>
      </c>
      <c r="G3047" s="243" t="s">
        <v>9859</v>
      </c>
      <c r="H3047" s="243" t="s">
        <v>2157</v>
      </c>
      <c r="I3047" s="243" t="s">
        <v>946</v>
      </c>
      <c r="J3047" s="243" t="s">
        <v>971</v>
      </c>
      <c r="K3047" s="243">
        <v>3</v>
      </c>
      <c r="L3047" s="243" t="str">
        <f t="shared" si="235"/>
        <v>東京都立練馬高等学校</v>
      </c>
      <c r="M3047" s="243" t="str">
        <f t="shared" si="236"/>
        <v>都練馬</v>
      </c>
      <c r="N3047" t="str">
        <f t="shared" si="237"/>
        <v>小野塚　唯人(3)</v>
      </c>
      <c r="O3047" t="str">
        <f t="shared" si="238"/>
        <v>都練馬</v>
      </c>
      <c r="P3047" t="str">
        <f t="shared" si="239"/>
        <v>3</v>
      </c>
    </row>
    <row r="3048" spans="1:16" x14ac:dyDescent="0.2">
      <c r="A3048" s="243">
        <v>368</v>
      </c>
      <c r="B3048" s="243">
        <v>36806</v>
      </c>
      <c r="C3048" s="243" t="s">
        <v>1508</v>
      </c>
      <c r="D3048" s="243" t="s">
        <v>9860</v>
      </c>
      <c r="E3048" s="243" t="s">
        <v>1510</v>
      </c>
      <c r="F3048" s="243" t="s">
        <v>9861</v>
      </c>
      <c r="G3048" s="243" t="s">
        <v>1512</v>
      </c>
      <c r="H3048" s="243" t="s">
        <v>9862</v>
      </c>
      <c r="I3048" s="243" t="s">
        <v>946</v>
      </c>
      <c r="J3048" s="243" t="s">
        <v>971</v>
      </c>
      <c r="K3048" s="243">
        <v>3</v>
      </c>
      <c r="L3048" s="243" t="str">
        <f t="shared" si="235"/>
        <v>東京都立練馬高等学校</v>
      </c>
      <c r="M3048" s="243" t="str">
        <f t="shared" si="236"/>
        <v>都練馬</v>
      </c>
      <c r="N3048" t="str">
        <f t="shared" si="237"/>
        <v>鈴木　大夢(3)</v>
      </c>
      <c r="O3048" t="str">
        <f t="shared" si="238"/>
        <v>都練馬</v>
      </c>
      <c r="P3048" t="str">
        <f t="shared" si="239"/>
        <v>3</v>
      </c>
    </row>
    <row r="3049" spans="1:16" x14ac:dyDescent="0.2">
      <c r="A3049" s="243">
        <v>368</v>
      </c>
      <c r="B3049" s="243">
        <v>36807</v>
      </c>
      <c r="C3049" s="243" t="s">
        <v>9863</v>
      </c>
      <c r="D3049" s="243" t="s">
        <v>9864</v>
      </c>
      <c r="E3049" s="243" t="s">
        <v>9865</v>
      </c>
      <c r="F3049" s="243" t="s">
        <v>6842</v>
      </c>
      <c r="G3049" s="243" t="s">
        <v>9866</v>
      </c>
      <c r="H3049" s="243" t="s">
        <v>1247</v>
      </c>
      <c r="I3049" s="243" t="s">
        <v>946</v>
      </c>
      <c r="J3049" s="243" t="s">
        <v>947</v>
      </c>
      <c r="K3049" s="243">
        <v>3</v>
      </c>
      <c r="L3049" s="243" t="str">
        <f t="shared" si="235"/>
        <v>東京都立練馬高等学校</v>
      </c>
      <c r="M3049" s="243" t="str">
        <f t="shared" si="236"/>
        <v>都練馬</v>
      </c>
      <c r="N3049" t="str">
        <f t="shared" si="237"/>
        <v>口　裕吏(3)</v>
      </c>
      <c r="O3049" t="str">
        <f t="shared" si="238"/>
        <v>都練馬</v>
      </c>
      <c r="P3049" t="str">
        <f t="shared" si="239"/>
        <v>3</v>
      </c>
    </row>
    <row r="3050" spans="1:16" x14ac:dyDescent="0.2">
      <c r="A3050" s="243">
        <v>368</v>
      </c>
      <c r="B3050" s="243">
        <v>36812</v>
      </c>
      <c r="C3050" s="243" t="s">
        <v>9867</v>
      </c>
      <c r="D3050" s="243" t="s">
        <v>2684</v>
      </c>
      <c r="E3050" s="243" t="s">
        <v>9868</v>
      </c>
      <c r="F3050" s="243" t="s">
        <v>1303</v>
      </c>
      <c r="G3050" s="243" t="s">
        <v>9869</v>
      </c>
      <c r="H3050" s="243" t="s">
        <v>1305</v>
      </c>
      <c r="I3050" s="243" t="s">
        <v>946</v>
      </c>
      <c r="J3050" s="243" t="s">
        <v>971</v>
      </c>
      <c r="K3050" s="243">
        <v>2</v>
      </c>
      <c r="L3050" s="243" t="str">
        <f t="shared" si="235"/>
        <v>東京都立練馬高等学校</v>
      </c>
      <c r="M3050" s="243" t="str">
        <f t="shared" si="236"/>
        <v>都練馬</v>
      </c>
      <c r="N3050" t="str">
        <f t="shared" si="237"/>
        <v>滝瀬　功大(2)</v>
      </c>
      <c r="O3050" t="str">
        <f t="shared" si="238"/>
        <v>都練馬</v>
      </c>
      <c r="P3050" t="str">
        <f t="shared" si="239"/>
        <v>3</v>
      </c>
    </row>
    <row r="3051" spans="1:16" x14ac:dyDescent="0.2">
      <c r="A3051" s="243">
        <v>368</v>
      </c>
      <c r="B3051" s="243">
        <v>36821</v>
      </c>
      <c r="C3051" s="243" t="s">
        <v>1182</v>
      </c>
      <c r="D3051" s="243" t="s">
        <v>9870</v>
      </c>
      <c r="E3051" s="243" t="s">
        <v>1184</v>
      </c>
      <c r="F3051" s="243" t="s">
        <v>3850</v>
      </c>
      <c r="G3051" s="243" t="s">
        <v>1186</v>
      </c>
      <c r="H3051" s="243" t="s">
        <v>3852</v>
      </c>
      <c r="I3051" s="243" t="s">
        <v>946</v>
      </c>
      <c r="J3051" s="243" t="s">
        <v>1000</v>
      </c>
      <c r="K3051" s="243">
        <v>1</v>
      </c>
      <c r="L3051" s="243" t="str">
        <f t="shared" si="235"/>
        <v>東京都立練馬高等学校</v>
      </c>
      <c r="M3051" s="243" t="str">
        <f t="shared" si="236"/>
        <v>都練馬</v>
      </c>
      <c r="N3051" t="str">
        <f t="shared" si="237"/>
        <v>田中　玲音(1)</v>
      </c>
      <c r="O3051" t="str">
        <f t="shared" si="238"/>
        <v>都練馬</v>
      </c>
      <c r="P3051" t="str">
        <f t="shared" si="239"/>
        <v>3</v>
      </c>
    </row>
    <row r="3052" spans="1:16" x14ac:dyDescent="0.2">
      <c r="A3052" s="243">
        <v>368</v>
      </c>
      <c r="B3052" s="243">
        <v>36822</v>
      </c>
      <c r="C3052" s="243" t="s">
        <v>5416</v>
      </c>
      <c r="D3052" s="243" t="s">
        <v>9871</v>
      </c>
      <c r="E3052" s="243" t="s">
        <v>2790</v>
      </c>
      <c r="F3052" s="243" t="s">
        <v>1155</v>
      </c>
      <c r="G3052" s="243" t="s">
        <v>2792</v>
      </c>
      <c r="H3052" s="243" t="s">
        <v>1157</v>
      </c>
      <c r="I3052" s="243" t="s">
        <v>946</v>
      </c>
      <c r="J3052" s="243" t="s">
        <v>1299</v>
      </c>
      <c r="K3052" s="243">
        <v>1</v>
      </c>
      <c r="L3052" s="243" t="str">
        <f t="shared" si="235"/>
        <v>東京都立練馬高等学校</v>
      </c>
      <c r="M3052" s="243" t="str">
        <f t="shared" si="236"/>
        <v>都練馬</v>
      </c>
      <c r="N3052" t="str">
        <f t="shared" si="237"/>
        <v>増子　莉空(1)</v>
      </c>
      <c r="O3052" t="str">
        <f t="shared" si="238"/>
        <v>都練馬</v>
      </c>
      <c r="P3052" t="str">
        <f t="shared" si="239"/>
        <v>3</v>
      </c>
    </row>
    <row r="3053" spans="1:16" x14ac:dyDescent="0.2">
      <c r="A3053" s="243">
        <v>368</v>
      </c>
      <c r="B3053" s="243">
        <v>36823</v>
      </c>
      <c r="C3053" s="243" t="s">
        <v>9872</v>
      </c>
      <c r="D3053" s="243" t="s">
        <v>9694</v>
      </c>
      <c r="E3053" s="243" t="s">
        <v>9873</v>
      </c>
      <c r="F3053" s="243" t="s">
        <v>1816</v>
      </c>
      <c r="G3053" s="243" t="s">
        <v>9874</v>
      </c>
      <c r="H3053" s="243" t="s">
        <v>1818</v>
      </c>
      <c r="I3053" s="243" t="s">
        <v>946</v>
      </c>
      <c r="J3053" s="243" t="s">
        <v>1000</v>
      </c>
      <c r="K3053" s="243">
        <v>1</v>
      </c>
      <c r="L3053" s="243" t="str">
        <f t="shared" si="235"/>
        <v>東京都立練馬高等学校</v>
      </c>
      <c r="M3053" s="243" t="str">
        <f t="shared" si="236"/>
        <v>都練馬</v>
      </c>
      <c r="N3053" t="str">
        <f t="shared" si="237"/>
        <v>宇佐見　祐人(1)</v>
      </c>
      <c r="O3053" t="str">
        <f t="shared" si="238"/>
        <v>都練馬</v>
      </c>
      <c r="P3053" t="str">
        <f t="shared" si="239"/>
        <v>3</v>
      </c>
    </row>
    <row r="3054" spans="1:16" x14ac:dyDescent="0.2">
      <c r="A3054" s="243">
        <v>368</v>
      </c>
      <c r="B3054" s="243">
        <v>36824</v>
      </c>
      <c r="C3054" s="243" t="s">
        <v>2196</v>
      </c>
      <c r="D3054" s="243" t="s">
        <v>2313</v>
      </c>
      <c r="E3054" s="243" t="s">
        <v>1404</v>
      </c>
      <c r="F3054" s="243" t="s">
        <v>2315</v>
      </c>
      <c r="G3054" s="243" t="s">
        <v>1405</v>
      </c>
      <c r="H3054" s="243" t="s">
        <v>2317</v>
      </c>
      <c r="I3054" s="243" t="s">
        <v>946</v>
      </c>
      <c r="J3054" s="243" t="s">
        <v>1000</v>
      </c>
      <c r="K3054" s="243">
        <v>1</v>
      </c>
      <c r="L3054" s="243" t="str">
        <f t="shared" si="235"/>
        <v>東京都立練馬高等学校</v>
      </c>
      <c r="M3054" s="243" t="str">
        <f t="shared" si="236"/>
        <v>都練馬</v>
      </c>
      <c r="N3054" t="str">
        <f t="shared" si="237"/>
        <v>髙橋　愛斗(1)</v>
      </c>
      <c r="O3054" t="str">
        <f t="shared" si="238"/>
        <v>都練馬</v>
      </c>
      <c r="P3054" t="str">
        <f t="shared" si="239"/>
        <v>3</v>
      </c>
    </row>
    <row r="3055" spans="1:16" x14ac:dyDescent="0.2">
      <c r="A3055" s="243">
        <v>368</v>
      </c>
      <c r="B3055" s="243">
        <v>36825</v>
      </c>
      <c r="C3055" s="243" t="s">
        <v>2420</v>
      </c>
      <c r="D3055" s="243" t="s">
        <v>2546</v>
      </c>
      <c r="E3055" s="243" t="s">
        <v>2422</v>
      </c>
      <c r="F3055" s="243" t="s">
        <v>2376</v>
      </c>
      <c r="G3055" s="243" t="s">
        <v>5813</v>
      </c>
      <c r="H3055" s="243" t="s">
        <v>2377</v>
      </c>
      <c r="I3055" s="243" t="s">
        <v>946</v>
      </c>
      <c r="J3055" s="243" t="s">
        <v>1299</v>
      </c>
      <c r="K3055" s="243">
        <v>1</v>
      </c>
      <c r="L3055" s="243" t="str">
        <f t="shared" si="235"/>
        <v>東京都立練馬高等学校</v>
      </c>
      <c r="M3055" s="243" t="str">
        <f t="shared" si="236"/>
        <v>都練馬</v>
      </c>
      <c r="N3055" t="str">
        <f t="shared" si="237"/>
        <v>松尾　一樹(1)</v>
      </c>
      <c r="O3055" t="str">
        <f t="shared" si="238"/>
        <v>都練馬</v>
      </c>
      <c r="P3055" t="str">
        <f t="shared" si="239"/>
        <v>3</v>
      </c>
    </row>
    <row r="3056" spans="1:16" x14ac:dyDescent="0.2">
      <c r="A3056" s="243">
        <v>368</v>
      </c>
      <c r="B3056" s="243">
        <v>36826</v>
      </c>
      <c r="C3056" s="243" t="s">
        <v>6821</v>
      </c>
      <c r="D3056" s="243" t="s">
        <v>1868</v>
      </c>
      <c r="E3056" s="243" t="s">
        <v>6822</v>
      </c>
      <c r="F3056" s="243" t="s">
        <v>1395</v>
      </c>
      <c r="G3056" s="243" t="s">
        <v>6823</v>
      </c>
      <c r="H3056" s="243" t="s">
        <v>1397</v>
      </c>
      <c r="I3056" s="243" t="s">
        <v>946</v>
      </c>
      <c r="J3056" s="243" t="s">
        <v>1000</v>
      </c>
      <c r="K3056" s="243">
        <v>1</v>
      </c>
      <c r="L3056" s="243" t="str">
        <f t="shared" si="235"/>
        <v>東京都立練馬高等学校</v>
      </c>
      <c r="M3056" s="243" t="str">
        <f t="shared" si="236"/>
        <v>都練馬</v>
      </c>
      <c r="N3056" t="str">
        <f t="shared" si="237"/>
        <v>山川　大智(1)</v>
      </c>
      <c r="O3056" t="str">
        <f t="shared" si="238"/>
        <v>都練馬</v>
      </c>
      <c r="P3056" t="str">
        <f t="shared" si="239"/>
        <v>3</v>
      </c>
    </row>
    <row r="3057" spans="1:16" x14ac:dyDescent="0.2">
      <c r="A3057" s="243">
        <v>369</v>
      </c>
      <c r="B3057" s="243">
        <v>36901</v>
      </c>
      <c r="C3057" s="243" t="s">
        <v>1275</v>
      </c>
      <c r="D3057" s="243" t="s">
        <v>1399</v>
      </c>
      <c r="E3057" s="243" t="s">
        <v>1277</v>
      </c>
      <c r="F3057" s="243" t="s">
        <v>1221</v>
      </c>
      <c r="G3057" s="243" t="s">
        <v>1279</v>
      </c>
      <c r="H3057" s="243" t="s">
        <v>1223</v>
      </c>
      <c r="I3057" s="243" t="s">
        <v>946</v>
      </c>
      <c r="J3057" s="243" t="s">
        <v>971</v>
      </c>
      <c r="K3057" s="243">
        <v>2</v>
      </c>
      <c r="L3057" s="243" t="str">
        <f t="shared" si="235"/>
        <v>東京都立練馬工業高等学校</v>
      </c>
      <c r="M3057" s="243" t="str">
        <f t="shared" si="236"/>
        <v>都練馬工</v>
      </c>
      <c r="N3057" t="str">
        <f t="shared" si="237"/>
        <v>小林　一真(2)</v>
      </c>
      <c r="O3057" t="str">
        <f t="shared" si="238"/>
        <v>都練馬工</v>
      </c>
      <c r="P3057" t="str">
        <f t="shared" si="239"/>
        <v>3</v>
      </c>
    </row>
    <row r="3058" spans="1:16" x14ac:dyDescent="0.2">
      <c r="A3058" s="243">
        <v>369</v>
      </c>
      <c r="B3058" s="243">
        <v>36902</v>
      </c>
      <c r="C3058" s="243" t="s">
        <v>1706</v>
      </c>
      <c r="D3058" s="243" t="s">
        <v>9875</v>
      </c>
      <c r="E3058" s="243" t="s">
        <v>1708</v>
      </c>
      <c r="F3058" s="243" t="s">
        <v>4423</v>
      </c>
      <c r="G3058" s="243" t="s">
        <v>1710</v>
      </c>
      <c r="H3058" s="243" t="s">
        <v>4424</v>
      </c>
      <c r="I3058" s="243" t="s">
        <v>946</v>
      </c>
      <c r="J3058" s="243" t="s">
        <v>1000</v>
      </c>
      <c r="K3058" s="243">
        <v>2</v>
      </c>
      <c r="L3058" s="243" t="str">
        <f t="shared" si="235"/>
        <v>東京都立練馬工業高等学校</v>
      </c>
      <c r="M3058" s="243" t="str">
        <f t="shared" si="236"/>
        <v>都練馬工</v>
      </c>
      <c r="N3058" t="str">
        <f t="shared" si="237"/>
        <v>中村　浩(2)</v>
      </c>
      <c r="O3058" t="str">
        <f t="shared" si="238"/>
        <v>都練馬工</v>
      </c>
      <c r="P3058" t="str">
        <f t="shared" si="239"/>
        <v>3</v>
      </c>
    </row>
    <row r="3059" spans="1:16" x14ac:dyDescent="0.2">
      <c r="A3059" s="243">
        <v>369</v>
      </c>
      <c r="B3059" s="243">
        <v>36903</v>
      </c>
      <c r="C3059" s="243" t="s">
        <v>9876</v>
      </c>
      <c r="D3059" s="243" t="s">
        <v>6943</v>
      </c>
      <c r="E3059" s="243" t="s">
        <v>9877</v>
      </c>
      <c r="F3059" s="243" t="s">
        <v>2376</v>
      </c>
      <c r="G3059" s="243" t="s">
        <v>9878</v>
      </c>
      <c r="H3059" s="243" t="s">
        <v>2377</v>
      </c>
      <c r="I3059" s="243" t="s">
        <v>946</v>
      </c>
      <c r="J3059" s="243" t="s">
        <v>1000</v>
      </c>
      <c r="K3059" s="243">
        <v>1</v>
      </c>
      <c r="L3059" s="243" t="str">
        <f t="shared" si="235"/>
        <v>東京都立練馬工業高等学校</v>
      </c>
      <c r="M3059" s="243" t="str">
        <f t="shared" si="236"/>
        <v>都練馬工</v>
      </c>
      <c r="N3059" t="str">
        <f t="shared" si="237"/>
        <v>高岩　海月(1)</v>
      </c>
      <c r="O3059" t="str">
        <f t="shared" si="238"/>
        <v>都練馬工</v>
      </c>
      <c r="P3059" t="str">
        <f t="shared" si="239"/>
        <v>3</v>
      </c>
    </row>
    <row r="3060" spans="1:16" x14ac:dyDescent="0.2">
      <c r="A3060" s="243">
        <v>369</v>
      </c>
      <c r="B3060" s="243">
        <v>36904</v>
      </c>
      <c r="C3060" s="243" t="s">
        <v>9879</v>
      </c>
      <c r="D3060" s="243" t="s">
        <v>9880</v>
      </c>
      <c r="E3060" s="243" t="s">
        <v>9881</v>
      </c>
      <c r="F3060" s="243" t="s">
        <v>9882</v>
      </c>
      <c r="G3060" s="243" t="s">
        <v>9883</v>
      </c>
      <c r="H3060" s="243" t="s">
        <v>9884</v>
      </c>
      <c r="I3060" s="243" t="s">
        <v>946</v>
      </c>
      <c r="J3060" s="243" t="s">
        <v>1000</v>
      </c>
      <c r="K3060" s="243">
        <v>1</v>
      </c>
      <c r="L3060" s="243" t="str">
        <f t="shared" si="235"/>
        <v>東京都立練馬工業高等学校</v>
      </c>
      <c r="M3060" s="243" t="str">
        <f t="shared" si="236"/>
        <v>都練馬工</v>
      </c>
      <c r="N3060" t="str">
        <f t="shared" si="237"/>
        <v>根井　晴矢(1)</v>
      </c>
      <c r="O3060" t="str">
        <f t="shared" si="238"/>
        <v>都練馬工</v>
      </c>
      <c r="P3060" t="str">
        <f t="shared" si="239"/>
        <v>3</v>
      </c>
    </row>
    <row r="3061" spans="1:16" x14ac:dyDescent="0.2">
      <c r="A3061" s="243">
        <v>369</v>
      </c>
      <c r="B3061" s="243">
        <v>36905</v>
      </c>
      <c r="C3061" s="243" t="s">
        <v>7533</v>
      </c>
      <c r="D3061" s="243" t="s">
        <v>9885</v>
      </c>
      <c r="E3061" s="243" t="s">
        <v>7535</v>
      </c>
      <c r="F3061" s="243" t="s">
        <v>5822</v>
      </c>
      <c r="G3061" s="243" t="s">
        <v>7537</v>
      </c>
      <c r="H3061" s="243" t="s">
        <v>9886</v>
      </c>
      <c r="I3061" s="243" t="s">
        <v>946</v>
      </c>
      <c r="J3061" s="243" t="s">
        <v>1000</v>
      </c>
      <c r="K3061" s="243">
        <v>1</v>
      </c>
      <c r="L3061" s="243" t="str">
        <f t="shared" si="235"/>
        <v>東京都立練馬工業高等学校</v>
      </c>
      <c r="M3061" s="243" t="str">
        <f t="shared" si="236"/>
        <v>都練馬工</v>
      </c>
      <c r="N3061" t="str">
        <f t="shared" si="237"/>
        <v>畑中　琥月(1)</v>
      </c>
      <c r="O3061" t="str">
        <f t="shared" si="238"/>
        <v>都練馬工</v>
      </c>
      <c r="P3061" t="str">
        <f t="shared" si="239"/>
        <v>3</v>
      </c>
    </row>
    <row r="3062" spans="1:16" x14ac:dyDescent="0.2">
      <c r="A3062" s="243">
        <v>369</v>
      </c>
      <c r="B3062" s="243">
        <v>36917</v>
      </c>
      <c r="C3062" s="243" t="s">
        <v>9887</v>
      </c>
      <c r="D3062" s="243" t="s">
        <v>9888</v>
      </c>
      <c r="E3062" s="243" t="s">
        <v>9887</v>
      </c>
      <c r="F3062" s="243" t="s">
        <v>9888</v>
      </c>
      <c r="G3062" s="243" t="s">
        <v>9889</v>
      </c>
      <c r="H3062" s="243" t="s">
        <v>9890</v>
      </c>
      <c r="I3062" s="243" t="s">
        <v>946</v>
      </c>
      <c r="J3062" s="243" t="s">
        <v>971</v>
      </c>
      <c r="K3062" s="243">
        <v>3</v>
      </c>
      <c r="L3062" s="243" t="str">
        <f t="shared" si="235"/>
        <v>東京都立練馬工業高等学校</v>
      </c>
      <c r="M3062" s="243" t="str">
        <f t="shared" si="236"/>
        <v>都練馬工</v>
      </c>
      <c r="N3062" t="str">
        <f t="shared" si="237"/>
        <v>ｽﾐｽ　ｼﾞｬｷｭﾘｱ(3)</v>
      </c>
      <c r="O3062" t="str">
        <f t="shared" si="238"/>
        <v>都練馬工</v>
      </c>
      <c r="P3062" t="str">
        <f t="shared" si="239"/>
        <v>3</v>
      </c>
    </row>
    <row r="3063" spans="1:16" x14ac:dyDescent="0.2">
      <c r="A3063" s="243">
        <v>369</v>
      </c>
      <c r="B3063" s="243">
        <v>36918</v>
      </c>
      <c r="C3063" s="243" t="s">
        <v>2054</v>
      </c>
      <c r="D3063" s="243" t="s">
        <v>9891</v>
      </c>
      <c r="E3063" s="243" t="s">
        <v>5802</v>
      </c>
      <c r="F3063" s="243" t="s">
        <v>9892</v>
      </c>
      <c r="G3063" s="243" t="s">
        <v>9893</v>
      </c>
      <c r="H3063" s="243" t="s">
        <v>9894</v>
      </c>
      <c r="I3063" s="243" t="s">
        <v>946</v>
      </c>
      <c r="J3063" s="243" t="s">
        <v>971</v>
      </c>
      <c r="K3063" s="243">
        <v>3</v>
      </c>
      <c r="L3063" s="243" t="str">
        <f t="shared" si="235"/>
        <v>東京都立練馬工業高等学校</v>
      </c>
      <c r="M3063" s="243" t="str">
        <f t="shared" si="236"/>
        <v>都練馬工</v>
      </c>
      <c r="N3063" t="str">
        <f t="shared" si="237"/>
        <v>日向　睦玄(3)</v>
      </c>
      <c r="O3063" t="str">
        <f t="shared" si="238"/>
        <v>都練馬工</v>
      </c>
      <c r="P3063" t="str">
        <f t="shared" si="239"/>
        <v>3</v>
      </c>
    </row>
    <row r="3064" spans="1:16" x14ac:dyDescent="0.2">
      <c r="A3064" s="243">
        <v>370</v>
      </c>
      <c r="B3064" s="243">
        <v>37004</v>
      </c>
      <c r="C3064" s="243" t="s">
        <v>9895</v>
      </c>
      <c r="D3064" s="243" t="s">
        <v>9896</v>
      </c>
      <c r="E3064" s="243" t="s">
        <v>9897</v>
      </c>
      <c r="F3064" s="243" t="s">
        <v>9896</v>
      </c>
      <c r="G3064" s="243" t="s">
        <v>9898</v>
      </c>
      <c r="H3064" s="243" t="s">
        <v>9899</v>
      </c>
      <c r="I3064" s="243" t="s">
        <v>946</v>
      </c>
      <c r="J3064" s="243" t="s">
        <v>947</v>
      </c>
      <c r="K3064" s="243">
        <v>3</v>
      </c>
      <c r="L3064" s="243" t="str">
        <f t="shared" si="235"/>
        <v>東京都立光丘高等学校</v>
      </c>
      <c r="M3064" s="243" t="str">
        <f t="shared" si="236"/>
        <v>都光丘</v>
      </c>
      <c r="N3064" t="str">
        <f t="shared" si="237"/>
        <v>海老澤　ﾊｻﾝｱﾘ(3)</v>
      </c>
      <c r="O3064" t="str">
        <f t="shared" si="238"/>
        <v>都光丘</v>
      </c>
      <c r="P3064" t="str">
        <f t="shared" si="239"/>
        <v>3</v>
      </c>
    </row>
    <row r="3065" spans="1:16" x14ac:dyDescent="0.2">
      <c r="A3065" s="243">
        <v>370</v>
      </c>
      <c r="B3065" s="243">
        <v>37008</v>
      </c>
      <c r="C3065" s="243" t="s">
        <v>1032</v>
      </c>
      <c r="D3065" s="243" t="s">
        <v>5932</v>
      </c>
      <c r="E3065" s="243" t="s">
        <v>1034</v>
      </c>
      <c r="F3065" s="243" t="s">
        <v>2052</v>
      </c>
      <c r="G3065" s="243" t="s">
        <v>1036</v>
      </c>
      <c r="H3065" s="243" t="s">
        <v>2053</v>
      </c>
      <c r="I3065" s="243" t="s">
        <v>946</v>
      </c>
      <c r="J3065" s="243" t="s">
        <v>947</v>
      </c>
      <c r="K3065" s="243">
        <v>3</v>
      </c>
      <c r="L3065" s="243" t="str">
        <f t="shared" si="235"/>
        <v>東京都立光丘高等学校</v>
      </c>
      <c r="M3065" s="243" t="str">
        <f t="shared" si="236"/>
        <v>都光丘</v>
      </c>
      <c r="N3065" t="str">
        <f t="shared" si="237"/>
        <v>佐藤　由良(3)</v>
      </c>
      <c r="O3065" t="str">
        <f t="shared" si="238"/>
        <v>都光丘</v>
      </c>
      <c r="P3065" t="str">
        <f t="shared" si="239"/>
        <v>3</v>
      </c>
    </row>
    <row r="3066" spans="1:16" x14ac:dyDescent="0.2">
      <c r="A3066" s="243">
        <v>370</v>
      </c>
      <c r="B3066" s="243">
        <v>37009</v>
      </c>
      <c r="C3066" s="243" t="s">
        <v>2196</v>
      </c>
      <c r="D3066" s="243" t="s">
        <v>1814</v>
      </c>
      <c r="E3066" s="243" t="s">
        <v>1404</v>
      </c>
      <c r="F3066" s="243" t="s">
        <v>1816</v>
      </c>
      <c r="G3066" s="243" t="s">
        <v>1405</v>
      </c>
      <c r="H3066" s="243" t="s">
        <v>6287</v>
      </c>
      <c r="I3066" s="243" t="s">
        <v>946</v>
      </c>
      <c r="J3066" s="243" t="s">
        <v>947</v>
      </c>
      <c r="K3066" s="243">
        <v>3</v>
      </c>
      <c r="L3066" s="243" t="str">
        <f t="shared" si="235"/>
        <v>東京都立光丘高等学校</v>
      </c>
      <c r="M3066" s="243" t="str">
        <f t="shared" si="236"/>
        <v>都光丘</v>
      </c>
      <c r="N3066" t="str">
        <f t="shared" si="237"/>
        <v>髙橋　優斗(3)</v>
      </c>
      <c r="O3066" t="str">
        <f t="shared" si="238"/>
        <v>都光丘</v>
      </c>
      <c r="P3066" t="str">
        <f t="shared" si="239"/>
        <v>3</v>
      </c>
    </row>
    <row r="3067" spans="1:16" x14ac:dyDescent="0.2">
      <c r="A3067" s="243">
        <v>370</v>
      </c>
      <c r="B3067" s="243">
        <v>37014</v>
      </c>
      <c r="C3067" s="243" t="s">
        <v>9900</v>
      </c>
      <c r="D3067" s="243" t="s">
        <v>9901</v>
      </c>
      <c r="E3067" s="243" t="s">
        <v>9902</v>
      </c>
      <c r="F3067" s="243" t="s">
        <v>1089</v>
      </c>
      <c r="G3067" s="243" t="s">
        <v>9903</v>
      </c>
      <c r="H3067" s="243" t="s">
        <v>2544</v>
      </c>
      <c r="I3067" s="243" t="s">
        <v>946</v>
      </c>
      <c r="J3067" s="243" t="s">
        <v>947</v>
      </c>
      <c r="K3067" s="243">
        <v>3</v>
      </c>
      <c r="L3067" s="243" t="str">
        <f t="shared" si="235"/>
        <v>東京都立光丘高等学校</v>
      </c>
      <c r="M3067" s="243" t="str">
        <f t="shared" si="236"/>
        <v>都光丘</v>
      </c>
      <c r="N3067" t="str">
        <f t="shared" si="237"/>
        <v>堀川　悠吾(3)</v>
      </c>
      <c r="O3067" t="str">
        <f t="shared" si="238"/>
        <v>都光丘</v>
      </c>
      <c r="P3067" t="str">
        <f t="shared" si="239"/>
        <v>3</v>
      </c>
    </row>
    <row r="3068" spans="1:16" x14ac:dyDescent="0.2">
      <c r="A3068" s="243">
        <v>370</v>
      </c>
      <c r="B3068" s="243">
        <v>37017</v>
      </c>
      <c r="C3068" s="243" t="s">
        <v>1383</v>
      </c>
      <c r="D3068" s="243" t="s">
        <v>4088</v>
      </c>
      <c r="E3068" s="243" t="s">
        <v>1385</v>
      </c>
      <c r="F3068" s="243" t="s">
        <v>1173</v>
      </c>
      <c r="G3068" s="243" t="s">
        <v>1387</v>
      </c>
      <c r="H3068" s="243" t="s">
        <v>1695</v>
      </c>
      <c r="I3068" s="243" t="s">
        <v>946</v>
      </c>
      <c r="J3068" s="243" t="s">
        <v>971</v>
      </c>
      <c r="K3068" s="243">
        <v>2</v>
      </c>
      <c r="L3068" s="243" t="str">
        <f t="shared" si="235"/>
        <v>東京都立光丘高等学校</v>
      </c>
      <c r="M3068" s="243" t="str">
        <f t="shared" si="236"/>
        <v>都光丘</v>
      </c>
      <c r="N3068" t="str">
        <f t="shared" si="237"/>
        <v>山本　琉(2)</v>
      </c>
      <c r="O3068" t="str">
        <f t="shared" si="238"/>
        <v>都光丘</v>
      </c>
      <c r="P3068" t="str">
        <f t="shared" si="239"/>
        <v>3</v>
      </c>
    </row>
    <row r="3069" spans="1:16" x14ac:dyDescent="0.2">
      <c r="A3069" s="243">
        <v>370</v>
      </c>
      <c r="B3069" s="243">
        <v>37018</v>
      </c>
      <c r="C3069" s="243" t="s">
        <v>9904</v>
      </c>
      <c r="D3069" s="243" t="s">
        <v>9905</v>
      </c>
      <c r="E3069" s="243" t="s">
        <v>9906</v>
      </c>
      <c r="F3069" s="243" t="s">
        <v>9907</v>
      </c>
      <c r="G3069" s="243" t="s">
        <v>9908</v>
      </c>
      <c r="H3069" s="243" t="s">
        <v>9909</v>
      </c>
      <c r="I3069" s="243" t="s">
        <v>946</v>
      </c>
      <c r="J3069" s="243" t="s">
        <v>971</v>
      </c>
      <c r="K3069" s="243">
        <v>2</v>
      </c>
      <c r="L3069" s="243" t="str">
        <f t="shared" si="235"/>
        <v>東京都立光丘高等学校</v>
      </c>
      <c r="M3069" s="243" t="str">
        <f t="shared" si="236"/>
        <v>都光丘</v>
      </c>
      <c r="N3069" t="str">
        <f t="shared" si="237"/>
        <v>見付　叙為(2)</v>
      </c>
      <c r="O3069" t="str">
        <f t="shared" si="238"/>
        <v>都光丘</v>
      </c>
      <c r="P3069" t="str">
        <f t="shared" si="239"/>
        <v>3</v>
      </c>
    </row>
    <row r="3070" spans="1:16" x14ac:dyDescent="0.2">
      <c r="A3070" s="243">
        <v>370</v>
      </c>
      <c r="B3070" s="243">
        <v>37019</v>
      </c>
      <c r="C3070" s="243" t="s">
        <v>9910</v>
      </c>
      <c r="D3070" s="243" t="s">
        <v>2477</v>
      </c>
      <c r="E3070" s="243" t="s">
        <v>9911</v>
      </c>
      <c r="F3070" s="243" t="s">
        <v>2109</v>
      </c>
      <c r="G3070" s="243" t="s">
        <v>9912</v>
      </c>
      <c r="H3070" s="243" t="s">
        <v>2110</v>
      </c>
      <c r="I3070" s="243" t="s">
        <v>946</v>
      </c>
      <c r="J3070" s="243" t="s">
        <v>971</v>
      </c>
      <c r="K3070" s="243">
        <v>2</v>
      </c>
      <c r="L3070" s="243" t="str">
        <f t="shared" si="235"/>
        <v>東京都立光丘高等学校</v>
      </c>
      <c r="M3070" s="243" t="str">
        <f t="shared" si="236"/>
        <v>都光丘</v>
      </c>
      <c r="N3070" t="str">
        <f t="shared" si="237"/>
        <v>小原　大輝(2)</v>
      </c>
      <c r="O3070" t="str">
        <f t="shared" si="238"/>
        <v>都光丘</v>
      </c>
      <c r="P3070" t="str">
        <f t="shared" si="239"/>
        <v>3</v>
      </c>
    </row>
    <row r="3071" spans="1:16" x14ac:dyDescent="0.2">
      <c r="A3071" s="243">
        <v>370</v>
      </c>
      <c r="B3071" s="243">
        <v>37020</v>
      </c>
      <c r="C3071" s="243" t="s">
        <v>9913</v>
      </c>
      <c r="D3071" s="243" t="s">
        <v>5304</v>
      </c>
      <c r="E3071" s="243" t="s">
        <v>9914</v>
      </c>
      <c r="F3071" s="243" t="s">
        <v>1128</v>
      </c>
      <c r="G3071" s="243" t="s">
        <v>9915</v>
      </c>
      <c r="H3071" s="243" t="s">
        <v>1130</v>
      </c>
      <c r="I3071" s="243" t="s">
        <v>946</v>
      </c>
      <c r="J3071" s="243" t="s">
        <v>971</v>
      </c>
      <c r="K3071" s="243">
        <v>2</v>
      </c>
      <c r="L3071" s="243" t="str">
        <f t="shared" si="235"/>
        <v>東京都立光丘高等学校</v>
      </c>
      <c r="M3071" s="243" t="str">
        <f t="shared" si="236"/>
        <v>都光丘</v>
      </c>
      <c r="N3071" t="str">
        <f t="shared" si="237"/>
        <v>蛭川　聖矢(2)</v>
      </c>
      <c r="O3071" t="str">
        <f t="shared" si="238"/>
        <v>都光丘</v>
      </c>
      <c r="P3071" t="str">
        <f t="shared" si="239"/>
        <v>3</v>
      </c>
    </row>
    <row r="3072" spans="1:16" x14ac:dyDescent="0.2">
      <c r="A3072" s="243">
        <v>370</v>
      </c>
      <c r="B3072" s="243">
        <v>37021</v>
      </c>
      <c r="C3072" s="243" t="s">
        <v>9916</v>
      </c>
      <c r="D3072" s="243" t="s">
        <v>6238</v>
      </c>
      <c r="E3072" s="243" t="s">
        <v>9917</v>
      </c>
      <c r="F3072" s="243" t="s">
        <v>3309</v>
      </c>
      <c r="G3072" s="243" t="s">
        <v>9918</v>
      </c>
      <c r="H3072" s="243" t="s">
        <v>3311</v>
      </c>
      <c r="I3072" s="243" t="s">
        <v>946</v>
      </c>
      <c r="J3072" s="243" t="s">
        <v>971</v>
      </c>
      <c r="K3072" s="243">
        <v>2</v>
      </c>
      <c r="L3072" s="243" t="str">
        <f t="shared" si="235"/>
        <v>東京都立光丘高等学校</v>
      </c>
      <c r="M3072" s="243" t="str">
        <f t="shared" si="236"/>
        <v>都光丘</v>
      </c>
      <c r="N3072" t="str">
        <f t="shared" si="237"/>
        <v>山根　幹太(2)</v>
      </c>
      <c r="O3072" t="str">
        <f t="shared" si="238"/>
        <v>都光丘</v>
      </c>
      <c r="P3072" t="str">
        <f t="shared" si="239"/>
        <v>3</v>
      </c>
    </row>
    <row r="3073" spans="1:16" x14ac:dyDescent="0.2">
      <c r="A3073" s="243">
        <v>370</v>
      </c>
      <c r="B3073" s="243">
        <v>37023</v>
      </c>
      <c r="C3073" s="243" t="s">
        <v>1664</v>
      </c>
      <c r="D3073" s="243" t="s">
        <v>9919</v>
      </c>
      <c r="E3073" s="243" t="s">
        <v>1666</v>
      </c>
      <c r="F3073" s="243" t="s">
        <v>5808</v>
      </c>
      <c r="G3073" s="243" t="s">
        <v>1668</v>
      </c>
      <c r="H3073" s="243" t="s">
        <v>5810</v>
      </c>
      <c r="I3073" s="243" t="s">
        <v>946</v>
      </c>
      <c r="J3073" s="243" t="s">
        <v>971</v>
      </c>
      <c r="K3073" s="243">
        <v>2</v>
      </c>
      <c r="L3073" s="243" t="str">
        <f t="shared" si="235"/>
        <v>東京都立光丘高等学校</v>
      </c>
      <c r="M3073" s="243" t="str">
        <f t="shared" si="236"/>
        <v>都光丘</v>
      </c>
      <c r="N3073" t="str">
        <f t="shared" si="237"/>
        <v>阿部　敏宙(2)</v>
      </c>
      <c r="O3073" t="str">
        <f t="shared" si="238"/>
        <v>都光丘</v>
      </c>
      <c r="P3073" t="str">
        <f t="shared" si="239"/>
        <v>3</v>
      </c>
    </row>
    <row r="3074" spans="1:16" x14ac:dyDescent="0.2">
      <c r="A3074" s="243">
        <v>370</v>
      </c>
      <c r="B3074" s="243">
        <v>37024</v>
      </c>
      <c r="C3074" s="243" t="s">
        <v>3178</v>
      </c>
      <c r="D3074" s="243" t="s">
        <v>9920</v>
      </c>
      <c r="E3074" s="243" t="s">
        <v>2033</v>
      </c>
      <c r="F3074" s="243" t="s">
        <v>2690</v>
      </c>
      <c r="G3074" s="243" t="s">
        <v>2034</v>
      </c>
      <c r="H3074" s="243" t="s">
        <v>3230</v>
      </c>
      <c r="I3074" s="243" t="s">
        <v>946</v>
      </c>
      <c r="J3074" s="243" t="s">
        <v>1000</v>
      </c>
      <c r="K3074" s="243">
        <v>1</v>
      </c>
      <c r="L3074" s="243" t="str">
        <f t="shared" ref="L3074:L3137" si="240">VLOOKUP(A3074,official,3,0)</f>
        <v>東京都立光丘高等学校</v>
      </c>
      <c r="M3074" s="243" t="str">
        <f t="shared" ref="M3074:M3137" si="241">VLOOKUP(A3074,official,2,0)</f>
        <v>都光丘</v>
      </c>
      <c r="N3074" t="str">
        <f t="shared" si="237"/>
        <v>高木　鈴太郎(1)</v>
      </c>
      <c r="O3074" t="str">
        <f t="shared" si="238"/>
        <v>都光丘</v>
      </c>
      <c r="P3074" t="str">
        <f t="shared" si="239"/>
        <v>3</v>
      </c>
    </row>
    <row r="3075" spans="1:16" x14ac:dyDescent="0.2">
      <c r="A3075" s="243">
        <v>370</v>
      </c>
      <c r="B3075" s="243">
        <v>37025</v>
      </c>
      <c r="C3075" s="243" t="s">
        <v>1973</v>
      </c>
      <c r="D3075" s="243" t="s">
        <v>7485</v>
      </c>
      <c r="E3075" s="243" t="s">
        <v>1975</v>
      </c>
      <c r="F3075" s="243" t="s">
        <v>2942</v>
      </c>
      <c r="G3075" s="243" t="s">
        <v>1977</v>
      </c>
      <c r="H3075" s="243" t="s">
        <v>2943</v>
      </c>
      <c r="I3075" s="243" t="s">
        <v>946</v>
      </c>
      <c r="J3075" s="243" t="s">
        <v>1000</v>
      </c>
      <c r="K3075" s="243">
        <v>1</v>
      </c>
      <c r="L3075" s="243" t="str">
        <f t="shared" si="240"/>
        <v>東京都立光丘高等学校</v>
      </c>
      <c r="M3075" s="243" t="str">
        <f t="shared" si="241"/>
        <v>都光丘</v>
      </c>
      <c r="N3075" t="str">
        <f t="shared" ref="N3075:N3138" si="242">C3075&amp;"　"&amp;D3075&amp;"("&amp;K3075&amp;")"</f>
        <v>篠田　晃希(1)</v>
      </c>
      <c r="O3075" t="str">
        <f t="shared" ref="O3075:O3138" si="243">M3075</f>
        <v>都光丘</v>
      </c>
      <c r="P3075" t="str">
        <f t="shared" ref="P3075:P3138" si="244">LEFT(A3075,1)</f>
        <v>3</v>
      </c>
    </row>
    <row r="3076" spans="1:16" x14ac:dyDescent="0.2">
      <c r="A3076" s="243">
        <v>370</v>
      </c>
      <c r="B3076" s="243">
        <v>37026</v>
      </c>
      <c r="C3076" s="243" t="s">
        <v>9725</v>
      </c>
      <c r="D3076" s="243" t="s">
        <v>9921</v>
      </c>
      <c r="E3076" s="243" t="s">
        <v>3585</v>
      </c>
      <c r="F3076" s="243" t="s">
        <v>1947</v>
      </c>
      <c r="G3076" s="243" t="s">
        <v>3586</v>
      </c>
      <c r="H3076" s="243" t="s">
        <v>1949</v>
      </c>
      <c r="I3076" s="243" t="s">
        <v>946</v>
      </c>
      <c r="J3076" s="243" t="s">
        <v>1000</v>
      </c>
      <c r="K3076" s="243">
        <v>1</v>
      </c>
      <c r="L3076" s="243" t="str">
        <f t="shared" si="240"/>
        <v>東京都立光丘高等学校</v>
      </c>
      <c r="M3076" s="243" t="str">
        <f t="shared" si="241"/>
        <v>都光丘</v>
      </c>
      <c r="N3076" t="str">
        <f t="shared" si="242"/>
        <v>川嶋　友明(1)</v>
      </c>
      <c r="O3076" t="str">
        <f t="shared" si="243"/>
        <v>都光丘</v>
      </c>
      <c r="P3076" t="str">
        <f t="shared" si="244"/>
        <v>3</v>
      </c>
    </row>
    <row r="3077" spans="1:16" x14ac:dyDescent="0.2">
      <c r="A3077" s="243">
        <v>370</v>
      </c>
      <c r="B3077" s="243">
        <v>37027</v>
      </c>
      <c r="C3077" s="243" t="s">
        <v>5405</v>
      </c>
      <c r="D3077" s="243" t="s">
        <v>9922</v>
      </c>
      <c r="E3077" s="243" t="s">
        <v>5407</v>
      </c>
      <c r="F3077" s="243" t="s">
        <v>9371</v>
      </c>
      <c r="G3077" s="243" t="s">
        <v>5409</v>
      </c>
      <c r="H3077" s="243" t="s">
        <v>9372</v>
      </c>
      <c r="I3077" s="243" t="s">
        <v>946</v>
      </c>
      <c r="J3077" s="243" t="s">
        <v>1299</v>
      </c>
      <c r="K3077" s="243">
        <v>1</v>
      </c>
      <c r="L3077" s="243" t="str">
        <f t="shared" si="240"/>
        <v>東京都立光丘高等学校</v>
      </c>
      <c r="M3077" s="243" t="str">
        <f t="shared" si="241"/>
        <v>都光丘</v>
      </c>
      <c r="N3077" t="str">
        <f t="shared" si="242"/>
        <v>西川　孝芳(1)</v>
      </c>
      <c r="O3077" t="str">
        <f t="shared" si="243"/>
        <v>都光丘</v>
      </c>
      <c r="P3077" t="str">
        <f t="shared" si="244"/>
        <v>3</v>
      </c>
    </row>
    <row r="3078" spans="1:16" x14ac:dyDescent="0.2">
      <c r="A3078" s="243">
        <v>370</v>
      </c>
      <c r="B3078" s="243">
        <v>37028</v>
      </c>
      <c r="C3078" s="243" t="s">
        <v>4500</v>
      </c>
      <c r="D3078" s="243" t="s">
        <v>9923</v>
      </c>
      <c r="E3078" s="243" t="s">
        <v>4501</v>
      </c>
      <c r="F3078" s="243" t="s">
        <v>2079</v>
      </c>
      <c r="G3078" s="243" t="s">
        <v>4502</v>
      </c>
      <c r="H3078" s="243" t="s">
        <v>4235</v>
      </c>
      <c r="I3078" s="243" t="s">
        <v>946</v>
      </c>
      <c r="J3078" s="243" t="s">
        <v>1000</v>
      </c>
      <c r="K3078" s="243">
        <v>1</v>
      </c>
      <c r="L3078" s="243" t="str">
        <f t="shared" si="240"/>
        <v>東京都立光丘高等学校</v>
      </c>
      <c r="M3078" s="243" t="str">
        <f t="shared" si="241"/>
        <v>都光丘</v>
      </c>
      <c r="N3078" t="str">
        <f t="shared" si="242"/>
        <v>岡本　逢空(1)</v>
      </c>
      <c r="O3078" t="str">
        <f t="shared" si="243"/>
        <v>都光丘</v>
      </c>
      <c r="P3078" t="str">
        <f t="shared" si="244"/>
        <v>3</v>
      </c>
    </row>
    <row r="3079" spans="1:16" x14ac:dyDescent="0.2">
      <c r="A3079" s="243">
        <v>370</v>
      </c>
      <c r="B3079" s="243">
        <v>37051</v>
      </c>
      <c r="C3079" s="243" t="s">
        <v>2196</v>
      </c>
      <c r="D3079" s="243" t="s">
        <v>9924</v>
      </c>
      <c r="E3079" s="243" t="s">
        <v>1404</v>
      </c>
      <c r="F3079" s="243" t="s">
        <v>991</v>
      </c>
      <c r="G3079" s="243" t="s">
        <v>1405</v>
      </c>
      <c r="H3079" s="243" t="s">
        <v>1406</v>
      </c>
      <c r="I3079" s="243" t="s">
        <v>1013</v>
      </c>
      <c r="J3079" s="243" t="s">
        <v>971</v>
      </c>
      <c r="K3079" s="243">
        <v>2</v>
      </c>
      <c r="L3079" s="243" t="str">
        <f t="shared" si="240"/>
        <v>東京都立光丘高等学校</v>
      </c>
      <c r="M3079" s="243" t="str">
        <f t="shared" si="241"/>
        <v>都光丘</v>
      </c>
      <c r="N3079" t="str">
        <f t="shared" si="242"/>
        <v>髙橋　なつき(2)</v>
      </c>
      <c r="O3079" t="str">
        <f t="shared" si="243"/>
        <v>都光丘</v>
      </c>
      <c r="P3079" t="str">
        <f t="shared" si="244"/>
        <v>3</v>
      </c>
    </row>
    <row r="3080" spans="1:16" x14ac:dyDescent="0.2">
      <c r="A3080" s="243">
        <v>370</v>
      </c>
      <c r="B3080" s="243">
        <v>37052</v>
      </c>
      <c r="C3080" s="243" t="s">
        <v>1938</v>
      </c>
      <c r="D3080" s="243" t="s">
        <v>9925</v>
      </c>
      <c r="E3080" s="243" t="s">
        <v>1940</v>
      </c>
      <c r="F3080" s="243" t="s">
        <v>6516</v>
      </c>
      <c r="G3080" s="243" t="s">
        <v>1942</v>
      </c>
      <c r="H3080" s="243" t="s">
        <v>6518</v>
      </c>
      <c r="I3080" s="243" t="s">
        <v>1013</v>
      </c>
      <c r="J3080" s="243" t="s">
        <v>1000</v>
      </c>
      <c r="K3080" s="243">
        <v>2</v>
      </c>
      <c r="L3080" s="243" t="str">
        <f t="shared" si="240"/>
        <v>東京都立光丘高等学校</v>
      </c>
      <c r="M3080" s="243" t="str">
        <f t="shared" si="241"/>
        <v>都光丘</v>
      </c>
      <c r="N3080" t="str">
        <f t="shared" si="242"/>
        <v>早川　永里子(2)</v>
      </c>
      <c r="O3080" t="str">
        <f t="shared" si="243"/>
        <v>都光丘</v>
      </c>
      <c r="P3080" t="str">
        <f t="shared" si="244"/>
        <v>3</v>
      </c>
    </row>
    <row r="3081" spans="1:16" x14ac:dyDescent="0.2">
      <c r="A3081" s="243">
        <v>370</v>
      </c>
      <c r="B3081" s="243">
        <v>37053</v>
      </c>
      <c r="C3081" s="243" t="s">
        <v>9926</v>
      </c>
      <c r="D3081" s="243" t="s">
        <v>9927</v>
      </c>
      <c r="E3081" s="243" t="s">
        <v>9928</v>
      </c>
      <c r="F3081" s="243" t="s">
        <v>9929</v>
      </c>
      <c r="G3081" s="243" t="s">
        <v>9930</v>
      </c>
      <c r="H3081" s="243" t="s">
        <v>9931</v>
      </c>
      <c r="I3081" s="243" t="s">
        <v>1013</v>
      </c>
      <c r="J3081" s="243" t="s">
        <v>1299</v>
      </c>
      <c r="K3081" s="243">
        <v>1</v>
      </c>
      <c r="L3081" s="243" t="str">
        <f t="shared" si="240"/>
        <v>東京都立光丘高等学校</v>
      </c>
      <c r="M3081" s="243" t="str">
        <f t="shared" si="241"/>
        <v>都光丘</v>
      </c>
      <c r="N3081" t="str">
        <f t="shared" si="242"/>
        <v>冨島　澄音(1)</v>
      </c>
      <c r="O3081" t="str">
        <f t="shared" si="243"/>
        <v>都光丘</v>
      </c>
      <c r="P3081" t="str">
        <f t="shared" si="244"/>
        <v>3</v>
      </c>
    </row>
    <row r="3082" spans="1:16" x14ac:dyDescent="0.2">
      <c r="A3082" s="243">
        <v>370</v>
      </c>
      <c r="B3082" s="243">
        <v>37054</v>
      </c>
      <c r="C3082" s="243" t="s">
        <v>9932</v>
      </c>
      <c r="D3082" s="243" t="s">
        <v>954</v>
      </c>
      <c r="E3082" s="243" t="s">
        <v>9933</v>
      </c>
      <c r="F3082" s="243" t="s">
        <v>956</v>
      </c>
      <c r="G3082" s="243" t="s">
        <v>9934</v>
      </c>
      <c r="H3082" s="243" t="s">
        <v>958</v>
      </c>
      <c r="I3082" s="243" t="s">
        <v>1013</v>
      </c>
      <c r="J3082" s="243" t="s">
        <v>1299</v>
      </c>
      <c r="K3082" s="243">
        <v>1</v>
      </c>
      <c r="L3082" s="243" t="str">
        <f t="shared" si="240"/>
        <v>東京都立光丘高等学校</v>
      </c>
      <c r="M3082" s="243" t="str">
        <f t="shared" si="241"/>
        <v>都光丘</v>
      </c>
      <c r="N3082" t="str">
        <f t="shared" si="242"/>
        <v>諸星　楓(1)</v>
      </c>
      <c r="O3082" t="str">
        <f t="shared" si="243"/>
        <v>都光丘</v>
      </c>
      <c r="P3082" t="str">
        <f t="shared" si="244"/>
        <v>3</v>
      </c>
    </row>
    <row r="3083" spans="1:16" x14ac:dyDescent="0.2">
      <c r="A3083" s="243">
        <v>370</v>
      </c>
      <c r="B3083" s="243">
        <v>37055</v>
      </c>
      <c r="C3083" s="243" t="s">
        <v>9935</v>
      </c>
      <c r="D3083" s="243" t="s">
        <v>9936</v>
      </c>
      <c r="E3083" s="243" t="s">
        <v>9937</v>
      </c>
      <c r="F3083" s="243" t="s">
        <v>3706</v>
      </c>
      <c r="G3083" s="243" t="s">
        <v>9938</v>
      </c>
      <c r="H3083" s="243" t="s">
        <v>3707</v>
      </c>
      <c r="I3083" s="243" t="s">
        <v>1013</v>
      </c>
      <c r="J3083" s="243" t="s">
        <v>947</v>
      </c>
      <c r="K3083" s="243">
        <v>3</v>
      </c>
      <c r="L3083" s="243" t="str">
        <f t="shared" si="240"/>
        <v>東京都立光丘高等学校</v>
      </c>
      <c r="M3083" s="243" t="str">
        <f t="shared" si="241"/>
        <v>都光丘</v>
      </c>
      <c r="N3083" t="str">
        <f t="shared" si="242"/>
        <v>天本　真奈未(3)</v>
      </c>
      <c r="O3083" t="str">
        <f t="shared" si="243"/>
        <v>都光丘</v>
      </c>
      <c r="P3083" t="str">
        <f t="shared" si="244"/>
        <v>3</v>
      </c>
    </row>
    <row r="3084" spans="1:16" x14ac:dyDescent="0.2">
      <c r="A3084" s="243">
        <v>372</v>
      </c>
      <c r="B3084" s="243">
        <v>37251</v>
      </c>
      <c r="C3084" s="243" t="s">
        <v>9939</v>
      </c>
      <c r="D3084" s="243" t="s">
        <v>9940</v>
      </c>
      <c r="E3084" s="243" t="s">
        <v>9941</v>
      </c>
      <c r="F3084" s="243" t="s">
        <v>9942</v>
      </c>
      <c r="G3084" s="243" t="s">
        <v>9943</v>
      </c>
      <c r="H3084" s="243" t="s">
        <v>9944</v>
      </c>
      <c r="I3084" s="243" t="s">
        <v>1013</v>
      </c>
      <c r="J3084" s="243" t="s">
        <v>1299</v>
      </c>
      <c r="K3084" s="243">
        <v>1</v>
      </c>
      <c r="L3084" s="243" t="str">
        <f t="shared" si="240"/>
        <v>富士見高等学校</v>
      </c>
      <c r="M3084" s="243" t="str">
        <f t="shared" si="241"/>
        <v>富士見</v>
      </c>
      <c r="N3084" t="str">
        <f t="shared" si="242"/>
        <v>曽根　結香乃(1)</v>
      </c>
      <c r="O3084" t="str">
        <f t="shared" si="243"/>
        <v>富士見</v>
      </c>
      <c r="P3084" t="str">
        <f t="shared" si="244"/>
        <v>3</v>
      </c>
    </row>
    <row r="3085" spans="1:16" x14ac:dyDescent="0.2">
      <c r="A3085" s="243">
        <v>372</v>
      </c>
      <c r="B3085" s="243">
        <v>37252</v>
      </c>
      <c r="C3085" s="243" t="s">
        <v>9945</v>
      </c>
      <c r="D3085" s="243" t="s">
        <v>9946</v>
      </c>
      <c r="E3085" s="243" t="s">
        <v>9947</v>
      </c>
      <c r="F3085" s="243" t="s">
        <v>1649</v>
      </c>
      <c r="G3085" s="243" t="s">
        <v>9948</v>
      </c>
      <c r="H3085" s="243" t="s">
        <v>1651</v>
      </c>
      <c r="I3085" s="243" t="s">
        <v>1013</v>
      </c>
      <c r="J3085" s="243" t="s">
        <v>1299</v>
      </c>
      <c r="K3085" s="243">
        <v>1</v>
      </c>
      <c r="L3085" s="243" t="str">
        <f t="shared" si="240"/>
        <v>富士見高等学校</v>
      </c>
      <c r="M3085" s="243" t="str">
        <f t="shared" si="241"/>
        <v>富士見</v>
      </c>
      <c r="N3085" t="str">
        <f t="shared" si="242"/>
        <v>横堀　花奏(1)</v>
      </c>
      <c r="O3085" t="str">
        <f t="shared" si="243"/>
        <v>富士見</v>
      </c>
      <c r="P3085" t="str">
        <f t="shared" si="244"/>
        <v>3</v>
      </c>
    </row>
    <row r="3086" spans="1:16" x14ac:dyDescent="0.2">
      <c r="A3086" s="243">
        <v>372</v>
      </c>
      <c r="B3086" s="243">
        <v>37292</v>
      </c>
      <c r="C3086" s="243" t="s">
        <v>6564</v>
      </c>
      <c r="D3086" s="243" t="s">
        <v>9949</v>
      </c>
      <c r="E3086" s="243" t="s">
        <v>6566</v>
      </c>
      <c r="F3086" s="243" t="s">
        <v>4505</v>
      </c>
      <c r="G3086" s="243" t="s">
        <v>6567</v>
      </c>
      <c r="H3086" s="243" t="s">
        <v>4506</v>
      </c>
      <c r="I3086" s="243" t="s">
        <v>1013</v>
      </c>
      <c r="J3086" s="243" t="s">
        <v>1000</v>
      </c>
      <c r="K3086" s="243">
        <v>2</v>
      </c>
      <c r="L3086" s="243" t="str">
        <f t="shared" si="240"/>
        <v>富士見高等学校</v>
      </c>
      <c r="M3086" s="243" t="str">
        <f t="shared" si="241"/>
        <v>富士見</v>
      </c>
      <c r="N3086" t="str">
        <f t="shared" si="242"/>
        <v>五十嵐　千春(2)</v>
      </c>
      <c r="O3086" t="str">
        <f t="shared" si="243"/>
        <v>富士見</v>
      </c>
      <c r="P3086" t="str">
        <f t="shared" si="244"/>
        <v>3</v>
      </c>
    </row>
    <row r="3087" spans="1:16" x14ac:dyDescent="0.2">
      <c r="A3087" s="243">
        <v>372</v>
      </c>
      <c r="B3087" s="243">
        <v>37293</v>
      </c>
      <c r="C3087" s="243" t="s">
        <v>1014</v>
      </c>
      <c r="D3087" s="243" t="s">
        <v>9950</v>
      </c>
      <c r="E3087" s="243" t="s">
        <v>1016</v>
      </c>
      <c r="F3087" s="243" t="s">
        <v>3062</v>
      </c>
      <c r="G3087" s="243" t="s">
        <v>3776</v>
      </c>
      <c r="H3087" s="243" t="s">
        <v>3063</v>
      </c>
      <c r="I3087" s="243" t="s">
        <v>1013</v>
      </c>
      <c r="J3087" s="243" t="s">
        <v>971</v>
      </c>
      <c r="K3087" s="243">
        <v>2</v>
      </c>
      <c r="L3087" s="243" t="str">
        <f t="shared" si="240"/>
        <v>富士見高等学校</v>
      </c>
      <c r="M3087" s="243" t="str">
        <f t="shared" si="241"/>
        <v>富士見</v>
      </c>
      <c r="N3087" t="str">
        <f t="shared" si="242"/>
        <v>太田　百香(2)</v>
      </c>
      <c r="O3087" t="str">
        <f t="shared" si="243"/>
        <v>富士見</v>
      </c>
      <c r="P3087" t="str">
        <f t="shared" si="244"/>
        <v>3</v>
      </c>
    </row>
    <row r="3088" spans="1:16" x14ac:dyDescent="0.2">
      <c r="A3088" s="243">
        <v>372</v>
      </c>
      <c r="B3088" s="243">
        <v>37294</v>
      </c>
      <c r="C3088" s="243" t="s">
        <v>2450</v>
      </c>
      <c r="D3088" s="243" t="s">
        <v>3070</v>
      </c>
      <c r="E3088" s="243" t="s">
        <v>1178</v>
      </c>
      <c r="F3088" s="243" t="s">
        <v>3071</v>
      </c>
      <c r="G3088" s="243" t="s">
        <v>1180</v>
      </c>
      <c r="H3088" s="243" t="s">
        <v>3072</v>
      </c>
      <c r="I3088" s="243" t="s">
        <v>1013</v>
      </c>
      <c r="J3088" s="243" t="s">
        <v>971</v>
      </c>
      <c r="K3088" s="243">
        <v>2</v>
      </c>
      <c r="L3088" s="243" t="str">
        <f t="shared" si="240"/>
        <v>富士見高等学校</v>
      </c>
      <c r="M3088" s="243" t="str">
        <f t="shared" si="241"/>
        <v>富士見</v>
      </c>
      <c r="N3088" t="str">
        <f t="shared" si="242"/>
        <v>斎藤　凜(2)</v>
      </c>
      <c r="O3088" t="str">
        <f t="shared" si="243"/>
        <v>富士見</v>
      </c>
      <c r="P3088" t="str">
        <f t="shared" si="244"/>
        <v>3</v>
      </c>
    </row>
    <row r="3089" spans="1:16" x14ac:dyDescent="0.2">
      <c r="A3089" s="243">
        <v>372</v>
      </c>
      <c r="B3089" s="243">
        <v>37295</v>
      </c>
      <c r="C3089" s="243" t="s">
        <v>9951</v>
      </c>
      <c r="D3089" s="243" t="s">
        <v>8391</v>
      </c>
      <c r="E3089" s="243" t="s">
        <v>9952</v>
      </c>
      <c r="F3089" s="243" t="s">
        <v>1263</v>
      </c>
      <c r="G3089" s="243" t="s">
        <v>9953</v>
      </c>
      <c r="H3089" s="243" t="s">
        <v>1265</v>
      </c>
      <c r="I3089" s="243" t="s">
        <v>1013</v>
      </c>
      <c r="J3089" s="243" t="s">
        <v>1000</v>
      </c>
      <c r="K3089" s="243">
        <v>1</v>
      </c>
      <c r="L3089" s="243" t="str">
        <f t="shared" si="240"/>
        <v>富士見高等学校</v>
      </c>
      <c r="M3089" s="243" t="str">
        <f t="shared" si="241"/>
        <v>富士見</v>
      </c>
      <c r="N3089" t="str">
        <f t="shared" si="242"/>
        <v>石坂　まい(1)</v>
      </c>
      <c r="O3089" t="str">
        <f t="shared" si="243"/>
        <v>富士見</v>
      </c>
      <c r="P3089" t="str">
        <f t="shared" si="244"/>
        <v>3</v>
      </c>
    </row>
    <row r="3090" spans="1:16" x14ac:dyDescent="0.2">
      <c r="A3090" s="243">
        <v>372</v>
      </c>
      <c r="B3090" s="243">
        <v>37295</v>
      </c>
      <c r="C3090" s="243" t="s">
        <v>9954</v>
      </c>
      <c r="D3090" s="243" t="s">
        <v>9955</v>
      </c>
      <c r="E3090" s="243" t="s">
        <v>1883</v>
      </c>
      <c r="F3090" s="243" t="s">
        <v>5113</v>
      </c>
      <c r="G3090" s="243" t="s">
        <v>1885</v>
      </c>
      <c r="H3090" s="243" t="s">
        <v>5115</v>
      </c>
      <c r="I3090" s="243" t="s">
        <v>1013</v>
      </c>
      <c r="J3090" s="243" t="s">
        <v>971</v>
      </c>
      <c r="K3090" s="243">
        <v>2</v>
      </c>
      <c r="L3090" s="243" t="str">
        <f t="shared" si="240"/>
        <v>富士見高等学校</v>
      </c>
      <c r="M3090" s="243" t="str">
        <f t="shared" si="241"/>
        <v>富士見</v>
      </c>
      <c r="N3090" t="str">
        <f t="shared" si="242"/>
        <v>浅居　咲菜(2)</v>
      </c>
      <c r="O3090" t="str">
        <f t="shared" si="243"/>
        <v>富士見</v>
      </c>
      <c r="P3090" t="str">
        <f t="shared" si="244"/>
        <v>3</v>
      </c>
    </row>
    <row r="3091" spans="1:16" x14ac:dyDescent="0.2">
      <c r="A3091" s="243">
        <v>372</v>
      </c>
      <c r="B3091" s="243">
        <v>37296</v>
      </c>
      <c r="C3091" s="243" t="s">
        <v>1032</v>
      </c>
      <c r="D3091" s="243" t="s">
        <v>7216</v>
      </c>
      <c r="E3091" s="243" t="s">
        <v>1034</v>
      </c>
      <c r="F3091" s="243" t="s">
        <v>3507</v>
      </c>
      <c r="G3091" s="243" t="s">
        <v>1744</v>
      </c>
      <c r="H3091" s="243" t="s">
        <v>3508</v>
      </c>
      <c r="I3091" s="243" t="s">
        <v>1013</v>
      </c>
      <c r="J3091" s="243" t="s">
        <v>1000</v>
      </c>
      <c r="K3091" s="243">
        <v>1</v>
      </c>
      <c r="L3091" s="243" t="str">
        <f t="shared" si="240"/>
        <v>富士見高等学校</v>
      </c>
      <c r="M3091" s="243" t="str">
        <f t="shared" si="241"/>
        <v>富士見</v>
      </c>
      <c r="N3091" t="str">
        <f t="shared" si="242"/>
        <v>佐藤　里奈(1)</v>
      </c>
      <c r="O3091" t="str">
        <f t="shared" si="243"/>
        <v>富士見</v>
      </c>
      <c r="P3091" t="str">
        <f t="shared" si="244"/>
        <v>3</v>
      </c>
    </row>
    <row r="3092" spans="1:16" x14ac:dyDescent="0.2">
      <c r="A3092" s="243">
        <v>372</v>
      </c>
      <c r="B3092" s="243">
        <v>37297</v>
      </c>
      <c r="C3092" s="243" t="s">
        <v>2529</v>
      </c>
      <c r="D3092" s="243" t="s">
        <v>9956</v>
      </c>
      <c r="E3092" s="243" t="s">
        <v>2531</v>
      </c>
      <c r="F3092" s="243" t="s">
        <v>9957</v>
      </c>
      <c r="G3092" s="243" t="s">
        <v>2532</v>
      </c>
      <c r="H3092" s="243" t="s">
        <v>9958</v>
      </c>
      <c r="I3092" s="243" t="s">
        <v>1013</v>
      </c>
      <c r="J3092" s="243" t="s">
        <v>1000</v>
      </c>
      <c r="K3092" s="243">
        <v>1</v>
      </c>
      <c r="L3092" s="243" t="str">
        <f t="shared" si="240"/>
        <v>富士見高等学校</v>
      </c>
      <c r="M3092" s="243" t="str">
        <f t="shared" si="241"/>
        <v>富士見</v>
      </c>
      <c r="N3092" t="str">
        <f t="shared" si="242"/>
        <v>中田　芽依那(1)</v>
      </c>
      <c r="O3092" t="str">
        <f t="shared" si="243"/>
        <v>富士見</v>
      </c>
      <c r="P3092" t="str">
        <f t="shared" si="244"/>
        <v>3</v>
      </c>
    </row>
    <row r="3093" spans="1:16" x14ac:dyDescent="0.2">
      <c r="A3093" s="243">
        <v>372</v>
      </c>
      <c r="B3093" s="243">
        <v>37298</v>
      </c>
      <c r="C3093" s="243" t="s">
        <v>2534</v>
      </c>
      <c r="D3093" s="243" t="s">
        <v>9959</v>
      </c>
      <c r="E3093" s="243" t="s">
        <v>2536</v>
      </c>
      <c r="F3093" s="243" t="s">
        <v>5127</v>
      </c>
      <c r="G3093" s="243" t="s">
        <v>2538</v>
      </c>
      <c r="H3093" s="243" t="s">
        <v>5128</v>
      </c>
      <c r="I3093" s="243" t="s">
        <v>1013</v>
      </c>
      <c r="J3093" s="243" t="s">
        <v>1000</v>
      </c>
      <c r="K3093" s="243">
        <v>1</v>
      </c>
      <c r="L3093" s="243" t="str">
        <f t="shared" si="240"/>
        <v>富士見高等学校</v>
      </c>
      <c r="M3093" s="243" t="str">
        <f t="shared" si="241"/>
        <v>富士見</v>
      </c>
      <c r="N3093" t="str">
        <f t="shared" si="242"/>
        <v>金子　莉里夏(1)</v>
      </c>
      <c r="O3093" t="str">
        <f t="shared" si="243"/>
        <v>富士見</v>
      </c>
      <c r="P3093" t="str">
        <f t="shared" si="244"/>
        <v>3</v>
      </c>
    </row>
    <row r="3094" spans="1:16" x14ac:dyDescent="0.2">
      <c r="A3094" s="243">
        <v>372</v>
      </c>
      <c r="B3094" s="243">
        <v>37299</v>
      </c>
      <c r="C3094" s="243" t="s">
        <v>5325</v>
      </c>
      <c r="D3094" s="243" t="s">
        <v>1015</v>
      </c>
      <c r="E3094" s="243" t="s">
        <v>5327</v>
      </c>
      <c r="F3094" s="243" t="s">
        <v>1017</v>
      </c>
      <c r="G3094" s="243" t="s">
        <v>5328</v>
      </c>
      <c r="H3094" s="243" t="s">
        <v>1019</v>
      </c>
      <c r="I3094" s="243" t="s">
        <v>1013</v>
      </c>
      <c r="J3094" s="243" t="s">
        <v>1000</v>
      </c>
      <c r="K3094" s="243">
        <v>1</v>
      </c>
      <c r="L3094" s="243" t="str">
        <f t="shared" si="240"/>
        <v>富士見高等学校</v>
      </c>
      <c r="M3094" s="243" t="str">
        <f t="shared" si="241"/>
        <v>富士見</v>
      </c>
      <c r="N3094" t="str">
        <f t="shared" si="242"/>
        <v>石田　彩乃(1)</v>
      </c>
      <c r="O3094" t="str">
        <f t="shared" si="243"/>
        <v>富士見</v>
      </c>
      <c r="P3094" t="str">
        <f t="shared" si="244"/>
        <v>3</v>
      </c>
    </row>
    <row r="3095" spans="1:16" x14ac:dyDescent="0.2">
      <c r="A3095" s="243">
        <v>373</v>
      </c>
      <c r="B3095" s="243">
        <v>37302</v>
      </c>
      <c r="C3095" s="243" t="s">
        <v>2196</v>
      </c>
      <c r="D3095" s="243" t="s">
        <v>9960</v>
      </c>
      <c r="E3095" s="243" t="s">
        <v>1404</v>
      </c>
      <c r="F3095" s="243" t="s">
        <v>9961</v>
      </c>
      <c r="G3095" s="243" t="s">
        <v>1405</v>
      </c>
      <c r="H3095" s="243" t="s">
        <v>9962</v>
      </c>
      <c r="I3095" s="243" t="s">
        <v>946</v>
      </c>
      <c r="J3095" s="243" t="s">
        <v>971</v>
      </c>
      <c r="K3095" s="243">
        <v>2</v>
      </c>
      <c r="L3095" s="243" t="str">
        <f t="shared" si="240"/>
        <v>武蔵高等学校</v>
      </c>
      <c r="M3095" s="243" t="str">
        <f t="shared" si="241"/>
        <v>武蔵</v>
      </c>
      <c r="N3095" t="str">
        <f t="shared" si="242"/>
        <v>髙橋　護(2)</v>
      </c>
      <c r="O3095" t="str">
        <f t="shared" si="243"/>
        <v>武蔵</v>
      </c>
      <c r="P3095" t="str">
        <f t="shared" si="244"/>
        <v>3</v>
      </c>
    </row>
    <row r="3096" spans="1:16" x14ac:dyDescent="0.2">
      <c r="A3096" s="243">
        <v>373</v>
      </c>
      <c r="B3096" s="243">
        <v>37304</v>
      </c>
      <c r="C3096" s="243" t="s">
        <v>9963</v>
      </c>
      <c r="D3096" s="243" t="s">
        <v>9964</v>
      </c>
      <c r="E3096" s="243" t="s">
        <v>9965</v>
      </c>
      <c r="F3096" s="243" t="s">
        <v>1643</v>
      </c>
      <c r="G3096" s="243" t="s">
        <v>9966</v>
      </c>
      <c r="H3096" s="243" t="s">
        <v>1645</v>
      </c>
      <c r="I3096" s="243" t="s">
        <v>946</v>
      </c>
      <c r="J3096" s="243" t="s">
        <v>971</v>
      </c>
      <c r="K3096" s="243">
        <v>2</v>
      </c>
      <c r="L3096" s="243" t="str">
        <f t="shared" si="240"/>
        <v>武蔵高等学校</v>
      </c>
      <c r="M3096" s="243" t="str">
        <f t="shared" si="241"/>
        <v>武蔵</v>
      </c>
      <c r="N3096" t="str">
        <f t="shared" si="242"/>
        <v>川邉　直(2)</v>
      </c>
      <c r="O3096" t="str">
        <f t="shared" si="243"/>
        <v>武蔵</v>
      </c>
      <c r="P3096" t="str">
        <f t="shared" si="244"/>
        <v>3</v>
      </c>
    </row>
    <row r="3097" spans="1:16" x14ac:dyDescent="0.2">
      <c r="A3097" s="243">
        <v>373</v>
      </c>
      <c r="B3097" s="243">
        <v>37305</v>
      </c>
      <c r="C3097" s="243" t="s">
        <v>1032</v>
      </c>
      <c r="D3097" s="243" t="s">
        <v>9967</v>
      </c>
      <c r="E3097" s="243" t="s">
        <v>1034</v>
      </c>
      <c r="F3097" s="243" t="s">
        <v>1484</v>
      </c>
      <c r="G3097" s="243" t="s">
        <v>1744</v>
      </c>
      <c r="H3097" s="243" t="s">
        <v>3305</v>
      </c>
      <c r="I3097" s="243" t="s">
        <v>946</v>
      </c>
      <c r="J3097" s="243" t="s">
        <v>971</v>
      </c>
      <c r="K3097" s="243">
        <v>2</v>
      </c>
      <c r="L3097" s="243" t="str">
        <f t="shared" si="240"/>
        <v>武蔵高等学校</v>
      </c>
      <c r="M3097" s="243" t="str">
        <f t="shared" si="241"/>
        <v>武蔵</v>
      </c>
      <c r="N3097" t="str">
        <f t="shared" si="242"/>
        <v>佐藤　集太(2)</v>
      </c>
      <c r="O3097" t="str">
        <f t="shared" si="243"/>
        <v>武蔵</v>
      </c>
      <c r="P3097" t="str">
        <f t="shared" si="244"/>
        <v>3</v>
      </c>
    </row>
    <row r="3098" spans="1:16" x14ac:dyDescent="0.2">
      <c r="A3098" s="243">
        <v>373</v>
      </c>
      <c r="B3098" s="243">
        <v>37306</v>
      </c>
      <c r="C3098" s="243" t="s">
        <v>9968</v>
      </c>
      <c r="D3098" s="243" t="s">
        <v>9969</v>
      </c>
      <c r="E3098" s="243" t="s">
        <v>9970</v>
      </c>
      <c r="F3098" s="243" t="s">
        <v>4809</v>
      </c>
      <c r="G3098" s="243" t="s">
        <v>9971</v>
      </c>
      <c r="H3098" s="243" t="s">
        <v>4811</v>
      </c>
      <c r="I3098" s="243" t="s">
        <v>946</v>
      </c>
      <c r="J3098" s="243" t="s">
        <v>971</v>
      </c>
      <c r="K3098" s="243">
        <v>2</v>
      </c>
      <c r="L3098" s="243" t="str">
        <f t="shared" si="240"/>
        <v>武蔵高等学校</v>
      </c>
      <c r="M3098" s="243" t="str">
        <f t="shared" si="241"/>
        <v>武蔵</v>
      </c>
      <c r="N3098" t="str">
        <f t="shared" si="242"/>
        <v>重信　奏太(2)</v>
      </c>
      <c r="O3098" t="str">
        <f t="shared" si="243"/>
        <v>武蔵</v>
      </c>
      <c r="P3098" t="str">
        <f t="shared" si="244"/>
        <v>3</v>
      </c>
    </row>
    <row r="3099" spans="1:16" x14ac:dyDescent="0.2">
      <c r="A3099" s="243">
        <v>373</v>
      </c>
      <c r="B3099" s="243">
        <v>37309</v>
      </c>
      <c r="C3099" s="243" t="s">
        <v>4271</v>
      </c>
      <c r="D3099" s="243" t="s">
        <v>9972</v>
      </c>
      <c r="E3099" s="243" t="s">
        <v>4273</v>
      </c>
      <c r="F3099" s="243" t="s">
        <v>9973</v>
      </c>
      <c r="G3099" s="243" t="s">
        <v>4274</v>
      </c>
      <c r="H3099" s="243" t="s">
        <v>9974</v>
      </c>
      <c r="I3099" s="243" t="s">
        <v>946</v>
      </c>
      <c r="J3099" s="243" t="s">
        <v>971</v>
      </c>
      <c r="K3099" s="243">
        <v>2</v>
      </c>
      <c r="L3099" s="243" t="str">
        <f t="shared" si="240"/>
        <v>武蔵高等学校</v>
      </c>
      <c r="M3099" s="243" t="str">
        <f t="shared" si="241"/>
        <v>武蔵</v>
      </c>
      <c r="N3099" t="str">
        <f t="shared" si="242"/>
        <v>塩田　和徳(2)</v>
      </c>
      <c r="O3099" t="str">
        <f t="shared" si="243"/>
        <v>武蔵</v>
      </c>
      <c r="P3099" t="str">
        <f t="shared" si="244"/>
        <v>3</v>
      </c>
    </row>
    <row r="3100" spans="1:16" x14ac:dyDescent="0.2">
      <c r="A3100" s="243">
        <v>373</v>
      </c>
      <c r="B3100" s="243">
        <v>37310</v>
      </c>
      <c r="C3100" s="243" t="s">
        <v>1182</v>
      </c>
      <c r="D3100" s="243" t="s">
        <v>9975</v>
      </c>
      <c r="E3100" s="243" t="s">
        <v>1184</v>
      </c>
      <c r="F3100" s="243" t="s">
        <v>9976</v>
      </c>
      <c r="G3100" s="243" t="s">
        <v>1186</v>
      </c>
      <c r="H3100" s="243" t="s">
        <v>1899</v>
      </c>
      <c r="I3100" s="243" t="s">
        <v>946</v>
      </c>
      <c r="J3100" s="243" t="s">
        <v>971</v>
      </c>
      <c r="K3100" s="243">
        <v>2</v>
      </c>
      <c r="L3100" s="243" t="str">
        <f t="shared" si="240"/>
        <v>武蔵高等学校</v>
      </c>
      <c r="M3100" s="243" t="str">
        <f t="shared" si="241"/>
        <v>武蔵</v>
      </c>
      <c r="N3100" t="str">
        <f t="shared" si="242"/>
        <v>田中　志侑(2)</v>
      </c>
      <c r="O3100" t="str">
        <f t="shared" si="243"/>
        <v>武蔵</v>
      </c>
      <c r="P3100" t="str">
        <f t="shared" si="244"/>
        <v>3</v>
      </c>
    </row>
    <row r="3101" spans="1:16" x14ac:dyDescent="0.2">
      <c r="A3101" s="243">
        <v>373</v>
      </c>
      <c r="B3101" s="243">
        <v>37311</v>
      </c>
      <c r="C3101" s="243" t="s">
        <v>9977</v>
      </c>
      <c r="D3101" s="243" t="s">
        <v>9978</v>
      </c>
      <c r="E3101" s="243" t="s">
        <v>5749</v>
      </c>
      <c r="F3101" s="243" t="s">
        <v>1816</v>
      </c>
      <c r="G3101" s="243" t="s">
        <v>5750</v>
      </c>
      <c r="H3101" s="243" t="s">
        <v>1818</v>
      </c>
      <c r="I3101" s="243" t="s">
        <v>946</v>
      </c>
      <c r="J3101" s="243" t="s">
        <v>971</v>
      </c>
      <c r="K3101" s="243">
        <v>2</v>
      </c>
      <c r="L3101" s="243" t="str">
        <f t="shared" si="240"/>
        <v>武蔵高等学校</v>
      </c>
      <c r="M3101" s="243" t="str">
        <f t="shared" si="241"/>
        <v>武蔵</v>
      </c>
      <c r="N3101" t="str">
        <f t="shared" si="242"/>
        <v>升田　雄将(2)</v>
      </c>
      <c r="O3101" t="str">
        <f t="shared" si="243"/>
        <v>武蔵</v>
      </c>
      <c r="P3101" t="str">
        <f t="shared" si="244"/>
        <v>3</v>
      </c>
    </row>
    <row r="3102" spans="1:16" x14ac:dyDescent="0.2">
      <c r="A3102" s="243">
        <v>373</v>
      </c>
      <c r="B3102" s="243">
        <v>37314</v>
      </c>
      <c r="C3102" s="243" t="s">
        <v>5757</v>
      </c>
      <c r="D3102" s="243" t="s">
        <v>9979</v>
      </c>
      <c r="E3102" s="243" t="s">
        <v>5758</v>
      </c>
      <c r="F3102" s="243" t="s">
        <v>9980</v>
      </c>
      <c r="G3102" s="243" t="s">
        <v>5945</v>
      </c>
      <c r="H3102" s="243" t="s">
        <v>9981</v>
      </c>
      <c r="I3102" s="243" t="s">
        <v>946</v>
      </c>
      <c r="J3102" s="243" t="s">
        <v>971</v>
      </c>
      <c r="K3102" s="243">
        <v>2</v>
      </c>
      <c r="L3102" s="243" t="str">
        <f t="shared" si="240"/>
        <v>武蔵高等学校</v>
      </c>
      <c r="M3102" s="243" t="str">
        <f t="shared" si="241"/>
        <v>武蔵</v>
      </c>
      <c r="N3102" t="str">
        <f t="shared" si="242"/>
        <v>大橋　理一(2)</v>
      </c>
      <c r="O3102" t="str">
        <f t="shared" si="243"/>
        <v>武蔵</v>
      </c>
      <c r="P3102" t="str">
        <f t="shared" si="244"/>
        <v>3</v>
      </c>
    </row>
    <row r="3103" spans="1:16" x14ac:dyDescent="0.2">
      <c r="A3103" s="243">
        <v>373</v>
      </c>
      <c r="B3103" s="243">
        <v>37315</v>
      </c>
      <c r="C3103" s="243" t="s">
        <v>9982</v>
      </c>
      <c r="D3103" s="243" t="s">
        <v>8756</v>
      </c>
      <c r="E3103" s="243" t="s">
        <v>9983</v>
      </c>
      <c r="F3103" s="243" t="s">
        <v>7086</v>
      </c>
      <c r="G3103" s="243" t="s">
        <v>9984</v>
      </c>
      <c r="H3103" s="243" t="s">
        <v>7087</v>
      </c>
      <c r="I3103" s="243" t="s">
        <v>946</v>
      </c>
      <c r="J3103" s="243" t="s">
        <v>1000</v>
      </c>
      <c r="K3103" s="243">
        <v>1</v>
      </c>
      <c r="L3103" s="243" t="str">
        <f t="shared" si="240"/>
        <v>武蔵高等学校</v>
      </c>
      <c r="M3103" s="243" t="str">
        <f t="shared" si="241"/>
        <v>武蔵</v>
      </c>
      <c r="N3103" t="str">
        <f t="shared" si="242"/>
        <v>石福　健(1)</v>
      </c>
      <c r="O3103" t="str">
        <f t="shared" si="243"/>
        <v>武蔵</v>
      </c>
      <c r="P3103" t="str">
        <f t="shared" si="244"/>
        <v>3</v>
      </c>
    </row>
    <row r="3104" spans="1:16" x14ac:dyDescent="0.2">
      <c r="A3104" s="243">
        <v>373</v>
      </c>
      <c r="B3104" s="243">
        <v>37316</v>
      </c>
      <c r="C3104" s="243" t="s">
        <v>3346</v>
      </c>
      <c r="D3104" s="243" t="s">
        <v>9985</v>
      </c>
      <c r="E3104" s="243" t="s">
        <v>1178</v>
      </c>
      <c r="F3104" s="243" t="s">
        <v>9986</v>
      </c>
      <c r="G3104" s="243" t="s">
        <v>1180</v>
      </c>
      <c r="H3104" s="243" t="s">
        <v>9987</v>
      </c>
      <c r="I3104" s="243" t="s">
        <v>946</v>
      </c>
      <c r="J3104" s="243" t="s">
        <v>1000</v>
      </c>
      <c r="K3104" s="243">
        <v>1</v>
      </c>
      <c r="L3104" s="243" t="str">
        <f t="shared" si="240"/>
        <v>武蔵高等学校</v>
      </c>
      <c r="M3104" s="243" t="str">
        <f t="shared" si="241"/>
        <v>武蔵</v>
      </c>
      <c r="N3104" t="str">
        <f t="shared" si="242"/>
        <v>齊藤　勝頼(1)</v>
      </c>
      <c r="O3104" t="str">
        <f t="shared" si="243"/>
        <v>武蔵</v>
      </c>
      <c r="P3104" t="str">
        <f t="shared" si="244"/>
        <v>3</v>
      </c>
    </row>
    <row r="3105" spans="1:16" x14ac:dyDescent="0.2">
      <c r="A3105" s="243">
        <v>373</v>
      </c>
      <c r="B3105" s="243">
        <v>37317</v>
      </c>
      <c r="C3105" s="243" t="s">
        <v>9988</v>
      </c>
      <c r="D3105" s="243" t="s">
        <v>2167</v>
      </c>
      <c r="E3105" s="243" t="s">
        <v>9989</v>
      </c>
      <c r="F3105" s="243" t="s">
        <v>1179</v>
      </c>
      <c r="G3105" s="243" t="s">
        <v>9990</v>
      </c>
      <c r="H3105" s="243" t="s">
        <v>1181</v>
      </c>
      <c r="I3105" s="243" t="s">
        <v>946</v>
      </c>
      <c r="J3105" s="243" t="s">
        <v>1000</v>
      </c>
      <c r="K3105" s="243">
        <v>1</v>
      </c>
      <c r="L3105" s="243" t="str">
        <f t="shared" si="240"/>
        <v>武蔵高等学校</v>
      </c>
      <c r="M3105" s="243" t="str">
        <f t="shared" si="241"/>
        <v>武蔵</v>
      </c>
      <c r="N3105" t="str">
        <f t="shared" si="242"/>
        <v>光村　真(1)</v>
      </c>
      <c r="O3105" t="str">
        <f t="shared" si="243"/>
        <v>武蔵</v>
      </c>
      <c r="P3105" t="str">
        <f t="shared" si="244"/>
        <v>3</v>
      </c>
    </row>
    <row r="3106" spans="1:16" x14ac:dyDescent="0.2">
      <c r="A3106" s="243">
        <v>373</v>
      </c>
      <c r="B3106" s="243">
        <v>37330</v>
      </c>
      <c r="C3106" s="243" t="s">
        <v>1720</v>
      </c>
      <c r="D3106" s="243" t="s">
        <v>9991</v>
      </c>
      <c r="E3106" s="243" t="s">
        <v>1722</v>
      </c>
      <c r="F3106" s="243" t="s">
        <v>3369</v>
      </c>
      <c r="G3106" s="243" t="s">
        <v>1724</v>
      </c>
      <c r="H3106" s="243" t="s">
        <v>3370</v>
      </c>
      <c r="I3106" s="243" t="s">
        <v>946</v>
      </c>
      <c r="J3106" s="243" t="s">
        <v>1000</v>
      </c>
      <c r="K3106" s="243">
        <v>1</v>
      </c>
      <c r="L3106" s="243" t="str">
        <f t="shared" si="240"/>
        <v>武蔵高等学校</v>
      </c>
      <c r="M3106" s="243" t="str">
        <f t="shared" si="241"/>
        <v>武蔵</v>
      </c>
      <c r="N3106" t="str">
        <f t="shared" si="242"/>
        <v>永田　稔人(1)</v>
      </c>
      <c r="O3106" t="str">
        <f t="shared" si="243"/>
        <v>武蔵</v>
      </c>
      <c r="P3106" t="str">
        <f t="shared" si="244"/>
        <v>3</v>
      </c>
    </row>
    <row r="3107" spans="1:16" x14ac:dyDescent="0.2">
      <c r="A3107" s="243">
        <v>374</v>
      </c>
      <c r="B3107" s="243">
        <v>37401</v>
      </c>
      <c r="C3107" s="243" t="s">
        <v>9992</v>
      </c>
      <c r="D3107" s="243" t="s">
        <v>9993</v>
      </c>
      <c r="E3107" s="243" t="s">
        <v>9994</v>
      </c>
      <c r="F3107" s="243" t="s">
        <v>9995</v>
      </c>
      <c r="G3107" s="243" t="s">
        <v>9996</v>
      </c>
      <c r="H3107" s="243" t="s">
        <v>9997</v>
      </c>
      <c r="I3107" s="243" t="s">
        <v>946</v>
      </c>
      <c r="J3107" s="243" t="s">
        <v>1000</v>
      </c>
      <c r="K3107" s="243">
        <v>1</v>
      </c>
      <c r="L3107" s="243" t="str">
        <f t="shared" si="240"/>
        <v>早稲田大学高等学院</v>
      </c>
      <c r="M3107" s="243" t="str">
        <f t="shared" si="241"/>
        <v>早大学院</v>
      </c>
      <c r="N3107" t="str">
        <f t="shared" si="242"/>
        <v>内呂　司(1)</v>
      </c>
      <c r="O3107" t="str">
        <f t="shared" si="243"/>
        <v>早大学院</v>
      </c>
      <c r="P3107" t="str">
        <f t="shared" si="244"/>
        <v>3</v>
      </c>
    </row>
    <row r="3108" spans="1:16" x14ac:dyDescent="0.2">
      <c r="A3108" s="243">
        <v>374</v>
      </c>
      <c r="B3108" s="243">
        <v>37402</v>
      </c>
      <c r="C3108" s="243" t="s">
        <v>3259</v>
      </c>
      <c r="D3108" s="243" t="s">
        <v>9998</v>
      </c>
      <c r="E3108" s="243" t="s">
        <v>3261</v>
      </c>
      <c r="F3108" s="243" t="s">
        <v>9999</v>
      </c>
      <c r="G3108" s="243" t="s">
        <v>3262</v>
      </c>
      <c r="H3108" s="243" t="s">
        <v>10000</v>
      </c>
      <c r="I3108" s="243" t="s">
        <v>946</v>
      </c>
      <c r="J3108" s="243" t="s">
        <v>971</v>
      </c>
      <c r="K3108" s="243">
        <v>2</v>
      </c>
      <c r="L3108" s="243" t="str">
        <f t="shared" si="240"/>
        <v>早稲田大学高等学院</v>
      </c>
      <c r="M3108" s="243" t="str">
        <f t="shared" si="241"/>
        <v>早大学院</v>
      </c>
      <c r="N3108" t="str">
        <f t="shared" si="242"/>
        <v>加藤　鉄(2)</v>
      </c>
      <c r="O3108" t="str">
        <f t="shared" si="243"/>
        <v>早大学院</v>
      </c>
      <c r="P3108" t="str">
        <f t="shared" si="244"/>
        <v>3</v>
      </c>
    </row>
    <row r="3109" spans="1:16" x14ac:dyDescent="0.2">
      <c r="A3109" s="243">
        <v>374</v>
      </c>
      <c r="B3109" s="243">
        <v>37403</v>
      </c>
      <c r="C3109" s="243" t="s">
        <v>2032</v>
      </c>
      <c r="D3109" s="243" t="s">
        <v>7970</v>
      </c>
      <c r="E3109" s="243" t="s">
        <v>3180</v>
      </c>
      <c r="F3109" s="243" t="s">
        <v>10001</v>
      </c>
      <c r="G3109" s="243" t="s">
        <v>3182</v>
      </c>
      <c r="H3109" s="243" t="s">
        <v>10002</v>
      </c>
      <c r="I3109" s="243" t="s">
        <v>946</v>
      </c>
      <c r="J3109" s="243" t="s">
        <v>1299</v>
      </c>
      <c r="K3109" s="243">
        <v>1</v>
      </c>
      <c r="L3109" s="243" t="str">
        <f t="shared" si="240"/>
        <v>早稲田大学高等学院</v>
      </c>
      <c r="M3109" s="243" t="str">
        <f t="shared" si="241"/>
        <v>早大学院</v>
      </c>
      <c r="N3109" t="str">
        <f t="shared" si="242"/>
        <v>髙木　優心(1)</v>
      </c>
      <c r="O3109" t="str">
        <f t="shared" si="243"/>
        <v>早大学院</v>
      </c>
      <c r="P3109" t="str">
        <f t="shared" si="244"/>
        <v>3</v>
      </c>
    </row>
    <row r="3110" spans="1:16" x14ac:dyDescent="0.2">
      <c r="A3110" s="243">
        <v>374</v>
      </c>
      <c r="B3110" s="243">
        <v>37404</v>
      </c>
      <c r="C3110" s="243" t="s">
        <v>4604</v>
      </c>
      <c r="D3110" s="243" t="s">
        <v>2127</v>
      </c>
      <c r="E3110" s="243" t="s">
        <v>4605</v>
      </c>
      <c r="F3110" s="243" t="s">
        <v>1155</v>
      </c>
      <c r="G3110" s="243" t="s">
        <v>4606</v>
      </c>
      <c r="H3110" s="243" t="s">
        <v>1157</v>
      </c>
      <c r="I3110" s="243" t="s">
        <v>946</v>
      </c>
      <c r="J3110" s="243" t="s">
        <v>1000</v>
      </c>
      <c r="K3110" s="243">
        <v>1</v>
      </c>
      <c r="L3110" s="243" t="str">
        <f t="shared" si="240"/>
        <v>早稲田大学高等学院</v>
      </c>
      <c r="M3110" s="243" t="str">
        <f t="shared" si="241"/>
        <v>早大学院</v>
      </c>
      <c r="N3110" t="str">
        <f t="shared" si="242"/>
        <v>岡田　陸(1)</v>
      </c>
      <c r="O3110" t="str">
        <f t="shared" si="243"/>
        <v>早大学院</v>
      </c>
      <c r="P3110" t="str">
        <f t="shared" si="244"/>
        <v>3</v>
      </c>
    </row>
    <row r="3111" spans="1:16" x14ac:dyDescent="0.2">
      <c r="A3111" s="243">
        <v>374</v>
      </c>
      <c r="B3111" s="243">
        <v>37405</v>
      </c>
      <c r="C3111" s="243" t="s">
        <v>10003</v>
      </c>
      <c r="D3111" s="243" t="s">
        <v>10004</v>
      </c>
      <c r="E3111" s="243" t="s">
        <v>10005</v>
      </c>
      <c r="F3111" s="243" t="s">
        <v>7856</v>
      </c>
      <c r="G3111" s="243" t="s">
        <v>10006</v>
      </c>
      <c r="H3111" s="243" t="s">
        <v>7858</v>
      </c>
      <c r="I3111" s="243" t="s">
        <v>946</v>
      </c>
      <c r="J3111" s="243" t="s">
        <v>1299</v>
      </c>
      <c r="K3111" s="243">
        <v>1</v>
      </c>
      <c r="L3111" s="243" t="str">
        <f t="shared" si="240"/>
        <v>早稲田大学高等学院</v>
      </c>
      <c r="M3111" s="243" t="str">
        <f t="shared" si="241"/>
        <v>早大学院</v>
      </c>
      <c r="N3111" t="str">
        <f t="shared" si="242"/>
        <v>平塚　智(1)</v>
      </c>
      <c r="O3111" t="str">
        <f t="shared" si="243"/>
        <v>早大学院</v>
      </c>
      <c r="P3111" t="str">
        <f t="shared" si="244"/>
        <v>3</v>
      </c>
    </row>
    <row r="3112" spans="1:16" x14ac:dyDescent="0.2">
      <c r="A3112" s="243">
        <v>374</v>
      </c>
      <c r="B3112" s="243">
        <v>37406</v>
      </c>
      <c r="C3112" s="243" t="s">
        <v>10007</v>
      </c>
      <c r="D3112" s="243" t="s">
        <v>2897</v>
      </c>
      <c r="E3112" s="243" t="s">
        <v>10008</v>
      </c>
      <c r="F3112" s="243" t="s">
        <v>1315</v>
      </c>
      <c r="G3112" s="243" t="s">
        <v>10009</v>
      </c>
      <c r="H3112" s="243" t="s">
        <v>1317</v>
      </c>
      <c r="I3112" s="243" t="s">
        <v>946</v>
      </c>
      <c r="J3112" s="243" t="s">
        <v>947</v>
      </c>
      <c r="K3112" s="243">
        <v>3</v>
      </c>
      <c r="L3112" s="243" t="str">
        <f t="shared" si="240"/>
        <v>早稲田大学高等学院</v>
      </c>
      <c r="M3112" s="243" t="str">
        <f t="shared" si="241"/>
        <v>早大学院</v>
      </c>
      <c r="N3112" t="str">
        <f t="shared" si="242"/>
        <v>藤由　翔太郎(3)</v>
      </c>
      <c r="O3112" t="str">
        <f t="shared" si="243"/>
        <v>早大学院</v>
      </c>
      <c r="P3112" t="str">
        <f t="shared" si="244"/>
        <v>3</v>
      </c>
    </row>
    <row r="3113" spans="1:16" x14ac:dyDescent="0.2">
      <c r="A3113" s="243">
        <v>374</v>
      </c>
      <c r="B3113" s="243">
        <v>37407</v>
      </c>
      <c r="C3113" s="243" t="s">
        <v>10010</v>
      </c>
      <c r="D3113" s="243" t="s">
        <v>10011</v>
      </c>
      <c r="E3113" s="243" t="s">
        <v>10012</v>
      </c>
      <c r="F3113" s="243" t="s">
        <v>1521</v>
      </c>
      <c r="G3113" s="243" t="s">
        <v>10013</v>
      </c>
      <c r="H3113" s="243" t="s">
        <v>1523</v>
      </c>
      <c r="I3113" s="243" t="s">
        <v>946</v>
      </c>
      <c r="J3113" s="243" t="s">
        <v>971</v>
      </c>
      <c r="K3113" s="243">
        <v>3</v>
      </c>
      <c r="L3113" s="243" t="str">
        <f t="shared" si="240"/>
        <v>早稲田大学高等学院</v>
      </c>
      <c r="M3113" s="243" t="str">
        <f t="shared" si="241"/>
        <v>早大学院</v>
      </c>
      <c r="N3113" t="str">
        <f t="shared" si="242"/>
        <v>綾部　拓直(3)</v>
      </c>
      <c r="O3113" t="str">
        <f t="shared" si="243"/>
        <v>早大学院</v>
      </c>
      <c r="P3113" t="str">
        <f t="shared" si="244"/>
        <v>3</v>
      </c>
    </row>
    <row r="3114" spans="1:16" x14ac:dyDescent="0.2">
      <c r="A3114" s="243">
        <v>374</v>
      </c>
      <c r="B3114" s="243">
        <v>37408</v>
      </c>
      <c r="C3114" s="243" t="s">
        <v>2756</v>
      </c>
      <c r="D3114" s="243" t="s">
        <v>10014</v>
      </c>
      <c r="E3114" s="243" t="s">
        <v>1833</v>
      </c>
      <c r="F3114" s="243" t="s">
        <v>4700</v>
      </c>
      <c r="G3114" s="243" t="s">
        <v>1835</v>
      </c>
      <c r="H3114" s="243" t="s">
        <v>4702</v>
      </c>
      <c r="I3114" s="243" t="s">
        <v>946</v>
      </c>
      <c r="J3114" s="243" t="s">
        <v>947</v>
      </c>
      <c r="K3114" s="243">
        <v>3</v>
      </c>
      <c r="L3114" s="243" t="str">
        <f t="shared" si="240"/>
        <v>早稲田大学高等学院</v>
      </c>
      <c r="M3114" s="243" t="str">
        <f t="shared" si="241"/>
        <v>早大学院</v>
      </c>
      <c r="N3114" t="str">
        <f t="shared" si="242"/>
        <v>宮本　遼人(3)</v>
      </c>
      <c r="O3114" t="str">
        <f t="shared" si="243"/>
        <v>早大学院</v>
      </c>
      <c r="P3114" t="str">
        <f t="shared" si="244"/>
        <v>3</v>
      </c>
    </row>
    <row r="3115" spans="1:16" x14ac:dyDescent="0.2">
      <c r="A3115" s="243">
        <v>374</v>
      </c>
      <c r="B3115" s="243">
        <v>37409</v>
      </c>
      <c r="C3115" s="243" t="s">
        <v>1137</v>
      </c>
      <c r="D3115" s="243" t="s">
        <v>10015</v>
      </c>
      <c r="E3115" s="243" t="s">
        <v>1139</v>
      </c>
      <c r="F3115" s="243" t="s">
        <v>10016</v>
      </c>
      <c r="G3115" s="243" t="s">
        <v>1141</v>
      </c>
      <c r="H3115" s="243" t="s">
        <v>10017</v>
      </c>
      <c r="I3115" s="243" t="s">
        <v>946</v>
      </c>
      <c r="J3115" s="243" t="s">
        <v>947</v>
      </c>
      <c r="K3115" s="243">
        <v>3</v>
      </c>
      <c r="L3115" s="243" t="str">
        <f t="shared" si="240"/>
        <v>早稲田大学高等学院</v>
      </c>
      <c r="M3115" s="243" t="str">
        <f t="shared" si="241"/>
        <v>早大学院</v>
      </c>
      <c r="N3115" t="str">
        <f t="shared" si="242"/>
        <v>石井　鼓紋(3)</v>
      </c>
      <c r="O3115" t="str">
        <f t="shared" si="243"/>
        <v>早大学院</v>
      </c>
      <c r="P3115" t="str">
        <f t="shared" si="244"/>
        <v>3</v>
      </c>
    </row>
    <row r="3116" spans="1:16" x14ac:dyDescent="0.2">
      <c r="A3116" s="243">
        <v>374</v>
      </c>
      <c r="B3116" s="243">
        <v>37410</v>
      </c>
      <c r="C3116" s="243" t="s">
        <v>1371</v>
      </c>
      <c r="D3116" s="243" t="s">
        <v>5913</v>
      </c>
      <c r="E3116" s="243" t="s">
        <v>1373</v>
      </c>
      <c r="F3116" s="243" t="s">
        <v>2579</v>
      </c>
      <c r="G3116" s="243" t="s">
        <v>1375</v>
      </c>
      <c r="H3116" s="243" t="s">
        <v>2581</v>
      </c>
      <c r="I3116" s="243" t="s">
        <v>946</v>
      </c>
      <c r="J3116" s="243" t="s">
        <v>947</v>
      </c>
      <c r="K3116" s="243">
        <v>3</v>
      </c>
      <c r="L3116" s="243" t="str">
        <f t="shared" si="240"/>
        <v>早稲田大学高等学院</v>
      </c>
      <c r="M3116" s="243" t="str">
        <f t="shared" si="241"/>
        <v>早大学院</v>
      </c>
      <c r="N3116" t="str">
        <f t="shared" si="242"/>
        <v>村田　歩夢(3)</v>
      </c>
      <c r="O3116" t="str">
        <f t="shared" si="243"/>
        <v>早大学院</v>
      </c>
      <c r="P3116" t="str">
        <f t="shared" si="244"/>
        <v>3</v>
      </c>
    </row>
    <row r="3117" spans="1:16" x14ac:dyDescent="0.2">
      <c r="A3117" s="243">
        <v>374</v>
      </c>
      <c r="B3117" s="243">
        <v>37411</v>
      </c>
      <c r="C3117" s="243" t="s">
        <v>1098</v>
      </c>
      <c r="D3117" s="243" t="s">
        <v>4933</v>
      </c>
      <c r="E3117" s="243" t="s">
        <v>1100</v>
      </c>
      <c r="F3117" s="243" t="s">
        <v>3187</v>
      </c>
      <c r="G3117" s="243" t="s">
        <v>1102</v>
      </c>
      <c r="H3117" s="243" t="s">
        <v>3189</v>
      </c>
      <c r="I3117" s="243" t="s">
        <v>946</v>
      </c>
      <c r="J3117" s="243" t="s">
        <v>947</v>
      </c>
      <c r="K3117" s="243">
        <v>3</v>
      </c>
      <c r="L3117" s="243" t="str">
        <f t="shared" si="240"/>
        <v>早稲田大学高等学院</v>
      </c>
      <c r="M3117" s="243" t="str">
        <f t="shared" si="241"/>
        <v>早大学院</v>
      </c>
      <c r="N3117" t="str">
        <f t="shared" si="242"/>
        <v>木村　泰雅(3)</v>
      </c>
      <c r="O3117" t="str">
        <f t="shared" si="243"/>
        <v>早大学院</v>
      </c>
      <c r="P3117" t="str">
        <f t="shared" si="244"/>
        <v>3</v>
      </c>
    </row>
    <row r="3118" spans="1:16" x14ac:dyDescent="0.2">
      <c r="A3118" s="243">
        <v>374</v>
      </c>
      <c r="B3118" s="243">
        <v>37412</v>
      </c>
      <c r="C3118" s="243" t="s">
        <v>10018</v>
      </c>
      <c r="D3118" s="243" t="s">
        <v>10019</v>
      </c>
      <c r="E3118" s="243" t="s">
        <v>10020</v>
      </c>
      <c r="F3118" s="243" t="s">
        <v>1601</v>
      </c>
      <c r="G3118" s="243" t="s">
        <v>10021</v>
      </c>
      <c r="H3118" s="243" t="s">
        <v>1603</v>
      </c>
      <c r="I3118" s="243" t="s">
        <v>946</v>
      </c>
      <c r="J3118" s="243" t="s">
        <v>947</v>
      </c>
      <c r="K3118" s="243">
        <v>3</v>
      </c>
      <c r="L3118" s="243" t="str">
        <f t="shared" si="240"/>
        <v>早稲田大学高等学院</v>
      </c>
      <c r="M3118" s="243" t="str">
        <f t="shared" si="241"/>
        <v>早大学院</v>
      </c>
      <c r="N3118" t="str">
        <f t="shared" si="242"/>
        <v>手島　結矢(3)</v>
      </c>
      <c r="O3118" t="str">
        <f t="shared" si="243"/>
        <v>早大学院</v>
      </c>
      <c r="P3118" t="str">
        <f t="shared" si="244"/>
        <v>3</v>
      </c>
    </row>
    <row r="3119" spans="1:16" x14ac:dyDescent="0.2">
      <c r="A3119" s="243">
        <v>374</v>
      </c>
      <c r="B3119" s="243">
        <v>37413</v>
      </c>
      <c r="C3119" s="243" t="s">
        <v>3037</v>
      </c>
      <c r="D3119" s="243" t="s">
        <v>10022</v>
      </c>
      <c r="E3119" s="243" t="s">
        <v>3039</v>
      </c>
      <c r="F3119" s="243" t="s">
        <v>1902</v>
      </c>
      <c r="G3119" s="243" t="s">
        <v>3040</v>
      </c>
      <c r="H3119" s="243" t="s">
        <v>2677</v>
      </c>
      <c r="I3119" s="243" t="s">
        <v>946</v>
      </c>
      <c r="J3119" s="243" t="s">
        <v>1000</v>
      </c>
      <c r="K3119" s="243">
        <v>1</v>
      </c>
      <c r="L3119" s="243" t="str">
        <f t="shared" si="240"/>
        <v>早稲田大学高等学院</v>
      </c>
      <c r="M3119" s="243" t="str">
        <f t="shared" si="241"/>
        <v>早大学院</v>
      </c>
      <c r="N3119" t="str">
        <f t="shared" si="242"/>
        <v>中井　湊士(1)</v>
      </c>
      <c r="O3119" t="str">
        <f t="shared" si="243"/>
        <v>早大学院</v>
      </c>
      <c r="P3119" t="str">
        <f t="shared" si="244"/>
        <v>3</v>
      </c>
    </row>
    <row r="3120" spans="1:16" x14ac:dyDescent="0.2">
      <c r="A3120" s="243">
        <v>374</v>
      </c>
      <c r="B3120" s="243">
        <v>37414</v>
      </c>
      <c r="C3120" s="243" t="s">
        <v>10023</v>
      </c>
      <c r="D3120" s="243" t="s">
        <v>6829</v>
      </c>
      <c r="E3120" s="243" t="s">
        <v>10024</v>
      </c>
      <c r="F3120" s="243" t="s">
        <v>2483</v>
      </c>
      <c r="G3120" s="243" t="s">
        <v>10025</v>
      </c>
      <c r="H3120" s="243" t="s">
        <v>4315</v>
      </c>
      <c r="I3120" s="243" t="s">
        <v>946</v>
      </c>
      <c r="J3120" s="243" t="s">
        <v>947</v>
      </c>
      <c r="K3120" s="243">
        <v>3</v>
      </c>
      <c r="L3120" s="243" t="str">
        <f t="shared" si="240"/>
        <v>早稲田大学高等学院</v>
      </c>
      <c r="M3120" s="243" t="str">
        <f t="shared" si="241"/>
        <v>早大学院</v>
      </c>
      <c r="N3120" t="str">
        <f t="shared" si="242"/>
        <v>柳澤　太一(3)</v>
      </c>
      <c r="O3120" t="str">
        <f t="shared" si="243"/>
        <v>早大学院</v>
      </c>
      <c r="P3120" t="str">
        <f t="shared" si="244"/>
        <v>3</v>
      </c>
    </row>
    <row r="3121" spans="1:16" x14ac:dyDescent="0.2">
      <c r="A3121" s="243">
        <v>374</v>
      </c>
      <c r="B3121" s="243">
        <v>37415</v>
      </c>
      <c r="C3121" s="243" t="s">
        <v>1032</v>
      </c>
      <c r="D3121" s="243" t="s">
        <v>10026</v>
      </c>
      <c r="E3121" s="243" t="s">
        <v>1034</v>
      </c>
      <c r="F3121" s="243" t="s">
        <v>8936</v>
      </c>
      <c r="G3121" s="243" t="s">
        <v>1744</v>
      </c>
      <c r="H3121" s="243" t="s">
        <v>8937</v>
      </c>
      <c r="I3121" s="243" t="s">
        <v>946</v>
      </c>
      <c r="J3121" s="243" t="s">
        <v>7837</v>
      </c>
      <c r="K3121" s="243">
        <v>3</v>
      </c>
      <c r="L3121" s="243" t="str">
        <f t="shared" si="240"/>
        <v>早稲田大学高等学院</v>
      </c>
      <c r="M3121" s="243" t="str">
        <f t="shared" si="241"/>
        <v>早大学院</v>
      </c>
      <c r="N3121" t="str">
        <f t="shared" si="242"/>
        <v>佐藤　孝陽(3)</v>
      </c>
      <c r="O3121" t="str">
        <f t="shared" si="243"/>
        <v>早大学院</v>
      </c>
      <c r="P3121" t="str">
        <f t="shared" si="244"/>
        <v>3</v>
      </c>
    </row>
    <row r="3122" spans="1:16" x14ac:dyDescent="0.2">
      <c r="A3122" s="243">
        <v>374</v>
      </c>
      <c r="B3122" s="243">
        <v>37416</v>
      </c>
      <c r="C3122" s="243" t="s">
        <v>8004</v>
      </c>
      <c r="D3122" s="243" t="s">
        <v>10027</v>
      </c>
      <c r="E3122" s="243" t="s">
        <v>8005</v>
      </c>
      <c r="F3122" s="243" t="s">
        <v>10028</v>
      </c>
      <c r="G3122" s="243" t="s">
        <v>8102</v>
      </c>
      <c r="H3122" s="243" t="s">
        <v>10029</v>
      </c>
      <c r="I3122" s="243" t="s">
        <v>946</v>
      </c>
      <c r="J3122" s="243" t="s">
        <v>971</v>
      </c>
      <c r="K3122" s="243">
        <v>3</v>
      </c>
      <c r="L3122" s="243" t="str">
        <f t="shared" si="240"/>
        <v>早稲田大学高等学院</v>
      </c>
      <c r="M3122" s="243" t="str">
        <f t="shared" si="241"/>
        <v>早大学院</v>
      </c>
      <c r="N3122" t="str">
        <f t="shared" si="242"/>
        <v>後藤　誉雄(3)</v>
      </c>
      <c r="O3122" t="str">
        <f t="shared" si="243"/>
        <v>早大学院</v>
      </c>
      <c r="P3122" t="str">
        <f t="shared" si="244"/>
        <v>3</v>
      </c>
    </row>
    <row r="3123" spans="1:16" x14ac:dyDescent="0.2">
      <c r="A3123" s="243">
        <v>374</v>
      </c>
      <c r="B3123" s="243">
        <v>37417</v>
      </c>
      <c r="C3123" s="243" t="s">
        <v>2875</v>
      </c>
      <c r="D3123" s="243" t="s">
        <v>10030</v>
      </c>
      <c r="E3123" s="243" t="s">
        <v>2877</v>
      </c>
      <c r="F3123" s="243" t="s">
        <v>975</v>
      </c>
      <c r="G3123" s="243" t="s">
        <v>2878</v>
      </c>
      <c r="H3123" s="243" t="s">
        <v>977</v>
      </c>
      <c r="I3123" s="243" t="s">
        <v>946</v>
      </c>
      <c r="J3123" s="243" t="s">
        <v>971</v>
      </c>
      <c r="K3123" s="243">
        <v>2</v>
      </c>
      <c r="L3123" s="243" t="str">
        <f t="shared" si="240"/>
        <v>早稲田大学高等学院</v>
      </c>
      <c r="M3123" s="243" t="str">
        <f t="shared" si="241"/>
        <v>早大学院</v>
      </c>
      <c r="N3123" t="str">
        <f t="shared" si="242"/>
        <v>藤井　翼早(2)</v>
      </c>
      <c r="O3123" t="str">
        <f t="shared" si="243"/>
        <v>早大学院</v>
      </c>
      <c r="P3123" t="str">
        <f t="shared" si="244"/>
        <v>3</v>
      </c>
    </row>
    <row r="3124" spans="1:16" x14ac:dyDescent="0.2">
      <c r="A3124" s="243">
        <v>374</v>
      </c>
      <c r="B3124" s="243">
        <v>37418</v>
      </c>
      <c r="C3124" s="243" t="s">
        <v>3778</v>
      </c>
      <c r="D3124" s="243" t="s">
        <v>4687</v>
      </c>
      <c r="E3124" s="243" t="s">
        <v>3779</v>
      </c>
      <c r="F3124" s="243" t="s">
        <v>2109</v>
      </c>
      <c r="G3124" s="243" t="s">
        <v>3780</v>
      </c>
      <c r="H3124" s="243" t="s">
        <v>2110</v>
      </c>
      <c r="I3124" s="243" t="s">
        <v>946</v>
      </c>
      <c r="J3124" s="243" t="s">
        <v>1000</v>
      </c>
      <c r="K3124" s="243">
        <v>1</v>
      </c>
      <c r="L3124" s="243" t="str">
        <f t="shared" si="240"/>
        <v>早稲田大学高等学院</v>
      </c>
      <c r="M3124" s="243" t="str">
        <f t="shared" si="241"/>
        <v>早大学院</v>
      </c>
      <c r="N3124" t="str">
        <f t="shared" si="242"/>
        <v>平石　大貴(1)</v>
      </c>
      <c r="O3124" t="str">
        <f t="shared" si="243"/>
        <v>早大学院</v>
      </c>
      <c r="P3124" t="str">
        <f t="shared" si="244"/>
        <v>3</v>
      </c>
    </row>
    <row r="3125" spans="1:16" x14ac:dyDescent="0.2">
      <c r="A3125" s="243">
        <v>374</v>
      </c>
      <c r="B3125" s="243">
        <v>37419</v>
      </c>
      <c r="C3125" s="243" t="s">
        <v>10031</v>
      </c>
      <c r="D3125" s="243" t="s">
        <v>10032</v>
      </c>
      <c r="E3125" s="243" t="s">
        <v>10033</v>
      </c>
      <c r="F3125" s="243" t="s">
        <v>1203</v>
      </c>
      <c r="G3125" s="243" t="s">
        <v>10034</v>
      </c>
      <c r="H3125" s="243" t="s">
        <v>1205</v>
      </c>
      <c r="I3125" s="243" t="s">
        <v>946</v>
      </c>
      <c r="J3125" s="243" t="s">
        <v>1000</v>
      </c>
      <c r="K3125" s="243">
        <v>1</v>
      </c>
      <c r="L3125" s="243" t="str">
        <f t="shared" si="240"/>
        <v>早稲田大学高等学院</v>
      </c>
      <c r="M3125" s="243" t="str">
        <f t="shared" si="241"/>
        <v>早大学院</v>
      </c>
      <c r="N3125" t="str">
        <f t="shared" si="242"/>
        <v>信太　晴渡(1)</v>
      </c>
      <c r="O3125" t="str">
        <f t="shared" si="243"/>
        <v>早大学院</v>
      </c>
      <c r="P3125" t="str">
        <f t="shared" si="244"/>
        <v>3</v>
      </c>
    </row>
    <row r="3126" spans="1:16" x14ac:dyDescent="0.2">
      <c r="A3126" s="243">
        <v>374</v>
      </c>
      <c r="B3126" s="243">
        <v>37420</v>
      </c>
      <c r="C3126" s="243" t="s">
        <v>10035</v>
      </c>
      <c r="D3126" s="243" t="s">
        <v>10036</v>
      </c>
      <c r="E3126" s="243" t="s">
        <v>10037</v>
      </c>
      <c r="F3126" s="243" t="s">
        <v>10038</v>
      </c>
      <c r="G3126" s="243" t="s">
        <v>10039</v>
      </c>
      <c r="H3126" s="243" t="s">
        <v>10040</v>
      </c>
      <c r="I3126" s="243" t="s">
        <v>946</v>
      </c>
      <c r="J3126" s="243" t="s">
        <v>971</v>
      </c>
      <c r="K3126" s="243">
        <v>2</v>
      </c>
      <c r="L3126" s="243" t="str">
        <f t="shared" si="240"/>
        <v>早稲田大学高等学院</v>
      </c>
      <c r="M3126" s="243" t="str">
        <f t="shared" si="241"/>
        <v>早大学院</v>
      </c>
      <c r="N3126" t="str">
        <f t="shared" si="242"/>
        <v>二瓶　真一(2)</v>
      </c>
      <c r="O3126" t="str">
        <f t="shared" si="243"/>
        <v>早大学院</v>
      </c>
      <c r="P3126" t="str">
        <f t="shared" si="244"/>
        <v>3</v>
      </c>
    </row>
    <row r="3127" spans="1:16" x14ac:dyDescent="0.2">
      <c r="A3127" s="243">
        <v>374</v>
      </c>
      <c r="B3127" s="243">
        <v>37422</v>
      </c>
      <c r="C3127" s="243" t="s">
        <v>10041</v>
      </c>
      <c r="D3127" s="243" t="s">
        <v>10042</v>
      </c>
      <c r="E3127" s="243" t="s">
        <v>1028</v>
      </c>
      <c r="F3127" s="243" t="s">
        <v>4366</v>
      </c>
      <c r="G3127" s="243" t="s">
        <v>1030</v>
      </c>
      <c r="H3127" s="243" t="s">
        <v>4368</v>
      </c>
      <c r="I3127" s="243" t="s">
        <v>946</v>
      </c>
      <c r="J3127" s="243" t="s">
        <v>971</v>
      </c>
      <c r="K3127" s="243">
        <v>2</v>
      </c>
      <c r="L3127" s="243" t="str">
        <f t="shared" si="240"/>
        <v>早稲田大学高等学院</v>
      </c>
      <c r="M3127" s="243" t="str">
        <f t="shared" si="241"/>
        <v>早大学院</v>
      </c>
      <c r="N3127" t="str">
        <f t="shared" si="242"/>
        <v>植原　秀祐(2)</v>
      </c>
      <c r="O3127" t="str">
        <f t="shared" si="243"/>
        <v>早大学院</v>
      </c>
      <c r="P3127" t="str">
        <f t="shared" si="244"/>
        <v>3</v>
      </c>
    </row>
    <row r="3128" spans="1:16" x14ac:dyDescent="0.2">
      <c r="A3128" s="243">
        <v>374</v>
      </c>
      <c r="B3128" s="243">
        <v>37423</v>
      </c>
      <c r="C3128" s="243" t="s">
        <v>1347</v>
      </c>
      <c r="D3128" s="243" t="s">
        <v>10043</v>
      </c>
      <c r="E3128" s="243" t="s">
        <v>1349</v>
      </c>
      <c r="F3128" s="243" t="s">
        <v>10044</v>
      </c>
      <c r="G3128" s="243" t="s">
        <v>1351</v>
      </c>
      <c r="H3128" s="243" t="s">
        <v>10045</v>
      </c>
      <c r="I3128" s="243" t="s">
        <v>946</v>
      </c>
      <c r="J3128" s="243" t="s">
        <v>1000</v>
      </c>
      <c r="K3128" s="243">
        <v>1</v>
      </c>
      <c r="L3128" s="243" t="str">
        <f t="shared" si="240"/>
        <v>早稲田大学高等学院</v>
      </c>
      <c r="M3128" s="243" t="str">
        <f t="shared" si="241"/>
        <v>早大学院</v>
      </c>
      <c r="N3128" t="str">
        <f t="shared" si="242"/>
        <v>西山　真秀(1)</v>
      </c>
      <c r="O3128" t="str">
        <f t="shared" si="243"/>
        <v>早大学院</v>
      </c>
      <c r="P3128" t="str">
        <f t="shared" si="244"/>
        <v>3</v>
      </c>
    </row>
    <row r="3129" spans="1:16" x14ac:dyDescent="0.2">
      <c r="A3129" s="243">
        <v>374</v>
      </c>
      <c r="B3129" s="243">
        <v>37424</v>
      </c>
      <c r="C3129" s="243" t="s">
        <v>2265</v>
      </c>
      <c r="D3129" s="243" t="s">
        <v>10046</v>
      </c>
      <c r="E3129" s="243" t="s">
        <v>2267</v>
      </c>
      <c r="F3129" s="243" t="s">
        <v>5714</v>
      </c>
      <c r="G3129" s="243" t="s">
        <v>2269</v>
      </c>
      <c r="H3129" s="243" t="s">
        <v>9351</v>
      </c>
      <c r="I3129" s="243" t="s">
        <v>946</v>
      </c>
      <c r="J3129" s="243" t="s">
        <v>1000</v>
      </c>
      <c r="K3129" s="243">
        <v>2</v>
      </c>
      <c r="L3129" s="243" t="str">
        <f t="shared" si="240"/>
        <v>早稲田大学高等学院</v>
      </c>
      <c r="M3129" s="243" t="str">
        <f t="shared" si="241"/>
        <v>早大学院</v>
      </c>
      <c r="N3129" t="str">
        <f t="shared" si="242"/>
        <v>中山　進太郎(2)</v>
      </c>
      <c r="O3129" t="str">
        <f t="shared" si="243"/>
        <v>早大学院</v>
      </c>
      <c r="P3129" t="str">
        <f t="shared" si="244"/>
        <v>3</v>
      </c>
    </row>
    <row r="3130" spans="1:16" x14ac:dyDescent="0.2">
      <c r="A3130" s="243">
        <v>374</v>
      </c>
      <c r="B3130" s="243">
        <v>37425</v>
      </c>
      <c r="C3130" s="243" t="s">
        <v>9910</v>
      </c>
      <c r="D3130" s="243" t="s">
        <v>10047</v>
      </c>
      <c r="E3130" s="243" t="s">
        <v>9911</v>
      </c>
      <c r="F3130" s="243" t="s">
        <v>1511</v>
      </c>
      <c r="G3130" s="243" t="s">
        <v>9912</v>
      </c>
      <c r="H3130" s="243" t="s">
        <v>1513</v>
      </c>
      <c r="I3130" s="243" t="s">
        <v>946</v>
      </c>
      <c r="J3130" s="243" t="s">
        <v>1000</v>
      </c>
      <c r="K3130" s="243">
        <v>2</v>
      </c>
      <c r="L3130" s="243" t="str">
        <f t="shared" si="240"/>
        <v>早稲田大学高等学院</v>
      </c>
      <c r="M3130" s="243" t="str">
        <f t="shared" si="241"/>
        <v>早大学院</v>
      </c>
      <c r="N3130" t="str">
        <f t="shared" si="242"/>
        <v>小原　颯斗(2)</v>
      </c>
      <c r="O3130" t="str">
        <f t="shared" si="243"/>
        <v>早大学院</v>
      </c>
      <c r="P3130" t="str">
        <f t="shared" si="244"/>
        <v>3</v>
      </c>
    </row>
    <row r="3131" spans="1:16" x14ac:dyDescent="0.2">
      <c r="A3131" s="243">
        <v>374</v>
      </c>
      <c r="B3131" s="243">
        <v>37426</v>
      </c>
      <c r="C3131" s="243" t="s">
        <v>3041</v>
      </c>
      <c r="D3131" s="243" t="s">
        <v>10048</v>
      </c>
      <c r="E3131" s="243" t="s">
        <v>3043</v>
      </c>
      <c r="F3131" s="243" t="s">
        <v>2518</v>
      </c>
      <c r="G3131" s="243" t="s">
        <v>3044</v>
      </c>
      <c r="H3131" s="243" t="s">
        <v>5044</v>
      </c>
      <c r="I3131" s="243" t="s">
        <v>946</v>
      </c>
      <c r="J3131" s="243" t="s">
        <v>971</v>
      </c>
      <c r="K3131" s="243">
        <v>2</v>
      </c>
      <c r="L3131" s="243" t="str">
        <f t="shared" si="240"/>
        <v>早稲田大学高等学院</v>
      </c>
      <c r="M3131" s="243" t="str">
        <f t="shared" si="241"/>
        <v>早大学院</v>
      </c>
      <c r="N3131" t="str">
        <f t="shared" si="242"/>
        <v>神谷　憲信(2)</v>
      </c>
      <c r="O3131" t="str">
        <f t="shared" si="243"/>
        <v>早大学院</v>
      </c>
      <c r="P3131" t="str">
        <f t="shared" si="244"/>
        <v>3</v>
      </c>
    </row>
    <row r="3132" spans="1:16" x14ac:dyDescent="0.2">
      <c r="A3132" s="243">
        <v>374</v>
      </c>
      <c r="B3132" s="243">
        <v>37427</v>
      </c>
      <c r="C3132" s="243" t="s">
        <v>10049</v>
      </c>
      <c r="D3132" s="243" t="s">
        <v>10050</v>
      </c>
      <c r="E3132" s="243" t="s">
        <v>10051</v>
      </c>
      <c r="F3132" s="243" t="s">
        <v>10052</v>
      </c>
      <c r="G3132" s="243" t="s">
        <v>10053</v>
      </c>
      <c r="H3132" s="243" t="s">
        <v>10054</v>
      </c>
      <c r="I3132" s="243" t="s">
        <v>946</v>
      </c>
      <c r="J3132" s="243" t="s">
        <v>971</v>
      </c>
      <c r="K3132" s="243">
        <v>2</v>
      </c>
      <c r="L3132" s="243" t="str">
        <f t="shared" si="240"/>
        <v>早稲田大学高等学院</v>
      </c>
      <c r="M3132" s="243" t="str">
        <f t="shared" si="241"/>
        <v>早大学院</v>
      </c>
      <c r="N3132" t="str">
        <f t="shared" si="242"/>
        <v>高澤　父母道(2)</v>
      </c>
      <c r="O3132" t="str">
        <f t="shared" si="243"/>
        <v>早大学院</v>
      </c>
      <c r="P3132" t="str">
        <f t="shared" si="244"/>
        <v>3</v>
      </c>
    </row>
    <row r="3133" spans="1:16" x14ac:dyDescent="0.2">
      <c r="A3133" s="243">
        <v>374</v>
      </c>
      <c r="B3133" s="243">
        <v>37428</v>
      </c>
      <c r="C3133" s="243" t="s">
        <v>10055</v>
      </c>
      <c r="D3133" s="243" t="s">
        <v>4759</v>
      </c>
      <c r="E3133" s="243" t="s">
        <v>10056</v>
      </c>
      <c r="F3133" s="243" t="s">
        <v>1472</v>
      </c>
      <c r="G3133" s="243" t="s">
        <v>10057</v>
      </c>
      <c r="H3133" s="243" t="s">
        <v>1474</v>
      </c>
      <c r="I3133" s="243" t="s">
        <v>946</v>
      </c>
      <c r="J3133" s="243" t="s">
        <v>971</v>
      </c>
      <c r="K3133" s="243">
        <v>2</v>
      </c>
      <c r="L3133" s="243" t="str">
        <f t="shared" si="240"/>
        <v>早稲田大学高等学院</v>
      </c>
      <c r="M3133" s="243" t="str">
        <f t="shared" si="241"/>
        <v>早大学院</v>
      </c>
      <c r="N3133" t="str">
        <f t="shared" si="242"/>
        <v>柿森　悠真(2)</v>
      </c>
      <c r="O3133" t="str">
        <f t="shared" si="243"/>
        <v>早大学院</v>
      </c>
      <c r="P3133" t="str">
        <f t="shared" si="244"/>
        <v>3</v>
      </c>
    </row>
    <row r="3134" spans="1:16" x14ac:dyDescent="0.2">
      <c r="A3134" s="243">
        <v>374</v>
      </c>
      <c r="B3134" s="243">
        <v>37429</v>
      </c>
      <c r="C3134" s="243" t="s">
        <v>10058</v>
      </c>
      <c r="D3134" s="243" t="s">
        <v>10059</v>
      </c>
      <c r="E3134" s="243" t="s">
        <v>10060</v>
      </c>
      <c r="F3134" s="243" t="s">
        <v>10061</v>
      </c>
      <c r="G3134" s="243" t="s">
        <v>10062</v>
      </c>
      <c r="H3134" s="243" t="s">
        <v>10063</v>
      </c>
      <c r="I3134" s="243" t="s">
        <v>946</v>
      </c>
      <c r="J3134" s="243" t="s">
        <v>1000</v>
      </c>
      <c r="K3134" s="243">
        <v>2</v>
      </c>
      <c r="L3134" s="243" t="str">
        <f t="shared" si="240"/>
        <v>早稲田大学高等学院</v>
      </c>
      <c r="M3134" s="243" t="str">
        <f t="shared" si="241"/>
        <v>早大学院</v>
      </c>
      <c r="N3134" t="str">
        <f t="shared" si="242"/>
        <v>繪面　拳士(2)</v>
      </c>
      <c r="O3134" t="str">
        <f t="shared" si="243"/>
        <v>早大学院</v>
      </c>
      <c r="P3134" t="str">
        <f t="shared" si="244"/>
        <v>3</v>
      </c>
    </row>
    <row r="3135" spans="1:16" x14ac:dyDescent="0.2">
      <c r="A3135" s="243">
        <v>374</v>
      </c>
      <c r="B3135" s="243">
        <v>37430</v>
      </c>
      <c r="C3135" s="243" t="s">
        <v>7396</v>
      </c>
      <c r="D3135" s="243" t="s">
        <v>3771</v>
      </c>
      <c r="E3135" s="243" t="s">
        <v>7398</v>
      </c>
      <c r="F3135" s="243" t="s">
        <v>1521</v>
      </c>
      <c r="G3135" s="243" t="s">
        <v>7399</v>
      </c>
      <c r="H3135" s="243" t="s">
        <v>1523</v>
      </c>
      <c r="I3135" s="243" t="s">
        <v>946</v>
      </c>
      <c r="J3135" s="243" t="s">
        <v>1000</v>
      </c>
      <c r="K3135" s="243">
        <v>1</v>
      </c>
      <c r="L3135" s="243" t="str">
        <f t="shared" si="240"/>
        <v>早稲田大学高等学院</v>
      </c>
      <c r="M3135" s="243" t="str">
        <f t="shared" si="241"/>
        <v>早大学院</v>
      </c>
      <c r="N3135" t="str">
        <f t="shared" si="242"/>
        <v>佐野　巧真(1)</v>
      </c>
      <c r="O3135" t="str">
        <f t="shared" si="243"/>
        <v>早大学院</v>
      </c>
      <c r="P3135" t="str">
        <f t="shared" si="244"/>
        <v>3</v>
      </c>
    </row>
    <row r="3136" spans="1:16" x14ac:dyDescent="0.2">
      <c r="A3136" s="243">
        <v>374</v>
      </c>
      <c r="B3136" s="243">
        <v>37431</v>
      </c>
      <c r="C3136" s="243" t="s">
        <v>1706</v>
      </c>
      <c r="D3136" s="243" t="s">
        <v>10064</v>
      </c>
      <c r="E3136" s="243" t="s">
        <v>1708</v>
      </c>
      <c r="F3136" s="243" t="s">
        <v>10065</v>
      </c>
      <c r="G3136" s="243" t="s">
        <v>1710</v>
      </c>
      <c r="H3136" s="243" t="s">
        <v>10066</v>
      </c>
      <c r="I3136" s="243" t="s">
        <v>946</v>
      </c>
      <c r="J3136" s="243" t="s">
        <v>1000</v>
      </c>
      <c r="K3136" s="243">
        <v>1</v>
      </c>
      <c r="L3136" s="243" t="str">
        <f t="shared" si="240"/>
        <v>早稲田大学高等学院</v>
      </c>
      <c r="M3136" s="243" t="str">
        <f t="shared" si="241"/>
        <v>早大学院</v>
      </c>
      <c r="N3136" t="str">
        <f t="shared" si="242"/>
        <v>中村　龍依(1)</v>
      </c>
      <c r="O3136" t="str">
        <f t="shared" si="243"/>
        <v>早大学院</v>
      </c>
      <c r="P3136" t="str">
        <f t="shared" si="244"/>
        <v>3</v>
      </c>
    </row>
    <row r="3137" spans="1:16" x14ac:dyDescent="0.2">
      <c r="A3137" s="243">
        <v>374</v>
      </c>
      <c r="B3137" s="243">
        <v>37432</v>
      </c>
      <c r="C3137" s="243" t="s">
        <v>2540</v>
      </c>
      <c r="D3137" s="243" t="s">
        <v>10067</v>
      </c>
      <c r="E3137" s="243" t="s">
        <v>2542</v>
      </c>
      <c r="F3137" s="243" t="s">
        <v>10068</v>
      </c>
      <c r="G3137" s="243" t="s">
        <v>2543</v>
      </c>
      <c r="H3137" s="243" t="s">
        <v>10069</v>
      </c>
      <c r="I3137" s="243" t="s">
        <v>946</v>
      </c>
      <c r="J3137" s="243" t="s">
        <v>971</v>
      </c>
      <c r="K3137" s="243">
        <v>2</v>
      </c>
      <c r="L3137" s="243" t="str">
        <f t="shared" si="240"/>
        <v>早稲田大学高等学院</v>
      </c>
      <c r="M3137" s="243" t="str">
        <f t="shared" si="241"/>
        <v>早大学院</v>
      </c>
      <c r="N3137" t="str">
        <f t="shared" si="242"/>
        <v>豊田　怜聖(2)</v>
      </c>
      <c r="O3137" t="str">
        <f t="shared" si="243"/>
        <v>早大学院</v>
      </c>
      <c r="P3137" t="str">
        <f t="shared" si="244"/>
        <v>3</v>
      </c>
    </row>
    <row r="3138" spans="1:16" x14ac:dyDescent="0.2">
      <c r="A3138" s="243">
        <v>374</v>
      </c>
      <c r="B3138" s="243">
        <v>37433</v>
      </c>
      <c r="C3138" s="243" t="s">
        <v>1696</v>
      </c>
      <c r="D3138" s="243" t="s">
        <v>6055</v>
      </c>
      <c r="E3138" s="243" t="s">
        <v>1492</v>
      </c>
      <c r="F3138" s="243" t="s">
        <v>3019</v>
      </c>
      <c r="G3138" s="243" t="s">
        <v>1493</v>
      </c>
      <c r="H3138" s="243" t="s">
        <v>3021</v>
      </c>
      <c r="I3138" s="243" t="s">
        <v>946</v>
      </c>
      <c r="J3138" s="243" t="s">
        <v>971</v>
      </c>
      <c r="K3138" s="243">
        <v>2</v>
      </c>
      <c r="L3138" s="243" t="str">
        <f t="shared" ref="L3138:L3201" si="245">VLOOKUP(A3138,official,3,0)</f>
        <v>早稲田大学高等学院</v>
      </c>
      <c r="M3138" s="243" t="str">
        <f t="shared" ref="M3138:M3201" si="246">VLOOKUP(A3138,official,2,0)</f>
        <v>早大学院</v>
      </c>
      <c r="N3138" t="str">
        <f t="shared" si="242"/>
        <v>渡辺　光輝(2)</v>
      </c>
      <c r="O3138" t="str">
        <f t="shared" si="243"/>
        <v>早大学院</v>
      </c>
      <c r="P3138" t="str">
        <f t="shared" si="244"/>
        <v>3</v>
      </c>
    </row>
    <row r="3139" spans="1:16" x14ac:dyDescent="0.2">
      <c r="A3139" s="243">
        <v>374</v>
      </c>
      <c r="B3139" s="243">
        <v>37434</v>
      </c>
      <c r="C3139" s="243" t="s">
        <v>10070</v>
      </c>
      <c r="D3139" s="243" t="s">
        <v>1858</v>
      </c>
      <c r="E3139" s="243" t="s">
        <v>10071</v>
      </c>
      <c r="F3139" s="243" t="s">
        <v>1859</v>
      </c>
      <c r="G3139" s="243" t="s">
        <v>10072</v>
      </c>
      <c r="H3139" s="243" t="s">
        <v>1860</v>
      </c>
      <c r="I3139" s="243" t="s">
        <v>946</v>
      </c>
      <c r="J3139" s="243" t="s">
        <v>971</v>
      </c>
      <c r="K3139" s="243">
        <v>2</v>
      </c>
      <c r="L3139" s="243" t="str">
        <f t="shared" si="245"/>
        <v>早稲田大学高等学院</v>
      </c>
      <c r="M3139" s="243" t="str">
        <f t="shared" si="246"/>
        <v>早大学院</v>
      </c>
      <c r="N3139" t="str">
        <f t="shared" ref="N3139:N3202" si="247">C3139&amp;"　"&amp;D3139&amp;"("&amp;K3139&amp;")"</f>
        <v>三角　修平(2)</v>
      </c>
      <c r="O3139" t="str">
        <f t="shared" ref="O3139:O3202" si="248">M3139</f>
        <v>早大学院</v>
      </c>
      <c r="P3139" t="str">
        <f t="shared" ref="P3139:P3202" si="249">LEFT(A3139,1)</f>
        <v>3</v>
      </c>
    </row>
    <row r="3140" spans="1:16" x14ac:dyDescent="0.2">
      <c r="A3140" s="243">
        <v>374</v>
      </c>
      <c r="B3140" s="243">
        <v>37435</v>
      </c>
      <c r="C3140" s="243" t="s">
        <v>4471</v>
      </c>
      <c r="D3140" s="243" t="s">
        <v>3034</v>
      </c>
      <c r="E3140" s="243" t="s">
        <v>3365</v>
      </c>
      <c r="F3140" s="243" t="s">
        <v>1511</v>
      </c>
      <c r="G3140" s="243" t="s">
        <v>10073</v>
      </c>
      <c r="H3140" s="243" t="s">
        <v>1513</v>
      </c>
      <c r="I3140" s="243" t="s">
        <v>946</v>
      </c>
      <c r="J3140" s="243" t="s">
        <v>1000</v>
      </c>
      <c r="K3140" s="243">
        <v>2</v>
      </c>
      <c r="L3140" s="243" t="str">
        <f t="shared" si="245"/>
        <v>早稲田大学高等学院</v>
      </c>
      <c r="M3140" s="243" t="str">
        <f t="shared" si="246"/>
        <v>早大学院</v>
      </c>
      <c r="N3140" t="str">
        <f t="shared" si="247"/>
        <v>若菜　颯(2)</v>
      </c>
      <c r="O3140" t="str">
        <f t="shared" si="248"/>
        <v>早大学院</v>
      </c>
      <c r="P3140" t="str">
        <f t="shared" si="249"/>
        <v>3</v>
      </c>
    </row>
    <row r="3141" spans="1:16" x14ac:dyDescent="0.2">
      <c r="A3141" s="243">
        <v>374</v>
      </c>
      <c r="B3141" s="243">
        <v>37436</v>
      </c>
      <c r="C3141" s="243" t="s">
        <v>3727</v>
      </c>
      <c r="D3141" s="243" t="s">
        <v>10074</v>
      </c>
      <c r="E3141" s="243" t="s">
        <v>3729</v>
      </c>
      <c r="F3141" s="243" t="s">
        <v>1878</v>
      </c>
      <c r="G3141" s="243" t="s">
        <v>3730</v>
      </c>
      <c r="H3141" s="243" t="s">
        <v>1880</v>
      </c>
      <c r="I3141" s="243" t="s">
        <v>946</v>
      </c>
      <c r="J3141" s="243" t="s">
        <v>1000</v>
      </c>
      <c r="K3141" s="243">
        <v>2</v>
      </c>
      <c r="L3141" s="243" t="str">
        <f t="shared" si="245"/>
        <v>早稲田大学高等学院</v>
      </c>
      <c r="M3141" s="243" t="str">
        <f t="shared" si="246"/>
        <v>早大学院</v>
      </c>
      <c r="N3141" t="str">
        <f t="shared" si="247"/>
        <v>石塚　江晟(2)</v>
      </c>
      <c r="O3141" t="str">
        <f t="shared" si="248"/>
        <v>早大学院</v>
      </c>
      <c r="P3141" t="str">
        <f t="shared" si="249"/>
        <v>3</v>
      </c>
    </row>
    <row r="3142" spans="1:16" x14ac:dyDescent="0.2">
      <c r="A3142" s="243">
        <v>374</v>
      </c>
      <c r="B3142" s="243">
        <v>37437</v>
      </c>
      <c r="C3142" s="243" t="s">
        <v>6306</v>
      </c>
      <c r="D3142" s="243" t="s">
        <v>10075</v>
      </c>
      <c r="E3142" s="243" t="s">
        <v>6308</v>
      </c>
      <c r="F3142" s="243" t="s">
        <v>1995</v>
      </c>
      <c r="G3142" s="243" t="s">
        <v>6310</v>
      </c>
      <c r="H3142" s="243" t="s">
        <v>1997</v>
      </c>
      <c r="I3142" s="243" t="s">
        <v>946</v>
      </c>
      <c r="J3142" s="243" t="s">
        <v>947</v>
      </c>
      <c r="K3142" s="243">
        <v>3</v>
      </c>
      <c r="L3142" s="243" t="str">
        <f t="shared" si="245"/>
        <v>早稲田大学高等学院</v>
      </c>
      <c r="M3142" s="243" t="str">
        <f t="shared" si="246"/>
        <v>早大学院</v>
      </c>
      <c r="N3142" t="str">
        <f t="shared" si="247"/>
        <v>内野　裕太郎(3)</v>
      </c>
      <c r="O3142" t="str">
        <f t="shared" si="248"/>
        <v>早大学院</v>
      </c>
      <c r="P3142" t="str">
        <f t="shared" si="249"/>
        <v>3</v>
      </c>
    </row>
    <row r="3143" spans="1:16" x14ac:dyDescent="0.2">
      <c r="A3143" s="243">
        <v>374</v>
      </c>
      <c r="B3143" s="243">
        <v>37438</v>
      </c>
      <c r="C3143" s="243" t="s">
        <v>10076</v>
      </c>
      <c r="D3143" s="243" t="s">
        <v>10077</v>
      </c>
      <c r="E3143" s="243" t="s">
        <v>10078</v>
      </c>
      <c r="F3143" s="243" t="s">
        <v>10079</v>
      </c>
      <c r="G3143" s="243" t="s">
        <v>10080</v>
      </c>
      <c r="H3143" s="243" t="s">
        <v>10081</v>
      </c>
      <c r="I3143" s="243" t="s">
        <v>946</v>
      </c>
      <c r="J3143" s="243" t="s">
        <v>1299</v>
      </c>
      <c r="K3143" s="243">
        <v>1</v>
      </c>
      <c r="L3143" s="243" t="str">
        <f t="shared" si="245"/>
        <v>早稲田大学高等学院</v>
      </c>
      <c r="M3143" s="243" t="str">
        <f t="shared" si="246"/>
        <v>早大学院</v>
      </c>
      <c r="N3143" t="str">
        <f t="shared" si="247"/>
        <v>北原　郁弥(1)</v>
      </c>
      <c r="O3143" t="str">
        <f t="shared" si="248"/>
        <v>早大学院</v>
      </c>
      <c r="P3143" t="str">
        <f t="shared" si="249"/>
        <v>3</v>
      </c>
    </row>
    <row r="3144" spans="1:16" x14ac:dyDescent="0.2">
      <c r="A3144" s="243">
        <v>374</v>
      </c>
      <c r="B3144" s="243">
        <v>37439</v>
      </c>
      <c r="C3144" s="243" t="s">
        <v>9530</v>
      </c>
      <c r="D3144" s="243" t="s">
        <v>2288</v>
      </c>
      <c r="E3144" s="243" t="s">
        <v>9532</v>
      </c>
      <c r="F3144" s="243" t="s">
        <v>943</v>
      </c>
      <c r="G3144" s="243" t="s">
        <v>9534</v>
      </c>
      <c r="H3144" s="243" t="s">
        <v>1565</v>
      </c>
      <c r="I3144" s="243" t="s">
        <v>946</v>
      </c>
      <c r="J3144" s="243" t="s">
        <v>1000</v>
      </c>
      <c r="K3144" s="243">
        <v>1</v>
      </c>
      <c r="L3144" s="243" t="str">
        <f t="shared" si="245"/>
        <v>早稲田大学高等学院</v>
      </c>
      <c r="M3144" s="243" t="str">
        <f t="shared" si="246"/>
        <v>早大学院</v>
      </c>
      <c r="N3144" t="str">
        <f t="shared" si="247"/>
        <v>片桐　悠太(1)</v>
      </c>
      <c r="O3144" t="str">
        <f t="shared" si="248"/>
        <v>早大学院</v>
      </c>
      <c r="P3144" t="str">
        <f t="shared" si="249"/>
        <v>3</v>
      </c>
    </row>
    <row r="3145" spans="1:16" x14ac:dyDescent="0.2">
      <c r="A3145" s="243">
        <v>374</v>
      </c>
      <c r="B3145" s="243">
        <v>37440</v>
      </c>
      <c r="C3145" s="243" t="s">
        <v>10082</v>
      </c>
      <c r="D3145" s="243" t="s">
        <v>2284</v>
      </c>
      <c r="E3145" s="243" t="s">
        <v>2919</v>
      </c>
      <c r="F3145" s="243" t="s">
        <v>1209</v>
      </c>
      <c r="G3145" s="243" t="s">
        <v>2921</v>
      </c>
      <c r="H3145" s="243" t="s">
        <v>1211</v>
      </c>
      <c r="I3145" s="243" t="s">
        <v>946</v>
      </c>
      <c r="J3145" s="243" t="s">
        <v>947</v>
      </c>
      <c r="K3145" s="243">
        <v>3</v>
      </c>
      <c r="L3145" s="243" t="str">
        <f t="shared" si="245"/>
        <v>早稲田大学高等学院</v>
      </c>
      <c r="M3145" s="243" t="str">
        <f t="shared" si="246"/>
        <v>早大学院</v>
      </c>
      <c r="N3145" t="str">
        <f t="shared" si="247"/>
        <v>柳　翔太(3)</v>
      </c>
      <c r="O3145" t="str">
        <f t="shared" si="248"/>
        <v>早大学院</v>
      </c>
      <c r="P3145" t="str">
        <f t="shared" si="249"/>
        <v>3</v>
      </c>
    </row>
    <row r="3146" spans="1:16" x14ac:dyDescent="0.2">
      <c r="A3146" s="243">
        <v>374</v>
      </c>
      <c r="B3146" s="243">
        <v>37440</v>
      </c>
      <c r="C3146" s="243" t="s">
        <v>1206</v>
      </c>
      <c r="D3146" s="243" t="s">
        <v>4309</v>
      </c>
      <c r="E3146" s="243" t="s">
        <v>1208</v>
      </c>
      <c r="F3146" s="243" t="s">
        <v>4311</v>
      </c>
      <c r="G3146" s="243" t="s">
        <v>1210</v>
      </c>
      <c r="H3146" s="243" t="s">
        <v>4841</v>
      </c>
      <c r="I3146" s="243" t="s">
        <v>946</v>
      </c>
      <c r="J3146" s="243" t="s">
        <v>1000</v>
      </c>
      <c r="K3146" s="243">
        <v>1</v>
      </c>
      <c r="L3146" s="243" t="str">
        <f t="shared" si="245"/>
        <v>早稲田大学高等学院</v>
      </c>
      <c r="M3146" s="243" t="str">
        <f t="shared" si="246"/>
        <v>早大学院</v>
      </c>
      <c r="N3146" t="str">
        <f t="shared" si="247"/>
        <v>山下　晃平(1)</v>
      </c>
      <c r="O3146" t="str">
        <f t="shared" si="248"/>
        <v>早大学院</v>
      </c>
      <c r="P3146" t="str">
        <f t="shared" si="249"/>
        <v>3</v>
      </c>
    </row>
    <row r="3147" spans="1:16" x14ac:dyDescent="0.2">
      <c r="A3147" s="243">
        <v>374</v>
      </c>
      <c r="B3147" s="243">
        <v>37441</v>
      </c>
      <c r="C3147" s="243" t="s">
        <v>7199</v>
      </c>
      <c r="D3147" s="243" t="s">
        <v>10083</v>
      </c>
      <c r="E3147" s="243" t="s">
        <v>7201</v>
      </c>
      <c r="F3147" s="243" t="s">
        <v>10084</v>
      </c>
      <c r="G3147" s="243" t="s">
        <v>7202</v>
      </c>
      <c r="H3147" s="243" t="s">
        <v>10085</v>
      </c>
      <c r="I3147" s="243" t="s">
        <v>946</v>
      </c>
      <c r="J3147" s="243" t="s">
        <v>1000</v>
      </c>
      <c r="K3147" s="243">
        <v>1</v>
      </c>
      <c r="L3147" s="243" t="str">
        <f t="shared" si="245"/>
        <v>早稲田大学高等学院</v>
      </c>
      <c r="M3147" s="243" t="str">
        <f t="shared" si="246"/>
        <v>早大学院</v>
      </c>
      <c r="N3147" t="str">
        <f t="shared" si="247"/>
        <v>小出　英一(1)</v>
      </c>
      <c r="O3147" t="str">
        <f t="shared" si="248"/>
        <v>早大学院</v>
      </c>
      <c r="P3147" t="str">
        <f t="shared" si="249"/>
        <v>3</v>
      </c>
    </row>
    <row r="3148" spans="1:16" x14ac:dyDescent="0.2">
      <c r="A3148" s="243">
        <v>374</v>
      </c>
      <c r="B3148" s="243">
        <v>37442</v>
      </c>
      <c r="C3148" s="243" t="s">
        <v>1176</v>
      </c>
      <c r="D3148" s="243" t="s">
        <v>5066</v>
      </c>
      <c r="E3148" s="243" t="s">
        <v>1178</v>
      </c>
      <c r="F3148" s="243" t="s">
        <v>1303</v>
      </c>
      <c r="G3148" s="243" t="s">
        <v>1180</v>
      </c>
      <c r="H3148" s="243" t="s">
        <v>1305</v>
      </c>
      <c r="I3148" s="243" t="s">
        <v>946</v>
      </c>
      <c r="J3148" s="243" t="s">
        <v>1000</v>
      </c>
      <c r="K3148" s="243">
        <v>1</v>
      </c>
      <c r="L3148" s="243" t="str">
        <f t="shared" si="245"/>
        <v>早稲田大学高等学院</v>
      </c>
      <c r="M3148" s="243" t="str">
        <f t="shared" si="246"/>
        <v>早大学院</v>
      </c>
      <c r="N3148" t="str">
        <f t="shared" si="247"/>
        <v>齋藤　滉太(1)</v>
      </c>
      <c r="O3148" t="str">
        <f t="shared" si="248"/>
        <v>早大学院</v>
      </c>
      <c r="P3148" t="str">
        <f t="shared" si="249"/>
        <v>3</v>
      </c>
    </row>
    <row r="3149" spans="1:16" x14ac:dyDescent="0.2">
      <c r="A3149" s="243">
        <v>374</v>
      </c>
      <c r="B3149" s="243">
        <v>37443</v>
      </c>
      <c r="C3149" s="243" t="s">
        <v>10086</v>
      </c>
      <c r="D3149" s="243" t="s">
        <v>10087</v>
      </c>
      <c r="E3149" s="243" t="s">
        <v>10088</v>
      </c>
      <c r="F3149" s="243" t="s">
        <v>2394</v>
      </c>
      <c r="G3149" s="243" t="s">
        <v>10089</v>
      </c>
      <c r="H3149" s="243" t="s">
        <v>3215</v>
      </c>
      <c r="I3149" s="243" t="s">
        <v>946</v>
      </c>
      <c r="J3149" s="243" t="s">
        <v>947</v>
      </c>
      <c r="K3149" s="243">
        <v>3</v>
      </c>
      <c r="L3149" s="243" t="str">
        <f t="shared" si="245"/>
        <v>早稲田大学高等学院</v>
      </c>
      <c r="M3149" s="243" t="str">
        <f t="shared" si="246"/>
        <v>早大学院</v>
      </c>
      <c r="N3149" t="str">
        <f t="shared" si="247"/>
        <v>深作　広太郎(3)</v>
      </c>
      <c r="O3149" t="str">
        <f t="shared" si="248"/>
        <v>早大学院</v>
      </c>
      <c r="P3149" t="str">
        <f t="shared" si="249"/>
        <v>3</v>
      </c>
    </row>
    <row r="3150" spans="1:16" x14ac:dyDescent="0.2">
      <c r="A3150" s="243">
        <v>374</v>
      </c>
      <c r="B3150" s="243">
        <v>37444</v>
      </c>
      <c r="C3150" s="243" t="s">
        <v>9175</v>
      </c>
      <c r="D3150" s="243" t="s">
        <v>10090</v>
      </c>
      <c r="E3150" s="243" t="s">
        <v>9177</v>
      </c>
      <c r="F3150" s="243" t="s">
        <v>9002</v>
      </c>
      <c r="G3150" s="243" t="s">
        <v>9178</v>
      </c>
      <c r="H3150" s="243" t="s">
        <v>9004</v>
      </c>
      <c r="I3150" s="243" t="s">
        <v>946</v>
      </c>
      <c r="J3150" s="243" t="s">
        <v>947</v>
      </c>
      <c r="K3150" s="243">
        <v>3</v>
      </c>
      <c r="L3150" s="243" t="str">
        <f t="shared" si="245"/>
        <v>早稲田大学高等学院</v>
      </c>
      <c r="M3150" s="243" t="str">
        <f t="shared" si="246"/>
        <v>早大学院</v>
      </c>
      <c r="N3150" t="str">
        <f t="shared" si="247"/>
        <v>君島　尊悠(3)</v>
      </c>
      <c r="O3150" t="str">
        <f t="shared" si="248"/>
        <v>早大学院</v>
      </c>
      <c r="P3150" t="str">
        <f t="shared" si="249"/>
        <v>3</v>
      </c>
    </row>
    <row r="3151" spans="1:16" x14ac:dyDescent="0.2">
      <c r="A3151" s="243">
        <v>374</v>
      </c>
      <c r="B3151" s="243">
        <v>37445</v>
      </c>
      <c r="C3151" s="243" t="s">
        <v>2673</v>
      </c>
      <c r="D3151" s="243" t="s">
        <v>2897</v>
      </c>
      <c r="E3151" s="243" t="s">
        <v>10091</v>
      </c>
      <c r="F3151" s="243" t="s">
        <v>1315</v>
      </c>
      <c r="G3151" s="243" t="s">
        <v>10092</v>
      </c>
      <c r="H3151" s="243" t="s">
        <v>2899</v>
      </c>
      <c r="I3151" s="243" t="s">
        <v>946</v>
      </c>
      <c r="J3151" s="243" t="s">
        <v>947</v>
      </c>
      <c r="K3151" s="243">
        <v>3</v>
      </c>
      <c r="L3151" s="243" t="str">
        <f t="shared" si="245"/>
        <v>早稲田大学高等学院</v>
      </c>
      <c r="M3151" s="243" t="str">
        <f t="shared" si="246"/>
        <v>早大学院</v>
      </c>
      <c r="N3151" t="str">
        <f t="shared" si="247"/>
        <v>木谷　翔太郎(3)</v>
      </c>
      <c r="O3151" t="str">
        <f t="shared" si="248"/>
        <v>早大学院</v>
      </c>
      <c r="P3151" t="str">
        <f t="shared" si="249"/>
        <v>3</v>
      </c>
    </row>
    <row r="3152" spans="1:16" x14ac:dyDescent="0.2">
      <c r="A3152" s="243">
        <v>374</v>
      </c>
      <c r="B3152" s="243">
        <v>37446</v>
      </c>
      <c r="C3152" s="243" t="s">
        <v>5847</v>
      </c>
      <c r="D3152" s="243" t="s">
        <v>2127</v>
      </c>
      <c r="E3152" s="243" t="s">
        <v>3138</v>
      </c>
      <c r="F3152" s="243" t="s">
        <v>1155</v>
      </c>
      <c r="G3152" s="243" t="s">
        <v>3140</v>
      </c>
      <c r="H3152" s="243" t="s">
        <v>1157</v>
      </c>
      <c r="I3152" s="243" t="s">
        <v>946</v>
      </c>
      <c r="J3152" s="243" t="s">
        <v>947</v>
      </c>
      <c r="K3152" s="243">
        <v>3</v>
      </c>
      <c r="L3152" s="243" t="str">
        <f t="shared" si="245"/>
        <v>早稲田大学高等学院</v>
      </c>
      <c r="M3152" s="243" t="str">
        <f t="shared" si="246"/>
        <v>早大学院</v>
      </c>
      <c r="N3152" t="str">
        <f t="shared" si="247"/>
        <v>櫻井　陸(3)</v>
      </c>
      <c r="O3152" t="str">
        <f t="shared" si="248"/>
        <v>早大学院</v>
      </c>
      <c r="P3152" t="str">
        <f t="shared" si="249"/>
        <v>3</v>
      </c>
    </row>
    <row r="3153" spans="1:16" x14ac:dyDescent="0.2">
      <c r="A3153" s="243">
        <v>374</v>
      </c>
      <c r="B3153" s="243">
        <v>37447</v>
      </c>
      <c r="C3153" s="243" t="s">
        <v>1038</v>
      </c>
      <c r="D3153" s="243" t="s">
        <v>6534</v>
      </c>
      <c r="E3153" s="243" t="s">
        <v>3328</v>
      </c>
      <c r="F3153" s="243" t="s">
        <v>6536</v>
      </c>
      <c r="G3153" s="243" t="s">
        <v>3330</v>
      </c>
      <c r="H3153" s="243" t="s">
        <v>6538</v>
      </c>
      <c r="I3153" s="243" t="s">
        <v>946</v>
      </c>
      <c r="J3153" s="243" t="s">
        <v>947</v>
      </c>
      <c r="K3153" s="243">
        <v>3</v>
      </c>
      <c r="L3153" s="243" t="str">
        <f t="shared" si="245"/>
        <v>早稲田大学高等学院</v>
      </c>
      <c r="M3153" s="243" t="str">
        <f t="shared" si="246"/>
        <v>早大学院</v>
      </c>
      <c r="N3153" t="str">
        <f t="shared" si="247"/>
        <v>川田　元(3)</v>
      </c>
      <c r="O3153" t="str">
        <f t="shared" si="248"/>
        <v>早大学院</v>
      </c>
      <c r="P3153" t="str">
        <f t="shared" si="249"/>
        <v>3</v>
      </c>
    </row>
    <row r="3154" spans="1:16" x14ac:dyDescent="0.2">
      <c r="A3154" s="243">
        <v>374</v>
      </c>
      <c r="B3154" s="243">
        <v>37448</v>
      </c>
      <c r="C3154" s="243" t="s">
        <v>1508</v>
      </c>
      <c r="D3154" s="243" t="s">
        <v>1717</v>
      </c>
      <c r="E3154" s="243" t="s">
        <v>1510</v>
      </c>
      <c r="F3154" s="243" t="s">
        <v>1631</v>
      </c>
      <c r="G3154" s="243" t="s">
        <v>1512</v>
      </c>
      <c r="H3154" s="243" t="s">
        <v>1633</v>
      </c>
      <c r="I3154" s="243" t="s">
        <v>946</v>
      </c>
      <c r="J3154" s="243" t="s">
        <v>947</v>
      </c>
      <c r="K3154" s="243">
        <v>2</v>
      </c>
      <c r="L3154" s="243" t="str">
        <f t="shared" si="245"/>
        <v>早稲田大学高等学院</v>
      </c>
      <c r="M3154" s="243" t="str">
        <f t="shared" si="246"/>
        <v>早大学院</v>
      </c>
      <c r="N3154" t="str">
        <f t="shared" si="247"/>
        <v>鈴木　希海(2)</v>
      </c>
      <c r="O3154" t="str">
        <f t="shared" si="248"/>
        <v>早大学院</v>
      </c>
      <c r="P3154" t="str">
        <f t="shared" si="249"/>
        <v>3</v>
      </c>
    </row>
    <row r="3155" spans="1:16" x14ac:dyDescent="0.2">
      <c r="A3155" s="243">
        <v>374</v>
      </c>
      <c r="B3155" s="243">
        <v>37449</v>
      </c>
      <c r="C3155" s="243" t="s">
        <v>10093</v>
      </c>
      <c r="D3155" s="243" t="s">
        <v>2575</v>
      </c>
      <c r="E3155" s="243" t="s">
        <v>10094</v>
      </c>
      <c r="F3155" s="243" t="s">
        <v>2505</v>
      </c>
      <c r="G3155" s="243" t="s">
        <v>10095</v>
      </c>
      <c r="H3155" s="243" t="s">
        <v>3276</v>
      </c>
      <c r="I3155" s="243" t="s">
        <v>946</v>
      </c>
      <c r="J3155" s="243" t="s">
        <v>971</v>
      </c>
      <c r="K3155" s="243">
        <v>3</v>
      </c>
      <c r="L3155" s="243" t="str">
        <f t="shared" si="245"/>
        <v>早稲田大学高等学院</v>
      </c>
      <c r="M3155" s="243" t="str">
        <f t="shared" si="246"/>
        <v>早大学院</v>
      </c>
      <c r="N3155" t="str">
        <f t="shared" si="247"/>
        <v>則武　悠(3)</v>
      </c>
      <c r="O3155" t="str">
        <f t="shared" si="248"/>
        <v>早大学院</v>
      </c>
      <c r="P3155" t="str">
        <f t="shared" si="249"/>
        <v>3</v>
      </c>
    </row>
    <row r="3156" spans="1:16" x14ac:dyDescent="0.2">
      <c r="A3156" s="243">
        <v>374</v>
      </c>
      <c r="B3156" s="243">
        <v>37450</v>
      </c>
      <c r="C3156" s="243" t="s">
        <v>4604</v>
      </c>
      <c r="D3156" s="243" t="s">
        <v>2809</v>
      </c>
      <c r="E3156" s="243" t="s">
        <v>4605</v>
      </c>
      <c r="F3156" s="243" t="s">
        <v>1989</v>
      </c>
      <c r="G3156" s="243" t="s">
        <v>4606</v>
      </c>
      <c r="H3156" s="243" t="s">
        <v>1991</v>
      </c>
      <c r="I3156" s="243" t="s">
        <v>946</v>
      </c>
      <c r="J3156" s="243" t="s">
        <v>1000</v>
      </c>
      <c r="K3156" s="243">
        <v>1</v>
      </c>
      <c r="L3156" s="243" t="str">
        <f t="shared" si="245"/>
        <v>早稲田大学高等学院</v>
      </c>
      <c r="M3156" s="243" t="str">
        <f t="shared" si="246"/>
        <v>早大学院</v>
      </c>
      <c r="N3156" t="str">
        <f t="shared" si="247"/>
        <v>岡田　陽(1)</v>
      </c>
      <c r="O3156" t="str">
        <f t="shared" si="248"/>
        <v>早大学院</v>
      </c>
      <c r="P3156" t="str">
        <f t="shared" si="249"/>
        <v>3</v>
      </c>
    </row>
    <row r="3157" spans="1:16" x14ac:dyDescent="0.2">
      <c r="A3157" s="243">
        <v>374</v>
      </c>
      <c r="B3157" s="243">
        <v>37451</v>
      </c>
      <c r="C3157" s="243" t="s">
        <v>1254</v>
      </c>
      <c r="D3157" s="243" t="s">
        <v>10096</v>
      </c>
      <c r="E3157" s="243" t="s">
        <v>1256</v>
      </c>
      <c r="F3157" s="243" t="s">
        <v>10097</v>
      </c>
      <c r="G3157" s="243" t="s">
        <v>1258</v>
      </c>
      <c r="H3157" s="243" t="s">
        <v>10098</v>
      </c>
      <c r="I3157" s="243" t="s">
        <v>946</v>
      </c>
      <c r="J3157" s="243" t="s">
        <v>1299</v>
      </c>
      <c r="K3157" s="243">
        <v>1</v>
      </c>
      <c r="L3157" s="243" t="str">
        <f t="shared" si="245"/>
        <v>早稲田大学高等学院</v>
      </c>
      <c r="M3157" s="243" t="str">
        <f t="shared" si="246"/>
        <v>早大学院</v>
      </c>
      <c r="N3157" t="str">
        <f t="shared" si="247"/>
        <v>中島　友仁(1)</v>
      </c>
      <c r="O3157" t="str">
        <f t="shared" si="248"/>
        <v>早大学院</v>
      </c>
      <c r="P3157" t="str">
        <f t="shared" si="249"/>
        <v>3</v>
      </c>
    </row>
    <row r="3158" spans="1:16" x14ac:dyDescent="0.2">
      <c r="A3158" s="243">
        <v>374</v>
      </c>
      <c r="B3158" s="243">
        <v>37452</v>
      </c>
      <c r="C3158" s="243" t="s">
        <v>10099</v>
      </c>
      <c r="D3158" s="243" t="s">
        <v>8612</v>
      </c>
      <c r="E3158" s="243" t="s">
        <v>10100</v>
      </c>
      <c r="F3158" s="243" t="s">
        <v>7062</v>
      </c>
      <c r="G3158" s="243" t="s">
        <v>10101</v>
      </c>
      <c r="H3158" s="243" t="s">
        <v>7064</v>
      </c>
      <c r="I3158" s="243" t="s">
        <v>946</v>
      </c>
      <c r="J3158" s="243" t="s">
        <v>1000</v>
      </c>
      <c r="K3158" s="243">
        <v>1</v>
      </c>
      <c r="L3158" s="243" t="str">
        <f t="shared" si="245"/>
        <v>早稲田大学高等学院</v>
      </c>
      <c r="M3158" s="243" t="str">
        <f t="shared" si="246"/>
        <v>早大学院</v>
      </c>
      <c r="N3158" t="str">
        <f t="shared" si="247"/>
        <v>鬼久保　瑛士(1)</v>
      </c>
      <c r="O3158" t="str">
        <f t="shared" si="248"/>
        <v>早大学院</v>
      </c>
      <c r="P3158" t="str">
        <f t="shared" si="249"/>
        <v>3</v>
      </c>
    </row>
    <row r="3159" spans="1:16" x14ac:dyDescent="0.2">
      <c r="A3159" s="243">
        <v>377</v>
      </c>
      <c r="B3159" s="243">
        <v>37727</v>
      </c>
      <c r="C3159" s="243" t="s">
        <v>10102</v>
      </c>
      <c r="D3159" s="243" t="s">
        <v>7498</v>
      </c>
      <c r="E3159" s="243" t="s">
        <v>10103</v>
      </c>
      <c r="F3159" s="243" t="s">
        <v>4867</v>
      </c>
      <c r="G3159" s="243" t="s">
        <v>10104</v>
      </c>
      <c r="H3159" s="243" t="s">
        <v>4868</v>
      </c>
      <c r="I3159" s="243" t="s">
        <v>946</v>
      </c>
      <c r="J3159" s="243" t="s">
        <v>947</v>
      </c>
      <c r="K3159" s="243">
        <v>3</v>
      </c>
      <c r="L3159" s="243" t="str">
        <f t="shared" si="245"/>
        <v>日本ウェルネス高等学校通信制</v>
      </c>
      <c r="M3159" s="243" t="str">
        <f t="shared" si="246"/>
        <v>ウェルネス</v>
      </c>
      <c r="N3159" t="str">
        <f t="shared" si="247"/>
        <v>唐澤　琉成(3)</v>
      </c>
      <c r="O3159" t="str">
        <f t="shared" si="248"/>
        <v>ウェルネス</v>
      </c>
      <c r="P3159" t="str">
        <f t="shared" si="249"/>
        <v>3</v>
      </c>
    </row>
    <row r="3160" spans="1:16" x14ac:dyDescent="0.2">
      <c r="A3160" s="243">
        <v>377</v>
      </c>
      <c r="B3160" s="243">
        <v>37728</v>
      </c>
      <c r="C3160" s="243" t="s">
        <v>1275</v>
      </c>
      <c r="D3160" s="243" t="s">
        <v>10105</v>
      </c>
      <c r="E3160" s="243" t="s">
        <v>1277</v>
      </c>
      <c r="F3160" s="243" t="s">
        <v>10106</v>
      </c>
      <c r="G3160" s="243" t="s">
        <v>1279</v>
      </c>
      <c r="H3160" s="243" t="s">
        <v>10107</v>
      </c>
      <c r="I3160" s="243" t="s">
        <v>946</v>
      </c>
      <c r="J3160" s="243" t="s">
        <v>947</v>
      </c>
      <c r="K3160" s="243">
        <v>3</v>
      </c>
      <c r="L3160" s="243" t="str">
        <f t="shared" si="245"/>
        <v>日本ウェルネス高等学校通信制</v>
      </c>
      <c r="M3160" s="243" t="str">
        <f t="shared" si="246"/>
        <v>ウェルネス</v>
      </c>
      <c r="N3160" t="str">
        <f t="shared" si="247"/>
        <v>小林　徹(3)</v>
      </c>
      <c r="O3160" t="str">
        <f t="shared" si="248"/>
        <v>ウェルネス</v>
      </c>
      <c r="P3160" t="str">
        <f t="shared" si="249"/>
        <v>3</v>
      </c>
    </row>
    <row r="3161" spans="1:16" x14ac:dyDescent="0.2">
      <c r="A3161" s="243">
        <v>377</v>
      </c>
      <c r="B3161" s="243">
        <v>37730</v>
      </c>
      <c r="C3161" s="243" t="s">
        <v>10108</v>
      </c>
      <c r="D3161" s="243" t="s">
        <v>2047</v>
      </c>
      <c r="E3161" s="243" t="s">
        <v>9783</v>
      </c>
      <c r="F3161" s="243" t="s">
        <v>2048</v>
      </c>
      <c r="G3161" s="243" t="s">
        <v>9784</v>
      </c>
      <c r="H3161" s="243" t="s">
        <v>2049</v>
      </c>
      <c r="I3161" s="243" t="s">
        <v>946</v>
      </c>
      <c r="J3161" s="243" t="s">
        <v>971</v>
      </c>
      <c r="K3161" s="243">
        <v>2</v>
      </c>
      <c r="L3161" s="243" t="str">
        <f t="shared" si="245"/>
        <v>日本ウェルネス高等学校通信制</v>
      </c>
      <c r="M3161" s="243" t="str">
        <f t="shared" si="246"/>
        <v>ウェルネス</v>
      </c>
      <c r="N3161" t="str">
        <f t="shared" si="247"/>
        <v>三嶋　海斗(2)</v>
      </c>
      <c r="O3161" t="str">
        <f t="shared" si="248"/>
        <v>ウェルネス</v>
      </c>
      <c r="P3161" t="str">
        <f t="shared" si="249"/>
        <v>3</v>
      </c>
    </row>
    <row r="3162" spans="1:16" x14ac:dyDescent="0.2">
      <c r="A3162" s="243">
        <v>377</v>
      </c>
      <c r="B3162" s="243">
        <v>37731</v>
      </c>
      <c r="C3162" s="243" t="s">
        <v>1176</v>
      </c>
      <c r="D3162" s="243" t="s">
        <v>10109</v>
      </c>
      <c r="E3162" s="243" t="s">
        <v>1178</v>
      </c>
      <c r="F3162" s="243" t="s">
        <v>975</v>
      </c>
      <c r="G3162" s="243" t="s">
        <v>1180</v>
      </c>
      <c r="H3162" s="243" t="s">
        <v>977</v>
      </c>
      <c r="I3162" s="243" t="s">
        <v>946</v>
      </c>
      <c r="J3162" s="243" t="s">
        <v>947</v>
      </c>
      <c r="K3162" s="243">
        <v>3</v>
      </c>
      <c r="L3162" s="243" t="str">
        <f t="shared" si="245"/>
        <v>日本ウェルネス高等学校通信制</v>
      </c>
      <c r="M3162" s="243" t="str">
        <f t="shared" si="246"/>
        <v>ウェルネス</v>
      </c>
      <c r="N3162" t="str">
        <f t="shared" si="247"/>
        <v>齋藤　飛翔(3)</v>
      </c>
      <c r="O3162" t="str">
        <f t="shared" si="248"/>
        <v>ウェルネス</v>
      </c>
      <c r="P3162" t="str">
        <f t="shared" si="249"/>
        <v>3</v>
      </c>
    </row>
    <row r="3163" spans="1:16" x14ac:dyDescent="0.2">
      <c r="A3163" s="243">
        <v>377</v>
      </c>
      <c r="B3163" s="243">
        <v>37732</v>
      </c>
      <c r="C3163" s="243" t="s">
        <v>10110</v>
      </c>
      <c r="D3163" s="243" t="s">
        <v>10111</v>
      </c>
      <c r="E3163" s="243" t="s">
        <v>10112</v>
      </c>
      <c r="F3163" s="243" t="s">
        <v>4025</v>
      </c>
      <c r="G3163" s="243" t="s">
        <v>10113</v>
      </c>
      <c r="H3163" s="243" t="s">
        <v>4026</v>
      </c>
      <c r="I3163" s="243" t="s">
        <v>946</v>
      </c>
      <c r="J3163" s="243" t="s">
        <v>971</v>
      </c>
      <c r="K3163" s="243">
        <v>2</v>
      </c>
      <c r="L3163" s="243" t="str">
        <f t="shared" si="245"/>
        <v>日本ウェルネス高等学校通信制</v>
      </c>
      <c r="M3163" s="243" t="str">
        <f t="shared" si="246"/>
        <v>ウェルネス</v>
      </c>
      <c r="N3163" t="str">
        <f t="shared" si="247"/>
        <v>小木　舜介(2)</v>
      </c>
      <c r="O3163" t="str">
        <f t="shared" si="248"/>
        <v>ウェルネス</v>
      </c>
      <c r="P3163" t="str">
        <f t="shared" si="249"/>
        <v>3</v>
      </c>
    </row>
    <row r="3164" spans="1:16" x14ac:dyDescent="0.2">
      <c r="A3164" s="243">
        <v>377</v>
      </c>
      <c r="B3164" s="243">
        <v>37733</v>
      </c>
      <c r="C3164" s="243" t="s">
        <v>10114</v>
      </c>
      <c r="D3164" s="243" t="s">
        <v>1917</v>
      </c>
      <c r="E3164" s="243" t="s">
        <v>10115</v>
      </c>
      <c r="F3164" s="243" t="s">
        <v>1511</v>
      </c>
      <c r="G3164" s="243" t="s">
        <v>10116</v>
      </c>
      <c r="H3164" s="243" t="s">
        <v>1513</v>
      </c>
      <c r="I3164" s="243" t="s">
        <v>946</v>
      </c>
      <c r="J3164" s="243" t="s">
        <v>971</v>
      </c>
      <c r="K3164" s="243">
        <v>3</v>
      </c>
      <c r="L3164" s="243" t="str">
        <f t="shared" si="245"/>
        <v>日本ウェルネス高等学校通信制</v>
      </c>
      <c r="M3164" s="243" t="str">
        <f t="shared" si="246"/>
        <v>ウェルネス</v>
      </c>
      <c r="N3164" t="str">
        <f t="shared" si="247"/>
        <v>ヘロッド　隼人(3)</v>
      </c>
      <c r="O3164" t="str">
        <f t="shared" si="248"/>
        <v>ウェルネス</v>
      </c>
      <c r="P3164" t="str">
        <f t="shared" si="249"/>
        <v>3</v>
      </c>
    </row>
    <row r="3165" spans="1:16" x14ac:dyDescent="0.2">
      <c r="A3165" s="243">
        <v>377</v>
      </c>
      <c r="B3165" s="243">
        <v>37734</v>
      </c>
      <c r="C3165" s="243" t="s">
        <v>1044</v>
      </c>
      <c r="D3165" s="243" t="s">
        <v>5425</v>
      </c>
      <c r="E3165" s="243" t="s">
        <v>1046</v>
      </c>
      <c r="F3165" s="243" t="s">
        <v>2048</v>
      </c>
      <c r="G3165" s="243" t="s">
        <v>1439</v>
      </c>
      <c r="H3165" s="243" t="s">
        <v>2049</v>
      </c>
      <c r="I3165" s="243" t="s">
        <v>946</v>
      </c>
      <c r="J3165" s="243" t="s">
        <v>971</v>
      </c>
      <c r="K3165" s="243">
        <v>2</v>
      </c>
      <c r="L3165" s="243" t="str">
        <f t="shared" si="245"/>
        <v>日本ウェルネス高等学校通信制</v>
      </c>
      <c r="M3165" s="243" t="str">
        <f t="shared" si="246"/>
        <v>ウェルネス</v>
      </c>
      <c r="N3165" t="str">
        <f t="shared" si="247"/>
        <v>伊藤　海音(2)</v>
      </c>
      <c r="O3165" t="str">
        <f t="shared" si="248"/>
        <v>ウェルネス</v>
      </c>
      <c r="P3165" t="str">
        <f t="shared" si="249"/>
        <v>3</v>
      </c>
    </row>
    <row r="3166" spans="1:16" x14ac:dyDescent="0.2">
      <c r="A3166" s="243">
        <v>377</v>
      </c>
      <c r="B3166" s="243">
        <v>37735</v>
      </c>
      <c r="C3166" s="243" t="s">
        <v>4516</v>
      </c>
      <c r="D3166" s="243" t="s">
        <v>10117</v>
      </c>
      <c r="E3166" s="243" t="s">
        <v>4518</v>
      </c>
      <c r="F3166" s="243" t="s">
        <v>1956</v>
      </c>
      <c r="G3166" s="243" t="s">
        <v>4520</v>
      </c>
      <c r="H3166" s="243" t="s">
        <v>1958</v>
      </c>
      <c r="I3166" s="243" t="s">
        <v>946</v>
      </c>
      <c r="J3166" s="243" t="s">
        <v>1000</v>
      </c>
      <c r="K3166" s="243">
        <v>1</v>
      </c>
      <c r="L3166" s="243" t="str">
        <f t="shared" si="245"/>
        <v>日本ウェルネス高等学校通信制</v>
      </c>
      <c r="M3166" s="243" t="str">
        <f t="shared" si="246"/>
        <v>ウェルネス</v>
      </c>
      <c r="N3166" t="str">
        <f t="shared" si="247"/>
        <v>赤川　連(1)</v>
      </c>
      <c r="O3166" t="str">
        <f t="shared" si="248"/>
        <v>ウェルネス</v>
      </c>
      <c r="P3166" t="str">
        <f t="shared" si="249"/>
        <v>3</v>
      </c>
    </row>
    <row r="3167" spans="1:16" x14ac:dyDescent="0.2">
      <c r="A3167" s="243">
        <v>377</v>
      </c>
      <c r="B3167" s="243">
        <v>37736</v>
      </c>
      <c r="C3167" s="243" t="s">
        <v>10118</v>
      </c>
      <c r="D3167" s="243" t="s">
        <v>10119</v>
      </c>
      <c r="E3167" s="243" t="s">
        <v>10120</v>
      </c>
      <c r="F3167" s="243" t="s">
        <v>6067</v>
      </c>
      <c r="G3167" s="243" t="s">
        <v>10121</v>
      </c>
      <c r="H3167" s="243" t="s">
        <v>7830</v>
      </c>
      <c r="I3167" s="243" t="s">
        <v>946</v>
      </c>
      <c r="J3167" s="243" t="s">
        <v>1000</v>
      </c>
      <c r="K3167" s="243">
        <v>1</v>
      </c>
      <c r="L3167" s="243" t="str">
        <f t="shared" si="245"/>
        <v>日本ウェルネス高等学校通信制</v>
      </c>
      <c r="M3167" s="243" t="str">
        <f t="shared" si="246"/>
        <v>ウェルネス</v>
      </c>
      <c r="N3167" t="str">
        <f t="shared" si="247"/>
        <v>浜崎　瞬太(1)</v>
      </c>
      <c r="O3167" t="str">
        <f t="shared" si="248"/>
        <v>ウェルネス</v>
      </c>
      <c r="P3167" t="str">
        <f t="shared" si="249"/>
        <v>3</v>
      </c>
    </row>
    <row r="3168" spans="1:16" x14ac:dyDescent="0.2">
      <c r="A3168" s="243">
        <v>377</v>
      </c>
      <c r="B3168" s="243">
        <v>37737</v>
      </c>
      <c r="C3168" s="243" t="s">
        <v>1182</v>
      </c>
      <c r="D3168" s="243" t="s">
        <v>10122</v>
      </c>
      <c r="E3168" s="243" t="s">
        <v>1184</v>
      </c>
      <c r="F3168" s="243" t="s">
        <v>10123</v>
      </c>
      <c r="G3168" s="243" t="s">
        <v>1186</v>
      </c>
      <c r="H3168" s="243" t="s">
        <v>10124</v>
      </c>
      <c r="I3168" s="243" t="s">
        <v>946</v>
      </c>
      <c r="J3168" s="243" t="s">
        <v>1000</v>
      </c>
      <c r="K3168" s="243">
        <v>1</v>
      </c>
      <c r="L3168" s="243" t="str">
        <f t="shared" si="245"/>
        <v>日本ウェルネス高等学校通信制</v>
      </c>
      <c r="M3168" s="243" t="str">
        <f t="shared" si="246"/>
        <v>ウェルネス</v>
      </c>
      <c r="N3168" t="str">
        <f t="shared" si="247"/>
        <v>田中　祥龍(1)</v>
      </c>
      <c r="O3168" t="str">
        <f t="shared" si="248"/>
        <v>ウェルネス</v>
      </c>
      <c r="P3168" t="str">
        <f t="shared" si="249"/>
        <v>3</v>
      </c>
    </row>
    <row r="3169" spans="1:16" x14ac:dyDescent="0.2">
      <c r="A3169" s="243">
        <v>377</v>
      </c>
      <c r="B3169" s="243">
        <v>37738</v>
      </c>
      <c r="C3169" s="243" t="s">
        <v>5276</v>
      </c>
      <c r="D3169" s="243" t="s">
        <v>10125</v>
      </c>
      <c r="E3169" s="243" t="s">
        <v>5278</v>
      </c>
      <c r="F3169" s="243" t="s">
        <v>2315</v>
      </c>
      <c r="G3169" s="243" t="s">
        <v>5280</v>
      </c>
      <c r="H3169" s="243" t="s">
        <v>2317</v>
      </c>
      <c r="I3169" s="243" t="s">
        <v>946</v>
      </c>
      <c r="J3169" s="243" t="s">
        <v>947</v>
      </c>
      <c r="K3169" s="243">
        <v>3</v>
      </c>
      <c r="L3169" s="243" t="str">
        <f t="shared" si="245"/>
        <v>日本ウェルネス高等学校通信制</v>
      </c>
      <c r="M3169" s="243" t="str">
        <f t="shared" si="246"/>
        <v>ウェルネス</v>
      </c>
      <c r="N3169" t="str">
        <f t="shared" si="247"/>
        <v>倉橋　真斗(3)</v>
      </c>
      <c r="O3169" t="str">
        <f t="shared" si="248"/>
        <v>ウェルネス</v>
      </c>
      <c r="P3169" t="str">
        <f t="shared" si="249"/>
        <v>3</v>
      </c>
    </row>
    <row r="3170" spans="1:16" x14ac:dyDescent="0.2">
      <c r="A3170" s="243">
        <v>378</v>
      </c>
      <c r="B3170" s="243">
        <v>37808</v>
      </c>
      <c r="C3170" s="243" t="s">
        <v>3091</v>
      </c>
      <c r="D3170" s="243" t="s">
        <v>1814</v>
      </c>
      <c r="E3170" s="243" t="s">
        <v>3093</v>
      </c>
      <c r="F3170" s="243" t="s">
        <v>1816</v>
      </c>
      <c r="G3170" s="243" t="s">
        <v>3095</v>
      </c>
      <c r="H3170" s="243" t="s">
        <v>6287</v>
      </c>
      <c r="I3170" s="243" t="s">
        <v>946</v>
      </c>
      <c r="J3170" s="243" t="s">
        <v>971</v>
      </c>
      <c r="K3170" s="243">
        <v>3</v>
      </c>
      <c r="L3170" s="243" t="str">
        <f t="shared" si="245"/>
        <v>東京都立志村学園高等学校</v>
      </c>
      <c r="M3170" s="243" t="str">
        <f t="shared" si="246"/>
        <v>都志村学園</v>
      </c>
      <c r="N3170" t="str">
        <f t="shared" si="247"/>
        <v>金澤　優斗(3)</v>
      </c>
      <c r="O3170" t="str">
        <f t="shared" si="248"/>
        <v>都志村学園</v>
      </c>
      <c r="P3170" t="str">
        <f t="shared" si="249"/>
        <v>3</v>
      </c>
    </row>
    <row r="3171" spans="1:16" x14ac:dyDescent="0.2">
      <c r="A3171" s="243">
        <v>378</v>
      </c>
      <c r="B3171" s="243">
        <v>37809</v>
      </c>
      <c r="C3171" s="243" t="s">
        <v>1552</v>
      </c>
      <c r="D3171" s="243" t="s">
        <v>2242</v>
      </c>
      <c r="E3171" s="243" t="s">
        <v>1554</v>
      </c>
      <c r="F3171" s="243" t="s">
        <v>2244</v>
      </c>
      <c r="G3171" s="243" t="s">
        <v>1556</v>
      </c>
      <c r="H3171" s="243" t="s">
        <v>2246</v>
      </c>
      <c r="I3171" s="243" t="s">
        <v>946</v>
      </c>
      <c r="J3171" s="243" t="s">
        <v>947</v>
      </c>
      <c r="K3171" s="243">
        <v>3</v>
      </c>
      <c r="L3171" s="243" t="str">
        <f t="shared" si="245"/>
        <v>東京都立志村学園高等学校</v>
      </c>
      <c r="M3171" s="243" t="str">
        <f t="shared" si="246"/>
        <v>都志村学園</v>
      </c>
      <c r="N3171" t="str">
        <f t="shared" si="247"/>
        <v>横山　翔也(3)</v>
      </c>
      <c r="O3171" t="str">
        <f t="shared" si="248"/>
        <v>都志村学園</v>
      </c>
      <c r="P3171" t="str">
        <f t="shared" si="249"/>
        <v>3</v>
      </c>
    </row>
    <row r="3172" spans="1:16" x14ac:dyDescent="0.2">
      <c r="A3172" s="243">
        <v>379</v>
      </c>
      <c r="B3172" s="243">
        <v>37909</v>
      </c>
      <c r="C3172" s="243" t="s">
        <v>3700</v>
      </c>
      <c r="D3172" s="243" t="s">
        <v>5513</v>
      </c>
      <c r="E3172" s="243" t="s">
        <v>3701</v>
      </c>
      <c r="F3172" s="243" t="s">
        <v>10126</v>
      </c>
      <c r="G3172" s="243" t="s">
        <v>3703</v>
      </c>
      <c r="H3172" s="243" t="s">
        <v>10127</v>
      </c>
      <c r="I3172" s="243" t="s">
        <v>946</v>
      </c>
      <c r="J3172" s="243" t="s">
        <v>971</v>
      </c>
      <c r="K3172" s="243">
        <v>2</v>
      </c>
      <c r="L3172" s="243" t="str">
        <f t="shared" si="245"/>
        <v>城西大学附属城西高等学校</v>
      </c>
      <c r="M3172" s="243" t="str">
        <f t="shared" si="246"/>
        <v>城西</v>
      </c>
      <c r="N3172" t="str">
        <f t="shared" si="247"/>
        <v>永井　大道(2)</v>
      </c>
      <c r="O3172" t="str">
        <f t="shared" si="248"/>
        <v>城西</v>
      </c>
      <c r="P3172" t="str">
        <f t="shared" si="249"/>
        <v>3</v>
      </c>
    </row>
    <row r="3173" spans="1:16" x14ac:dyDescent="0.2">
      <c r="A3173" s="243">
        <v>379</v>
      </c>
      <c r="B3173" s="243">
        <v>37914</v>
      </c>
      <c r="C3173" s="243" t="s">
        <v>10128</v>
      </c>
      <c r="D3173" s="243" t="s">
        <v>10129</v>
      </c>
      <c r="E3173" s="243" t="s">
        <v>10130</v>
      </c>
      <c r="F3173" s="243" t="s">
        <v>1748</v>
      </c>
      <c r="G3173" s="243" t="s">
        <v>10131</v>
      </c>
      <c r="H3173" s="243" t="s">
        <v>1750</v>
      </c>
      <c r="I3173" s="243" t="s">
        <v>946</v>
      </c>
      <c r="J3173" s="243" t="s">
        <v>971</v>
      </c>
      <c r="K3173" s="243">
        <v>2</v>
      </c>
      <c r="L3173" s="243" t="str">
        <f t="shared" si="245"/>
        <v>城西大学附属城西高等学校</v>
      </c>
      <c r="M3173" s="243" t="str">
        <f t="shared" si="246"/>
        <v>城西</v>
      </c>
      <c r="N3173" t="str">
        <f t="shared" si="247"/>
        <v>越智　響己(2)</v>
      </c>
      <c r="O3173" t="str">
        <f t="shared" si="248"/>
        <v>城西</v>
      </c>
      <c r="P3173" t="str">
        <f t="shared" si="249"/>
        <v>3</v>
      </c>
    </row>
    <row r="3174" spans="1:16" x14ac:dyDescent="0.2">
      <c r="A3174" s="243">
        <v>379</v>
      </c>
      <c r="B3174" s="243">
        <v>37915</v>
      </c>
      <c r="C3174" s="243" t="s">
        <v>3359</v>
      </c>
      <c r="D3174" s="243" t="s">
        <v>10132</v>
      </c>
      <c r="E3174" s="243" t="s">
        <v>1368</v>
      </c>
      <c r="F3174" s="243" t="s">
        <v>5586</v>
      </c>
      <c r="G3174" s="243" t="s">
        <v>3362</v>
      </c>
      <c r="H3174" s="243" t="s">
        <v>5588</v>
      </c>
      <c r="I3174" s="243" t="s">
        <v>946</v>
      </c>
      <c r="J3174" s="243" t="s">
        <v>971</v>
      </c>
      <c r="K3174" s="243">
        <v>2</v>
      </c>
      <c r="L3174" s="243" t="str">
        <f t="shared" si="245"/>
        <v>城西大学附属城西高等学校</v>
      </c>
      <c r="M3174" s="243" t="str">
        <f t="shared" si="246"/>
        <v>城西</v>
      </c>
      <c r="N3174" t="str">
        <f t="shared" si="247"/>
        <v>関　昭斗(2)</v>
      </c>
      <c r="O3174" t="str">
        <f t="shared" si="248"/>
        <v>城西</v>
      </c>
      <c r="P3174" t="str">
        <f t="shared" si="249"/>
        <v>3</v>
      </c>
    </row>
    <row r="3175" spans="1:16" x14ac:dyDescent="0.2">
      <c r="A3175" s="243">
        <v>379</v>
      </c>
      <c r="B3175" s="243">
        <v>37916</v>
      </c>
      <c r="C3175" s="243" t="s">
        <v>3597</v>
      </c>
      <c r="D3175" s="243" t="s">
        <v>5169</v>
      </c>
      <c r="E3175" s="243" t="s">
        <v>3599</v>
      </c>
      <c r="F3175" s="243" t="s">
        <v>4301</v>
      </c>
      <c r="G3175" s="243" t="s">
        <v>3600</v>
      </c>
      <c r="H3175" s="243" t="s">
        <v>4302</v>
      </c>
      <c r="I3175" s="243" t="s">
        <v>946</v>
      </c>
      <c r="J3175" s="243" t="s">
        <v>947</v>
      </c>
      <c r="K3175" s="243">
        <v>3</v>
      </c>
      <c r="L3175" s="243" t="str">
        <f t="shared" si="245"/>
        <v>城西大学附属城西高等学校</v>
      </c>
      <c r="M3175" s="243" t="str">
        <f t="shared" si="246"/>
        <v>城西</v>
      </c>
      <c r="N3175" t="str">
        <f t="shared" si="247"/>
        <v>久保田　晴也(3)</v>
      </c>
      <c r="O3175" t="str">
        <f t="shared" si="248"/>
        <v>城西</v>
      </c>
      <c r="P3175" t="str">
        <f t="shared" si="249"/>
        <v>3</v>
      </c>
    </row>
    <row r="3176" spans="1:16" x14ac:dyDescent="0.2">
      <c r="A3176" s="243">
        <v>379</v>
      </c>
      <c r="B3176" s="243">
        <v>37917</v>
      </c>
      <c r="C3176" s="243" t="s">
        <v>10133</v>
      </c>
      <c r="D3176" s="243" t="s">
        <v>10134</v>
      </c>
      <c r="E3176" s="243" t="s">
        <v>10135</v>
      </c>
      <c r="F3176" s="243" t="s">
        <v>2068</v>
      </c>
      <c r="G3176" s="243" t="s">
        <v>10136</v>
      </c>
      <c r="H3176" s="243" t="s">
        <v>2070</v>
      </c>
      <c r="I3176" s="243" t="s">
        <v>946</v>
      </c>
      <c r="J3176" s="243" t="s">
        <v>947</v>
      </c>
      <c r="K3176" s="243">
        <v>3</v>
      </c>
      <c r="L3176" s="243" t="str">
        <f t="shared" si="245"/>
        <v>城西大学附属城西高等学校</v>
      </c>
      <c r="M3176" s="243" t="str">
        <f t="shared" si="246"/>
        <v>城西</v>
      </c>
      <c r="N3176" t="str">
        <f t="shared" si="247"/>
        <v>菱川　玲(3)</v>
      </c>
      <c r="O3176" t="str">
        <f t="shared" si="248"/>
        <v>城西</v>
      </c>
      <c r="P3176" t="str">
        <f t="shared" si="249"/>
        <v>3</v>
      </c>
    </row>
    <row r="3177" spans="1:16" x14ac:dyDescent="0.2">
      <c r="A3177" s="243">
        <v>379</v>
      </c>
      <c r="B3177" s="243">
        <v>37918</v>
      </c>
      <c r="C3177" s="243" t="s">
        <v>10137</v>
      </c>
      <c r="D3177" s="243" t="s">
        <v>5060</v>
      </c>
      <c r="E3177" s="243" t="s">
        <v>10138</v>
      </c>
      <c r="F3177" s="243" t="s">
        <v>3019</v>
      </c>
      <c r="G3177" s="243" t="s">
        <v>10139</v>
      </c>
      <c r="H3177" s="243" t="s">
        <v>3021</v>
      </c>
      <c r="I3177" s="243" t="s">
        <v>946</v>
      </c>
      <c r="J3177" s="243" t="s">
        <v>971</v>
      </c>
      <c r="K3177" s="243">
        <v>3</v>
      </c>
      <c r="L3177" s="243" t="str">
        <f t="shared" si="245"/>
        <v>城西大学附属城西高等学校</v>
      </c>
      <c r="M3177" s="243" t="str">
        <f t="shared" si="246"/>
        <v>城西</v>
      </c>
      <c r="N3177" t="str">
        <f t="shared" si="247"/>
        <v>芹田　光希(3)</v>
      </c>
      <c r="O3177" t="str">
        <f t="shared" si="248"/>
        <v>城西</v>
      </c>
      <c r="P3177" t="str">
        <f t="shared" si="249"/>
        <v>3</v>
      </c>
    </row>
    <row r="3178" spans="1:16" x14ac:dyDescent="0.2">
      <c r="A3178" s="243">
        <v>379</v>
      </c>
      <c r="B3178" s="243">
        <v>37919</v>
      </c>
      <c r="C3178" s="243" t="s">
        <v>7396</v>
      </c>
      <c r="D3178" s="243" t="s">
        <v>10140</v>
      </c>
      <c r="E3178" s="243" t="s">
        <v>7398</v>
      </c>
      <c r="F3178" s="243" t="s">
        <v>4197</v>
      </c>
      <c r="G3178" s="243" t="s">
        <v>7399</v>
      </c>
      <c r="H3178" s="243" t="s">
        <v>4198</v>
      </c>
      <c r="I3178" s="243" t="s">
        <v>946</v>
      </c>
      <c r="J3178" s="243" t="s">
        <v>947</v>
      </c>
      <c r="K3178" s="243">
        <v>3</v>
      </c>
      <c r="L3178" s="243" t="str">
        <f t="shared" si="245"/>
        <v>城西大学附属城西高等学校</v>
      </c>
      <c r="M3178" s="243" t="str">
        <f t="shared" si="246"/>
        <v>城西</v>
      </c>
      <c r="N3178" t="str">
        <f t="shared" si="247"/>
        <v>佐野　勝哉(3)</v>
      </c>
      <c r="O3178" t="str">
        <f t="shared" si="248"/>
        <v>城西</v>
      </c>
      <c r="P3178" t="str">
        <f t="shared" si="249"/>
        <v>3</v>
      </c>
    </row>
    <row r="3179" spans="1:16" x14ac:dyDescent="0.2">
      <c r="A3179" s="243">
        <v>379</v>
      </c>
      <c r="B3179" s="243">
        <v>37920</v>
      </c>
      <c r="C3179" s="243" t="s">
        <v>10141</v>
      </c>
      <c r="D3179" s="243" t="s">
        <v>5913</v>
      </c>
      <c r="E3179" s="243" t="s">
        <v>1443</v>
      </c>
      <c r="F3179" s="243" t="s">
        <v>10142</v>
      </c>
      <c r="G3179" s="243" t="s">
        <v>4037</v>
      </c>
      <c r="H3179" s="243" t="s">
        <v>10143</v>
      </c>
      <c r="I3179" s="243" t="s">
        <v>946</v>
      </c>
      <c r="J3179" s="243" t="s">
        <v>947</v>
      </c>
      <c r="K3179" s="243">
        <v>3</v>
      </c>
      <c r="L3179" s="243" t="str">
        <f t="shared" si="245"/>
        <v>城西大学附属城西高等学校</v>
      </c>
      <c r="M3179" s="243" t="str">
        <f t="shared" si="246"/>
        <v>城西</v>
      </c>
      <c r="N3179" t="str">
        <f t="shared" si="247"/>
        <v>土谷　歩夢(3)</v>
      </c>
      <c r="O3179" t="str">
        <f t="shared" si="248"/>
        <v>城西</v>
      </c>
      <c r="P3179" t="str">
        <f t="shared" si="249"/>
        <v>3</v>
      </c>
    </row>
    <row r="3180" spans="1:16" x14ac:dyDescent="0.2">
      <c r="A3180" s="243">
        <v>379</v>
      </c>
      <c r="B3180" s="243">
        <v>37921</v>
      </c>
      <c r="C3180" s="243" t="s">
        <v>9575</v>
      </c>
      <c r="D3180" s="243" t="s">
        <v>10144</v>
      </c>
      <c r="E3180" s="243" t="s">
        <v>9577</v>
      </c>
      <c r="F3180" s="243" t="s">
        <v>1890</v>
      </c>
      <c r="G3180" s="243" t="s">
        <v>9578</v>
      </c>
      <c r="H3180" s="243" t="s">
        <v>1892</v>
      </c>
      <c r="I3180" s="243" t="s">
        <v>946</v>
      </c>
      <c r="J3180" s="243" t="s">
        <v>947</v>
      </c>
      <c r="K3180" s="243">
        <v>3</v>
      </c>
      <c r="L3180" s="243" t="str">
        <f t="shared" si="245"/>
        <v>城西大学附属城西高等学校</v>
      </c>
      <c r="M3180" s="243" t="str">
        <f t="shared" si="246"/>
        <v>城西</v>
      </c>
      <c r="N3180" t="str">
        <f t="shared" si="247"/>
        <v>日高　裕喜人(3)</v>
      </c>
      <c r="O3180" t="str">
        <f t="shared" si="248"/>
        <v>城西</v>
      </c>
      <c r="P3180" t="str">
        <f t="shared" si="249"/>
        <v>3</v>
      </c>
    </row>
    <row r="3181" spans="1:16" x14ac:dyDescent="0.2">
      <c r="A3181" s="243">
        <v>379</v>
      </c>
      <c r="B3181" s="243">
        <v>37922</v>
      </c>
      <c r="C3181" s="243" t="s">
        <v>4738</v>
      </c>
      <c r="D3181" s="243" t="s">
        <v>10145</v>
      </c>
      <c r="E3181" s="243" t="s">
        <v>10146</v>
      </c>
      <c r="F3181" s="243" t="s">
        <v>10147</v>
      </c>
      <c r="G3181" s="243" t="s">
        <v>10148</v>
      </c>
      <c r="H3181" s="243" t="s">
        <v>10149</v>
      </c>
      <c r="I3181" s="243" t="s">
        <v>946</v>
      </c>
      <c r="J3181" s="243" t="s">
        <v>947</v>
      </c>
      <c r="K3181" s="243">
        <v>3</v>
      </c>
      <c r="L3181" s="243" t="str">
        <f t="shared" si="245"/>
        <v>城西大学附属城西高等学校</v>
      </c>
      <c r="M3181" s="243" t="str">
        <f t="shared" si="246"/>
        <v>城西</v>
      </c>
      <c r="N3181" t="str">
        <f t="shared" si="247"/>
        <v>角　来琉(3)</v>
      </c>
      <c r="O3181" t="str">
        <f t="shared" si="248"/>
        <v>城西</v>
      </c>
      <c r="P3181" t="str">
        <f t="shared" si="249"/>
        <v>3</v>
      </c>
    </row>
    <row r="3182" spans="1:16" x14ac:dyDescent="0.2">
      <c r="A3182" s="243">
        <v>379</v>
      </c>
      <c r="B3182" s="243">
        <v>37923</v>
      </c>
      <c r="C3182" s="243" t="s">
        <v>8004</v>
      </c>
      <c r="D3182" s="243" t="s">
        <v>10150</v>
      </c>
      <c r="E3182" s="243" t="s">
        <v>8005</v>
      </c>
      <c r="F3182" s="243" t="s">
        <v>10151</v>
      </c>
      <c r="G3182" s="243" t="s">
        <v>8102</v>
      </c>
      <c r="H3182" s="243" t="s">
        <v>10152</v>
      </c>
      <c r="I3182" s="243" t="s">
        <v>946</v>
      </c>
      <c r="J3182" s="243" t="s">
        <v>947</v>
      </c>
      <c r="K3182" s="243">
        <v>3</v>
      </c>
      <c r="L3182" s="243" t="str">
        <f t="shared" si="245"/>
        <v>城西大学附属城西高等学校</v>
      </c>
      <c r="M3182" s="243" t="str">
        <f t="shared" si="246"/>
        <v>城西</v>
      </c>
      <c r="N3182" t="str">
        <f t="shared" si="247"/>
        <v>後藤　元気(3)</v>
      </c>
      <c r="O3182" t="str">
        <f t="shared" si="248"/>
        <v>城西</v>
      </c>
      <c r="P3182" t="str">
        <f t="shared" si="249"/>
        <v>3</v>
      </c>
    </row>
    <row r="3183" spans="1:16" x14ac:dyDescent="0.2">
      <c r="A3183" s="243">
        <v>379</v>
      </c>
      <c r="B3183" s="243">
        <v>37924</v>
      </c>
      <c r="C3183" s="243" t="s">
        <v>10153</v>
      </c>
      <c r="D3183" s="243" t="s">
        <v>10154</v>
      </c>
      <c r="E3183" s="243" t="s">
        <v>10155</v>
      </c>
      <c r="F3183" s="243" t="s">
        <v>2315</v>
      </c>
      <c r="G3183" s="243" t="s">
        <v>10156</v>
      </c>
      <c r="H3183" s="243" t="s">
        <v>2317</v>
      </c>
      <c r="I3183" s="243" t="s">
        <v>946</v>
      </c>
      <c r="J3183" s="243" t="s">
        <v>947</v>
      </c>
      <c r="K3183" s="243">
        <v>3</v>
      </c>
      <c r="L3183" s="243" t="str">
        <f t="shared" si="245"/>
        <v>城西大学附属城西高等学校</v>
      </c>
      <c r="M3183" s="243" t="str">
        <f t="shared" si="246"/>
        <v>城西</v>
      </c>
      <c r="N3183" t="str">
        <f t="shared" si="247"/>
        <v>明光　学人(3)</v>
      </c>
      <c r="O3183" t="str">
        <f t="shared" si="248"/>
        <v>城西</v>
      </c>
      <c r="P3183" t="str">
        <f t="shared" si="249"/>
        <v>3</v>
      </c>
    </row>
    <row r="3184" spans="1:16" x14ac:dyDescent="0.2">
      <c r="A3184" s="243">
        <v>379</v>
      </c>
      <c r="B3184" s="243">
        <v>37925</v>
      </c>
      <c r="C3184" s="243" t="s">
        <v>10157</v>
      </c>
      <c r="D3184" s="243" t="s">
        <v>10158</v>
      </c>
      <c r="E3184" s="243" t="s">
        <v>10159</v>
      </c>
      <c r="F3184" s="243" t="s">
        <v>10160</v>
      </c>
      <c r="G3184" s="243" t="s">
        <v>10161</v>
      </c>
      <c r="H3184" s="243" t="s">
        <v>10162</v>
      </c>
      <c r="I3184" s="243" t="s">
        <v>946</v>
      </c>
      <c r="J3184" s="243" t="s">
        <v>947</v>
      </c>
      <c r="K3184" s="243">
        <v>3</v>
      </c>
      <c r="L3184" s="243" t="str">
        <f t="shared" si="245"/>
        <v>城西大学附属城西高等学校</v>
      </c>
      <c r="M3184" s="243" t="str">
        <f t="shared" si="246"/>
        <v>城西</v>
      </c>
      <c r="N3184" t="str">
        <f t="shared" si="247"/>
        <v>照屋　文宏(3)</v>
      </c>
      <c r="O3184" t="str">
        <f t="shared" si="248"/>
        <v>城西</v>
      </c>
      <c r="P3184" t="str">
        <f t="shared" si="249"/>
        <v>3</v>
      </c>
    </row>
    <row r="3185" spans="1:16" x14ac:dyDescent="0.2">
      <c r="A3185" s="243">
        <v>379</v>
      </c>
      <c r="B3185" s="243">
        <v>37926</v>
      </c>
      <c r="C3185" s="243" t="s">
        <v>10163</v>
      </c>
      <c r="D3185" s="243" t="s">
        <v>1566</v>
      </c>
      <c r="E3185" s="243" t="s">
        <v>10164</v>
      </c>
      <c r="F3185" s="243" t="s">
        <v>1567</v>
      </c>
      <c r="G3185" s="243" t="s">
        <v>10165</v>
      </c>
      <c r="H3185" s="243" t="s">
        <v>1568</v>
      </c>
      <c r="I3185" s="243" t="s">
        <v>946</v>
      </c>
      <c r="J3185" s="243" t="s">
        <v>947</v>
      </c>
      <c r="K3185" s="243">
        <v>3</v>
      </c>
      <c r="L3185" s="243" t="str">
        <f t="shared" si="245"/>
        <v>城西大学附属城西高等学校</v>
      </c>
      <c r="M3185" s="243" t="str">
        <f t="shared" si="246"/>
        <v>城西</v>
      </c>
      <c r="N3185" t="str">
        <f t="shared" si="247"/>
        <v>下村　健太(3)</v>
      </c>
      <c r="O3185" t="str">
        <f t="shared" si="248"/>
        <v>城西</v>
      </c>
      <c r="P3185" t="str">
        <f t="shared" si="249"/>
        <v>3</v>
      </c>
    </row>
    <row r="3186" spans="1:16" x14ac:dyDescent="0.2">
      <c r="A3186" s="243">
        <v>379</v>
      </c>
      <c r="B3186" s="243">
        <v>37927</v>
      </c>
      <c r="C3186" s="243" t="s">
        <v>2903</v>
      </c>
      <c r="D3186" s="243" t="s">
        <v>2127</v>
      </c>
      <c r="E3186" s="243" t="s">
        <v>2905</v>
      </c>
      <c r="F3186" s="243" t="s">
        <v>1155</v>
      </c>
      <c r="G3186" s="243" t="s">
        <v>2907</v>
      </c>
      <c r="H3186" s="243" t="s">
        <v>1157</v>
      </c>
      <c r="I3186" s="243" t="s">
        <v>946</v>
      </c>
      <c r="J3186" s="243" t="s">
        <v>947</v>
      </c>
      <c r="K3186" s="243">
        <v>3</v>
      </c>
      <c r="L3186" s="243" t="str">
        <f t="shared" si="245"/>
        <v>城西大学附属城西高等学校</v>
      </c>
      <c r="M3186" s="243" t="str">
        <f t="shared" si="246"/>
        <v>城西</v>
      </c>
      <c r="N3186" t="str">
        <f t="shared" si="247"/>
        <v>秋山　陸(3)</v>
      </c>
      <c r="O3186" t="str">
        <f t="shared" si="248"/>
        <v>城西</v>
      </c>
      <c r="P3186" t="str">
        <f t="shared" si="249"/>
        <v>3</v>
      </c>
    </row>
    <row r="3187" spans="1:16" x14ac:dyDescent="0.2">
      <c r="A3187" s="243">
        <v>379</v>
      </c>
      <c r="B3187" s="243">
        <v>37928</v>
      </c>
      <c r="C3187" s="243" t="s">
        <v>10166</v>
      </c>
      <c r="D3187" s="243" t="s">
        <v>10167</v>
      </c>
      <c r="E3187" s="243" t="s">
        <v>10168</v>
      </c>
      <c r="F3187" s="243" t="s">
        <v>2671</v>
      </c>
      <c r="G3187" s="243" t="s">
        <v>10169</v>
      </c>
      <c r="H3187" s="243" t="s">
        <v>2672</v>
      </c>
      <c r="I3187" s="243" t="s">
        <v>946</v>
      </c>
      <c r="J3187" s="243" t="s">
        <v>947</v>
      </c>
      <c r="K3187" s="243">
        <v>3</v>
      </c>
      <c r="L3187" s="243" t="str">
        <f t="shared" si="245"/>
        <v>城西大学附属城西高等学校</v>
      </c>
      <c r="M3187" s="243" t="str">
        <f t="shared" si="246"/>
        <v>城西</v>
      </c>
      <c r="N3187" t="str">
        <f t="shared" si="247"/>
        <v>八戸　颯詩(3)</v>
      </c>
      <c r="O3187" t="str">
        <f t="shared" si="248"/>
        <v>城西</v>
      </c>
      <c r="P3187" t="str">
        <f t="shared" si="249"/>
        <v>3</v>
      </c>
    </row>
    <row r="3188" spans="1:16" x14ac:dyDescent="0.2">
      <c r="A3188" s="243">
        <v>379</v>
      </c>
      <c r="B3188" s="243">
        <v>37929</v>
      </c>
      <c r="C3188" s="243" t="s">
        <v>2312</v>
      </c>
      <c r="D3188" s="243" t="s">
        <v>9350</v>
      </c>
      <c r="E3188" s="243" t="s">
        <v>2314</v>
      </c>
      <c r="F3188" s="243" t="s">
        <v>5714</v>
      </c>
      <c r="G3188" s="243" t="s">
        <v>2316</v>
      </c>
      <c r="H3188" s="243" t="s">
        <v>9351</v>
      </c>
      <c r="I3188" s="243" t="s">
        <v>946</v>
      </c>
      <c r="J3188" s="243" t="s">
        <v>947</v>
      </c>
      <c r="K3188" s="243">
        <v>3</v>
      </c>
      <c r="L3188" s="243" t="str">
        <f t="shared" si="245"/>
        <v>城西大学附属城西高等学校</v>
      </c>
      <c r="M3188" s="243" t="str">
        <f t="shared" si="246"/>
        <v>城西</v>
      </c>
      <c r="N3188" t="str">
        <f t="shared" si="247"/>
        <v>高田　慎太郎(3)</v>
      </c>
      <c r="O3188" t="str">
        <f t="shared" si="248"/>
        <v>城西</v>
      </c>
      <c r="P3188" t="str">
        <f t="shared" si="249"/>
        <v>3</v>
      </c>
    </row>
    <row r="3189" spans="1:16" x14ac:dyDescent="0.2">
      <c r="A3189" s="243">
        <v>379</v>
      </c>
      <c r="B3189" s="243">
        <v>37930</v>
      </c>
      <c r="C3189" s="243" t="s">
        <v>10170</v>
      </c>
      <c r="D3189" s="243" t="s">
        <v>6818</v>
      </c>
      <c r="E3189" s="243" t="s">
        <v>10171</v>
      </c>
      <c r="F3189" s="243" t="s">
        <v>6819</v>
      </c>
      <c r="G3189" s="243" t="s">
        <v>10172</v>
      </c>
      <c r="H3189" s="243" t="s">
        <v>6820</v>
      </c>
      <c r="I3189" s="243" t="s">
        <v>946</v>
      </c>
      <c r="J3189" s="243" t="s">
        <v>947</v>
      </c>
      <c r="K3189" s="243">
        <v>3</v>
      </c>
      <c r="L3189" s="243" t="str">
        <f t="shared" si="245"/>
        <v>城西大学附属城西高等学校</v>
      </c>
      <c r="M3189" s="243" t="str">
        <f t="shared" si="246"/>
        <v>城西</v>
      </c>
      <c r="N3189" t="str">
        <f t="shared" si="247"/>
        <v>北爪　力(3)</v>
      </c>
      <c r="O3189" t="str">
        <f t="shared" si="248"/>
        <v>城西</v>
      </c>
      <c r="P3189" t="str">
        <f t="shared" si="249"/>
        <v>3</v>
      </c>
    </row>
    <row r="3190" spans="1:16" x14ac:dyDescent="0.2">
      <c r="A3190" s="243">
        <v>379</v>
      </c>
      <c r="B3190" s="243">
        <v>37931</v>
      </c>
      <c r="C3190" s="243" t="s">
        <v>2582</v>
      </c>
      <c r="D3190" s="243" t="s">
        <v>1120</v>
      </c>
      <c r="E3190" s="243" t="s">
        <v>2584</v>
      </c>
      <c r="F3190" s="243" t="s">
        <v>1122</v>
      </c>
      <c r="G3190" s="243" t="s">
        <v>2585</v>
      </c>
      <c r="H3190" s="243" t="s">
        <v>1124</v>
      </c>
      <c r="I3190" s="243" t="s">
        <v>946</v>
      </c>
      <c r="J3190" s="243" t="s">
        <v>971</v>
      </c>
      <c r="K3190" s="243">
        <v>3</v>
      </c>
      <c r="L3190" s="243" t="str">
        <f t="shared" si="245"/>
        <v>城西大学附属城西高等学校</v>
      </c>
      <c r="M3190" s="243" t="str">
        <f t="shared" si="246"/>
        <v>城西</v>
      </c>
      <c r="N3190" t="str">
        <f t="shared" si="247"/>
        <v>三浦　海(3)</v>
      </c>
      <c r="O3190" t="str">
        <f t="shared" si="248"/>
        <v>城西</v>
      </c>
      <c r="P3190" t="str">
        <f t="shared" si="249"/>
        <v>3</v>
      </c>
    </row>
    <row r="3191" spans="1:16" x14ac:dyDescent="0.2">
      <c r="A3191" s="243">
        <v>379</v>
      </c>
      <c r="B3191" s="243">
        <v>37932</v>
      </c>
      <c r="C3191" s="243" t="s">
        <v>1062</v>
      </c>
      <c r="D3191" s="243" t="s">
        <v>10173</v>
      </c>
      <c r="E3191" s="243" t="s">
        <v>1064</v>
      </c>
      <c r="F3191" s="243" t="s">
        <v>5511</v>
      </c>
      <c r="G3191" s="243" t="s">
        <v>1066</v>
      </c>
      <c r="H3191" s="243" t="s">
        <v>5512</v>
      </c>
      <c r="I3191" s="243" t="s">
        <v>946</v>
      </c>
      <c r="J3191" s="243" t="s">
        <v>947</v>
      </c>
      <c r="K3191" s="243">
        <v>3</v>
      </c>
      <c r="L3191" s="243" t="str">
        <f t="shared" si="245"/>
        <v>城西大学附属城西高等学校</v>
      </c>
      <c r="M3191" s="243" t="str">
        <f t="shared" si="246"/>
        <v>城西</v>
      </c>
      <c r="N3191" t="str">
        <f t="shared" si="247"/>
        <v>池田　佳菜人(3)</v>
      </c>
      <c r="O3191" t="str">
        <f t="shared" si="248"/>
        <v>城西</v>
      </c>
      <c r="P3191" t="str">
        <f t="shared" si="249"/>
        <v>3</v>
      </c>
    </row>
    <row r="3192" spans="1:16" x14ac:dyDescent="0.2">
      <c r="A3192" s="243">
        <v>379</v>
      </c>
      <c r="B3192" s="243">
        <v>37933</v>
      </c>
      <c r="C3192" s="243" t="s">
        <v>10174</v>
      </c>
      <c r="D3192" s="243" t="s">
        <v>10175</v>
      </c>
      <c r="E3192" s="243" t="s">
        <v>10176</v>
      </c>
      <c r="F3192" s="243" t="s">
        <v>943</v>
      </c>
      <c r="G3192" s="243" t="s">
        <v>10177</v>
      </c>
      <c r="H3192" s="243" t="s">
        <v>1565</v>
      </c>
      <c r="I3192" s="243" t="s">
        <v>946</v>
      </c>
      <c r="J3192" s="243" t="s">
        <v>947</v>
      </c>
      <c r="K3192" s="243">
        <v>3</v>
      </c>
      <c r="L3192" s="243" t="str">
        <f t="shared" si="245"/>
        <v>城西大学附属城西高等学校</v>
      </c>
      <c r="M3192" s="243" t="str">
        <f t="shared" si="246"/>
        <v>城西</v>
      </c>
      <c r="N3192" t="str">
        <f t="shared" si="247"/>
        <v>高柳　優風太(3)</v>
      </c>
      <c r="O3192" t="str">
        <f t="shared" si="248"/>
        <v>城西</v>
      </c>
      <c r="P3192" t="str">
        <f t="shared" si="249"/>
        <v>3</v>
      </c>
    </row>
    <row r="3193" spans="1:16" x14ac:dyDescent="0.2">
      <c r="A3193" s="243">
        <v>379</v>
      </c>
      <c r="B3193" s="243">
        <v>37934</v>
      </c>
      <c r="C3193" s="243" t="s">
        <v>10178</v>
      </c>
      <c r="D3193" s="243" t="s">
        <v>10179</v>
      </c>
      <c r="E3193" s="243" t="s">
        <v>10008</v>
      </c>
      <c r="F3193" s="243" t="s">
        <v>4311</v>
      </c>
      <c r="G3193" s="243" t="s">
        <v>10009</v>
      </c>
      <c r="H3193" s="243" t="s">
        <v>4841</v>
      </c>
      <c r="I3193" s="243" t="s">
        <v>946</v>
      </c>
      <c r="J3193" s="243" t="s">
        <v>971</v>
      </c>
      <c r="K3193" s="243">
        <v>3</v>
      </c>
      <c r="L3193" s="243" t="str">
        <f t="shared" si="245"/>
        <v>城西大学附属城西高等学校</v>
      </c>
      <c r="M3193" s="243" t="str">
        <f t="shared" si="246"/>
        <v>城西</v>
      </c>
      <c r="N3193" t="str">
        <f t="shared" si="247"/>
        <v>藤吉　航平(3)</v>
      </c>
      <c r="O3193" t="str">
        <f t="shared" si="248"/>
        <v>城西</v>
      </c>
      <c r="P3193" t="str">
        <f t="shared" si="249"/>
        <v>3</v>
      </c>
    </row>
    <row r="3194" spans="1:16" x14ac:dyDescent="0.2">
      <c r="A3194" s="243">
        <v>379</v>
      </c>
      <c r="B3194" s="243">
        <v>37935</v>
      </c>
      <c r="C3194" s="243" t="s">
        <v>6260</v>
      </c>
      <c r="D3194" s="243" t="s">
        <v>973</v>
      </c>
      <c r="E3194" s="243" t="s">
        <v>6262</v>
      </c>
      <c r="F3194" s="243" t="s">
        <v>975</v>
      </c>
      <c r="G3194" s="243" t="s">
        <v>6263</v>
      </c>
      <c r="H3194" s="243" t="s">
        <v>6034</v>
      </c>
      <c r="I3194" s="243" t="s">
        <v>946</v>
      </c>
      <c r="J3194" s="243" t="s">
        <v>947</v>
      </c>
      <c r="K3194" s="243">
        <v>3</v>
      </c>
      <c r="L3194" s="243" t="str">
        <f t="shared" si="245"/>
        <v>城西大学附属城西高等学校</v>
      </c>
      <c r="M3194" s="243" t="str">
        <f t="shared" si="246"/>
        <v>城西</v>
      </c>
      <c r="N3194" t="str">
        <f t="shared" si="247"/>
        <v>田波　翼(3)</v>
      </c>
      <c r="O3194" t="str">
        <f t="shared" si="248"/>
        <v>城西</v>
      </c>
      <c r="P3194" t="str">
        <f t="shared" si="249"/>
        <v>3</v>
      </c>
    </row>
    <row r="3195" spans="1:16" x14ac:dyDescent="0.2">
      <c r="A3195" s="243">
        <v>379</v>
      </c>
      <c r="B3195" s="243">
        <v>37936</v>
      </c>
      <c r="C3195" s="243" t="s">
        <v>10180</v>
      </c>
      <c r="D3195" s="243" t="s">
        <v>7493</v>
      </c>
      <c r="E3195" s="243" t="s">
        <v>10181</v>
      </c>
      <c r="F3195" s="243" t="s">
        <v>4025</v>
      </c>
      <c r="G3195" s="243" t="s">
        <v>10182</v>
      </c>
      <c r="H3195" s="243" t="s">
        <v>4026</v>
      </c>
      <c r="I3195" s="243" t="s">
        <v>946</v>
      </c>
      <c r="J3195" s="243" t="s">
        <v>947</v>
      </c>
      <c r="K3195" s="243">
        <v>3</v>
      </c>
      <c r="L3195" s="243" t="str">
        <f t="shared" si="245"/>
        <v>城西大学附属城西高等学校</v>
      </c>
      <c r="M3195" s="243" t="str">
        <f t="shared" si="246"/>
        <v>城西</v>
      </c>
      <c r="N3195" t="str">
        <f t="shared" si="247"/>
        <v>赤村　駿介(3)</v>
      </c>
      <c r="O3195" t="str">
        <f t="shared" si="248"/>
        <v>城西</v>
      </c>
      <c r="P3195" t="str">
        <f t="shared" si="249"/>
        <v>3</v>
      </c>
    </row>
    <row r="3196" spans="1:16" x14ac:dyDescent="0.2">
      <c r="A3196" s="243">
        <v>379</v>
      </c>
      <c r="B3196" s="243">
        <v>37938</v>
      </c>
      <c r="C3196" s="243" t="s">
        <v>10183</v>
      </c>
      <c r="D3196" s="243" t="s">
        <v>6256</v>
      </c>
      <c r="E3196" s="243" t="s">
        <v>10184</v>
      </c>
      <c r="F3196" s="243" t="s">
        <v>1134</v>
      </c>
      <c r="G3196" s="243" t="s">
        <v>10185</v>
      </c>
      <c r="H3196" s="243" t="s">
        <v>1136</v>
      </c>
      <c r="I3196" s="243" t="s">
        <v>946</v>
      </c>
      <c r="J3196" s="243" t="s">
        <v>947</v>
      </c>
      <c r="K3196" s="243">
        <v>3</v>
      </c>
      <c r="L3196" s="243" t="str">
        <f t="shared" si="245"/>
        <v>城西大学附属城西高等学校</v>
      </c>
      <c r="M3196" s="243" t="str">
        <f t="shared" si="246"/>
        <v>城西</v>
      </c>
      <c r="N3196" t="str">
        <f t="shared" si="247"/>
        <v>下垣内　遥紀(3)</v>
      </c>
      <c r="O3196" t="str">
        <f t="shared" si="248"/>
        <v>城西</v>
      </c>
      <c r="P3196" t="str">
        <f t="shared" si="249"/>
        <v>3</v>
      </c>
    </row>
    <row r="3197" spans="1:16" x14ac:dyDescent="0.2">
      <c r="A3197" s="243">
        <v>379</v>
      </c>
      <c r="B3197" s="243">
        <v>37939</v>
      </c>
      <c r="C3197" s="243" t="s">
        <v>10186</v>
      </c>
      <c r="D3197" s="243" t="s">
        <v>1980</v>
      </c>
      <c r="E3197" s="243" t="s">
        <v>6869</v>
      </c>
      <c r="F3197" s="243" t="s">
        <v>10187</v>
      </c>
      <c r="G3197" s="243" t="s">
        <v>6871</v>
      </c>
      <c r="H3197" s="243" t="s">
        <v>10188</v>
      </c>
      <c r="I3197" s="243" t="s">
        <v>946</v>
      </c>
      <c r="J3197" s="243" t="s">
        <v>971</v>
      </c>
      <c r="K3197" s="243">
        <v>3</v>
      </c>
      <c r="L3197" s="243" t="str">
        <f t="shared" si="245"/>
        <v>城西大学附属城西高等学校</v>
      </c>
      <c r="M3197" s="243" t="str">
        <f t="shared" si="246"/>
        <v>城西</v>
      </c>
      <c r="N3197" t="str">
        <f t="shared" si="247"/>
        <v>柴崎　大翔(3)</v>
      </c>
      <c r="O3197" t="str">
        <f t="shared" si="248"/>
        <v>城西</v>
      </c>
      <c r="P3197" t="str">
        <f t="shared" si="249"/>
        <v>3</v>
      </c>
    </row>
    <row r="3198" spans="1:16" x14ac:dyDescent="0.2">
      <c r="A3198" s="243">
        <v>379</v>
      </c>
      <c r="B3198" s="243">
        <v>37940</v>
      </c>
      <c r="C3198" s="243" t="s">
        <v>10189</v>
      </c>
      <c r="D3198" s="243" t="s">
        <v>10190</v>
      </c>
      <c r="E3198" s="243" t="s">
        <v>10191</v>
      </c>
      <c r="F3198" s="243" t="s">
        <v>4269</v>
      </c>
      <c r="G3198" s="243" t="s">
        <v>10192</v>
      </c>
      <c r="H3198" s="243" t="s">
        <v>4270</v>
      </c>
      <c r="I3198" s="243" t="s">
        <v>946</v>
      </c>
      <c r="J3198" s="243" t="s">
        <v>947</v>
      </c>
      <c r="K3198" s="243">
        <v>3</v>
      </c>
      <c r="L3198" s="243" t="str">
        <f t="shared" si="245"/>
        <v>城西大学附属城西高等学校</v>
      </c>
      <c r="M3198" s="243" t="str">
        <f t="shared" si="246"/>
        <v>城西</v>
      </c>
      <c r="N3198" t="str">
        <f t="shared" si="247"/>
        <v>湯沢　和史(3)</v>
      </c>
      <c r="O3198" t="str">
        <f t="shared" si="248"/>
        <v>城西</v>
      </c>
      <c r="P3198" t="str">
        <f t="shared" si="249"/>
        <v>3</v>
      </c>
    </row>
    <row r="3199" spans="1:16" x14ac:dyDescent="0.2">
      <c r="A3199" s="243">
        <v>379</v>
      </c>
      <c r="B3199" s="243">
        <v>37941</v>
      </c>
      <c r="C3199" s="243" t="s">
        <v>1542</v>
      </c>
      <c r="D3199" s="243" t="s">
        <v>10193</v>
      </c>
      <c r="E3199" s="243" t="s">
        <v>1544</v>
      </c>
      <c r="F3199" s="243" t="s">
        <v>10194</v>
      </c>
      <c r="G3199" s="243" t="s">
        <v>1545</v>
      </c>
      <c r="H3199" s="243" t="s">
        <v>10195</v>
      </c>
      <c r="I3199" s="243" t="s">
        <v>946</v>
      </c>
      <c r="J3199" s="243" t="s">
        <v>947</v>
      </c>
      <c r="K3199" s="243">
        <v>3</v>
      </c>
      <c r="L3199" s="243" t="str">
        <f t="shared" si="245"/>
        <v>城西大学附属城西高等学校</v>
      </c>
      <c r="M3199" s="243" t="str">
        <f t="shared" si="246"/>
        <v>城西</v>
      </c>
      <c r="N3199" t="str">
        <f t="shared" si="247"/>
        <v>内田　ライム(3)</v>
      </c>
      <c r="O3199" t="str">
        <f t="shared" si="248"/>
        <v>城西</v>
      </c>
      <c r="P3199" t="str">
        <f t="shared" si="249"/>
        <v>3</v>
      </c>
    </row>
    <row r="3200" spans="1:16" x14ac:dyDescent="0.2">
      <c r="A3200" s="243">
        <v>379</v>
      </c>
      <c r="B3200" s="243">
        <v>37942</v>
      </c>
      <c r="C3200" s="243" t="s">
        <v>4091</v>
      </c>
      <c r="D3200" s="243" t="s">
        <v>4671</v>
      </c>
      <c r="E3200" s="243" t="s">
        <v>2457</v>
      </c>
      <c r="F3200" s="243" t="s">
        <v>4385</v>
      </c>
      <c r="G3200" s="243" t="s">
        <v>2459</v>
      </c>
      <c r="H3200" s="243" t="s">
        <v>4387</v>
      </c>
      <c r="I3200" s="243" t="s">
        <v>946</v>
      </c>
      <c r="J3200" s="243" t="s">
        <v>947</v>
      </c>
      <c r="K3200" s="243">
        <v>3</v>
      </c>
      <c r="L3200" s="243" t="str">
        <f t="shared" si="245"/>
        <v>城西大学附属城西高等学校</v>
      </c>
      <c r="M3200" s="243" t="str">
        <f t="shared" si="246"/>
        <v>城西</v>
      </c>
      <c r="N3200" t="str">
        <f t="shared" si="247"/>
        <v>小澤　賢人(3)</v>
      </c>
      <c r="O3200" t="str">
        <f t="shared" si="248"/>
        <v>城西</v>
      </c>
      <c r="P3200" t="str">
        <f t="shared" si="249"/>
        <v>3</v>
      </c>
    </row>
    <row r="3201" spans="1:16" x14ac:dyDescent="0.2">
      <c r="A3201" s="243">
        <v>379</v>
      </c>
      <c r="B3201" s="243">
        <v>37943</v>
      </c>
      <c r="C3201" s="243" t="s">
        <v>3000</v>
      </c>
      <c r="D3201" s="243" t="s">
        <v>10196</v>
      </c>
      <c r="E3201" s="243" t="s">
        <v>3002</v>
      </c>
      <c r="F3201" s="243" t="s">
        <v>7814</v>
      </c>
      <c r="G3201" s="243" t="s">
        <v>3004</v>
      </c>
      <c r="H3201" s="243" t="s">
        <v>7815</v>
      </c>
      <c r="I3201" s="243" t="s">
        <v>946</v>
      </c>
      <c r="J3201" s="243" t="s">
        <v>971</v>
      </c>
      <c r="K3201" s="243">
        <v>2</v>
      </c>
      <c r="L3201" s="243" t="str">
        <f t="shared" si="245"/>
        <v>城西大学附属城西高等学校</v>
      </c>
      <c r="M3201" s="243" t="str">
        <f t="shared" si="246"/>
        <v>城西</v>
      </c>
      <c r="N3201" t="str">
        <f t="shared" si="247"/>
        <v>前田　修吾(2)</v>
      </c>
      <c r="O3201" t="str">
        <f t="shared" si="248"/>
        <v>城西</v>
      </c>
      <c r="P3201" t="str">
        <f t="shared" si="249"/>
        <v>3</v>
      </c>
    </row>
    <row r="3202" spans="1:16" x14ac:dyDescent="0.2">
      <c r="A3202" s="243">
        <v>379</v>
      </c>
      <c r="B3202" s="243">
        <v>37944</v>
      </c>
      <c r="C3202" s="243" t="s">
        <v>2397</v>
      </c>
      <c r="D3202" s="243" t="s">
        <v>1403</v>
      </c>
      <c r="E3202" s="243" t="s">
        <v>2399</v>
      </c>
      <c r="F3202" s="243" t="s">
        <v>1643</v>
      </c>
      <c r="G3202" s="243" t="s">
        <v>10197</v>
      </c>
      <c r="H3202" s="243" t="s">
        <v>1645</v>
      </c>
      <c r="I3202" s="243" t="s">
        <v>946</v>
      </c>
      <c r="J3202" s="243" t="s">
        <v>971</v>
      </c>
      <c r="K3202" s="243">
        <v>2</v>
      </c>
      <c r="L3202" s="243" t="str">
        <f t="shared" ref="L3202:L3265" si="250">VLOOKUP(A3202,official,3,0)</f>
        <v>城西大学附属城西高等学校</v>
      </c>
      <c r="M3202" s="243" t="str">
        <f t="shared" ref="M3202:M3265" si="251">VLOOKUP(A3202,official,2,0)</f>
        <v>城西</v>
      </c>
      <c r="N3202" t="str">
        <f t="shared" si="247"/>
        <v>清水　夏生(2)</v>
      </c>
      <c r="O3202" t="str">
        <f t="shared" si="248"/>
        <v>城西</v>
      </c>
      <c r="P3202" t="str">
        <f t="shared" si="249"/>
        <v>3</v>
      </c>
    </row>
    <row r="3203" spans="1:16" x14ac:dyDescent="0.2">
      <c r="A3203" s="243">
        <v>379</v>
      </c>
      <c r="B3203" s="243">
        <v>37945</v>
      </c>
      <c r="C3203" s="243" t="s">
        <v>5764</v>
      </c>
      <c r="D3203" s="243" t="s">
        <v>10198</v>
      </c>
      <c r="E3203" s="243" t="s">
        <v>2740</v>
      </c>
      <c r="F3203" s="243" t="s">
        <v>10199</v>
      </c>
      <c r="G3203" s="243" t="s">
        <v>5766</v>
      </c>
      <c r="H3203" s="243" t="s">
        <v>10200</v>
      </c>
      <c r="I3203" s="243" t="s">
        <v>946</v>
      </c>
      <c r="J3203" s="243" t="s">
        <v>971</v>
      </c>
      <c r="K3203" s="243">
        <v>2</v>
      </c>
      <c r="L3203" s="243" t="str">
        <f t="shared" si="250"/>
        <v>城西大学附属城西高等学校</v>
      </c>
      <c r="M3203" s="243" t="str">
        <f t="shared" si="251"/>
        <v>城西</v>
      </c>
      <c r="N3203" t="str">
        <f t="shared" ref="N3203:N3266" si="252">C3203&amp;"　"&amp;D3203&amp;"("&amp;K3203&amp;")"</f>
        <v>三木　孝信(2)</v>
      </c>
      <c r="O3203" t="str">
        <f t="shared" ref="O3203:O3266" si="253">M3203</f>
        <v>城西</v>
      </c>
      <c r="P3203" t="str">
        <f t="shared" ref="P3203:P3266" si="254">LEFT(A3203,1)</f>
        <v>3</v>
      </c>
    </row>
    <row r="3204" spans="1:16" x14ac:dyDescent="0.2">
      <c r="A3204" s="243">
        <v>379</v>
      </c>
      <c r="B3204" s="243">
        <v>37946</v>
      </c>
      <c r="C3204" s="243" t="s">
        <v>1182</v>
      </c>
      <c r="D3204" s="243" t="s">
        <v>10201</v>
      </c>
      <c r="E3204" s="243" t="s">
        <v>1184</v>
      </c>
      <c r="F3204" s="243" t="s">
        <v>4481</v>
      </c>
      <c r="G3204" s="243" t="s">
        <v>1186</v>
      </c>
      <c r="H3204" s="243" t="s">
        <v>10202</v>
      </c>
      <c r="I3204" s="243" t="s">
        <v>946</v>
      </c>
      <c r="J3204" s="243" t="s">
        <v>971</v>
      </c>
      <c r="K3204" s="243">
        <v>2</v>
      </c>
      <c r="L3204" s="243" t="str">
        <f t="shared" si="250"/>
        <v>城西大学附属城西高等学校</v>
      </c>
      <c r="M3204" s="243" t="str">
        <f t="shared" si="251"/>
        <v>城西</v>
      </c>
      <c r="N3204" t="str">
        <f t="shared" si="252"/>
        <v>田中　純(2)</v>
      </c>
      <c r="O3204" t="str">
        <f t="shared" si="253"/>
        <v>城西</v>
      </c>
      <c r="P3204" t="str">
        <f t="shared" si="254"/>
        <v>3</v>
      </c>
    </row>
    <row r="3205" spans="1:16" x14ac:dyDescent="0.2">
      <c r="A3205" s="243">
        <v>379</v>
      </c>
      <c r="B3205" s="243">
        <v>37947</v>
      </c>
      <c r="C3205" s="243" t="s">
        <v>10203</v>
      </c>
      <c r="D3205" s="243" t="s">
        <v>10204</v>
      </c>
      <c r="E3205" s="243" t="s">
        <v>10205</v>
      </c>
      <c r="F3205" s="243" t="s">
        <v>10206</v>
      </c>
      <c r="G3205" s="243" t="s">
        <v>10207</v>
      </c>
      <c r="H3205" s="243" t="s">
        <v>10208</v>
      </c>
      <c r="I3205" s="243" t="s">
        <v>946</v>
      </c>
      <c r="J3205" s="243" t="s">
        <v>971</v>
      </c>
      <c r="K3205" s="243">
        <v>2</v>
      </c>
      <c r="L3205" s="243" t="str">
        <f t="shared" si="250"/>
        <v>城西大学附属城西高等学校</v>
      </c>
      <c r="M3205" s="243" t="str">
        <f t="shared" si="251"/>
        <v>城西</v>
      </c>
      <c r="N3205" t="str">
        <f t="shared" si="252"/>
        <v>大室　杏夢(2)</v>
      </c>
      <c r="O3205" t="str">
        <f t="shared" si="253"/>
        <v>城西</v>
      </c>
      <c r="P3205" t="str">
        <f t="shared" si="254"/>
        <v>3</v>
      </c>
    </row>
    <row r="3206" spans="1:16" x14ac:dyDescent="0.2">
      <c r="A3206" s="243">
        <v>379</v>
      </c>
      <c r="B3206" s="243">
        <v>37948</v>
      </c>
      <c r="C3206" s="243" t="s">
        <v>1514</v>
      </c>
      <c r="D3206" s="243" t="s">
        <v>10209</v>
      </c>
      <c r="E3206" s="243" t="s">
        <v>1244</v>
      </c>
      <c r="F3206" s="243" t="s">
        <v>1962</v>
      </c>
      <c r="G3206" s="243" t="s">
        <v>1246</v>
      </c>
      <c r="H3206" s="243" t="s">
        <v>1964</v>
      </c>
      <c r="I3206" s="243" t="s">
        <v>946</v>
      </c>
      <c r="J3206" s="243" t="s">
        <v>971</v>
      </c>
      <c r="K3206" s="243">
        <v>2</v>
      </c>
      <c r="L3206" s="243" t="str">
        <f t="shared" si="250"/>
        <v>城西大学附属城西高等学校</v>
      </c>
      <c r="M3206" s="243" t="str">
        <f t="shared" si="251"/>
        <v>城西</v>
      </c>
      <c r="N3206" t="str">
        <f t="shared" si="252"/>
        <v>福島　宙(2)</v>
      </c>
      <c r="O3206" t="str">
        <f t="shared" si="253"/>
        <v>城西</v>
      </c>
      <c r="P3206" t="str">
        <f t="shared" si="254"/>
        <v>3</v>
      </c>
    </row>
    <row r="3207" spans="1:16" x14ac:dyDescent="0.2">
      <c r="A3207" s="243">
        <v>379</v>
      </c>
      <c r="B3207" s="243">
        <v>37949</v>
      </c>
      <c r="C3207" s="243" t="s">
        <v>1032</v>
      </c>
      <c r="D3207" s="243" t="s">
        <v>6368</v>
      </c>
      <c r="E3207" s="243" t="s">
        <v>1034</v>
      </c>
      <c r="F3207" s="243" t="s">
        <v>3133</v>
      </c>
      <c r="G3207" s="243" t="s">
        <v>1744</v>
      </c>
      <c r="H3207" s="243" t="s">
        <v>3135</v>
      </c>
      <c r="I3207" s="243" t="s">
        <v>946</v>
      </c>
      <c r="J3207" s="243" t="s">
        <v>971</v>
      </c>
      <c r="K3207" s="243">
        <v>2</v>
      </c>
      <c r="L3207" s="243" t="str">
        <f t="shared" si="250"/>
        <v>城西大学附属城西高等学校</v>
      </c>
      <c r="M3207" s="243" t="str">
        <f t="shared" si="251"/>
        <v>城西</v>
      </c>
      <c r="N3207" t="str">
        <f t="shared" si="252"/>
        <v>佐藤　渉(2)</v>
      </c>
      <c r="O3207" t="str">
        <f t="shared" si="253"/>
        <v>城西</v>
      </c>
      <c r="P3207" t="str">
        <f t="shared" si="254"/>
        <v>3</v>
      </c>
    </row>
    <row r="3208" spans="1:16" x14ac:dyDescent="0.2">
      <c r="A3208" s="243">
        <v>379</v>
      </c>
      <c r="B3208" s="243">
        <v>37950</v>
      </c>
      <c r="C3208" s="243" t="s">
        <v>10210</v>
      </c>
      <c r="D3208" s="243" t="s">
        <v>9747</v>
      </c>
      <c r="E3208" s="243" t="s">
        <v>10211</v>
      </c>
      <c r="F3208" s="243" t="s">
        <v>1004</v>
      </c>
      <c r="G3208" s="243" t="s">
        <v>10212</v>
      </c>
      <c r="H3208" s="243" t="s">
        <v>3570</v>
      </c>
      <c r="I3208" s="243" t="s">
        <v>946</v>
      </c>
      <c r="J3208" s="243" t="s">
        <v>971</v>
      </c>
      <c r="K3208" s="243">
        <v>2</v>
      </c>
      <c r="L3208" s="243" t="str">
        <f t="shared" si="250"/>
        <v>城西大学附属城西高等学校</v>
      </c>
      <c r="M3208" s="243" t="str">
        <f t="shared" si="251"/>
        <v>城西</v>
      </c>
      <c r="N3208" t="str">
        <f t="shared" si="252"/>
        <v>田路　凌大(2)</v>
      </c>
      <c r="O3208" t="str">
        <f t="shared" si="253"/>
        <v>城西</v>
      </c>
      <c r="P3208" t="str">
        <f t="shared" si="254"/>
        <v>3</v>
      </c>
    </row>
    <row r="3209" spans="1:16" x14ac:dyDescent="0.2">
      <c r="A3209" s="243">
        <v>379</v>
      </c>
      <c r="B3209" s="243">
        <v>37951</v>
      </c>
      <c r="C3209" s="243" t="s">
        <v>1044</v>
      </c>
      <c r="D3209" s="243" t="s">
        <v>8725</v>
      </c>
      <c r="E3209" s="243" t="s">
        <v>1046</v>
      </c>
      <c r="F3209" s="243" t="s">
        <v>1472</v>
      </c>
      <c r="G3209" s="243" t="s">
        <v>1439</v>
      </c>
      <c r="H3209" s="243" t="s">
        <v>1474</v>
      </c>
      <c r="I3209" s="243" t="s">
        <v>946</v>
      </c>
      <c r="J3209" s="243" t="s">
        <v>1000</v>
      </c>
      <c r="K3209" s="243">
        <v>2</v>
      </c>
      <c r="L3209" s="243" t="str">
        <f t="shared" si="250"/>
        <v>城西大学附属城西高等学校</v>
      </c>
      <c r="M3209" s="243" t="str">
        <f t="shared" si="251"/>
        <v>城西</v>
      </c>
      <c r="N3209" t="str">
        <f t="shared" si="252"/>
        <v>伊藤　優真(2)</v>
      </c>
      <c r="O3209" t="str">
        <f t="shared" si="253"/>
        <v>城西</v>
      </c>
      <c r="P3209" t="str">
        <f t="shared" si="254"/>
        <v>3</v>
      </c>
    </row>
    <row r="3210" spans="1:16" x14ac:dyDescent="0.2">
      <c r="A3210" s="243">
        <v>379</v>
      </c>
      <c r="B3210" s="243">
        <v>37952</v>
      </c>
      <c r="C3210" s="243" t="s">
        <v>1481</v>
      </c>
      <c r="D3210" s="243" t="s">
        <v>10213</v>
      </c>
      <c r="E3210" s="243" t="s">
        <v>1483</v>
      </c>
      <c r="F3210" s="243" t="s">
        <v>10214</v>
      </c>
      <c r="G3210" s="243" t="s">
        <v>1485</v>
      </c>
      <c r="H3210" s="243" t="s">
        <v>10215</v>
      </c>
      <c r="I3210" s="243" t="s">
        <v>946</v>
      </c>
      <c r="J3210" s="243" t="s">
        <v>971</v>
      </c>
      <c r="K3210" s="243">
        <v>2</v>
      </c>
      <c r="L3210" s="243" t="str">
        <f t="shared" si="250"/>
        <v>城西大学附属城西高等学校</v>
      </c>
      <c r="M3210" s="243" t="str">
        <f t="shared" si="251"/>
        <v>城西</v>
      </c>
      <c r="N3210" t="str">
        <f t="shared" si="252"/>
        <v>村上　隼梧(2)</v>
      </c>
      <c r="O3210" t="str">
        <f t="shared" si="253"/>
        <v>城西</v>
      </c>
      <c r="P3210" t="str">
        <f t="shared" si="254"/>
        <v>3</v>
      </c>
    </row>
    <row r="3211" spans="1:16" x14ac:dyDescent="0.2">
      <c r="A3211" s="243">
        <v>379</v>
      </c>
      <c r="B3211" s="243">
        <v>37953</v>
      </c>
      <c r="C3211" s="243" t="s">
        <v>4428</v>
      </c>
      <c r="D3211" s="243" t="s">
        <v>10216</v>
      </c>
      <c r="E3211" s="243" t="s">
        <v>4430</v>
      </c>
      <c r="F3211" s="243" t="s">
        <v>10217</v>
      </c>
      <c r="G3211" s="243" t="s">
        <v>4431</v>
      </c>
      <c r="H3211" s="243" t="s">
        <v>10218</v>
      </c>
      <c r="I3211" s="243" t="s">
        <v>946</v>
      </c>
      <c r="J3211" s="243" t="s">
        <v>971</v>
      </c>
      <c r="K3211" s="243">
        <v>2</v>
      </c>
      <c r="L3211" s="243" t="str">
        <f t="shared" si="250"/>
        <v>城西大学附属城西高等学校</v>
      </c>
      <c r="M3211" s="243" t="str">
        <f t="shared" si="251"/>
        <v>城西</v>
      </c>
      <c r="N3211" t="str">
        <f t="shared" si="252"/>
        <v>遠藤　楽土(2)</v>
      </c>
      <c r="O3211" t="str">
        <f t="shared" si="253"/>
        <v>城西</v>
      </c>
      <c r="P3211" t="str">
        <f t="shared" si="254"/>
        <v>3</v>
      </c>
    </row>
    <row r="3212" spans="1:16" x14ac:dyDescent="0.2">
      <c r="A3212" s="243">
        <v>379</v>
      </c>
      <c r="B3212" s="243">
        <v>37954</v>
      </c>
      <c r="C3212" s="243" t="s">
        <v>10219</v>
      </c>
      <c r="D3212" s="243" t="s">
        <v>1360</v>
      </c>
      <c r="E3212" s="243" t="s">
        <v>10220</v>
      </c>
      <c r="F3212" s="243" t="s">
        <v>1362</v>
      </c>
      <c r="G3212" s="243" t="s">
        <v>10221</v>
      </c>
      <c r="H3212" s="243" t="s">
        <v>1364</v>
      </c>
      <c r="I3212" s="243" t="s">
        <v>946</v>
      </c>
      <c r="J3212" s="243" t="s">
        <v>971</v>
      </c>
      <c r="K3212" s="243">
        <v>2</v>
      </c>
      <c r="L3212" s="243" t="str">
        <f t="shared" si="250"/>
        <v>城西大学附属城西高等学校</v>
      </c>
      <c r="M3212" s="243" t="str">
        <f t="shared" si="251"/>
        <v>城西</v>
      </c>
      <c r="N3212" t="str">
        <f t="shared" si="252"/>
        <v>江里口　要(2)</v>
      </c>
      <c r="O3212" t="str">
        <f t="shared" si="253"/>
        <v>城西</v>
      </c>
      <c r="P3212" t="str">
        <f t="shared" si="254"/>
        <v>3</v>
      </c>
    </row>
    <row r="3213" spans="1:16" x14ac:dyDescent="0.2">
      <c r="A3213" s="243">
        <v>379</v>
      </c>
      <c r="B3213" s="243">
        <v>37955</v>
      </c>
      <c r="C3213" s="243" t="s">
        <v>7584</v>
      </c>
      <c r="D3213" s="243" t="s">
        <v>10222</v>
      </c>
      <c r="E3213" s="243" t="s">
        <v>7586</v>
      </c>
      <c r="F3213" s="243" t="s">
        <v>4311</v>
      </c>
      <c r="G3213" s="243" t="s">
        <v>7588</v>
      </c>
      <c r="H3213" s="243" t="s">
        <v>4841</v>
      </c>
      <c r="I3213" s="243" t="s">
        <v>946</v>
      </c>
      <c r="J3213" s="243" t="s">
        <v>971</v>
      </c>
      <c r="K3213" s="243">
        <v>2</v>
      </c>
      <c r="L3213" s="243" t="str">
        <f t="shared" si="250"/>
        <v>城西大学附属城西高等学校</v>
      </c>
      <c r="M3213" s="243" t="str">
        <f t="shared" si="251"/>
        <v>城西</v>
      </c>
      <c r="N3213" t="str">
        <f t="shared" si="252"/>
        <v>谷　浩平(2)</v>
      </c>
      <c r="O3213" t="str">
        <f t="shared" si="253"/>
        <v>城西</v>
      </c>
      <c r="P3213" t="str">
        <f t="shared" si="254"/>
        <v>3</v>
      </c>
    </row>
    <row r="3214" spans="1:16" x14ac:dyDescent="0.2">
      <c r="A3214" s="243">
        <v>379</v>
      </c>
      <c r="B3214" s="243">
        <v>37956</v>
      </c>
      <c r="C3214" s="243" t="s">
        <v>10223</v>
      </c>
      <c r="D3214" s="243" t="s">
        <v>10224</v>
      </c>
      <c r="E3214" s="243" t="s">
        <v>7474</v>
      </c>
      <c r="F3214" s="243" t="s">
        <v>1101</v>
      </c>
      <c r="G3214" s="243" t="s">
        <v>7475</v>
      </c>
      <c r="H3214" s="243" t="s">
        <v>1103</v>
      </c>
      <c r="I3214" s="243" t="s">
        <v>946</v>
      </c>
      <c r="J3214" s="243" t="s">
        <v>971</v>
      </c>
      <c r="K3214" s="243">
        <v>2</v>
      </c>
      <c r="L3214" s="243" t="str">
        <f t="shared" si="250"/>
        <v>城西大学附属城西高等学校</v>
      </c>
      <c r="M3214" s="243" t="str">
        <f t="shared" si="251"/>
        <v>城西</v>
      </c>
      <c r="N3214" t="str">
        <f t="shared" si="252"/>
        <v>飯嶌　琢登(2)</v>
      </c>
      <c r="O3214" t="str">
        <f t="shared" si="253"/>
        <v>城西</v>
      </c>
      <c r="P3214" t="str">
        <f t="shared" si="254"/>
        <v>3</v>
      </c>
    </row>
    <row r="3215" spans="1:16" x14ac:dyDescent="0.2">
      <c r="A3215" s="243">
        <v>379</v>
      </c>
      <c r="B3215" s="243">
        <v>37957</v>
      </c>
      <c r="C3215" s="243" t="s">
        <v>1275</v>
      </c>
      <c r="D3215" s="243" t="s">
        <v>10225</v>
      </c>
      <c r="E3215" s="243" t="s">
        <v>1277</v>
      </c>
      <c r="F3215" s="243" t="s">
        <v>1456</v>
      </c>
      <c r="G3215" s="243" t="s">
        <v>1279</v>
      </c>
      <c r="H3215" s="243" t="s">
        <v>1458</v>
      </c>
      <c r="I3215" s="243" t="s">
        <v>946</v>
      </c>
      <c r="J3215" s="243" t="s">
        <v>971</v>
      </c>
      <c r="K3215" s="243">
        <v>2</v>
      </c>
      <c r="L3215" s="243" t="str">
        <f t="shared" si="250"/>
        <v>城西大学附属城西高等学校</v>
      </c>
      <c r="M3215" s="243" t="str">
        <f t="shared" si="251"/>
        <v>城西</v>
      </c>
      <c r="N3215" t="str">
        <f t="shared" si="252"/>
        <v>小林　峻彰(2)</v>
      </c>
      <c r="O3215" t="str">
        <f t="shared" si="253"/>
        <v>城西</v>
      </c>
      <c r="P3215" t="str">
        <f t="shared" si="254"/>
        <v>3</v>
      </c>
    </row>
    <row r="3216" spans="1:16" x14ac:dyDescent="0.2">
      <c r="A3216" s="243">
        <v>379</v>
      </c>
      <c r="B3216" s="243">
        <v>37958</v>
      </c>
      <c r="C3216" s="243" t="s">
        <v>1329</v>
      </c>
      <c r="D3216" s="243" t="s">
        <v>10226</v>
      </c>
      <c r="E3216" s="243" t="s">
        <v>1331</v>
      </c>
      <c r="F3216" s="243" t="s">
        <v>5901</v>
      </c>
      <c r="G3216" s="243" t="s">
        <v>1333</v>
      </c>
      <c r="H3216" s="243" t="s">
        <v>5902</v>
      </c>
      <c r="I3216" s="243" t="s">
        <v>946</v>
      </c>
      <c r="J3216" s="243" t="s">
        <v>971</v>
      </c>
      <c r="K3216" s="243">
        <v>2</v>
      </c>
      <c r="L3216" s="243" t="str">
        <f t="shared" si="250"/>
        <v>城西大学附属城西高等学校</v>
      </c>
      <c r="M3216" s="243" t="str">
        <f t="shared" si="251"/>
        <v>城西</v>
      </c>
      <c r="N3216" t="str">
        <f t="shared" si="252"/>
        <v>小川　慶生(2)</v>
      </c>
      <c r="O3216" t="str">
        <f t="shared" si="253"/>
        <v>城西</v>
      </c>
      <c r="P3216" t="str">
        <f t="shared" si="254"/>
        <v>3</v>
      </c>
    </row>
    <row r="3217" spans="1:16" x14ac:dyDescent="0.2">
      <c r="A3217" s="243">
        <v>379</v>
      </c>
      <c r="B3217" s="243">
        <v>37959</v>
      </c>
      <c r="C3217" s="243" t="s">
        <v>4850</v>
      </c>
      <c r="D3217" s="243" t="s">
        <v>10227</v>
      </c>
      <c r="E3217" s="243" t="s">
        <v>4852</v>
      </c>
      <c r="F3217" s="243" t="s">
        <v>5909</v>
      </c>
      <c r="G3217" s="243" t="s">
        <v>4853</v>
      </c>
      <c r="H3217" s="243" t="s">
        <v>5911</v>
      </c>
      <c r="I3217" s="243" t="s">
        <v>946</v>
      </c>
      <c r="J3217" s="243" t="s">
        <v>971</v>
      </c>
      <c r="K3217" s="243">
        <v>2</v>
      </c>
      <c r="L3217" s="243" t="str">
        <f t="shared" si="250"/>
        <v>城西大学附属城西高等学校</v>
      </c>
      <c r="M3217" s="243" t="str">
        <f t="shared" si="251"/>
        <v>城西</v>
      </c>
      <c r="N3217" t="str">
        <f t="shared" si="252"/>
        <v>平井　瞭成(2)</v>
      </c>
      <c r="O3217" t="str">
        <f t="shared" si="253"/>
        <v>城西</v>
      </c>
      <c r="P3217" t="str">
        <f t="shared" si="254"/>
        <v>3</v>
      </c>
    </row>
    <row r="3218" spans="1:16" x14ac:dyDescent="0.2">
      <c r="A3218" s="243">
        <v>379</v>
      </c>
      <c r="B3218" s="243">
        <v>37960</v>
      </c>
      <c r="C3218" s="243" t="s">
        <v>10228</v>
      </c>
      <c r="D3218" s="243" t="s">
        <v>1980</v>
      </c>
      <c r="E3218" s="243" t="s">
        <v>10229</v>
      </c>
      <c r="F3218" s="243" t="s">
        <v>6613</v>
      </c>
      <c r="G3218" s="243" t="s">
        <v>10230</v>
      </c>
      <c r="H3218" s="243" t="s">
        <v>6615</v>
      </c>
      <c r="I3218" s="243" t="s">
        <v>946</v>
      </c>
      <c r="J3218" s="243" t="s">
        <v>1000</v>
      </c>
      <c r="K3218" s="243">
        <v>1</v>
      </c>
      <c r="L3218" s="243" t="str">
        <f t="shared" si="250"/>
        <v>城西大学附属城西高等学校</v>
      </c>
      <c r="M3218" s="243" t="str">
        <f t="shared" si="251"/>
        <v>城西</v>
      </c>
      <c r="N3218" t="str">
        <f t="shared" si="252"/>
        <v>細矢　大翔(1)</v>
      </c>
      <c r="O3218" t="str">
        <f t="shared" si="253"/>
        <v>城西</v>
      </c>
      <c r="P3218" t="str">
        <f t="shared" si="254"/>
        <v>3</v>
      </c>
    </row>
    <row r="3219" spans="1:16" x14ac:dyDescent="0.2">
      <c r="A3219" s="243">
        <v>379</v>
      </c>
      <c r="B3219" s="243">
        <v>37961</v>
      </c>
      <c r="C3219" s="243" t="s">
        <v>1402</v>
      </c>
      <c r="D3219" s="243" t="s">
        <v>3226</v>
      </c>
      <c r="E3219" s="243" t="s">
        <v>1404</v>
      </c>
      <c r="F3219" s="243" t="s">
        <v>2256</v>
      </c>
      <c r="G3219" s="243" t="s">
        <v>1405</v>
      </c>
      <c r="H3219" s="243" t="s">
        <v>2258</v>
      </c>
      <c r="I3219" s="243" t="s">
        <v>946</v>
      </c>
      <c r="J3219" s="243" t="s">
        <v>1000</v>
      </c>
      <c r="K3219" s="243">
        <v>1</v>
      </c>
      <c r="L3219" s="243" t="str">
        <f t="shared" si="250"/>
        <v>城西大学附属城西高等学校</v>
      </c>
      <c r="M3219" s="243" t="str">
        <f t="shared" si="251"/>
        <v>城西</v>
      </c>
      <c r="N3219" t="str">
        <f t="shared" si="252"/>
        <v>高橋　駿(1)</v>
      </c>
      <c r="O3219" t="str">
        <f t="shared" si="253"/>
        <v>城西</v>
      </c>
      <c r="P3219" t="str">
        <f t="shared" si="254"/>
        <v>3</v>
      </c>
    </row>
    <row r="3220" spans="1:16" x14ac:dyDescent="0.2">
      <c r="A3220" s="243">
        <v>379</v>
      </c>
      <c r="B3220" s="243">
        <v>37962</v>
      </c>
      <c r="C3220" s="243" t="s">
        <v>1182</v>
      </c>
      <c r="D3220" s="243" t="s">
        <v>10231</v>
      </c>
      <c r="E3220" s="243" t="s">
        <v>1184</v>
      </c>
      <c r="F3220" s="243" t="s">
        <v>8835</v>
      </c>
      <c r="G3220" s="243" t="s">
        <v>1186</v>
      </c>
      <c r="H3220" s="243" t="s">
        <v>8836</v>
      </c>
      <c r="I3220" s="243" t="s">
        <v>946</v>
      </c>
      <c r="J3220" s="243" t="s">
        <v>1000</v>
      </c>
      <c r="K3220" s="243">
        <v>1</v>
      </c>
      <c r="L3220" s="243" t="str">
        <f t="shared" si="250"/>
        <v>城西大学附属城西高等学校</v>
      </c>
      <c r="M3220" s="243" t="str">
        <f t="shared" si="251"/>
        <v>城西</v>
      </c>
      <c r="N3220" t="str">
        <f t="shared" si="252"/>
        <v>田中　琉暉(1)</v>
      </c>
      <c r="O3220" t="str">
        <f t="shared" si="253"/>
        <v>城西</v>
      </c>
      <c r="P3220" t="str">
        <f t="shared" si="254"/>
        <v>3</v>
      </c>
    </row>
    <row r="3221" spans="1:16" x14ac:dyDescent="0.2">
      <c r="A3221" s="243">
        <v>379</v>
      </c>
      <c r="B3221" s="243">
        <v>37963</v>
      </c>
      <c r="C3221" s="243" t="s">
        <v>6557</v>
      </c>
      <c r="D3221" s="243" t="s">
        <v>10232</v>
      </c>
      <c r="E3221" s="243" t="s">
        <v>6559</v>
      </c>
      <c r="F3221" s="243" t="s">
        <v>10233</v>
      </c>
      <c r="G3221" s="243" t="s">
        <v>6560</v>
      </c>
      <c r="H3221" s="243" t="s">
        <v>10234</v>
      </c>
      <c r="I3221" s="243" t="s">
        <v>946</v>
      </c>
      <c r="J3221" s="243" t="s">
        <v>1299</v>
      </c>
      <c r="K3221" s="243">
        <v>1</v>
      </c>
      <c r="L3221" s="243" t="str">
        <f t="shared" si="250"/>
        <v>城西大学附属城西高等学校</v>
      </c>
      <c r="M3221" s="243" t="str">
        <f t="shared" si="251"/>
        <v>城西</v>
      </c>
      <c r="N3221" t="str">
        <f t="shared" si="252"/>
        <v>栗原　主玖(1)</v>
      </c>
      <c r="O3221" t="str">
        <f t="shared" si="253"/>
        <v>城西</v>
      </c>
      <c r="P3221" t="str">
        <f t="shared" si="254"/>
        <v>3</v>
      </c>
    </row>
    <row r="3222" spans="1:16" x14ac:dyDescent="0.2">
      <c r="A3222" s="243">
        <v>379</v>
      </c>
      <c r="B3222" s="243">
        <v>37964</v>
      </c>
      <c r="C3222" s="243" t="s">
        <v>4536</v>
      </c>
      <c r="D3222" s="243" t="s">
        <v>5870</v>
      </c>
      <c r="E3222" s="243" t="s">
        <v>4538</v>
      </c>
      <c r="F3222" s="243" t="s">
        <v>2382</v>
      </c>
      <c r="G3222" s="243" t="s">
        <v>4540</v>
      </c>
      <c r="H3222" s="243" t="s">
        <v>2384</v>
      </c>
      <c r="I3222" s="243" t="s">
        <v>946</v>
      </c>
      <c r="J3222" s="243" t="s">
        <v>1000</v>
      </c>
      <c r="K3222" s="243">
        <v>1</v>
      </c>
      <c r="L3222" s="243" t="str">
        <f t="shared" si="250"/>
        <v>城西大学附属城西高等学校</v>
      </c>
      <c r="M3222" s="243" t="str">
        <f t="shared" si="251"/>
        <v>城西</v>
      </c>
      <c r="N3222" t="str">
        <f t="shared" si="252"/>
        <v>鎌田　羽琉(1)</v>
      </c>
      <c r="O3222" t="str">
        <f t="shared" si="253"/>
        <v>城西</v>
      </c>
      <c r="P3222" t="str">
        <f t="shared" si="254"/>
        <v>3</v>
      </c>
    </row>
    <row r="3223" spans="1:16" x14ac:dyDescent="0.2">
      <c r="A3223" s="243">
        <v>379</v>
      </c>
      <c r="B3223" s="243">
        <v>37965</v>
      </c>
      <c r="C3223" s="243" t="s">
        <v>1254</v>
      </c>
      <c r="D3223" s="243" t="s">
        <v>10235</v>
      </c>
      <c r="E3223" s="243" t="s">
        <v>10236</v>
      </c>
      <c r="F3223" s="243" t="s">
        <v>1155</v>
      </c>
      <c r="G3223" s="243" t="s">
        <v>10237</v>
      </c>
      <c r="H3223" s="243" t="s">
        <v>1157</v>
      </c>
      <c r="I3223" s="243" t="s">
        <v>946</v>
      </c>
      <c r="J3223" s="243" t="s">
        <v>1000</v>
      </c>
      <c r="K3223" s="243">
        <v>1</v>
      </c>
      <c r="L3223" s="243" t="str">
        <f t="shared" si="250"/>
        <v>城西大学附属城西高等学校</v>
      </c>
      <c r="M3223" s="243" t="str">
        <f t="shared" si="251"/>
        <v>城西</v>
      </c>
      <c r="N3223" t="str">
        <f t="shared" si="252"/>
        <v>中島　凛空(1)</v>
      </c>
      <c r="O3223" t="str">
        <f t="shared" si="253"/>
        <v>城西</v>
      </c>
      <c r="P3223" t="str">
        <f t="shared" si="254"/>
        <v>3</v>
      </c>
    </row>
    <row r="3224" spans="1:16" x14ac:dyDescent="0.2">
      <c r="A3224" s="243">
        <v>379</v>
      </c>
      <c r="B3224" s="243">
        <v>37966</v>
      </c>
      <c r="C3224" s="243" t="s">
        <v>2854</v>
      </c>
      <c r="D3224" s="243" t="s">
        <v>10238</v>
      </c>
      <c r="E3224" s="243" t="s">
        <v>2856</v>
      </c>
      <c r="F3224" s="243" t="s">
        <v>10239</v>
      </c>
      <c r="G3224" s="243" t="s">
        <v>2858</v>
      </c>
      <c r="H3224" s="243" t="s">
        <v>10240</v>
      </c>
      <c r="I3224" s="243" t="s">
        <v>946</v>
      </c>
      <c r="J3224" s="243" t="s">
        <v>1000</v>
      </c>
      <c r="K3224" s="243">
        <v>1</v>
      </c>
      <c r="L3224" s="243" t="str">
        <f t="shared" si="250"/>
        <v>城西大学附属城西高等学校</v>
      </c>
      <c r="M3224" s="243" t="str">
        <f t="shared" si="251"/>
        <v>城西</v>
      </c>
      <c r="N3224" t="str">
        <f t="shared" si="252"/>
        <v>井上　コディー(1)</v>
      </c>
      <c r="O3224" t="str">
        <f t="shared" si="253"/>
        <v>城西</v>
      </c>
      <c r="P3224" t="str">
        <f t="shared" si="254"/>
        <v>3</v>
      </c>
    </row>
    <row r="3225" spans="1:16" x14ac:dyDescent="0.2">
      <c r="A3225" s="243">
        <v>379</v>
      </c>
      <c r="B3225" s="243">
        <v>37967</v>
      </c>
      <c r="C3225" s="243" t="s">
        <v>3964</v>
      </c>
      <c r="D3225" s="243" t="s">
        <v>10241</v>
      </c>
      <c r="E3225" s="243" t="s">
        <v>3966</v>
      </c>
      <c r="F3225" s="243" t="s">
        <v>2238</v>
      </c>
      <c r="G3225" s="243" t="s">
        <v>3968</v>
      </c>
      <c r="H3225" s="243" t="s">
        <v>2240</v>
      </c>
      <c r="I3225" s="243" t="s">
        <v>946</v>
      </c>
      <c r="J3225" s="243" t="s">
        <v>1000</v>
      </c>
      <c r="K3225" s="243">
        <v>1</v>
      </c>
      <c r="L3225" s="243" t="str">
        <f t="shared" si="250"/>
        <v>城西大学附属城西高等学校</v>
      </c>
      <c r="M3225" s="243" t="str">
        <f t="shared" si="251"/>
        <v>城西</v>
      </c>
      <c r="N3225" t="str">
        <f t="shared" si="252"/>
        <v>杉山　慧(1)</v>
      </c>
      <c r="O3225" t="str">
        <f t="shared" si="253"/>
        <v>城西</v>
      </c>
      <c r="P3225" t="str">
        <f t="shared" si="254"/>
        <v>3</v>
      </c>
    </row>
    <row r="3226" spans="1:16" x14ac:dyDescent="0.2">
      <c r="A3226" s="243">
        <v>379</v>
      </c>
      <c r="B3226" s="243">
        <v>37968</v>
      </c>
      <c r="C3226" s="243" t="s">
        <v>10242</v>
      </c>
      <c r="D3226" s="243" t="s">
        <v>6675</v>
      </c>
      <c r="E3226" s="243" t="s">
        <v>10243</v>
      </c>
      <c r="F3226" s="243" t="s">
        <v>5348</v>
      </c>
      <c r="G3226" s="243" t="s">
        <v>10244</v>
      </c>
      <c r="H3226" s="243" t="s">
        <v>5350</v>
      </c>
      <c r="I3226" s="243" t="s">
        <v>946</v>
      </c>
      <c r="J3226" s="243" t="s">
        <v>1000</v>
      </c>
      <c r="K3226" s="243">
        <v>1</v>
      </c>
      <c r="L3226" s="243" t="str">
        <f t="shared" si="250"/>
        <v>城西大学附属城西高等学校</v>
      </c>
      <c r="M3226" s="243" t="str">
        <f t="shared" si="251"/>
        <v>城西</v>
      </c>
      <c r="N3226" t="str">
        <f t="shared" si="252"/>
        <v>増島　依吹(1)</v>
      </c>
      <c r="O3226" t="str">
        <f t="shared" si="253"/>
        <v>城西</v>
      </c>
      <c r="P3226" t="str">
        <f t="shared" si="254"/>
        <v>3</v>
      </c>
    </row>
    <row r="3227" spans="1:16" x14ac:dyDescent="0.2">
      <c r="A3227" s="243">
        <v>379</v>
      </c>
      <c r="B3227" s="243">
        <v>37969</v>
      </c>
      <c r="C3227" s="243" t="s">
        <v>10245</v>
      </c>
      <c r="D3227" s="243" t="s">
        <v>10246</v>
      </c>
      <c r="E3227" s="243" t="s">
        <v>10247</v>
      </c>
      <c r="F3227" s="243" t="s">
        <v>10248</v>
      </c>
      <c r="G3227" s="243" t="s">
        <v>10249</v>
      </c>
      <c r="H3227" s="243" t="s">
        <v>10250</v>
      </c>
      <c r="I3227" s="243" t="s">
        <v>946</v>
      </c>
      <c r="J3227" s="243" t="s">
        <v>1000</v>
      </c>
      <c r="K3227" s="243">
        <v>1</v>
      </c>
      <c r="L3227" s="243" t="str">
        <f t="shared" si="250"/>
        <v>城西大学附属城西高等学校</v>
      </c>
      <c r="M3227" s="243" t="str">
        <f t="shared" si="251"/>
        <v>城西</v>
      </c>
      <c r="N3227" t="str">
        <f t="shared" si="252"/>
        <v>木戸　洵成(1)</v>
      </c>
      <c r="O3227" t="str">
        <f t="shared" si="253"/>
        <v>城西</v>
      </c>
      <c r="P3227" t="str">
        <f t="shared" si="254"/>
        <v>3</v>
      </c>
    </row>
    <row r="3228" spans="1:16" x14ac:dyDescent="0.2">
      <c r="A3228" s="243">
        <v>379</v>
      </c>
      <c r="B3228" s="243">
        <v>37970</v>
      </c>
      <c r="C3228" s="243" t="s">
        <v>3531</v>
      </c>
      <c r="D3228" s="243" t="s">
        <v>10251</v>
      </c>
      <c r="E3228" s="243" t="s">
        <v>3533</v>
      </c>
      <c r="F3228" s="243" t="s">
        <v>10252</v>
      </c>
      <c r="G3228" s="243" t="s">
        <v>3535</v>
      </c>
      <c r="H3228" s="243" t="s">
        <v>10253</v>
      </c>
      <c r="I3228" s="243" t="s">
        <v>946</v>
      </c>
      <c r="J3228" s="243" t="s">
        <v>1000</v>
      </c>
      <c r="K3228" s="243">
        <v>1</v>
      </c>
      <c r="L3228" s="243" t="str">
        <f t="shared" si="250"/>
        <v>城西大学附属城西高等学校</v>
      </c>
      <c r="M3228" s="243" t="str">
        <f t="shared" si="251"/>
        <v>城西</v>
      </c>
      <c r="N3228" t="str">
        <f t="shared" si="252"/>
        <v>岡村　享一(1)</v>
      </c>
      <c r="O3228" t="str">
        <f t="shared" si="253"/>
        <v>城西</v>
      </c>
      <c r="P3228" t="str">
        <f t="shared" si="254"/>
        <v>3</v>
      </c>
    </row>
    <row r="3229" spans="1:16" x14ac:dyDescent="0.2">
      <c r="A3229" s="243">
        <v>379</v>
      </c>
      <c r="B3229" s="243">
        <v>37971</v>
      </c>
      <c r="C3229" s="243" t="s">
        <v>4751</v>
      </c>
      <c r="D3229" s="243" t="s">
        <v>4511</v>
      </c>
      <c r="E3229" s="243" t="s">
        <v>4753</v>
      </c>
      <c r="F3229" s="243" t="s">
        <v>8080</v>
      </c>
      <c r="G3229" s="243" t="s">
        <v>4754</v>
      </c>
      <c r="H3229" s="243" t="s">
        <v>8081</v>
      </c>
      <c r="I3229" s="243" t="s">
        <v>946</v>
      </c>
      <c r="J3229" s="243" t="s">
        <v>1000</v>
      </c>
      <c r="K3229" s="243">
        <v>1</v>
      </c>
      <c r="L3229" s="243" t="str">
        <f t="shared" si="250"/>
        <v>城西大学附属城西高等学校</v>
      </c>
      <c r="M3229" s="243" t="str">
        <f t="shared" si="251"/>
        <v>城西</v>
      </c>
      <c r="N3229" t="str">
        <f t="shared" si="252"/>
        <v>森本　真矢(1)</v>
      </c>
      <c r="O3229" t="str">
        <f t="shared" si="253"/>
        <v>城西</v>
      </c>
      <c r="P3229" t="str">
        <f t="shared" si="254"/>
        <v>3</v>
      </c>
    </row>
    <row r="3230" spans="1:16" x14ac:dyDescent="0.2">
      <c r="A3230" s="243">
        <v>379</v>
      </c>
      <c r="B3230" s="243">
        <v>37972</v>
      </c>
      <c r="C3230" s="243" t="s">
        <v>10254</v>
      </c>
      <c r="D3230" s="243" t="s">
        <v>10255</v>
      </c>
      <c r="E3230" s="243" t="s">
        <v>10256</v>
      </c>
      <c r="F3230" s="243" t="s">
        <v>2579</v>
      </c>
      <c r="G3230" s="243" t="s">
        <v>10257</v>
      </c>
      <c r="H3230" s="243" t="s">
        <v>2581</v>
      </c>
      <c r="I3230" s="243" t="s">
        <v>946</v>
      </c>
      <c r="J3230" s="243" t="s">
        <v>1000</v>
      </c>
      <c r="K3230" s="243">
        <v>1</v>
      </c>
      <c r="L3230" s="243" t="str">
        <f t="shared" si="250"/>
        <v>城西大学附属城西高等学校</v>
      </c>
      <c r="M3230" s="243" t="str">
        <f t="shared" si="251"/>
        <v>城西</v>
      </c>
      <c r="N3230" t="str">
        <f t="shared" si="252"/>
        <v>得平　歩武(1)</v>
      </c>
      <c r="O3230" t="str">
        <f t="shared" si="253"/>
        <v>城西</v>
      </c>
      <c r="P3230" t="str">
        <f t="shared" si="254"/>
        <v>3</v>
      </c>
    </row>
    <row r="3231" spans="1:16" x14ac:dyDescent="0.2">
      <c r="A3231" s="243">
        <v>379</v>
      </c>
      <c r="B3231" s="243">
        <v>37973</v>
      </c>
      <c r="C3231" s="243" t="s">
        <v>1176</v>
      </c>
      <c r="D3231" s="243" t="s">
        <v>7240</v>
      </c>
      <c r="E3231" s="243" t="s">
        <v>1178</v>
      </c>
      <c r="F3231" s="243" t="s">
        <v>1374</v>
      </c>
      <c r="G3231" s="243" t="s">
        <v>1180</v>
      </c>
      <c r="H3231" s="243" t="s">
        <v>4258</v>
      </c>
      <c r="I3231" s="243" t="s">
        <v>946</v>
      </c>
      <c r="J3231" s="243" t="s">
        <v>1000</v>
      </c>
      <c r="K3231" s="243">
        <v>1</v>
      </c>
      <c r="L3231" s="243" t="str">
        <f t="shared" si="250"/>
        <v>城西大学附属城西高等学校</v>
      </c>
      <c r="M3231" s="243" t="str">
        <f t="shared" si="251"/>
        <v>城西</v>
      </c>
      <c r="N3231" t="str">
        <f t="shared" si="252"/>
        <v>齋藤　康佑(1)</v>
      </c>
      <c r="O3231" t="str">
        <f t="shared" si="253"/>
        <v>城西</v>
      </c>
      <c r="P3231" t="str">
        <f t="shared" si="254"/>
        <v>3</v>
      </c>
    </row>
    <row r="3232" spans="1:16" x14ac:dyDescent="0.2">
      <c r="A3232" s="243">
        <v>379</v>
      </c>
      <c r="B3232" s="243">
        <v>37974</v>
      </c>
      <c r="C3232" s="243" t="s">
        <v>9900</v>
      </c>
      <c r="D3232" s="243" t="s">
        <v>6449</v>
      </c>
      <c r="E3232" s="243" t="s">
        <v>9902</v>
      </c>
      <c r="F3232" s="243" t="s">
        <v>2109</v>
      </c>
      <c r="G3232" s="243" t="s">
        <v>9903</v>
      </c>
      <c r="H3232" s="243" t="s">
        <v>2110</v>
      </c>
      <c r="I3232" s="243" t="s">
        <v>946</v>
      </c>
      <c r="J3232" s="243" t="s">
        <v>1299</v>
      </c>
      <c r="K3232" s="243">
        <v>1</v>
      </c>
      <c r="L3232" s="243" t="str">
        <f t="shared" si="250"/>
        <v>城西大学附属城西高等学校</v>
      </c>
      <c r="M3232" s="243" t="str">
        <f t="shared" si="251"/>
        <v>城西</v>
      </c>
      <c r="N3232" t="str">
        <f t="shared" si="252"/>
        <v>堀川　裕生(1)</v>
      </c>
      <c r="O3232" t="str">
        <f t="shared" si="253"/>
        <v>城西</v>
      </c>
      <c r="P3232" t="str">
        <f t="shared" si="254"/>
        <v>3</v>
      </c>
    </row>
    <row r="3233" spans="1:16" x14ac:dyDescent="0.2">
      <c r="A3233" s="243">
        <v>379</v>
      </c>
      <c r="B3233" s="243">
        <v>37975</v>
      </c>
      <c r="C3233" s="243" t="s">
        <v>1676</v>
      </c>
      <c r="D3233" s="243" t="s">
        <v>4039</v>
      </c>
      <c r="E3233" s="243" t="s">
        <v>1678</v>
      </c>
      <c r="F3233" s="243" t="s">
        <v>2214</v>
      </c>
      <c r="G3233" s="243" t="s">
        <v>1680</v>
      </c>
      <c r="H3233" s="243" t="s">
        <v>2215</v>
      </c>
      <c r="I3233" s="243" t="s">
        <v>946</v>
      </c>
      <c r="J3233" s="243" t="s">
        <v>1000</v>
      </c>
      <c r="K3233" s="243">
        <v>1</v>
      </c>
      <c r="L3233" s="243" t="str">
        <f t="shared" si="250"/>
        <v>城西大学附属城西高等学校</v>
      </c>
      <c r="M3233" s="243" t="str">
        <f t="shared" si="251"/>
        <v>城西</v>
      </c>
      <c r="N3233" t="str">
        <f t="shared" si="252"/>
        <v>吉田　智貴(1)</v>
      </c>
      <c r="O3233" t="str">
        <f t="shared" si="253"/>
        <v>城西</v>
      </c>
      <c r="P3233" t="str">
        <f t="shared" si="254"/>
        <v>3</v>
      </c>
    </row>
    <row r="3234" spans="1:16" x14ac:dyDescent="0.2">
      <c r="A3234" s="243">
        <v>379</v>
      </c>
      <c r="B3234" s="243">
        <v>37976</v>
      </c>
      <c r="C3234" s="243" t="s">
        <v>3000</v>
      </c>
      <c r="D3234" s="243" t="s">
        <v>1917</v>
      </c>
      <c r="E3234" s="243" t="s">
        <v>3002</v>
      </c>
      <c r="F3234" s="243" t="s">
        <v>1511</v>
      </c>
      <c r="G3234" s="243" t="s">
        <v>10258</v>
      </c>
      <c r="H3234" s="243" t="s">
        <v>1513</v>
      </c>
      <c r="I3234" s="243" t="s">
        <v>946</v>
      </c>
      <c r="J3234" s="243" t="s">
        <v>1299</v>
      </c>
      <c r="K3234" s="243">
        <v>1</v>
      </c>
      <c r="L3234" s="243" t="str">
        <f t="shared" si="250"/>
        <v>城西大学附属城西高等学校</v>
      </c>
      <c r="M3234" s="243" t="str">
        <f t="shared" si="251"/>
        <v>城西</v>
      </c>
      <c r="N3234" t="str">
        <f t="shared" si="252"/>
        <v>前田　隼人(1)</v>
      </c>
      <c r="O3234" t="str">
        <f t="shared" si="253"/>
        <v>城西</v>
      </c>
      <c r="P3234" t="str">
        <f t="shared" si="254"/>
        <v>3</v>
      </c>
    </row>
    <row r="3235" spans="1:16" x14ac:dyDescent="0.2">
      <c r="A3235" s="243">
        <v>379</v>
      </c>
      <c r="B3235" s="243">
        <v>37977</v>
      </c>
      <c r="C3235" s="243" t="s">
        <v>10259</v>
      </c>
      <c r="D3235" s="243" t="s">
        <v>3497</v>
      </c>
      <c r="E3235" s="243" t="s">
        <v>10260</v>
      </c>
      <c r="F3235" s="243" t="s">
        <v>2376</v>
      </c>
      <c r="G3235" s="243" t="s">
        <v>10261</v>
      </c>
      <c r="H3235" s="243" t="s">
        <v>2377</v>
      </c>
      <c r="I3235" s="243" t="s">
        <v>946</v>
      </c>
      <c r="J3235" s="243" t="s">
        <v>1000</v>
      </c>
      <c r="K3235" s="243">
        <v>1</v>
      </c>
      <c r="L3235" s="243" t="str">
        <f t="shared" si="250"/>
        <v>城西大学附属城西高等学校</v>
      </c>
      <c r="M3235" s="243" t="str">
        <f t="shared" si="251"/>
        <v>城西</v>
      </c>
      <c r="N3235" t="str">
        <f t="shared" si="252"/>
        <v>松阪　一輝(1)</v>
      </c>
      <c r="O3235" t="str">
        <f t="shared" si="253"/>
        <v>城西</v>
      </c>
      <c r="P3235" t="str">
        <f t="shared" si="254"/>
        <v>3</v>
      </c>
    </row>
    <row r="3236" spans="1:16" x14ac:dyDescent="0.2">
      <c r="A3236" s="243">
        <v>379</v>
      </c>
      <c r="B3236" s="243">
        <v>37978</v>
      </c>
      <c r="C3236" s="243" t="s">
        <v>1508</v>
      </c>
      <c r="D3236" s="243" t="s">
        <v>1039</v>
      </c>
      <c r="E3236" s="243" t="s">
        <v>1510</v>
      </c>
      <c r="F3236" s="243" t="s">
        <v>2315</v>
      </c>
      <c r="G3236" s="243" t="s">
        <v>1512</v>
      </c>
      <c r="H3236" s="243" t="s">
        <v>2317</v>
      </c>
      <c r="I3236" s="243" t="s">
        <v>946</v>
      </c>
      <c r="J3236" s="243" t="s">
        <v>1000</v>
      </c>
      <c r="K3236" s="243">
        <v>1</v>
      </c>
      <c r="L3236" s="243" t="str">
        <f t="shared" si="250"/>
        <v>城西大学附属城西高等学校</v>
      </c>
      <c r="M3236" s="243" t="str">
        <f t="shared" si="251"/>
        <v>城西</v>
      </c>
      <c r="N3236" t="str">
        <f t="shared" si="252"/>
        <v>鈴木　愛音(1)</v>
      </c>
      <c r="O3236" t="str">
        <f t="shared" si="253"/>
        <v>城西</v>
      </c>
      <c r="P3236" t="str">
        <f t="shared" si="254"/>
        <v>3</v>
      </c>
    </row>
    <row r="3237" spans="1:16" x14ac:dyDescent="0.2">
      <c r="A3237" s="243">
        <v>379</v>
      </c>
      <c r="B3237" s="243">
        <v>37979</v>
      </c>
      <c r="C3237" s="243" t="s">
        <v>7290</v>
      </c>
      <c r="D3237" s="243" t="s">
        <v>3584</v>
      </c>
      <c r="E3237" s="243" t="s">
        <v>4378</v>
      </c>
      <c r="F3237" s="243" t="s">
        <v>1101</v>
      </c>
      <c r="G3237" s="243" t="s">
        <v>4379</v>
      </c>
      <c r="H3237" s="243" t="s">
        <v>1103</v>
      </c>
      <c r="I3237" s="243" t="s">
        <v>946</v>
      </c>
      <c r="J3237" s="243" t="s">
        <v>1000</v>
      </c>
      <c r="K3237" s="243">
        <v>1</v>
      </c>
      <c r="L3237" s="243" t="str">
        <f t="shared" si="250"/>
        <v>城西大学附属城西高等学校</v>
      </c>
      <c r="M3237" s="243" t="str">
        <f t="shared" si="251"/>
        <v>城西</v>
      </c>
      <c r="N3237" t="str">
        <f t="shared" si="252"/>
        <v>大島　拓人(1)</v>
      </c>
      <c r="O3237" t="str">
        <f t="shared" si="253"/>
        <v>城西</v>
      </c>
      <c r="P3237" t="str">
        <f t="shared" si="254"/>
        <v>3</v>
      </c>
    </row>
    <row r="3238" spans="1:16" x14ac:dyDescent="0.2">
      <c r="A3238" s="243">
        <v>379</v>
      </c>
      <c r="B3238" s="243">
        <v>37980</v>
      </c>
      <c r="C3238" s="243" t="s">
        <v>2658</v>
      </c>
      <c r="D3238" s="243" t="s">
        <v>10262</v>
      </c>
      <c r="E3238" s="243" t="s">
        <v>2660</v>
      </c>
      <c r="F3238" s="243" t="s">
        <v>10263</v>
      </c>
      <c r="G3238" s="243" t="s">
        <v>10264</v>
      </c>
      <c r="H3238" s="243" t="s">
        <v>10265</v>
      </c>
      <c r="I3238" s="243" t="s">
        <v>946</v>
      </c>
      <c r="J3238" s="243" t="s">
        <v>1000</v>
      </c>
      <c r="K3238" s="243">
        <v>1</v>
      </c>
      <c r="L3238" s="243" t="str">
        <f t="shared" si="250"/>
        <v>城西大学附属城西高等学校</v>
      </c>
      <c r="M3238" s="243" t="str">
        <f t="shared" si="251"/>
        <v>城西</v>
      </c>
      <c r="N3238" t="str">
        <f t="shared" si="252"/>
        <v>土田　隼司(1)</v>
      </c>
      <c r="O3238" t="str">
        <f t="shared" si="253"/>
        <v>城西</v>
      </c>
      <c r="P3238" t="str">
        <f t="shared" si="254"/>
        <v>3</v>
      </c>
    </row>
    <row r="3239" spans="1:16" x14ac:dyDescent="0.2">
      <c r="A3239" s="243">
        <v>379</v>
      </c>
      <c r="B3239" s="243">
        <v>37981</v>
      </c>
      <c r="C3239" s="243" t="s">
        <v>10266</v>
      </c>
      <c r="D3239" s="243" t="s">
        <v>4024</v>
      </c>
      <c r="E3239" s="243" t="s">
        <v>10267</v>
      </c>
      <c r="F3239" s="243" t="s">
        <v>4025</v>
      </c>
      <c r="G3239" s="243" t="s">
        <v>10268</v>
      </c>
      <c r="H3239" s="243" t="s">
        <v>4026</v>
      </c>
      <c r="I3239" s="243" t="s">
        <v>946</v>
      </c>
      <c r="J3239" s="243" t="s">
        <v>1000</v>
      </c>
      <c r="K3239" s="243">
        <v>1</v>
      </c>
      <c r="L3239" s="243" t="str">
        <f t="shared" si="250"/>
        <v>城西大学附属城西高等学校</v>
      </c>
      <c r="M3239" s="243" t="str">
        <f t="shared" si="251"/>
        <v>城西</v>
      </c>
      <c r="N3239" t="str">
        <f t="shared" si="252"/>
        <v>池宮　俊佑(1)</v>
      </c>
      <c r="O3239" t="str">
        <f t="shared" si="253"/>
        <v>城西</v>
      </c>
      <c r="P3239" t="str">
        <f t="shared" si="254"/>
        <v>3</v>
      </c>
    </row>
    <row r="3240" spans="1:16" x14ac:dyDescent="0.2">
      <c r="A3240" s="243">
        <v>379</v>
      </c>
      <c r="B3240" s="243">
        <v>37982</v>
      </c>
      <c r="C3240" s="243" t="s">
        <v>1131</v>
      </c>
      <c r="D3240" s="243" t="s">
        <v>10269</v>
      </c>
      <c r="E3240" s="243" t="s">
        <v>1133</v>
      </c>
      <c r="F3240" s="243" t="s">
        <v>10270</v>
      </c>
      <c r="G3240" s="243" t="s">
        <v>1135</v>
      </c>
      <c r="H3240" s="243" t="s">
        <v>10271</v>
      </c>
      <c r="I3240" s="243" t="s">
        <v>946</v>
      </c>
      <c r="J3240" s="243" t="s">
        <v>1000</v>
      </c>
      <c r="K3240" s="243">
        <v>1</v>
      </c>
      <c r="L3240" s="243" t="str">
        <f t="shared" si="250"/>
        <v>城西大学附属城西高等学校</v>
      </c>
      <c r="M3240" s="243" t="str">
        <f t="shared" si="251"/>
        <v>城西</v>
      </c>
      <c r="N3240" t="str">
        <f t="shared" si="252"/>
        <v>森　宥儀(1)</v>
      </c>
      <c r="O3240" t="str">
        <f t="shared" si="253"/>
        <v>城西</v>
      </c>
      <c r="P3240" t="str">
        <f t="shared" si="254"/>
        <v>3</v>
      </c>
    </row>
    <row r="3241" spans="1:16" x14ac:dyDescent="0.2">
      <c r="A3241" s="243">
        <v>379</v>
      </c>
      <c r="B3241" s="243">
        <v>37983</v>
      </c>
      <c r="C3241" s="243" t="s">
        <v>7170</v>
      </c>
      <c r="D3241" s="243" t="s">
        <v>9860</v>
      </c>
      <c r="E3241" s="243" t="s">
        <v>7172</v>
      </c>
      <c r="F3241" s="243" t="s">
        <v>6693</v>
      </c>
      <c r="G3241" s="243" t="s">
        <v>9134</v>
      </c>
      <c r="H3241" s="243" t="s">
        <v>6694</v>
      </c>
      <c r="I3241" s="243" t="s">
        <v>946</v>
      </c>
      <c r="J3241" s="243" t="s">
        <v>1299</v>
      </c>
      <c r="K3241" s="243">
        <v>1</v>
      </c>
      <c r="L3241" s="243" t="str">
        <f t="shared" si="250"/>
        <v>城西大学附属城西高等学校</v>
      </c>
      <c r="M3241" s="243" t="str">
        <f t="shared" si="251"/>
        <v>城西</v>
      </c>
      <c r="N3241" t="str">
        <f t="shared" si="252"/>
        <v>加納　大夢(1)</v>
      </c>
      <c r="O3241" t="str">
        <f t="shared" si="253"/>
        <v>城西</v>
      </c>
      <c r="P3241" t="str">
        <f t="shared" si="254"/>
        <v>3</v>
      </c>
    </row>
    <row r="3242" spans="1:16" x14ac:dyDescent="0.2">
      <c r="A3242" s="243">
        <v>379</v>
      </c>
      <c r="B3242" s="243">
        <v>37984</v>
      </c>
      <c r="C3242" s="243" t="s">
        <v>10272</v>
      </c>
      <c r="D3242" s="243" t="s">
        <v>10273</v>
      </c>
      <c r="E3242" s="243" t="s">
        <v>10274</v>
      </c>
      <c r="F3242" s="243" t="s">
        <v>3850</v>
      </c>
      <c r="G3242" s="243" t="s">
        <v>10275</v>
      </c>
      <c r="H3242" s="243" t="s">
        <v>3852</v>
      </c>
      <c r="I3242" s="243" t="s">
        <v>946</v>
      </c>
      <c r="J3242" s="243" t="s">
        <v>1000</v>
      </c>
      <c r="K3242" s="243">
        <v>1</v>
      </c>
      <c r="L3242" s="243" t="str">
        <f t="shared" si="250"/>
        <v>城西大学附属城西高等学校</v>
      </c>
      <c r="M3242" s="243" t="str">
        <f t="shared" si="251"/>
        <v>城西</v>
      </c>
      <c r="N3242" t="str">
        <f t="shared" si="252"/>
        <v>菅沼　怜音(1)</v>
      </c>
      <c r="O3242" t="str">
        <f t="shared" si="253"/>
        <v>城西</v>
      </c>
      <c r="P3242" t="str">
        <f t="shared" si="254"/>
        <v>3</v>
      </c>
    </row>
    <row r="3243" spans="1:16" x14ac:dyDescent="0.2">
      <c r="A3243" s="243">
        <v>379</v>
      </c>
      <c r="B3243" s="243">
        <v>37985</v>
      </c>
      <c r="C3243" s="243" t="s">
        <v>10276</v>
      </c>
      <c r="D3243" s="243" t="s">
        <v>10277</v>
      </c>
      <c r="E3243" s="243" t="s">
        <v>10278</v>
      </c>
      <c r="F3243" s="243" t="s">
        <v>3019</v>
      </c>
      <c r="G3243" s="243" t="s">
        <v>10279</v>
      </c>
      <c r="H3243" s="243" t="s">
        <v>4873</v>
      </c>
      <c r="I3243" s="243" t="s">
        <v>946</v>
      </c>
      <c r="J3243" s="243" t="s">
        <v>1299</v>
      </c>
      <c r="K3243" s="243">
        <v>1</v>
      </c>
      <c r="L3243" s="243" t="str">
        <f t="shared" si="250"/>
        <v>城西大学附属城西高等学校</v>
      </c>
      <c r="M3243" s="243" t="str">
        <f t="shared" si="251"/>
        <v>城西</v>
      </c>
      <c r="N3243" t="str">
        <f t="shared" si="252"/>
        <v>中園　広貴(1)</v>
      </c>
      <c r="O3243" t="str">
        <f t="shared" si="253"/>
        <v>城西</v>
      </c>
      <c r="P3243" t="str">
        <f t="shared" si="254"/>
        <v>3</v>
      </c>
    </row>
    <row r="3244" spans="1:16" x14ac:dyDescent="0.2">
      <c r="A3244" s="243">
        <v>379</v>
      </c>
      <c r="B3244" s="243">
        <v>37986</v>
      </c>
      <c r="C3244" s="243" t="s">
        <v>3700</v>
      </c>
      <c r="D3244" s="243" t="s">
        <v>6636</v>
      </c>
      <c r="E3244" s="243" t="s">
        <v>3701</v>
      </c>
      <c r="F3244" s="243" t="s">
        <v>1203</v>
      </c>
      <c r="G3244" s="243" t="s">
        <v>3703</v>
      </c>
      <c r="H3244" s="243" t="s">
        <v>1205</v>
      </c>
      <c r="I3244" s="243" t="s">
        <v>946</v>
      </c>
      <c r="J3244" s="243" t="s">
        <v>1000</v>
      </c>
      <c r="K3244" s="243">
        <v>1</v>
      </c>
      <c r="L3244" s="243" t="str">
        <f t="shared" si="250"/>
        <v>城西大学附属城西高等学校</v>
      </c>
      <c r="M3244" s="243" t="str">
        <f t="shared" si="251"/>
        <v>城西</v>
      </c>
      <c r="N3244" t="str">
        <f t="shared" si="252"/>
        <v>永井　陽大(1)</v>
      </c>
      <c r="O3244" t="str">
        <f t="shared" si="253"/>
        <v>城西</v>
      </c>
      <c r="P3244" t="str">
        <f t="shared" si="254"/>
        <v>3</v>
      </c>
    </row>
    <row r="3245" spans="1:16" x14ac:dyDescent="0.2">
      <c r="A3245" s="243">
        <v>380</v>
      </c>
      <c r="B3245" s="243">
        <v>38000</v>
      </c>
      <c r="C3245" s="243" t="s">
        <v>1164</v>
      </c>
      <c r="D3245" s="243" t="s">
        <v>10280</v>
      </c>
      <c r="E3245" s="243" t="s">
        <v>1166</v>
      </c>
      <c r="F3245" s="243" t="s">
        <v>5639</v>
      </c>
      <c r="G3245" s="243" t="s">
        <v>1168</v>
      </c>
      <c r="H3245" s="243" t="s">
        <v>5640</v>
      </c>
      <c r="I3245" s="243" t="s">
        <v>1013</v>
      </c>
      <c r="J3245" s="243" t="s">
        <v>947</v>
      </c>
      <c r="K3245" s="243">
        <v>3</v>
      </c>
      <c r="L3245" s="243" t="str">
        <f t="shared" si="250"/>
        <v>城西大学附属城西高等学校</v>
      </c>
      <c r="M3245" s="243" t="str">
        <f t="shared" si="251"/>
        <v>城西</v>
      </c>
      <c r="N3245" t="str">
        <f t="shared" si="252"/>
        <v>星野　莉亜(3)</v>
      </c>
      <c r="O3245" t="str">
        <f t="shared" si="253"/>
        <v>城西</v>
      </c>
      <c r="P3245" t="str">
        <f t="shared" si="254"/>
        <v>3</v>
      </c>
    </row>
    <row r="3246" spans="1:16" x14ac:dyDescent="0.2">
      <c r="A3246" s="243">
        <v>380</v>
      </c>
      <c r="B3246" s="243">
        <v>38001</v>
      </c>
      <c r="C3246" s="243" t="s">
        <v>7137</v>
      </c>
      <c r="D3246" s="243" t="s">
        <v>7118</v>
      </c>
      <c r="E3246" s="243" t="s">
        <v>7139</v>
      </c>
      <c r="F3246" s="243" t="s">
        <v>2337</v>
      </c>
      <c r="G3246" s="243" t="s">
        <v>7140</v>
      </c>
      <c r="H3246" s="243" t="s">
        <v>2338</v>
      </c>
      <c r="I3246" s="243" t="s">
        <v>1013</v>
      </c>
      <c r="J3246" s="243" t="s">
        <v>947</v>
      </c>
      <c r="K3246" s="243">
        <v>3</v>
      </c>
      <c r="L3246" s="243" t="str">
        <f t="shared" si="250"/>
        <v>城西大学附属城西高等学校</v>
      </c>
      <c r="M3246" s="243" t="str">
        <f t="shared" si="251"/>
        <v>城西</v>
      </c>
      <c r="N3246" t="str">
        <f t="shared" si="252"/>
        <v>綿貫　真尋(3)</v>
      </c>
      <c r="O3246" t="str">
        <f t="shared" si="253"/>
        <v>城西</v>
      </c>
      <c r="P3246" t="str">
        <f t="shared" si="254"/>
        <v>3</v>
      </c>
    </row>
    <row r="3247" spans="1:16" x14ac:dyDescent="0.2">
      <c r="A3247" s="243">
        <v>380</v>
      </c>
      <c r="B3247" s="243">
        <v>38002</v>
      </c>
      <c r="C3247" s="243" t="s">
        <v>5388</v>
      </c>
      <c r="D3247" s="243" t="s">
        <v>10281</v>
      </c>
      <c r="E3247" s="243" t="s">
        <v>5390</v>
      </c>
      <c r="F3247" s="243" t="s">
        <v>3507</v>
      </c>
      <c r="G3247" s="243" t="s">
        <v>5392</v>
      </c>
      <c r="H3247" s="243" t="s">
        <v>3508</v>
      </c>
      <c r="I3247" s="243" t="s">
        <v>1013</v>
      </c>
      <c r="J3247" s="243" t="s">
        <v>947</v>
      </c>
      <c r="K3247" s="243">
        <v>3</v>
      </c>
      <c r="L3247" s="243" t="str">
        <f t="shared" si="250"/>
        <v>城西大学附属城西高等学校</v>
      </c>
      <c r="M3247" s="243" t="str">
        <f t="shared" si="251"/>
        <v>城西</v>
      </c>
      <c r="N3247" t="str">
        <f t="shared" si="252"/>
        <v>金田　莉那(3)</v>
      </c>
      <c r="O3247" t="str">
        <f t="shared" si="253"/>
        <v>城西</v>
      </c>
      <c r="P3247" t="str">
        <f t="shared" si="254"/>
        <v>3</v>
      </c>
    </row>
    <row r="3248" spans="1:16" x14ac:dyDescent="0.2">
      <c r="A3248" s="243">
        <v>380</v>
      </c>
      <c r="B3248" s="243">
        <v>38003</v>
      </c>
      <c r="C3248" s="243" t="s">
        <v>10282</v>
      </c>
      <c r="D3248" s="243" t="s">
        <v>10283</v>
      </c>
      <c r="E3248" s="243" t="s">
        <v>10284</v>
      </c>
      <c r="F3248" s="243" t="s">
        <v>5130</v>
      </c>
      <c r="G3248" s="243" t="s">
        <v>10285</v>
      </c>
      <c r="H3248" s="243" t="s">
        <v>5131</v>
      </c>
      <c r="I3248" s="243" t="s">
        <v>1013</v>
      </c>
      <c r="J3248" s="243" t="s">
        <v>947</v>
      </c>
      <c r="K3248" s="243">
        <v>3</v>
      </c>
      <c r="L3248" s="243" t="str">
        <f t="shared" si="250"/>
        <v>城西大学附属城西高等学校</v>
      </c>
      <c r="M3248" s="243" t="str">
        <f t="shared" si="251"/>
        <v>城西</v>
      </c>
      <c r="N3248" t="str">
        <f t="shared" si="252"/>
        <v>岸波　夏星(3)</v>
      </c>
      <c r="O3248" t="str">
        <f t="shared" si="253"/>
        <v>城西</v>
      </c>
      <c r="P3248" t="str">
        <f t="shared" si="254"/>
        <v>3</v>
      </c>
    </row>
    <row r="3249" spans="1:16" x14ac:dyDescent="0.2">
      <c r="A3249" s="243">
        <v>380</v>
      </c>
      <c r="B3249" s="243">
        <v>38007</v>
      </c>
      <c r="C3249" s="243" t="s">
        <v>4686</v>
      </c>
      <c r="D3249" s="243" t="s">
        <v>10286</v>
      </c>
      <c r="E3249" s="243" t="s">
        <v>4688</v>
      </c>
      <c r="F3249" s="243" t="s">
        <v>3449</v>
      </c>
      <c r="G3249" s="243" t="s">
        <v>4689</v>
      </c>
      <c r="H3249" s="243" t="s">
        <v>3450</v>
      </c>
      <c r="I3249" s="243" t="s">
        <v>1013</v>
      </c>
      <c r="J3249" s="243" t="s">
        <v>947</v>
      </c>
      <c r="K3249" s="243">
        <v>3</v>
      </c>
      <c r="L3249" s="243" t="str">
        <f t="shared" si="250"/>
        <v>城西大学附属城西高等学校</v>
      </c>
      <c r="M3249" s="243" t="str">
        <f t="shared" si="251"/>
        <v>城西</v>
      </c>
      <c r="N3249" t="str">
        <f t="shared" si="252"/>
        <v>奥田　帆乃花(3)</v>
      </c>
      <c r="O3249" t="str">
        <f t="shared" si="253"/>
        <v>城西</v>
      </c>
      <c r="P3249" t="str">
        <f t="shared" si="254"/>
        <v>3</v>
      </c>
    </row>
    <row r="3250" spans="1:16" x14ac:dyDescent="0.2">
      <c r="A3250" s="243">
        <v>380</v>
      </c>
      <c r="B3250" s="243">
        <v>38008</v>
      </c>
      <c r="C3250" s="243" t="s">
        <v>2464</v>
      </c>
      <c r="D3250" s="243" t="s">
        <v>3070</v>
      </c>
      <c r="E3250" s="243" t="s">
        <v>2466</v>
      </c>
      <c r="F3250" s="243" t="s">
        <v>3071</v>
      </c>
      <c r="G3250" s="243" t="s">
        <v>10287</v>
      </c>
      <c r="H3250" s="243" t="s">
        <v>3072</v>
      </c>
      <c r="I3250" s="243" t="s">
        <v>1013</v>
      </c>
      <c r="J3250" s="243" t="s">
        <v>947</v>
      </c>
      <c r="K3250" s="243">
        <v>3</v>
      </c>
      <c r="L3250" s="243" t="str">
        <f t="shared" si="250"/>
        <v>城西大学附属城西高等学校</v>
      </c>
      <c r="M3250" s="243" t="str">
        <f t="shared" si="251"/>
        <v>城西</v>
      </c>
      <c r="N3250" t="str">
        <f t="shared" si="252"/>
        <v>樋口　凜(3)</v>
      </c>
      <c r="O3250" t="str">
        <f t="shared" si="253"/>
        <v>城西</v>
      </c>
      <c r="P3250" t="str">
        <f t="shared" si="254"/>
        <v>3</v>
      </c>
    </row>
    <row r="3251" spans="1:16" x14ac:dyDescent="0.2">
      <c r="A3251" s="243">
        <v>380</v>
      </c>
      <c r="B3251" s="243">
        <v>38009</v>
      </c>
      <c r="C3251" s="243" t="s">
        <v>2464</v>
      </c>
      <c r="D3251" s="243" t="s">
        <v>10288</v>
      </c>
      <c r="E3251" s="243" t="s">
        <v>2466</v>
      </c>
      <c r="F3251" s="243" t="s">
        <v>6947</v>
      </c>
      <c r="G3251" s="243" t="s">
        <v>2468</v>
      </c>
      <c r="H3251" s="243" t="s">
        <v>6949</v>
      </c>
      <c r="I3251" s="243" t="s">
        <v>1013</v>
      </c>
      <c r="J3251" s="243" t="s">
        <v>947</v>
      </c>
      <c r="K3251" s="243">
        <v>3</v>
      </c>
      <c r="L3251" s="243" t="str">
        <f t="shared" si="250"/>
        <v>城西大学附属城西高等学校</v>
      </c>
      <c r="M3251" s="243" t="str">
        <f t="shared" si="251"/>
        <v>城西</v>
      </c>
      <c r="N3251" t="str">
        <f t="shared" si="252"/>
        <v>樋口　唯菜(3)</v>
      </c>
      <c r="O3251" t="str">
        <f t="shared" si="253"/>
        <v>城西</v>
      </c>
      <c r="P3251" t="str">
        <f t="shared" si="254"/>
        <v>3</v>
      </c>
    </row>
    <row r="3252" spans="1:16" x14ac:dyDescent="0.2">
      <c r="A3252" s="243">
        <v>380</v>
      </c>
      <c r="B3252" s="243">
        <v>38010</v>
      </c>
      <c r="C3252" s="243" t="s">
        <v>1491</v>
      </c>
      <c r="D3252" s="243" t="s">
        <v>6631</v>
      </c>
      <c r="E3252" s="243" t="s">
        <v>1492</v>
      </c>
      <c r="F3252" s="243" t="s">
        <v>4247</v>
      </c>
      <c r="G3252" s="243" t="s">
        <v>1493</v>
      </c>
      <c r="H3252" s="243" t="s">
        <v>4545</v>
      </c>
      <c r="I3252" s="243" t="s">
        <v>1013</v>
      </c>
      <c r="J3252" s="243" t="s">
        <v>971</v>
      </c>
      <c r="K3252" s="243">
        <v>3</v>
      </c>
      <c r="L3252" s="243" t="str">
        <f t="shared" si="250"/>
        <v>城西大学附属城西高等学校</v>
      </c>
      <c r="M3252" s="243" t="str">
        <f t="shared" si="251"/>
        <v>城西</v>
      </c>
      <c r="N3252" t="str">
        <f t="shared" si="252"/>
        <v>渡邉　千紘(3)</v>
      </c>
      <c r="O3252" t="str">
        <f t="shared" si="253"/>
        <v>城西</v>
      </c>
      <c r="P3252" t="str">
        <f t="shared" si="254"/>
        <v>3</v>
      </c>
    </row>
    <row r="3253" spans="1:16" x14ac:dyDescent="0.2">
      <c r="A3253" s="243">
        <v>380</v>
      </c>
      <c r="B3253" s="243">
        <v>38011</v>
      </c>
      <c r="C3253" s="243" t="s">
        <v>4070</v>
      </c>
      <c r="D3253" s="243" t="s">
        <v>3351</v>
      </c>
      <c r="E3253" s="243" t="s">
        <v>4072</v>
      </c>
      <c r="F3253" s="243" t="s">
        <v>3353</v>
      </c>
      <c r="G3253" s="243" t="s">
        <v>4073</v>
      </c>
      <c r="H3253" s="243" t="s">
        <v>3355</v>
      </c>
      <c r="I3253" s="243" t="s">
        <v>1013</v>
      </c>
      <c r="J3253" s="243" t="s">
        <v>1000</v>
      </c>
      <c r="K3253" s="243">
        <v>2</v>
      </c>
      <c r="L3253" s="243" t="str">
        <f t="shared" si="250"/>
        <v>城西大学附属城西高等学校</v>
      </c>
      <c r="M3253" s="243" t="str">
        <f t="shared" si="251"/>
        <v>城西</v>
      </c>
      <c r="N3253" t="str">
        <f t="shared" si="252"/>
        <v>隅田　杏(2)</v>
      </c>
      <c r="O3253" t="str">
        <f t="shared" si="253"/>
        <v>城西</v>
      </c>
      <c r="P3253" t="str">
        <f t="shared" si="254"/>
        <v>3</v>
      </c>
    </row>
    <row r="3254" spans="1:16" x14ac:dyDescent="0.2">
      <c r="A3254" s="243">
        <v>380</v>
      </c>
      <c r="B3254" s="243">
        <v>38012</v>
      </c>
      <c r="C3254" s="243" t="s">
        <v>10289</v>
      </c>
      <c r="D3254" s="243" t="s">
        <v>10290</v>
      </c>
      <c r="E3254" s="243" t="s">
        <v>10291</v>
      </c>
      <c r="F3254" s="243" t="s">
        <v>10292</v>
      </c>
      <c r="G3254" s="243" t="s">
        <v>10293</v>
      </c>
      <c r="H3254" s="243" t="s">
        <v>10294</v>
      </c>
      <c r="I3254" s="243" t="s">
        <v>1013</v>
      </c>
      <c r="J3254" s="243" t="s">
        <v>1299</v>
      </c>
      <c r="K3254" s="243">
        <v>1</v>
      </c>
      <c r="L3254" s="243" t="str">
        <f t="shared" si="250"/>
        <v>城西大学附属城西高等学校</v>
      </c>
      <c r="M3254" s="243" t="str">
        <f t="shared" si="251"/>
        <v>城西</v>
      </c>
      <c r="N3254" t="str">
        <f t="shared" si="252"/>
        <v>税田　ｼﾞｪﾆﾌｧｰ璃美(1)</v>
      </c>
      <c r="O3254" t="str">
        <f t="shared" si="253"/>
        <v>城西</v>
      </c>
      <c r="P3254" t="str">
        <f t="shared" si="254"/>
        <v>3</v>
      </c>
    </row>
    <row r="3255" spans="1:16" x14ac:dyDescent="0.2">
      <c r="A3255" s="243">
        <v>380</v>
      </c>
      <c r="B3255" s="243">
        <v>38013</v>
      </c>
      <c r="C3255" s="243" t="s">
        <v>7046</v>
      </c>
      <c r="D3255" s="243" t="s">
        <v>10295</v>
      </c>
      <c r="E3255" s="243" t="s">
        <v>7048</v>
      </c>
      <c r="F3255" s="243" t="s">
        <v>10296</v>
      </c>
      <c r="G3255" s="243" t="s">
        <v>7049</v>
      </c>
      <c r="H3255" s="243" t="s">
        <v>10297</v>
      </c>
      <c r="I3255" s="243" t="s">
        <v>1013</v>
      </c>
      <c r="J3255" s="243" t="s">
        <v>1000</v>
      </c>
      <c r="K3255" s="243">
        <v>1</v>
      </c>
      <c r="L3255" s="243" t="str">
        <f t="shared" si="250"/>
        <v>城西大学附属城西高等学校</v>
      </c>
      <c r="M3255" s="243" t="str">
        <f t="shared" si="251"/>
        <v>城西</v>
      </c>
      <c r="N3255" t="str">
        <f t="shared" si="252"/>
        <v>三上　アミナ(1)</v>
      </c>
      <c r="O3255" t="str">
        <f t="shared" si="253"/>
        <v>城西</v>
      </c>
      <c r="P3255" t="str">
        <f t="shared" si="254"/>
        <v>3</v>
      </c>
    </row>
    <row r="3256" spans="1:16" x14ac:dyDescent="0.2">
      <c r="A3256" s="243">
        <v>380</v>
      </c>
      <c r="B3256" s="243">
        <v>38014</v>
      </c>
      <c r="C3256" s="243" t="s">
        <v>9575</v>
      </c>
      <c r="D3256" s="243" t="s">
        <v>10298</v>
      </c>
      <c r="E3256" s="243" t="s">
        <v>9577</v>
      </c>
      <c r="F3256" s="243" t="s">
        <v>1661</v>
      </c>
      <c r="G3256" s="243" t="s">
        <v>9578</v>
      </c>
      <c r="H3256" s="243" t="s">
        <v>1663</v>
      </c>
      <c r="I3256" s="243" t="s">
        <v>1013</v>
      </c>
      <c r="J3256" s="243" t="s">
        <v>1299</v>
      </c>
      <c r="K3256" s="243">
        <v>1</v>
      </c>
      <c r="L3256" s="243" t="str">
        <f t="shared" si="250"/>
        <v>城西大学附属城西高等学校</v>
      </c>
      <c r="M3256" s="243" t="str">
        <f t="shared" si="251"/>
        <v>城西</v>
      </c>
      <c r="N3256" t="str">
        <f t="shared" si="252"/>
        <v>日高　桜佳(1)</v>
      </c>
      <c r="O3256" t="str">
        <f t="shared" si="253"/>
        <v>城西</v>
      </c>
      <c r="P3256" t="str">
        <f t="shared" si="254"/>
        <v>3</v>
      </c>
    </row>
    <row r="3257" spans="1:16" x14ac:dyDescent="0.2">
      <c r="A3257" s="243">
        <v>380</v>
      </c>
      <c r="B3257" s="243">
        <v>38044</v>
      </c>
      <c r="C3257" s="243" t="s">
        <v>5999</v>
      </c>
      <c r="D3257" s="243" t="s">
        <v>10299</v>
      </c>
      <c r="E3257" s="243" t="s">
        <v>6000</v>
      </c>
      <c r="F3257" s="243" t="s">
        <v>10300</v>
      </c>
      <c r="G3257" s="243" t="s">
        <v>6001</v>
      </c>
      <c r="H3257" s="243" t="s">
        <v>10301</v>
      </c>
      <c r="I3257" s="243" t="s">
        <v>1013</v>
      </c>
      <c r="J3257" s="243" t="s">
        <v>971</v>
      </c>
      <c r="K3257" s="243">
        <v>2</v>
      </c>
      <c r="L3257" s="243" t="str">
        <f t="shared" si="250"/>
        <v>城西大学附属城西高等学校</v>
      </c>
      <c r="M3257" s="243" t="str">
        <f t="shared" si="251"/>
        <v>城西</v>
      </c>
      <c r="N3257" t="str">
        <f t="shared" si="252"/>
        <v>西本　季亜菜(2)</v>
      </c>
      <c r="O3257" t="str">
        <f t="shared" si="253"/>
        <v>城西</v>
      </c>
      <c r="P3257" t="str">
        <f t="shared" si="254"/>
        <v>3</v>
      </c>
    </row>
    <row r="3258" spans="1:16" x14ac:dyDescent="0.2">
      <c r="A3258" s="243">
        <v>401</v>
      </c>
      <c r="B3258" s="243">
        <v>40101</v>
      </c>
      <c r="C3258" s="243" t="s">
        <v>3178</v>
      </c>
      <c r="D3258" s="243" t="s">
        <v>10302</v>
      </c>
      <c r="E3258" s="243" t="s">
        <v>2033</v>
      </c>
      <c r="F3258" s="243" t="s">
        <v>10303</v>
      </c>
      <c r="G3258" s="243" t="s">
        <v>2034</v>
      </c>
      <c r="H3258" s="243" t="s">
        <v>10304</v>
      </c>
      <c r="I3258" s="243" t="s">
        <v>946</v>
      </c>
      <c r="J3258" s="243" t="s">
        <v>1000</v>
      </c>
      <c r="K3258" s="243">
        <v>1</v>
      </c>
      <c r="L3258" s="243" t="str">
        <f t="shared" si="250"/>
        <v>筑波大学附属駒場高等学校</v>
      </c>
      <c r="M3258" s="243" t="str">
        <f t="shared" si="251"/>
        <v>筑波大駒場</v>
      </c>
      <c r="N3258" t="str">
        <f t="shared" si="252"/>
        <v>高木　亮孝(1)</v>
      </c>
      <c r="O3258" t="str">
        <f t="shared" si="253"/>
        <v>筑波大駒場</v>
      </c>
      <c r="P3258" t="str">
        <f t="shared" si="254"/>
        <v>4</v>
      </c>
    </row>
    <row r="3259" spans="1:16" x14ac:dyDescent="0.2">
      <c r="A3259" s="243">
        <v>401</v>
      </c>
      <c r="B3259" s="243">
        <v>40102</v>
      </c>
      <c r="C3259" s="243" t="s">
        <v>4188</v>
      </c>
      <c r="D3259" s="243" t="s">
        <v>10305</v>
      </c>
      <c r="E3259" s="243" t="s">
        <v>4189</v>
      </c>
      <c r="F3259" s="243" t="s">
        <v>1134</v>
      </c>
      <c r="G3259" s="243" t="s">
        <v>4190</v>
      </c>
      <c r="H3259" s="243" t="s">
        <v>1136</v>
      </c>
      <c r="I3259" s="243" t="s">
        <v>946</v>
      </c>
      <c r="J3259" s="243" t="s">
        <v>1000</v>
      </c>
      <c r="K3259" s="243">
        <v>1</v>
      </c>
      <c r="L3259" s="243" t="str">
        <f t="shared" si="250"/>
        <v>筑波大学附属駒場高等学校</v>
      </c>
      <c r="M3259" s="243" t="str">
        <f t="shared" si="251"/>
        <v>筑波大駒場</v>
      </c>
      <c r="N3259" t="str">
        <f t="shared" si="252"/>
        <v>武田　知己(1)</v>
      </c>
      <c r="O3259" t="str">
        <f t="shared" si="253"/>
        <v>筑波大駒場</v>
      </c>
      <c r="P3259" t="str">
        <f t="shared" si="254"/>
        <v>4</v>
      </c>
    </row>
    <row r="3260" spans="1:16" x14ac:dyDescent="0.2">
      <c r="A3260" s="243">
        <v>401</v>
      </c>
      <c r="B3260" s="243">
        <v>40103</v>
      </c>
      <c r="C3260" s="243" t="s">
        <v>1494</v>
      </c>
      <c r="D3260" s="243" t="s">
        <v>10306</v>
      </c>
      <c r="E3260" s="243" t="s">
        <v>1496</v>
      </c>
      <c r="F3260" s="243" t="s">
        <v>9072</v>
      </c>
      <c r="G3260" s="243" t="s">
        <v>1497</v>
      </c>
      <c r="H3260" s="243" t="s">
        <v>9074</v>
      </c>
      <c r="I3260" s="243" t="s">
        <v>946</v>
      </c>
      <c r="J3260" s="243" t="s">
        <v>1000</v>
      </c>
      <c r="K3260" s="243">
        <v>1</v>
      </c>
      <c r="L3260" s="243" t="str">
        <f t="shared" si="250"/>
        <v>筑波大学附属駒場高等学校</v>
      </c>
      <c r="M3260" s="243" t="str">
        <f t="shared" si="251"/>
        <v>筑波大駒場</v>
      </c>
      <c r="N3260" t="str">
        <f t="shared" si="252"/>
        <v>田村　岳(1)</v>
      </c>
      <c r="O3260" t="str">
        <f t="shared" si="253"/>
        <v>筑波大駒場</v>
      </c>
      <c r="P3260" t="str">
        <f t="shared" si="254"/>
        <v>4</v>
      </c>
    </row>
    <row r="3261" spans="1:16" x14ac:dyDescent="0.2">
      <c r="A3261" s="243">
        <v>401</v>
      </c>
      <c r="B3261" s="243">
        <v>40104</v>
      </c>
      <c r="C3261" s="243" t="s">
        <v>10307</v>
      </c>
      <c r="D3261" s="243" t="s">
        <v>10308</v>
      </c>
      <c r="E3261" s="243" t="s">
        <v>10309</v>
      </c>
      <c r="F3261" s="243" t="s">
        <v>4813</v>
      </c>
      <c r="G3261" s="243" t="s">
        <v>10310</v>
      </c>
      <c r="H3261" s="243" t="s">
        <v>2632</v>
      </c>
      <c r="I3261" s="243" t="s">
        <v>946</v>
      </c>
      <c r="J3261" s="243" t="s">
        <v>1000</v>
      </c>
      <c r="K3261" s="243">
        <v>1</v>
      </c>
      <c r="L3261" s="243" t="str">
        <f t="shared" si="250"/>
        <v>筑波大学附属駒場高等学校</v>
      </c>
      <c r="M3261" s="243" t="str">
        <f t="shared" si="251"/>
        <v>筑波大駒場</v>
      </c>
      <c r="N3261" t="str">
        <f t="shared" si="252"/>
        <v>東山　秀行(1)</v>
      </c>
      <c r="O3261" t="str">
        <f t="shared" si="253"/>
        <v>筑波大駒場</v>
      </c>
      <c r="P3261" t="str">
        <f t="shared" si="254"/>
        <v>4</v>
      </c>
    </row>
    <row r="3262" spans="1:16" x14ac:dyDescent="0.2">
      <c r="A3262" s="243">
        <v>401</v>
      </c>
      <c r="B3262" s="243">
        <v>40105</v>
      </c>
      <c r="C3262" s="243" t="s">
        <v>10311</v>
      </c>
      <c r="D3262" s="243" t="s">
        <v>10312</v>
      </c>
      <c r="E3262" s="243" t="s">
        <v>10313</v>
      </c>
      <c r="F3262" s="243" t="s">
        <v>2462</v>
      </c>
      <c r="G3262" s="243" t="s">
        <v>10314</v>
      </c>
      <c r="H3262" s="243" t="s">
        <v>2463</v>
      </c>
      <c r="I3262" s="243" t="s">
        <v>946</v>
      </c>
      <c r="J3262" s="243" t="s">
        <v>1000</v>
      </c>
      <c r="K3262" s="243">
        <v>1</v>
      </c>
      <c r="L3262" s="243" t="str">
        <f t="shared" si="250"/>
        <v>筑波大学附属駒場高等学校</v>
      </c>
      <c r="M3262" s="243" t="str">
        <f t="shared" si="251"/>
        <v>筑波大駒場</v>
      </c>
      <c r="N3262" t="str">
        <f t="shared" si="252"/>
        <v>巻島　快世(1)</v>
      </c>
      <c r="O3262" t="str">
        <f t="shared" si="253"/>
        <v>筑波大駒場</v>
      </c>
      <c r="P3262" t="str">
        <f t="shared" si="254"/>
        <v>4</v>
      </c>
    </row>
    <row r="3263" spans="1:16" x14ac:dyDescent="0.2">
      <c r="A3263" s="243">
        <v>401</v>
      </c>
      <c r="B3263" s="243">
        <v>40106</v>
      </c>
      <c r="C3263" s="243" t="s">
        <v>2472</v>
      </c>
      <c r="D3263" s="243" t="s">
        <v>10315</v>
      </c>
      <c r="E3263" s="243" t="s">
        <v>2474</v>
      </c>
      <c r="F3263" s="243" t="s">
        <v>10316</v>
      </c>
      <c r="G3263" s="243" t="s">
        <v>2475</v>
      </c>
      <c r="H3263" s="243" t="s">
        <v>10317</v>
      </c>
      <c r="I3263" s="243" t="s">
        <v>946</v>
      </c>
      <c r="J3263" s="243" t="s">
        <v>1000</v>
      </c>
      <c r="K3263" s="243">
        <v>1</v>
      </c>
      <c r="L3263" s="243" t="str">
        <f t="shared" si="250"/>
        <v>筑波大学附属駒場高等学校</v>
      </c>
      <c r="M3263" s="243" t="str">
        <f t="shared" si="251"/>
        <v>筑波大駒場</v>
      </c>
      <c r="N3263" t="str">
        <f t="shared" si="252"/>
        <v>林　周作(1)</v>
      </c>
      <c r="O3263" t="str">
        <f t="shared" si="253"/>
        <v>筑波大駒場</v>
      </c>
      <c r="P3263" t="str">
        <f t="shared" si="254"/>
        <v>4</v>
      </c>
    </row>
    <row r="3264" spans="1:16" x14ac:dyDescent="0.2">
      <c r="A3264" s="243">
        <v>401</v>
      </c>
      <c r="B3264" s="243">
        <v>40107</v>
      </c>
      <c r="C3264" s="243" t="s">
        <v>10318</v>
      </c>
      <c r="D3264" s="243" t="s">
        <v>3171</v>
      </c>
      <c r="E3264" s="243" t="s">
        <v>1058</v>
      </c>
      <c r="F3264" s="243" t="s">
        <v>3172</v>
      </c>
      <c r="G3264" s="243" t="s">
        <v>1060</v>
      </c>
      <c r="H3264" s="243" t="s">
        <v>9778</v>
      </c>
      <c r="I3264" s="243" t="s">
        <v>946</v>
      </c>
      <c r="J3264" s="243" t="s">
        <v>1299</v>
      </c>
      <c r="K3264" s="243">
        <v>1</v>
      </c>
      <c r="L3264" s="243" t="str">
        <f t="shared" si="250"/>
        <v>筑波大学附属駒場高等学校</v>
      </c>
      <c r="M3264" s="243" t="str">
        <f t="shared" si="251"/>
        <v>筑波大駒場</v>
      </c>
      <c r="N3264" t="str">
        <f t="shared" si="252"/>
        <v>岩﨑　滉(1)</v>
      </c>
      <c r="O3264" t="str">
        <f t="shared" si="253"/>
        <v>筑波大駒場</v>
      </c>
      <c r="P3264" t="str">
        <f t="shared" si="254"/>
        <v>4</v>
      </c>
    </row>
    <row r="3265" spans="1:16" x14ac:dyDescent="0.2">
      <c r="A3265" s="243">
        <v>401</v>
      </c>
      <c r="B3265" s="243">
        <v>40108</v>
      </c>
      <c r="C3265" s="243" t="s">
        <v>1487</v>
      </c>
      <c r="D3265" s="243" t="s">
        <v>10319</v>
      </c>
      <c r="E3265" s="243" t="s">
        <v>1489</v>
      </c>
      <c r="F3265" s="243" t="s">
        <v>10320</v>
      </c>
      <c r="G3265" s="243" t="s">
        <v>1490</v>
      </c>
      <c r="H3265" s="243" t="s">
        <v>10321</v>
      </c>
      <c r="I3265" s="243" t="s">
        <v>946</v>
      </c>
      <c r="J3265" s="243" t="s">
        <v>1000</v>
      </c>
      <c r="K3265" s="243">
        <v>1</v>
      </c>
      <c r="L3265" s="243" t="str">
        <f t="shared" si="250"/>
        <v>筑波大学附属駒場高等学校</v>
      </c>
      <c r="M3265" s="243" t="str">
        <f t="shared" si="251"/>
        <v>筑波大駒場</v>
      </c>
      <c r="N3265" t="str">
        <f t="shared" si="252"/>
        <v>土井　梁司(1)</v>
      </c>
      <c r="O3265" t="str">
        <f t="shared" si="253"/>
        <v>筑波大駒場</v>
      </c>
      <c r="P3265" t="str">
        <f t="shared" si="254"/>
        <v>4</v>
      </c>
    </row>
    <row r="3266" spans="1:16" x14ac:dyDescent="0.2">
      <c r="A3266" s="243">
        <v>401</v>
      </c>
      <c r="B3266" s="243">
        <v>40109</v>
      </c>
      <c r="C3266" s="243" t="s">
        <v>4380</v>
      </c>
      <c r="D3266" s="243" t="s">
        <v>7780</v>
      </c>
      <c r="E3266" s="243" t="s">
        <v>3087</v>
      </c>
      <c r="F3266" s="243" t="s">
        <v>10322</v>
      </c>
      <c r="G3266" s="243" t="s">
        <v>3089</v>
      </c>
      <c r="H3266" s="243" t="s">
        <v>10323</v>
      </c>
      <c r="I3266" s="243" t="s">
        <v>946</v>
      </c>
      <c r="J3266" s="243" t="s">
        <v>1000</v>
      </c>
      <c r="K3266" s="243">
        <v>1</v>
      </c>
      <c r="L3266" s="243" t="str">
        <f t="shared" ref="L3266:L3329" si="255">VLOOKUP(A3266,official,3,0)</f>
        <v>筑波大学附属駒場高等学校</v>
      </c>
      <c r="M3266" s="243" t="str">
        <f t="shared" ref="M3266:M3329" si="256">VLOOKUP(A3266,official,2,0)</f>
        <v>筑波大駒場</v>
      </c>
      <c r="N3266" t="str">
        <f t="shared" si="252"/>
        <v>守屋　温(1)</v>
      </c>
      <c r="O3266" t="str">
        <f t="shared" si="253"/>
        <v>筑波大駒場</v>
      </c>
      <c r="P3266" t="str">
        <f t="shared" si="254"/>
        <v>4</v>
      </c>
    </row>
    <row r="3267" spans="1:16" x14ac:dyDescent="0.2">
      <c r="A3267" s="243">
        <v>401</v>
      </c>
      <c r="B3267" s="243">
        <v>40138</v>
      </c>
      <c r="C3267" s="243" t="s">
        <v>10324</v>
      </c>
      <c r="D3267" s="243" t="s">
        <v>10325</v>
      </c>
      <c r="E3267" s="243" t="s">
        <v>10326</v>
      </c>
      <c r="F3267" s="243" t="s">
        <v>1467</v>
      </c>
      <c r="G3267" s="243" t="s">
        <v>4190</v>
      </c>
      <c r="H3267" s="243" t="s">
        <v>1468</v>
      </c>
      <c r="I3267" s="243" t="s">
        <v>946</v>
      </c>
      <c r="J3267" s="243" t="s">
        <v>947</v>
      </c>
      <c r="K3267" s="243">
        <v>3</v>
      </c>
      <c r="L3267" s="243" t="str">
        <f t="shared" si="255"/>
        <v>筑波大学附属駒場高等学校</v>
      </c>
      <c r="M3267" s="243" t="str">
        <f t="shared" si="256"/>
        <v>筑波大駒場</v>
      </c>
      <c r="N3267" t="str">
        <f t="shared" ref="N3267:N3330" si="257">C3267&amp;"　"&amp;D3267&amp;"("&amp;K3267&amp;")"</f>
        <v>石津　昂椰(3)</v>
      </c>
      <c r="O3267" t="str">
        <f t="shared" ref="O3267:O3330" si="258">M3267</f>
        <v>筑波大駒場</v>
      </c>
      <c r="P3267" t="str">
        <f t="shared" ref="P3267:P3330" si="259">LEFT(A3267,1)</f>
        <v>4</v>
      </c>
    </row>
    <row r="3268" spans="1:16" x14ac:dyDescent="0.2">
      <c r="A3268" s="243">
        <v>401</v>
      </c>
      <c r="B3268" s="243">
        <v>40139</v>
      </c>
      <c r="C3268" s="243" t="s">
        <v>2654</v>
      </c>
      <c r="D3268" s="243" t="s">
        <v>6069</v>
      </c>
      <c r="E3268" s="243" t="s">
        <v>2656</v>
      </c>
      <c r="F3268" s="243" t="s">
        <v>1203</v>
      </c>
      <c r="G3268" s="243" t="s">
        <v>2657</v>
      </c>
      <c r="H3268" s="243" t="s">
        <v>1205</v>
      </c>
      <c r="I3268" s="243" t="s">
        <v>946</v>
      </c>
      <c r="J3268" s="243" t="s">
        <v>947</v>
      </c>
      <c r="K3268" s="243">
        <v>3</v>
      </c>
      <c r="L3268" s="243" t="str">
        <f t="shared" si="255"/>
        <v>筑波大学附属駒場高等学校</v>
      </c>
      <c r="M3268" s="243" t="str">
        <f t="shared" si="256"/>
        <v>筑波大駒場</v>
      </c>
      <c r="N3268" t="str">
        <f t="shared" si="257"/>
        <v>佐々木　陽生(3)</v>
      </c>
      <c r="O3268" t="str">
        <f t="shared" si="258"/>
        <v>筑波大駒場</v>
      </c>
      <c r="P3268" t="str">
        <f t="shared" si="259"/>
        <v>4</v>
      </c>
    </row>
    <row r="3269" spans="1:16" x14ac:dyDescent="0.2">
      <c r="A3269" s="243">
        <v>401</v>
      </c>
      <c r="B3269" s="243">
        <v>40140</v>
      </c>
      <c r="C3269" s="243" t="s">
        <v>10327</v>
      </c>
      <c r="D3269" s="243" t="s">
        <v>10328</v>
      </c>
      <c r="E3269" s="243" t="s">
        <v>10329</v>
      </c>
      <c r="F3269" s="243" t="s">
        <v>4193</v>
      </c>
      <c r="G3269" s="243" t="s">
        <v>10330</v>
      </c>
      <c r="H3269" s="243" t="s">
        <v>4195</v>
      </c>
      <c r="I3269" s="243" t="s">
        <v>946</v>
      </c>
      <c r="J3269" s="243" t="s">
        <v>947</v>
      </c>
      <c r="K3269" s="243">
        <v>3</v>
      </c>
      <c r="L3269" s="243" t="str">
        <f t="shared" si="255"/>
        <v>筑波大学附属駒場高等学校</v>
      </c>
      <c r="M3269" s="243" t="str">
        <f t="shared" si="256"/>
        <v>筑波大駒場</v>
      </c>
      <c r="N3269" t="str">
        <f t="shared" si="257"/>
        <v>瀧野　幹拡(3)</v>
      </c>
      <c r="O3269" t="str">
        <f t="shared" si="258"/>
        <v>筑波大駒場</v>
      </c>
      <c r="P3269" t="str">
        <f t="shared" si="259"/>
        <v>4</v>
      </c>
    </row>
    <row r="3270" spans="1:16" x14ac:dyDescent="0.2">
      <c r="A3270" s="243">
        <v>401</v>
      </c>
      <c r="B3270" s="243">
        <v>40145</v>
      </c>
      <c r="C3270" s="243" t="s">
        <v>10331</v>
      </c>
      <c r="D3270" s="243" t="s">
        <v>10332</v>
      </c>
      <c r="E3270" s="243" t="s">
        <v>10333</v>
      </c>
      <c r="F3270" s="243" t="s">
        <v>2295</v>
      </c>
      <c r="G3270" s="243" t="s">
        <v>10334</v>
      </c>
      <c r="H3270" s="243" t="s">
        <v>2297</v>
      </c>
      <c r="I3270" s="243" t="s">
        <v>946</v>
      </c>
      <c r="J3270" s="243" t="s">
        <v>971</v>
      </c>
      <c r="K3270" s="243">
        <v>2</v>
      </c>
      <c r="L3270" s="243" t="str">
        <f t="shared" si="255"/>
        <v>筑波大学附属駒場高等学校</v>
      </c>
      <c r="M3270" s="243" t="str">
        <f t="shared" si="256"/>
        <v>筑波大駒場</v>
      </c>
      <c r="N3270" t="str">
        <f t="shared" si="257"/>
        <v>浅海　佑介(2)</v>
      </c>
      <c r="O3270" t="str">
        <f t="shared" si="258"/>
        <v>筑波大駒場</v>
      </c>
      <c r="P3270" t="str">
        <f t="shared" si="259"/>
        <v>4</v>
      </c>
    </row>
    <row r="3271" spans="1:16" x14ac:dyDescent="0.2">
      <c r="A3271" s="243">
        <v>401</v>
      </c>
      <c r="B3271" s="243">
        <v>40146</v>
      </c>
      <c r="C3271" s="243" t="s">
        <v>1062</v>
      </c>
      <c r="D3271" s="243" t="s">
        <v>10335</v>
      </c>
      <c r="E3271" s="243" t="s">
        <v>1064</v>
      </c>
      <c r="F3271" s="243" t="s">
        <v>4678</v>
      </c>
      <c r="G3271" s="243" t="s">
        <v>1066</v>
      </c>
      <c r="H3271" s="243" t="s">
        <v>10336</v>
      </c>
      <c r="I3271" s="243" t="s">
        <v>946</v>
      </c>
      <c r="J3271" s="243" t="s">
        <v>971</v>
      </c>
      <c r="K3271" s="243">
        <v>2</v>
      </c>
      <c r="L3271" s="243" t="str">
        <f t="shared" si="255"/>
        <v>筑波大学附属駒場高等学校</v>
      </c>
      <c r="M3271" s="243" t="str">
        <f t="shared" si="256"/>
        <v>筑波大駒場</v>
      </c>
      <c r="N3271" t="str">
        <f t="shared" si="257"/>
        <v>池田　淳一郎(2)</v>
      </c>
      <c r="O3271" t="str">
        <f t="shared" si="258"/>
        <v>筑波大駒場</v>
      </c>
      <c r="P3271" t="str">
        <f t="shared" si="259"/>
        <v>4</v>
      </c>
    </row>
    <row r="3272" spans="1:16" x14ac:dyDescent="0.2">
      <c r="A3272" s="243">
        <v>401</v>
      </c>
      <c r="B3272" s="243">
        <v>40147</v>
      </c>
      <c r="C3272" s="243" t="s">
        <v>1676</v>
      </c>
      <c r="D3272" s="243" t="s">
        <v>3131</v>
      </c>
      <c r="E3272" s="243" t="s">
        <v>1678</v>
      </c>
      <c r="F3272" s="243" t="s">
        <v>3172</v>
      </c>
      <c r="G3272" s="243" t="s">
        <v>1680</v>
      </c>
      <c r="H3272" s="243" t="s">
        <v>3173</v>
      </c>
      <c r="I3272" s="243" t="s">
        <v>946</v>
      </c>
      <c r="J3272" s="243" t="s">
        <v>971</v>
      </c>
      <c r="K3272" s="243">
        <v>2</v>
      </c>
      <c r="L3272" s="243" t="str">
        <f t="shared" si="255"/>
        <v>筑波大学附属駒場高等学校</v>
      </c>
      <c r="M3272" s="243" t="str">
        <f t="shared" si="256"/>
        <v>筑波大駒場</v>
      </c>
      <c r="N3272" t="str">
        <f t="shared" si="257"/>
        <v>吉田　航(2)</v>
      </c>
      <c r="O3272" t="str">
        <f t="shared" si="258"/>
        <v>筑波大駒場</v>
      </c>
      <c r="P3272" t="str">
        <f t="shared" si="259"/>
        <v>4</v>
      </c>
    </row>
    <row r="3273" spans="1:16" x14ac:dyDescent="0.2">
      <c r="A3273" s="243">
        <v>401</v>
      </c>
      <c r="B3273" s="243">
        <v>40148</v>
      </c>
      <c r="C3273" s="243" t="s">
        <v>1044</v>
      </c>
      <c r="D3273" s="243" t="s">
        <v>10337</v>
      </c>
      <c r="E3273" s="243" t="s">
        <v>1046</v>
      </c>
      <c r="F3273" s="243" t="s">
        <v>2527</v>
      </c>
      <c r="G3273" s="243" t="s">
        <v>1439</v>
      </c>
      <c r="H3273" s="243" t="s">
        <v>2528</v>
      </c>
      <c r="I3273" s="243" t="s">
        <v>946</v>
      </c>
      <c r="J3273" s="243" t="s">
        <v>971</v>
      </c>
      <c r="K3273" s="243">
        <v>2</v>
      </c>
      <c r="L3273" s="243" t="str">
        <f t="shared" si="255"/>
        <v>筑波大学附属駒場高等学校</v>
      </c>
      <c r="M3273" s="243" t="str">
        <f t="shared" si="256"/>
        <v>筑波大駒場</v>
      </c>
      <c r="N3273" t="str">
        <f t="shared" si="257"/>
        <v>伊藤　貴大(2)</v>
      </c>
      <c r="O3273" t="str">
        <f t="shared" si="258"/>
        <v>筑波大駒場</v>
      </c>
      <c r="P3273" t="str">
        <f t="shared" si="259"/>
        <v>4</v>
      </c>
    </row>
    <row r="3274" spans="1:16" x14ac:dyDescent="0.2">
      <c r="A3274" s="243">
        <v>401</v>
      </c>
      <c r="B3274" s="243">
        <v>40149</v>
      </c>
      <c r="C3274" s="243" t="s">
        <v>2875</v>
      </c>
      <c r="D3274" s="243" t="s">
        <v>8716</v>
      </c>
      <c r="E3274" s="243" t="s">
        <v>2877</v>
      </c>
      <c r="F3274" s="243" t="s">
        <v>1004</v>
      </c>
      <c r="G3274" s="243" t="s">
        <v>10338</v>
      </c>
      <c r="H3274" s="243" t="s">
        <v>3570</v>
      </c>
      <c r="I3274" s="243" t="s">
        <v>946</v>
      </c>
      <c r="J3274" s="243" t="s">
        <v>971</v>
      </c>
      <c r="K3274" s="243">
        <v>2</v>
      </c>
      <c r="L3274" s="243" t="str">
        <f t="shared" si="255"/>
        <v>筑波大学附属駒場高等学校</v>
      </c>
      <c r="M3274" s="243" t="str">
        <f t="shared" si="256"/>
        <v>筑波大駒場</v>
      </c>
      <c r="N3274" t="str">
        <f t="shared" si="257"/>
        <v>藤井　遼太(2)</v>
      </c>
      <c r="O3274" t="str">
        <f t="shared" si="258"/>
        <v>筑波大駒場</v>
      </c>
      <c r="P3274" t="str">
        <f t="shared" si="259"/>
        <v>4</v>
      </c>
    </row>
    <row r="3275" spans="1:16" x14ac:dyDescent="0.2">
      <c r="A3275" s="243">
        <v>401</v>
      </c>
      <c r="B3275" s="243">
        <v>40150</v>
      </c>
      <c r="C3275" s="243" t="s">
        <v>10339</v>
      </c>
      <c r="D3275" s="243" t="s">
        <v>10340</v>
      </c>
      <c r="E3275" s="243" t="s">
        <v>10341</v>
      </c>
      <c r="F3275" s="243" t="s">
        <v>8936</v>
      </c>
      <c r="G3275" s="243" t="s">
        <v>10342</v>
      </c>
      <c r="H3275" s="243" t="s">
        <v>8937</v>
      </c>
      <c r="I3275" s="243" t="s">
        <v>946</v>
      </c>
      <c r="J3275" s="243" t="s">
        <v>971</v>
      </c>
      <c r="K3275" s="243">
        <v>2</v>
      </c>
      <c r="L3275" s="243" t="str">
        <f t="shared" si="255"/>
        <v>筑波大学附属駒場高等学校</v>
      </c>
      <c r="M3275" s="243" t="str">
        <f t="shared" si="256"/>
        <v>筑波大駒場</v>
      </c>
      <c r="N3275" t="str">
        <f t="shared" si="257"/>
        <v>海蔵寺　広陽(2)</v>
      </c>
      <c r="O3275" t="str">
        <f t="shared" si="258"/>
        <v>筑波大駒場</v>
      </c>
      <c r="P3275" t="str">
        <f t="shared" si="259"/>
        <v>4</v>
      </c>
    </row>
    <row r="3276" spans="1:16" x14ac:dyDescent="0.2">
      <c r="A3276" s="243">
        <v>402</v>
      </c>
      <c r="B3276" s="243">
        <v>40205</v>
      </c>
      <c r="C3276" s="243" t="s">
        <v>5596</v>
      </c>
      <c r="D3276" s="243" t="s">
        <v>10343</v>
      </c>
      <c r="E3276" s="243" t="s">
        <v>3227</v>
      </c>
      <c r="F3276" s="243" t="s">
        <v>1555</v>
      </c>
      <c r="G3276" s="243" t="s">
        <v>3228</v>
      </c>
      <c r="H3276" s="243" t="s">
        <v>1557</v>
      </c>
      <c r="I3276" s="243" t="s">
        <v>946</v>
      </c>
      <c r="J3276" s="243" t="s">
        <v>947</v>
      </c>
      <c r="K3276" s="243">
        <v>3</v>
      </c>
      <c r="L3276" s="243" t="str">
        <f t="shared" si="255"/>
        <v>東京学芸大学附属高等学校</v>
      </c>
      <c r="M3276" s="243" t="str">
        <f t="shared" si="256"/>
        <v>学大附</v>
      </c>
      <c r="N3276" t="str">
        <f t="shared" si="257"/>
        <v>髙野　遥飛(3)</v>
      </c>
      <c r="O3276" t="str">
        <f t="shared" si="258"/>
        <v>学大附</v>
      </c>
      <c r="P3276" t="str">
        <f t="shared" si="259"/>
        <v>4</v>
      </c>
    </row>
    <row r="3277" spans="1:16" x14ac:dyDescent="0.2">
      <c r="A3277" s="243">
        <v>402</v>
      </c>
      <c r="B3277" s="243">
        <v>40206</v>
      </c>
      <c r="C3277" s="243" t="s">
        <v>5912</v>
      </c>
      <c r="D3277" s="243" t="s">
        <v>10344</v>
      </c>
      <c r="E3277" s="243" t="s">
        <v>10345</v>
      </c>
      <c r="F3277" s="243" t="s">
        <v>4021</v>
      </c>
      <c r="G3277" s="243" t="s">
        <v>10346</v>
      </c>
      <c r="H3277" s="243" t="s">
        <v>4023</v>
      </c>
      <c r="I3277" s="243" t="s">
        <v>946</v>
      </c>
      <c r="J3277" s="243" t="s">
        <v>947</v>
      </c>
      <c r="K3277" s="243">
        <v>3</v>
      </c>
      <c r="L3277" s="243" t="str">
        <f t="shared" si="255"/>
        <v>東京学芸大学附属高等学校</v>
      </c>
      <c r="M3277" s="243" t="str">
        <f t="shared" si="256"/>
        <v>学大附</v>
      </c>
      <c r="N3277" t="str">
        <f t="shared" si="257"/>
        <v>角田　凌太郎(3)</v>
      </c>
      <c r="O3277" t="str">
        <f t="shared" si="258"/>
        <v>学大附</v>
      </c>
      <c r="P3277" t="str">
        <f t="shared" si="259"/>
        <v>4</v>
      </c>
    </row>
    <row r="3278" spans="1:16" x14ac:dyDescent="0.2">
      <c r="A3278" s="243">
        <v>402</v>
      </c>
      <c r="B3278" s="243">
        <v>40207</v>
      </c>
      <c r="C3278" s="243" t="s">
        <v>3037</v>
      </c>
      <c r="D3278" s="243" t="s">
        <v>10347</v>
      </c>
      <c r="E3278" s="243" t="s">
        <v>3039</v>
      </c>
      <c r="F3278" s="243" t="s">
        <v>4647</v>
      </c>
      <c r="G3278" s="243" t="s">
        <v>3040</v>
      </c>
      <c r="H3278" s="243" t="s">
        <v>4648</v>
      </c>
      <c r="I3278" s="243" t="s">
        <v>946</v>
      </c>
      <c r="J3278" s="243" t="s">
        <v>947</v>
      </c>
      <c r="K3278" s="243">
        <v>3</v>
      </c>
      <c r="L3278" s="243" t="str">
        <f t="shared" si="255"/>
        <v>東京学芸大学附属高等学校</v>
      </c>
      <c r="M3278" s="243" t="str">
        <f t="shared" si="256"/>
        <v>学大附</v>
      </c>
      <c r="N3278" t="str">
        <f t="shared" si="257"/>
        <v>中井　紀希(3)</v>
      </c>
      <c r="O3278" t="str">
        <f t="shared" si="258"/>
        <v>学大附</v>
      </c>
      <c r="P3278" t="str">
        <f t="shared" si="259"/>
        <v>4</v>
      </c>
    </row>
    <row r="3279" spans="1:16" x14ac:dyDescent="0.2">
      <c r="A3279" s="243">
        <v>402</v>
      </c>
      <c r="B3279" s="243">
        <v>40208</v>
      </c>
      <c r="C3279" s="243" t="s">
        <v>1254</v>
      </c>
      <c r="D3279" s="243" t="s">
        <v>1969</v>
      </c>
      <c r="E3279" s="243" t="s">
        <v>1256</v>
      </c>
      <c r="F3279" s="243" t="s">
        <v>1416</v>
      </c>
      <c r="G3279" s="243" t="s">
        <v>1258</v>
      </c>
      <c r="H3279" s="243" t="s">
        <v>1418</v>
      </c>
      <c r="I3279" s="243" t="s">
        <v>946</v>
      </c>
      <c r="J3279" s="243" t="s">
        <v>971</v>
      </c>
      <c r="K3279" s="243">
        <v>3</v>
      </c>
      <c r="L3279" s="243" t="str">
        <f t="shared" si="255"/>
        <v>東京学芸大学附属高等学校</v>
      </c>
      <c r="M3279" s="243" t="str">
        <f t="shared" si="256"/>
        <v>学大附</v>
      </c>
      <c r="N3279" t="str">
        <f t="shared" si="257"/>
        <v>中島　勇希(3)</v>
      </c>
      <c r="O3279" t="str">
        <f t="shared" si="258"/>
        <v>学大附</v>
      </c>
      <c r="P3279" t="str">
        <f t="shared" si="259"/>
        <v>4</v>
      </c>
    </row>
    <row r="3280" spans="1:16" x14ac:dyDescent="0.2">
      <c r="A3280" s="243">
        <v>402</v>
      </c>
      <c r="B3280" s="243">
        <v>40211</v>
      </c>
      <c r="C3280" s="243" t="s">
        <v>3346</v>
      </c>
      <c r="D3280" s="243" t="s">
        <v>2575</v>
      </c>
      <c r="E3280" s="243" t="s">
        <v>1178</v>
      </c>
      <c r="F3280" s="243" t="s">
        <v>1661</v>
      </c>
      <c r="G3280" s="243" t="s">
        <v>1180</v>
      </c>
      <c r="H3280" s="243" t="s">
        <v>1663</v>
      </c>
      <c r="I3280" s="243" t="s">
        <v>946</v>
      </c>
      <c r="J3280" s="243" t="s">
        <v>971</v>
      </c>
      <c r="K3280" s="243">
        <v>2</v>
      </c>
      <c r="L3280" s="243" t="str">
        <f t="shared" si="255"/>
        <v>東京学芸大学附属高等学校</v>
      </c>
      <c r="M3280" s="243" t="str">
        <f t="shared" si="256"/>
        <v>学大附</v>
      </c>
      <c r="N3280" t="str">
        <f t="shared" si="257"/>
        <v>齊藤　悠(2)</v>
      </c>
      <c r="O3280" t="str">
        <f t="shared" si="258"/>
        <v>学大附</v>
      </c>
      <c r="P3280" t="str">
        <f t="shared" si="259"/>
        <v>4</v>
      </c>
    </row>
    <row r="3281" spans="1:16" x14ac:dyDescent="0.2">
      <c r="A3281" s="243">
        <v>402</v>
      </c>
      <c r="B3281" s="243">
        <v>40212</v>
      </c>
      <c r="C3281" s="243" t="s">
        <v>10348</v>
      </c>
      <c r="D3281" s="243" t="s">
        <v>5442</v>
      </c>
      <c r="E3281" s="243" t="s">
        <v>10349</v>
      </c>
      <c r="F3281" s="243" t="s">
        <v>1115</v>
      </c>
      <c r="G3281" s="243" t="s">
        <v>10350</v>
      </c>
      <c r="H3281" s="243" t="s">
        <v>2682</v>
      </c>
      <c r="I3281" s="243" t="s">
        <v>946</v>
      </c>
      <c r="J3281" s="243" t="s">
        <v>971</v>
      </c>
      <c r="K3281" s="243">
        <v>2</v>
      </c>
      <c r="L3281" s="243" t="str">
        <f t="shared" si="255"/>
        <v>東京学芸大学附属高等学校</v>
      </c>
      <c r="M3281" s="243" t="str">
        <f t="shared" si="256"/>
        <v>学大附</v>
      </c>
      <c r="N3281" t="str">
        <f t="shared" si="257"/>
        <v>羽田野　真生(2)</v>
      </c>
      <c r="O3281" t="str">
        <f t="shared" si="258"/>
        <v>学大附</v>
      </c>
      <c r="P3281" t="str">
        <f t="shared" si="259"/>
        <v>4</v>
      </c>
    </row>
    <row r="3282" spans="1:16" x14ac:dyDescent="0.2">
      <c r="A3282" s="243">
        <v>402</v>
      </c>
      <c r="B3282" s="243">
        <v>40213</v>
      </c>
      <c r="C3282" s="243" t="s">
        <v>4388</v>
      </c>
      <c r="D3282" s="243" t="s">
        <v>1939</v>
      </c>
      <c r="E3282" s="243" t="s">
        <v>4390</v>
      </c>
      <c r="F3282" s="243" t="s">
        <v>1941</v>
      </c>
      <c r="G3282" s="243" t="s">
        <v>4391</v>
      </c>
      <c r="H3282" s="243" t="s">
        <v>1943</v>
      </c>
      <c r="I3282" s="243" t="s">
        <v>946</v>
      </c>
      <c r="J3282" s="243" t="s">
        <v>971</v>
      </c>
      <c r="K3282" s="243">
        <v>2</v>
      </c>
      <c r="L3282" s="243" t="str">
        <f t="shared" si="255"/>
        <v>東京学芸大学附属高等学校</v>
      </c>
      <c r="M3282" s="243" t="str">
        <f t="shared" si="256"/>
        <v>学大附</v>
      </c>
      <c r="N3282" t="str">
        <f t="shared" si="257"/>
        <v>橋本　理央(2)</v>
      </c>
      <c r="O3282" t="str">
        <f t="shared" si="258"/>
        <v>学大附</v>
      </c>
      <c r="P3282" t="str">
        <f t="shared" si="259"/>
        <v>4</v>
      </c>
    </row>
    <row r="3283" spans="1:16" x14ac:dyDescent="0.2">
      <c r="A3283" s="243">
        <v>402</v>
      </c>
      <c r="B3283" s="243">
        <v>40214</v>
      </c>
      <c r="C3283" s="243" t="s">
        <v>3484</v>
      </c>
      <c r="D3283" s="243" t="s">
        <v>10351</v>
      </c>
      <c r="E3283" s="243" t="s">
        <v>3486</v>
      </c>
      <c r="F3283" s="243" t="s">
        <v>5019</v>
      </c>
      <c r="G3283" s="243" t="s">
        <v>3488</v>
      </c>
      <c r="H3283" s="243" t="s">
        <v>5020</v>
      </c>
      <c r="I3283" s="243" t="s">
        <v>946</v>
      </c>
      <c r="J3283" s="243" t="s">
        <v>971</v>
      </c>
      <c r="K3283" s="243">
        <v>2</v>
      </c>
      <c r="L3283" s="243" t="str">
        <f t="shared" si="255"/>
        <v>東京学芸大学附属高等学校</v>
      </c>
      <c r="M3283" s="243" t="str">
        <f t="shared" si="256"/>
        <v>学大附</v>
      </c>
      <c r="N3283" t="str">
        <f t="shared" si="257"/>
        <v>今井　晟人(2)</v>
      </c>
      <c r="O3283" t="str">
        <f t="shared" si="258"/>
        <v>学大附</v>
      </c>
      <c r="P3283" t="str">
        <f t="shared" si="259"/>
        <v>4</v>
      </c>
    </row>
    <row r="3284" spans="1:16" x14ac:dyDescent="0.2">
      <c r="A3284" s="243">
        <v>402</v>
      </c>
      <c r="B3284" s="243">
        <v>40215</v>
      </c>
      <c r="C3284" s="243" t="s">
        <v>1371</v>
      </c>
      <c r="D3284" s="243" t="s">
        <v>6007</v>
      </c>
      <c r="E3284" s="243" t="s">
        <v>1373</v>
      </c>
      <c r="F3284" s="243" t="s">
        <v>1395</v>
      </c>
      <c r="G3284" s="243" t="s">
        <v>1375</v>
      </c>
      <c r="H3284" s="243" t="s">
        <v>1397</v>
      </c>
      <c r="I3284" s="243" t="s">
        <v>946</v>
      </c>
      <c r="J3284" s="243" t="s">
        <v>971</v>
      </c>
      <c r="K3284" s="243">
        <v>2</v>
      </c>
      <c r="L3284" s="243" t="str">
        <f t="shared" si="255"/>
        <v>東京学芸大学附属高等学校</v>
      </c>
      <c r="M3284" s="243" t="str">
        <f t="shared" si="256"/>
        <v>学大附</v>
      </c>
      <c r="N3284" t="str">
        <f t="shared" si="257"/>
        <v>村田　大地(2)</v>
      </c>
      <c r="O3284" t="str">
        <f t="shared" si="258"/>
        <v>学大附</v>
      </c>
      <c r="P3284" t="str">
        <f t="shared" si="259"/>
        <v>4</v>
      </c>
    </row>
    <row r="3285" spans="1:16" x14ac:dyDescent="0.2">
      <c r="A3285" s="243">
        <v>402</v>
      </c>
      <c r="B3285" s="243">
        <v>40216</v>
      </c>
      <c r="C3285" s="243" t="s">
        <v>1508</v>
      </c>
      <c r="D3285" s="243" t="s">
        <v>10352</v>
      </c>
      <c r="E3285" s="243" t="s">
        <v>1510</v>
      </c>
      <c r="F3285" s="243" t="s">
        <v>2624</v>
      </c>
      <c r="G3285" s="243" t="s">
        <v>1512</v>
      </c>
      <c r="H3285" s="243" t="s">
        <v>5190</v>
      </c>
      <c r="I3285" s="243" t="s">
        <v>946</v>
      </c>
      <c r="J3285" s="243" t="s">
        <v>971</v>
      </c>
      <c r="K3285" s="243">
        <v>2</v>
      </c>
      <c r="L3285" s="243" t="str">
        <f t="shared" si="255"/>
        <v>東京学芸大学附属高等学校</v>
      </c>
      <c r="M3285" s="243" t="str">
        <f t="shared" si="256"/>
        <v>学大附</v>
      </c>
      <c r="N3285" t="str">
        <f t="shared" si="257"/>
        <v>鈴木　脩矢(2)</v>
      </c>
      <c r="O3285" t="str">
        <f t="shared" si="258"/>
        <v>学大附</v>
      </c>
      <c r="P3285" t="str">
        <f t="shared" si="259"/>
        <v>4</v>
      </c>
    </row>
    <row r="3286" spans="1:16" x14ac:dyDescent="0.2">
      <c r="A3286" s="243">
        <v>402</v>
      </c>
      <c r="B3286" s="243">
        <v>40217</v>
      </c>
      <c r="C3286" s="243" t="s">
        <v>2265</v>
      </c>
      <c r="D3286" s="243" t="s">
        <v>10353</v>
      </c>
      <c r="E3286" s="243" t="s">
        <v>2267</v>
      </c>
      <c r="F3286" s="243" t="s">
        <v>4265</v>
      </c>
      <c r="G3286" s="243" t="s">
        <v>2269</v>
      </c>
      <c r="H3286" s="243" t="s">
        <v>4267</v>
      </c>
      <c r="I3286" s="243" t="s">
        <v>946</v>
      </c>
      <c r="J3286" s="243" t="s">
        <v>971</v>
      </c>
      <c r="K3286" s="243">
        <v>2</v>
      </c>
      <c r="L3286" s="243" t="str">
        <f t="shared" si="255"/>
        <v>東京学芸大学附属高等学校</v>
      </c>
      <c r="M3286" s="243" t="str">
        <f t="shared" si="256"/>
        <v>学大附</v>
      </c>
      <c r="N3286" t="str">
        <f t="shared" si="257"/>
        <v>中山　由祈也(2)</v>
      </c>
      <c r="O3286" t="str">
        <f t="shared" si="258"/>
        <v>学大附</v>
      </c>
      <c r="P3286" t="str">
        <f t="shared" si="259"/>
        <v>4</v>
      </c>
    </row>
    <row r="3287" spans="1:16" x14ac:dyDescent="0.2">
      <c r="A3287" s="243">
        <v>402</v>
      </c>
      <c r="B3287" s="243">
        <v>40221</v>
      </c>
      <c r="C3287" s="243" t="s">
        <v>4568</v>
      </c>
      <c r="D3287" s="243" t="s">
        <v>10354</v>
      </c>
      <c r="E3287" s="243" t="s">
        <v>4570</v>
      </c>
      <c r="F3287" s="243" t="s">
        <v>2012</v>
      </c>
      <c r="G3287" s="243" t="s">
        <v>5038</v>
      </c>
      <c r="H3287" s="243" t="s">
        <v>2014</v>
      </c>
      <c r="I3287" s="243" t="s">
        <v>946</v>
      </c>
      <c r="J3287" s="243" t="s">
        <v>1000</v>
      </c>
      <c r="K3287" s="243">
        <v>1</v>
      </c>
      <c r="L3287" s="243" t="str">
        <f t="shared" si="255"/>
        <v>東京学芸大学附属高等学校</v>
      </c>
      <c r="M3287" s="243" t="str">
        <f t="shared" si="256"/>
        <v>学大附</v>
      </c>
      <c r="N3287" t="str">
        <f t="shared" si="257"/>
        <v>青山　和広(1)</v>
      </c>
      <c r="O3287" t="str">
        <f t="shared" si="258"/>
        <v>学大附</v>
      </c>
      <c r="P3287" t="str">
        <f t="shared" si="259"/>
        <v>4</v>
      </c>
    </row>
    <row r="3288" spans="1:16" x14ac:dyDescent="0.2">
      <c r="A3288" s="243">
        <v>402</v>
      </c>
      <c r="B3288" s="243">
        <v>40222</v>
      </c>
      <c r="C3288" s="243" t="s">
        <v>1691</v>
      </c>
      <c r="D3288" s="243" t="s">
        <v>10355</v>
      </c>
      <c r="E3288" s="243" t="s">
        <v>1693</v>
      </c>
      <c r="F3288" s="243" t="s">
        <v>2097</v>
      </c>
      <c r="G3288" s="243" t="s">
        <v>5547</v>
      </c>
      <c r="H3288" s="243" t="s">
        <v>2099</v>
      </c>
      <c r="I3288" s="243" t="s">
        <v>946</v>
      </c>
      <c r="J3288" s="243" t="s">
        <v>1000</v>
      </c>
      <c r="K3288" s="243">
        <v>1</v>
      </c>
      <c r="L3288" s="243" t="str">
        <f t="shared" si="255"/>
        <v>東京学芸大学附属高等学校</v>
      </c>
      <c r="M3288" s="243" t="str">
        <f t="shared" si="256"/>
        <v>学大附</v>
      </c>
      <c r="N3288" t="str">
        <f t="shared" si="257"/>
        <v>川口　玲於(1)</v>
      </c>
      <c r="O3288" t="str">
        <f t="shared" si="258"/>
        <v>学大附</v>
      </c>
      <c r="P3288" t="str">
        <f t="shared" si="259"/>
        <v>4</v>
      </c>
    </row>
    <row r="3289" spans="1:16" x14ac:dyDescent="0.2">
      <c r="A3289" s="243">
        <v>402</v>
      </c>
      <c r="B3289" s="243">
        <v>40223</v>
      </c>
      <c r="C3289" s="243" t="s">
        <v>1275</v>
      </c>
      <c r="D3289" s="243" t="s">
        <v>10356</v>
      </c>
      <c r="E3289" s="243" t="s">
        <v>1277</v>
      </c>
      <c r="F3289" s="243" t="s">
        <v>1410</v>
      </c>
      <c r="G3289" s="243" t="s">
        <v>1279</v>
      </c>
      <c r="H3289" s="243" t="s">
        <v>1412</v>
      </c>
      <c r="I3289" s="243" t="s">
        <v>946</v>
      </c>
      <c r="J3289" s="243" t="s">
        <v>1299</v>
      </c>
      <c r="K3289" s="243">
        <v>1</v>
      </c>
      <c r="L3289" s="243" t="str">
        <f t="shared" si="255"/>
        <v>東京学芸大学附属高等学校</v>
      </c>
      <c r="M3289" s="243" t="str">
        <f t="shared" si="256"/>
        <v>学大附</v>
      </c>
      <c r="N3289" t="str">
        <f t="shared" si="257"/>
        <v>小林　秀太朗(1)</v>
      </c>
      <c r="O3289" t="str">
        <f t="shared" si="258"/>
        <v>学大附</v>
      </c>
      <c r="P3289" t="str">
        <f t="shared" si="259"/>
        <v>4</v>
      </c>
    </row>
    <row r="3290" spans="1:16" x14ac:dyDescent="0.2">
      <c r="A3290" s="243">
        <v>402</v>
      </c>
      <c r="B3290" s="243">
        <v>40251</v>
      </c>
      <c r="C3290" s="243" t="s">
        <v>10357</v>
      </c>
      <c r="D3290" s="243" t="s">
        <v>10358</v>
      </c>
      <c r="E3290" s="243" t="s">
        <v>5567</v>
      </c>
      <c r="F3290" s="243" t="s">
        <v>10359</v>
      </c>
      <c r="G3290" s="243" t="s">
        <v>5568</v>
      </c>
      <c r="H3290" s="243" t="s">
        <v>10360</v>
      </c>
      <c r="I3290" s="243" t="s">
        <v>1013</v>
      </c>
      <c r="J3290" s="243" t="s">
        <v>971</v>
      </c>
      <c r="K3290" s="243">
        <v>2</v>
      </c>
      <c r="L3290" s="243" t="str">
        <f t="shared" si="255"/>
        <v>東京学芸大学附属高等学校</v>
      </c>
      <c r="M3290" s="243" t="str">
        <f t="shared" si="256"/>
        <v>学大附</v>
      </c>
      <c r="N3290" t="str">
        <f t="shared" si="257"/>
        <v>岡﨑　晶恵(2)</v>
      </c>
      <c r="O3290" t="str">
        <f t="shared" si="258"/>
        <v>学大附</v>
      </c>
      <c r="P3290" t="str">
        <f t="shared" si="259"/>
        <v>4</v>
      </c>
    </row>
    <row r="3291" spans="1:16" x14ac:dyDescent="0.2">
      <c r="A3291" s="243">
        <v>402</v>
      </c>
      <c r="B3291" s="243">
        <v>40252</v>
      </c>
      <c r="C3291" s="243" t="s">
        <v>8888</v>
      </c>
      <c r="D3291" s="243" t="s">
        <v>2711</v>
      </c>
      <c r="E3291" s="243" t="s">
        <v>8890</v>
      </c>
      <c r="F3291" s="243" t="s">
        <v>2713</v>
      </c>
      <c r="G3291" s="243" t="s">
        <v>8891</v>
      </c>
      <c r="H3291" s="243" t="s">
        <v>2715</v>
      </c>
      <c r="I3291" s="243" t="s">
        <v>1013</v>
      </c>
      <c r="J3291" s="243" t="s">
        <v>1000</v>
      </c>
      <c r="K3291" s="243">
        <v>2</v>
      </c>
      <c r="L3291" s="243" t="str">
        <f t="shared" si="255"/>
        <v>東京学芸大学附属高等学校</v>
      </c>
      <c r="M3291" s="243" t="str">
        <f t="shared" si="256"/>
        <v>学大附</v>
      </c>
      <c r="N3291" t="str">
        <f t="shared" si="257"/>
        <v>坂口　にこ(2)</v>
      </c>
      <c r="O3291" t="str">
        <f t="shared" si="258"/>
        <v>学大附</v>
      </c>
      <c r="P3291" t="str">
        <f t="shared" si="259"/>
        <v>4</v>
      </c>
    </row>
    <row r="3292" spans="1:16" x14ac:dyDescent="0.2">
      <c r="A3292" s="243">
        <v>402</v>
      </c>
      <c r="B3292" s="243">
        <v>40253</v>
      </c>
      <c r="C3292" s="243" t="s">
        <v>4485</v>
      </c>
      <c r="D3292" s="243" t="s">
        <v>9104</v>
      </c>
      <c r="E3292" s="243" t="s">
        <v>4487</v>
      </c>
      <c r="F3292" s="243" t="s">
        <v>3394</v>
      </c>
      <c r="G3292" s="243" t="s">
        <v>4489</v>
      </c>
      <c r="H3292" s="243" t="s">
        <v>3395</v>
      </c>
      <c r="I3292" s="243" t="s">
        <v>1013</v>
      </c>
      <c r="J3292" s="243" t="s">
        <v>1299</v>
      </c>
      <c r="K3292" s="243">
        <v>1</v>
      </c>
      <c r="L3292" s="243" t="str">
        <f t="shared" si="255"/>
        <v>東京学芸大学附属高等学校</v>
      </c>
      <c r="M3292" s="243" t="str">
        <f t="shared" si="256"/>
        <v>学大附</v>
      </c>
      <c r="N3292" t="str">
        <f t="shared" si="257"/>
        <v>菅原　文香(1)</v>
      </c>
      <c r="O3292" t="str">
        <f t="shared" si="258"/>
        <v>学大附</v>
      </c>
      <c r="P3292" t="str">
        <f t="shared" si="259"/>
        <v>4</v>
      </c>
    </row>
    <row r="3293" spans="1:16" x14ac:dyDescent="0.2">
      <c r="A3293" s="243">
        <v>402</v>
      </c>
      <c r="B3293" s="243">
        <v>40258</v>
      </c>
      <c r="C3293" s="243" t="s">
        <v>7269</v>
      </c>
      <c r="D3293" s="243" t="s">
        <v>8237</v>
      </c>
      <c r="E3293" s="243" t="s">
        <v>7271</v>
      </c>
      <c r="F3293" s="243" t="s">
        <v>2052</v>
      </c>
      <c r="G3293" s="243" t="s">
        <v>7272</v>
      </c>
      <c r="H3293" s="243" t="s">
        <v>2053</v>
      </c>
      <c r="I3293" s="243" t="s">
        <v>1013</v>
      </c>
      <c r="J3293" s="243" t="s">
        <v>947</v>
      </c>
      <c r="K3293" s="243">
        <v>3</v>
      </c>
      <c r="L3293" s="243" t="str">
        <f t="shared" si="255"/>
        <v>東京学芸大学附属高等学校</v>
      </c>
      <c r="M3293" s="243" t="str">
        <f t="shared" si="256"/>
        <v>学大附</v>
      </c>
      <c r="N3293" t="str">
        <f t="shared" si="257"/>
        <v>有村　優良(3)</v>
      </c>
      <c r="O3293" t="str">
        <f t="shared" si="258"/>
        <v>学大附</v>
      </c>
      <c r="P3293" t="str">
        <f t="shared" si="259"/>
        <v>4</v>
      </c>
    </row>
    <row r="3294" spans="1:16" x14ac:dyDescent="0.2">
      <c r="A3294" s="243">
        <v>405</v>
      </c>
      <c r="B3294" s="243">
        <v>40506</v>
      </c>
      <c r="C3294" s="243" t="s">
        <v>10361</v>
      </c>
      <c r="D3294" s="243" t="s">
        <v>10362</v>
      </c>
      <c r="E3294" s="243" t="s">
        <v>3295</v>
      </c>
      <c r="F3294" s="243" t="s">
        <v>10363</v>
      </c>
      <c r="G3294" s="243" t="s">
        <v>3296</v>
      </c>
      <c r="H3294" s="243" t="s">
        <v>10364</v>
      </c>
      <c r="I3294" s="243" t="s">
        <v>946</v>
      </c>
      <c r="J3294" s="243" t="s">
        <v>947</v>
      </c>
      <c r="K3294" s="243">
        <v>3</v>
      </c>
      <c r="L3294" s="243" t="str">
        <f t="shared" si="255"/>
        <v>東京都立世田谷総合高等学校</v>
      </c>
      <c r="M3294" s="243" t="str">
        <f t="shared" si="256"/>
        <v>都世田谷総合</v>
      </c>
      <c r="N3294" t="str">
        <f t="shared" si="257"/>
        <v>瀧本　照法(3)</v>
      </c>
      <c r="O3294" t="str">
        <f t="shared" si="258"/>
        <v>都世田谷総合</v>
      </c>
      <c r="P3294" t="str">
        <f t="shared" si="259"/>
        <v>4</v>
      </c>
    </row>
    <row r="3295" spans="1:16" x14ac:dyDescent="0.2">
      <c r="A3295" s="243">
        <v>405</v>
      </c>
      <c r="B3295" s="243">
        <v>40507</v>
      </c>
      <c r="C3295" s="243" t="s">
        <v>1676</v>
      </c>
      <c r="D3295" s="243" t="s">
        <v>3378</v>
      </c>
      <c r="E3295" s="243" t="s">
        <v>1678</v>
      </c>
      <c r="F3295" s="243" t="s">
        <v>1344</v>
      </c>
      <c r="G3295" s="243" t="s">
        <v>1680</v>
      </c>
      <c r="H3295" s="243" t="s">
        <v>3223</v>
      </c>
      <c r="I3295" s="243" t="s">
        <v>946</v>
      </c>
      <c r="J3295" s="243" t="s">
        <v>971</v>
      </c>
      <c r="K3295" s="243">
        <v>3</v>
      </c>
      <c r="L3295" s="243" t="str">
        <f t="shared" si="255"/>
        <v>東京都立世田谷総合高等学校</v>
      </c>
      <c r="M3295" s="243" t="str">
        <f t="shared" si="256"/>
        <v>都世田谷総合</v>
      </c>
      <c r="N3295" t="str">
        <f t="shared" si="257"/>
        <v>吉田　祥(3)</v>
      </c>
      <c r="O3295" t="str">
        <f t="shared" si="258"/>
        <v>都世田谷総合</v>
      </c>
      <c r="P3295" t="str">
        <f t="shared" si="259"/>
        <v>4</v>
      </c>
    </row>
    <row r="3296" spans="1:16" x14ac:dyDescent="0.2">
      <c r="A3296" s="243">
        <v>405</v>
      </c>
      <c r="B3296" s="243">
        <v>40508</v>
      </c>
      <c r="C3296" s="243" t="s">
        <v>4356</v>
      </c>
      <c r="D3296" s="243" t="s">
        <v>10365</v>
      </c>
      <c r="E3296" s="243" t="s">
        <v>4357</v>
      </c>
      <c r="F3296" s="243" t="s">
        <v>1191</v>
      </c>
      <c r="G3296" s="243" t="s">
        <v>4358</v>
      </c>
      <c r="H3296" s="243" t="s">
        <v>1193</v>
      </c>
      <c r="I3296" s="243" t="s">
        <v>946</v>
      </c>
      <c r="J3296" s="243" t="s">
        <v>947</v>
      </c>
      <c r="K3296" s="243">
        <v>3</v>
      </c>
      <c r="L3296" s="243" t="str">
        <f t="shared" si="255"/>
        <v>東京都立世田谷総合高等学校</v>
      </c>
      <c r="M3296" s="243" t="str">
        <f t="shared" si="256"/>
        <v>都世田谷総合</v>
      </c>
      <c r="N3296" t="str">
        <f t="shared" si="257"/>
        <v>中原　史温(3)</v>
      </c>
      <c r="O3296" t="str">
        <f t="shared" si="258"/>
        <v>都世田谷総合</v>
      </c>
      <c r="P3296" t="str">
        <f t="shared" si="259"/>
        <v>4</v>
      </c>
    </row>
    <row r="3297" spans="1:16" x14ac:dyDescent="0.2">
      <c r="A3297" s="243">
        <v>405</v>
      </c>
      <c r="B3297" s="243">
        <v>40556</v>
      </c>
      <c r="C3297" s="243" t="s">
        <v>3037</v>
      </c>
      <c r="D3297" s="243" t="s">
        <v>10366</v>
      </c>
      <c r="E3297" s="243" t="s">
        <v>3039</v>
      </c>
      <c r="F3297" s="243" t="s">
        <v>8871</v>
      </c>
      <c r="G3297" s="243" t="s">
        <v>3040</v>
      </c>
      <c r="H3297" s="243" t="s">
        <v>8872</v>
      </c>
      <c r="I3297" s="243" t="s">
        <v>1013</v>
      </c>
      <c r="J3297" s="243" t="s">
        <v>947</v>
      </c>
      <c r="K3297" s="243">
        <v>3</v>
      </c>
      <c r="L3297" s="243" t="str">
        <f t="shared" si="255"/>
        <v>東京都立世田谷総合高等学校</v>
      </c>
      <c r="M3297" s="243" t="str">
        <f t="shared" si="256"/>
        <v>都世田谷総合</v>
      </c>
      <c r="N3297" t="str">
        <f t="shared" si="257"/>
        <v>中井　萌未(3)</v>
      </c>
      <c r="O3297" t="str">
        <f t="shared" si="258"/>
        <v>都世田谷総合</v>
      </c>
      <c r="P3297" t="str">
        <f t="shared" si="259"/>
        <v>4</v>
      </c>
    </row>
    <row r="3298" spans="1:16" x14ac:dyDescent="0.2">
      <c r="A3298" s="243">
        <v>405</v>
      </c>
      <c r="B3298" s="243">
        <v>40557</v>
      </c>
      <c r="C3298" s="243" t="s">
        <v>10367</v>
      </c>
      <c r="D3298" s="243" t="s">
        <v>10368</v>
      </c>
      <c r="E3298" s="243" t="s">
        <v>10369</v>
      </c>
      <c r="F3298" s="243" t="s">
        <v>10370</v>
      </c>
      <c r="G3298" s="243" t="s">
        <v>10371</v>
      </c>
      <c r="H3298" s="243" t="s">
        <v>10372</v>
      </c>
      <c r="I3298" s="243" t="s">
        <v>1013</v>
      </c>
      <c r="J3298" s="243" t="s">
        <v>1000</v>
      </c>
      <c r="K3298" s="243">
        <v>2</v>
      </c>
      <c r="L3298" s="243" t="str">
        <f t="shared" si="255"/>
        <v>東京都立世田谷総合高等学校</v>
      </c>
      <c r="M3298" s="243" t="str">
        <f t="shared" si="256"/>
        <v>都世田谷総合</v>
      </c>
      <c r="N3298" t="str">
        <f t="shared" si="257"/>
        <v>山部　眞子(2)</v>
      </c>
      <c r="O3298" t="str">
        <f t="shared" si="258"/>
        <v>都世田谷総合</v>
      </c>
      <c r="P3298" t="str">
        <f t="shared" si="259"/>
        <v>4</v>
      </c>
    </row>
    <row r="3299" spans="1:16" x14ac:dyDescent="0.2">
      <c r="A3299" s="243">
        <v>405</v>
      </c>
      <c r="B3299" s="243">
        <v>40558</v>
      </c>
      <c r="C3299" s="243" t="s">
        <v>1032</v>
      </c>
      <c r="D3299" s="243" t="s">
        <v>10373</v>
      </c>
      <c r="E3299" s="243" t="s">
        <v>1034</v>
      </c>
      <c r="F3299" s="243" t="s">
        <v>2146</v>
      </c>
      <c r="G3299" s="243" t="s">
        <v>1744</v>
      </c>
      <c r="H3299" s="243" t="s">
        <v>2148</v>
      </c>
      <c r="I3299" s="243" t="s">
        <v>1013</v>
      </c>
      <c r="J3299" s="243" t="s">
        <v>1000</v>
      </c>
      <c r="K3299" s="243">
        <v>1</v>
      </c>
      <c r="L3299" s="243" t="str">
        <f t="shared" si="255"/>
        <v>東京都立世田谷総合高等学校</v>
      </c>
      <c r="M3299" s="243" t="str">
        <f t="shared" si="256"/>
        <v>都世田谷総合</v>
      </c>
      <c r="N3299" t="str">
        <f t="shared" si="257"/>
        <v>佐藤　冴季(1)</v>
      </c>
      <c r="O3299" t="str">
        <f t="shared" si="258"/>
        <v>都世田谷総合</v>
      </c>
      <c r="P3299" t="str">
        <f t="shared" si="259"/>
        <v>4</v>
      </c>
    </row>
    <row r="3300" spans="1:16" x14ac:dyDescent="0.2">
      <c r="A3300" s="243">
        <v>406</v>
      </c>
      <c r="B3300" s="243">
        <v>40606</v>
      </c>
      <c r="C3300" s="243" t="s">
        <v>3208</v>
      </c>
      <c r="D3300" s="243" t="s">
        <v>3045</v>
      </c>
      <c r="E3300" s="243" t="s">
        <v>3210</v>
      </c>
      <c r="F3300" s="243" t="s">
        <v>10374</v>
      </c>
      <c r="G3300" s="243" t="s">
        <v>3212</v>
      </c>
      <c r="H3300" s="243" t="s">
        <v>10375</v>
      </c>
      <c r="I3300" s="243" t="s">
        <v>946</v>
      </c>
      <c r="J3300" s="243" t="s">
        <v>947</v>
      </c>
      <c r="K3300" s="243">
        <v>3</v>
      </c>
      <c r="L3300" s="243" t="str">
        <f t="shared" si="255"/>
        <v>東京都立桜町高等学校</v>
      </c>
      <c r="M3300" s="243" t="str">
        <f t="shared" si="256"/>
        <v>都桜町</v>
      </c>
      <c r="N3300" t="str">
        <f t="shared" si="257"/>
        <v>辻　陽向(3)</v>
      </c>
      <c r="O3300" t="str">
        <f t="shared" si="258"/>
        <v>都桜町</v>
      </c>
      <c r="P3300" t="str">
        <f t="shared" si="259"/>
        <v>4</v>
      </c>
    </row>
    <row r="3301" spans="1:16" x14ac:dyDescent="0.2">
      <c r="A3301" s="243">
        <v>406</v>
      </c>
      <c r="B3301" s="243">
        <v>40608</v>
      </c>
      <c r="C3301" s="243" t="s">
        <v>3484</v>
      </c>
      <c r="D3301" s="243" t="s">
        <v>2503</v>
      </c>
      <c r="E3301" s="243" t="s">
        <v>3486</v>
      </c>
      <c r="F3301" s="243" t="s">
        <v>10376</v>
      </c>
      <c r="G3301" s="243" t="s">
        <v>3488</v>
      </c>
      <c r="H3301" s="243" t="s">
        <v>10377</v>
      </c>
      <c r="I3301" s="243" t="s">
        <v>946</v>
      </c>
      <c r="J3301" s="243" t="s">
        <v>971</v>
      </c>
      <c r="K3301" s="243">
        <v>3</v>
      </c>
      <c r="L3301" s="243" t="str">
        <f t="shared" si="255"/>
        <v>東京都立桜町高等学校</v>
      </c>
      <c r="M3301" s="243" t="str">
        <f t="shared" si="256"/>
        <v>都桜町</v>
      </c>
      <c r="N3301" t="str">
        <f t="shared" si="257"/>
        <v>今井　優(3)</v>
      </c>
      <c r="O3301" t="str">
        <f t="shared" si="258"/>
        <v>都桜町</v>
      </c>
      <c r="P3301" t="str">
        <f t="shared" si="259"/>
        <v>4</v>
      </c>
    </row>
    <row r="3302" spans="1:16" x14ac:dyDescent="0.2">
      <c r="A3302" s="243">
        <v>406</v>
      </c>
      <c r="B3302" s="243">
        <v>40609</v>
      </c>
      <c r="C3302" s="243" t="s">
        <v>10378</v>
      </c>
      <c r="D3302" s="243" t="s">
        <v>10201</v>
      </c>
      <c r="E3302" s="243" t="s">
        <v>6641</v>
      </c>
      <c r="F3302" s="243" t="s">
        <v>4481</v>
      </c>
      <c r="G3302" s="243" t="s">
        <v>6642</v>
      </c>
      <c r="H3302" s="243" t="s">
        <v>4483</v>
      </c>
      <c r="I3302" s="243" t="s">
        <v>946</v>
      </c>
      <c r="J3302" s="243" t="s">
        <v>971</v>
      </c>
      <c r="K3302" s="243">
        <v>2</v>
      </c>
      <c r="L3302" s="243" t="str">
        <f t="shared" si="255"/>
        <v>東京都立桜町高等学校</v>
      </c>
      <c r="M3302" s="243" t="str">
        <f t="shared" si="256"/>
        <v>都桜町</v>
      </c>
      <c r="N3302" t="str">
        <f t="shared" si="257"/>
        <v>名執　純(2)</v>
      </c>
      <c r="O3302" t="str">
        <f t="shared" si="258"/>
        <v>都桜町</v>
      </c>
      <c r="P3302" t="str">
        <f t="shared" si="259"/>
        <v>4</v>
      </c>
    </row>
    <row r="3303" spans="1:16" x14ac:dyDescent="0.2">
      <c r="A3303" s="243">
        <v>406</v>
      </c>
      <c r="B3303" s="243">
        <v>40610</v>
      </c>
      <c r="C3303" s="243" t="s">
        <v>4087</v>
      </c>
      <c r="D3303" s="243" t="s">
        <v>3549</v>
      </c>
      <c r="E3303" s="243" t="s">
        <v>1256</v>
      </c>
      <c r="F3303" s="243" t="s">
        <v>1816</v>
      </c>
      <c r="G3303" s="243" t="s">
        <v>1258</v>
      </c>
      <c r="H3303" s="243" t="s">
        <v>1205</v>
      </c>
      <c r="I3303" s="243" t="s">
        <v>946</v>
      </c>
      <c r="J3303" s="243" t="s">
        <v>971</v>
      </c>
      <c r="K3303" s="243">
        <v>2</v>
      </c>
      <c r="L3303" s="243" t="str">
        <f t="shared" si="255"/>
        <v>東京都立桜町高等学校</v>
      </c>
      <c r="M3303" s="243" t="str">
        <f t="shared" si="256"/>
        <v>都桜町</v>
      </c>
      <c r="N3303" t="str">
        <f t="shared" si="257"/>
        <v>中嶋　悠斗(2)</v>
      </c>
      <c r="O3303" t="str">
        <f t="shared" si="258"/>
        <v>都桜町</v>
      </c>
      <c r="P3303" t="str">
        <f t="shared" si="259"/>
        <v>4</v>
      </c>
    </row>
    <row r="3304" spans="1:16" x14ac:dyDescent="0.2">
      <c r="A3304" s="243">
        <v>406</v>
      </c>
      <c r="B3304" s="243">
        <v>40614</v>
      </c>
      <c r="C3304" s="243" t="s">
        <v>7396</v>
      </c>
      <c r="D3304" s="243" t="s">
        <v>1219</v>
      </c>
      <c r="E3304" s="243" t="s">
        <v>7398</v>
      </c>
      <c r="F3304" s="243" t="s">
        <v>1221</v>
      </c>
      <c r="G3304" s="243" t="s">
        <v>7399</v>
      </c>
      <c r="H3304" s="243" t="s">
        <v>1223</v>
      </c>
      <c r="I3304" s="243" t="s">
        <v>946</v>
      </c>
      <c r="J3304" s="243" t="s">
        <v>971</v>
      </c>
      <c r="K3304" s="243">
        <v>2</v>
      </c>
      <c r="L3304" s="243" t="str">
        <f t="shared" si="255"/>
        <v>東京都立桜町高等学校</v>
      </c>
      <c r="M3304" s="243" t="str">
        <f t="shared" si="256"/>
        <v>都桜町</v>
      </c>
      <c r="N3304" t="str">
        <f t="shared" si="257"/>
        <v>佐野　和真(2)</v>
      </c>
      <c r="O3304" t="str">
        <f t="shared" si="258"/>
        <v>都桜町</v>
      </c>
      <c r="P3304" t="str">
        <f t="shared" si="259"/>
        <v>4</v>
      </c>
    </row>
    <row r="3305" spans="1:16" x14ac:dyDescent="0.2">
      <c r="A3305" s="243">
        <v>406</v>
      </c>
      <c r="B3305" s="243">
        <v>40615</v>
      </c>
      <c r="C3305" s="243" t="s">
        <v>2206</v>
      </c>
      <c r="D3305" s="243" t="s">
        <v>10379</v>
      </c>
      <c r="E3305" s="243" t="s">
        <v>2208</v>
      </c>
      <c r="F3305" s="243" t="s">
        <v>1962</v>
      </c>
      <c r="G3305" s="243" t="s">
        <v>2210</v>
      </c>
      <c r="H3305" s="243" t="s">
        <v>1964</v>
      </c>
      <c r="I3305" s="243" t="s">
        <v>946</v>
      </c>
      <c r="J3305" s="243" t="s">
        <v>971</v>
      </c>
      <c r="K3305" s="243">
        <v>2</v>
      </c>
      <c r="L3305" s="243" t="str">
        <f t="shared" si="255"/>
        <v>東京都立桜町高等学校</v>
      </c>
      <c r="M3305" s="243" t="str">
        <f t="shared" si="256"/>
        <v>都桜町</v>
      </c>
      <c r="N3305" t="str">
        <f t="shared" si="257"/>
        <v>森田　蒼空(2)</v>
      </c>
      <c r="O3305" t="str">
        <f t="shared" si="258"/>
        <v>都桜町</v>
      </c>
      <c r="P3305" t="str">
        <f t="shared" si="259"/>
        <v>4</v>
      </c>
    </row>
    <row r="3306" spans="1:16" x14ac:dyDescent="0.2">
      <c r="A3306" s="243">
        <v>406</v>
      </c>
      <c r="B3306" s="243">
        <v>40616</v>
      </c>
      <c r="C3306" s="243" t="s">
        <v>1383</v>
      </c>
      <c r="D3306" s="243" t="s">
        <v>10380</v>
      </c>
      <c r="E3306" s="243" t="s">
        <v>1385</v>
      </c>
      <c r="F3306" s="243" t="s">
        <v>3019</v>
      </c>
      <c r="G3306" s="243" t="s">
        <v>1387</v>
      </c>
      <c r="H3306" s="243" t="s">
        <v>3021</v>
      </c>
      <c r="I3306" s="243" t="s">
        <v>946</v>
      </c>
      <c r="J3306" s="243" t="s">
        <v>971</v>
      </c>
      <c r="K3306" s="243">
        <v>2</v>
      </c>
      <c r="L3306" s="243" t="str">
        <f t="shared" si="255"/>
        <v>東京都立桜町高等学校</v>
      </c>
      <c r="M3306" s="243" t="str">
        <f t="shared" si="256"/>
        <v>都桜町</v>
      </c>
      <c r="N3306" t="str">
        <f t="shared" si="257"/>
        <v>山本　紘己(2)</v>
      </c>
      <c r="O3306" t="str">
        <f t="shared" si="258"/>
        <v>都桜町</v>
      </c>
      <c r="P3306" t="str">
        <f t="shared" si="259"/>
        <v>4</v>
      </c>
    </row>
    <row r="3307" spans="1:16" x14ac:dyDescent="0.2">
      <c r="A3307" s="243">
        <v>406</v>
      </c>
      <c r="B3307" s="243">
        <v>40617</v>
      </c>
      <c r="C3307" s="243" t="s">
        <v>1176</v>
      </c>
      <c r="D3307" s="243" t="s">
        <v>3549</v>
      </c>
      <c r="E3307" s="243" t="s">
        <v>1178</v>
      </c>
      <c r="F3307" s="243" t="s">
        <v>1816</v>
      </c>
      <c r="G3307" s="243" t="s">
        <v>2453</v>
      </c>
      <c r="H3307" s="243" t="s">
        <v>6287</v>
      </c>
      <c r="I3307" s="243" t="s">
        <v>946</v>
      </c>
      <c r="J3307" s="243" t="s">
        <v>1000</v>
      </c>
      <c r="K3307" s="243">
        <v>1</v>
      </c>
      <c r="L3307" s="243" t="str">
        <f t="shared" si="255"/>
        <v>東京都立桜町高等学校</v>
      </c>
      <c r="M3307" s="243" t="str">
        <f t="shared" si="256"/>
        <v>都桜町</v>
      </c>
      <c r="N3307" t="str">
        <f t="shared" si="257"/>
        <v>齋藤　悠斗(1)</v>
      </c>
      <c r="O3307" t="str">
        <f t="shared" si="258"/>
        <v>都桜町</v>
      </c>
      <c r="P3307" t="str">
        <f t="shared" si="259"/>
        <v>4</v>
      </c>
    </row>
    <row r="3308" spans="1:16" x14ac:dyDescent="0.2">
      <c r="A3308" s="243">
        <v>406</v>
      </c>
      <c r="B3308" s="243">
        <v>40618</v>
      </c>
      <c r="C3308" s="243" t="s">
        <v>10381</v>
      </c>
      <c r="D3308" s="243" t="s">
        <v>10382</v>
      </c>
      <c r="E3308" s="243" t="s">
        <v>3319</v>
      </c>
      <c r="F3308" s="243" t="s">
        <v>2112</v>
      </c>
      <c r="G3308" s="243" t="s">
        <v>10383</v>
      </c>
      <c r="H3308" s="243" t="s">
        <v>2113</v>
      </c>
      <c r="I3308" s="243" t="s">
        <v>946</v>
      </c>
      <c r="J3308" s="243" t="s">
        <v>1000</v>
      </c>
      <c r="K3308" s="243">
        <v>1</v>
      </c>
      <c r="L3308" s="243" t="str">
        <f t="shared" si="255"/>
        <v>東京都立桜町高等学校</v>
      </c>
      <c r="M3308" s="243" t="str">
        <f t="shared" si="256"/>
        <v>都桜町</v>
      </c>
      <c r="N3308" t="str">
        <f t="shared" si="257"/>
        <v>束田　英燦(1)</v>
      </c>
      <c r="O3308" t="str">
        <f t="shared" si="258"/>
        <v>都桜町</v>
      </c>
      <c r="P3308" t="str">
        <f t="shared" si="259"/>
        <v>4</v>
      </c>
    </row>
    <row r="3309" spans="1:16" x14ac:dyDescent="0.2">
      <c r="A3309" s="243">
        <v>406</v>
      </c>
      <c r="B3309" s="243">
        <v>40619</v>
      </c>
      <c r="C3309" s="243" t="s">
        <v>7019</v>
      </c>
      <c r="D3309" s="243" t="s">
        <v>10384</v>
      </c>
      <c r="E3309" s="243" t="s">
        <v>8763</v>
      </c>
      <c r="F3309" s="243" t="s">
        <v>10385</v>
      </c>
      <c r="G3309" s="243" t="s">
        <v>10386</v>
      </c>
      <c r="H3309" s="243" t="s">
        <v>10387</v>
      </c>
      <c r="I3309" s="243" t="s">
        <v>946</v>
      </c>
      <c r="J3309" s="243" t="s">
        <v>1000</v>
      </c>
      <c r="K3309" s="243">
        <v>1</v>
      </c>
      <c r="L3309" s="243" t="str">
        <f t="shared" si="255"/>
        <v>東京都立桜町高等学校</v>
      </c>
      <c r="M3309" s="243" t="str">
        <f t="shared" si="256"/>
        <v>都桜町</v>
      </c>
      <c r="N3309" t="str">
        <f t="shared" si="257"/>
        <v>千田　直佑(1)</v>
      </c>
      <c r="O3309" t="str">
        <f t="shared" si="258"/>
        <v>都桜町</v>
      </c>
      <c r="P3309" t="str">
        <f t="shared" si="259"/>
        <v>4</v>
      </c>
    </row>
    <row r="3310" spans="1:16" x14ac:dyDescent="0.2">
      <c r="A3310" s="243">
        <v>406</v>
      </c>
      <c r="B3310" s="243">
        <v>40620</v>
      </c>
      <c r="C3310" s="243" t="s">
        <v>1158</v>
      </c>
      <c r="D3310" s="243" t="s">
        <v>10388</v>
      </c>
      <c r="E3310" s="243" t="s">
        <v>1160</v>
      </c>
      <c r="F3310" s="243" t="s">
        <v>1962</v>
      </c>
      <c r="G3310" s="243" t="s">
        <v>7000</v>
      </c>
      <c r="H3310" s="243" t="s">
        <v>1964</v>
      </c>
      <c r="I3310" s="243" t="s">
        <v>946</v>
      </c>
      <c r="J3310" s="243" t="s">
        <v>1000</v>
      </c>
      <c r="K3310" s="243">
        <v>1</v>
      </c>
      <c r="L3310" s="243" t="str">
        <f t="shared" si="255"/>
        <v>東京都立桜町高等学校</v>
      </c>
      <c r="M3310" s="243" t="str">
        <f t="shared" si="256"/>
        <v>都桜町</v>
      </c>
      <c r="N3310" t="str">
        <f t="shared" si="257"/>
        <v>藤田　想来(1)</v>
      </c>
      <c r="O3310" t="str">
        <f t="shared" si="258"/>
        <v>都桜町</v>
      </c>
      <c r="P3310" t="str">
        <f t="shared" si="259"/>
        <v>4</v>
      </c>
    </row>
    <row r="3311" spans="1:16" x14ac:dyDescent="0.2">
      <c r="A3311" s="243">
        <v>406</v>
      </c>
      <c r="B3311" s="243">
        <v>40621</v>
      </c>
      <c r="C3311" s="243" t="s">
        <v>1459</v>
      </c>
      <c r="D3311" s="243" t="s">
        <v>10389</v>
      </c>
      <c r="E3311" s="243" t="s">
        <v>1461</v>
      </c>
      <c r="F3311" s="243" t="s">
        <v>4867</v>
      </c>
      <c r="G3311" s="243" t="s">
        <v>2514</v>
      </c>
      <c r="H3311" s="243" t="s">
        <v>4868</v>
      </c>
      <c r="I3311" s="243" t="s">
        <v>946</v>
      </c>
      <c r="J3311" s="243" t="s">
        <v>1000</v>
      </c>
      <c r="K3311" s="243">
        <v>1</v>
      </c>
      <c r="L3311" s="243" t="str">
        <f t="shared" si="255"/>
        <v>東京都立桜町高等学校</v>
      </c>
      <c r="M3311" s="243" t="str">
        <f t="shared" si="256"/>
        <v>都桜町</v>
      </c>
      <c r="N3311" t="str">
        <f t="shared" si="257"/>
        <v>松本　龍星(1)</v>
      </c>
      <c r="O3311" t="str">
        <f t="shared" si="258"/>
        <v>都桜町</v>
      </c>
      <c r="P3311" t="str">
        <f t="shared" si="259"/>
        <v>4</v>
      </c>
    </row>
    <row r="3312" spans="1:16" x14ac:dyDescent="0.2">
      <c r="A3312" s="243">
        <v>406</v>
      </c>
      <c r="B3312" s="243">
        <v>40652</v>
      </c>
      <c r="C3312" s="243" t="s">
        <v>10390</v>
      </c>
      <c r="D3312" s="243" t="s">
        <v>10391</v>
      </c>
      <c r="E3312" s="243" t="s">
        <v>10392</v>
      </c>
      <c r="F3312" s="243" t="s">
        <v>1191</v>
      </c>
      <c r="G3312" s="243" t="s">
        <v>10393</v>
      </c>
      <c r="H3312" s="243" t="s">
        <v>1193</v>
      </c>
      <c r="I3312" s="243" t="s">
        <v>1013</v>
      </c>
      <c r="J3312" s="243" t="s">
        <v>947</v>
      </c>
      <c r="K3312" s="243">
        <v>3</v>
      </c>
      <c r="L3312" s="243" t="str">
        <f t="shared" si="255"/>
        <v>東京都立桜町高等学校</v>
      </c>
      <c r="M3312" s="243" t="str">
        <f t="shared" si="256"/>
        <v>都桜町</v>
      </c>
      <c r="N3312" t="str">
        <f t="shared" si="257"/>
        <v>団村　しおん(3)</v>
      </c>
      <c r="O3312" t="str">
        <f t="shared" si="258"/>
        <v>都桜町</v>
      </c>
      <c r="P3312" t="str">
        <f t="shared" si="259"/>
        <v>4</v>
      </c>
    </row>
    <row r="3313" spans="1:16" x14ac:dyDescent="0.2">
      <c r="A3313" s="243">
        <v>406</v>
      </c>
      <c r="B3313" s="243">
        <v>40653</v>
      </c>
      <c r="C3313" s="243" t="s">
        <v>10394</v>
      </c>
      <c r="D3313" s="243" t="s">
        <v>6276</v>
      </c>
      <c r="E3313" s="243" t="s">
        <v>10395</v>
      </c>
      <c r="F3313" s="243" t="s">
        <v>1149</v>
      </c>
      <c r="G3313" s="243" t="s">
        <v>10396</v>
      </c>
      <c r="H3313" s="243" t="s">
        <v>1151</v>
      </c>
      <c r="I3313" s="243" t="s">
        <v>1013</v>
      </c>
      <c r="J3313" s="243" t="s">
        <v>947</v>
      </c>
      <c r="K3313" s="243">
        <v>3</v>
      </c>
      <c r="L3313" s="243" t="str">
        <f t="shared" si="255"/>
        <v>東京都立桜町高等学校</v>
      </c>
      <c r="M3313" s="243" t="str">
        <f t="shared" si="256"/>
        <v>都桜町</v>
      </c>
      <c r="N3313" t="str">
        <f t="shared" si="257"/>
        <v>菊島　唯(3)</v>
      </c>
      <c r="O3313" t="str">
        <f t="shared" si="258"/>
        <v>都桜町</v>
      </c>
      <c r="P3313" t="str">
        <f t="shared" si="259"/>
        <v>4</v>
      </c>
    </row>
    <row r="3314" spans="1:16" x14ac:dyDescent="0.2">
      <c r="A3314" s="243">
        <v>406</v>
      </c>
      <c r="B3314" s="243">
        <v>40654</v>
      </c>
      <c r="C3314" s="243" t="s">
        <v>3478</v>
      </c>
      <c r="D3314" s="243" t="s">
        <v>2051</v>
      </c>
      <c r="E3314" s="243" t="s">
        <v>3480</v>
      </c>
      <c r="F3314" s="243" t="s">
        <v>2052</v>
      </c>
      <c r="G3314" s="243" t="s">
        <v>3482</v>
      </c>
      <c r="H3314" s="243" t="s">
        <v>2053</v>
      </c>
      <c r="I3314" s="243" t="s">
        <v>1013</v>
      </c>
      <c r="J3314" s="243" t="s">
        <v>971</v>
      </c>
      <c r="K3314" s="243">
        <v>2</v>
      </c>
      <c r="L3314" s="243" t="str">
        <f t="shared" si="255"/>
        <v>東京都立桜町高等学校</v>
      </c>
      <c r="M3314" s="243" t="str">
        <f t="shared" si="256"/>
        <v>都桜町</v>
      </c>
      <c r="N3314" t="str">
        <f t="shared" si="257"/>
        <v>上野　優空(2)</v>
      </c>
      <c r="O3314" t="str">
        <f t="shared" si="258"/>
        <v>都桜町</v>
      </c>
      <c r="P3314" t="str">
        <f t="shared" si="259"/>
        <v>4</v>
      </c>
    </row>
    <row r="3315" spans="1:16" x14ac:dyDescent="0.2">
      <c r="A3315" s="243">
        <v>406</v>
      </c>
      <c r="B3315" s="243">
        <v>40655</v>
      </c>
      <c r="C3315" s="243" t="s">
        <v>10397</v>
      </c>
      <c r="D3315" s="243" t="s">
        <v>10398</v>
      </c>
      <c r="E3315" s="243" t="s">
        <v>10399</v>
      </c>
      <c r="F3315" s="243" t="s">
        <v>10400</v>
      </c>
      <c r="G3315" s="243" t="s">
        <v>10401</v>
      </c>
      <c r="H3315" s="243" t="s">
        <v>10402</v>
      </c>
      <c r="I3315" s="243" t="s">
        <v>1013</v>
      </c>
      <c r="J3315" s="243" t="s">
        <v>971</v>
      </c>
      <c r="K3315" s="243">
        <v>2</v>
      </c>
      <c r="L3315" s="243" t="str">
        <f t="shared" si="255"/>
        <v>東京都立桜町高等学校</v>
      </c>
      <c r="M3315" s="243" t="str">
        <f t="shared" si="256"/>
        <v>都桜町</v>
      </c>
      <c r="N3315" t="str">
        <f t="shared" si="257"/>
        <v>勝部　まどか(2)</v>
      </c>
      <c r="O3315" t="str">
        <f t="shared" si="258"/>
        <v>都桜町</v>
      </c>
      <c r="P3315" t="str">
        <f t="shared" si="259"/>
        <v>4</v>
      </c>
    </row>
    <row r="3316" spans="1:16" x14ac:dyDescent="0.2">
      <c r="A3316" s="243">
        <v>406</v>
      </c>
      <c r="B3316" s="243">
        <v>40656</v>
      </c>
      <c r="C3316" s="243" t="s">
        <v>2470</v>
      </c>
      <c r="D3316" s="243" t="s">
        <v>3874</v>
      </c>
      <c r="E3316" s="243" t="s">
        <v>1586</v>
      </c>
      <c r="F3316" s="243" t="s">
        <v>2728</v>
      </c>
      <c r="G3316" s="243" t="s">
        <v>1587</v>
      </c>
      <c r="H3316" s="243" t="s">
        <v>2730</v>
      </c>
      <c r="I3316" s="243" t="s">
        <v>1013</v>
      </c>
      <c r="J3316" s="243" t="s">
        <v>1000</v>
      </c>
      <c r="K3316" s="243">
        <v>2</v>
      </c>
      <c r="L3316" s="243" t="str">
        <f t="shared" si="255"/>
        <v>東京都立桜町高等学校</v>
      </c>
      <c r="M3316" s="243" t="str">
        <f t="shared" si="256"/>
        <v>都桜町</v>
      </c>
      <c r="N3316" t="str">
        <f t="shared" si="257"/>
        <v>山崎　明音(2)</v>
      </c>
      <c r="O3316" t="str">
        <f t="shared" si="258"/>
        <v>都桜町</v>
      </c>
      <c r="P3316" t="str">
        <f t="shared" si="259"/>
        <v>4</v>
      </c>
    </row>
    <row r="3317" spans="1:16" x14ac:dyDescent="0.2">
      <c r="A3317" s="243">
        <v>406</v>
      </c>
      <c r="B3317" s="243">
        <v>40658</v>
      </c>
      <c r="C3317" s="243" t="s">
        <v>4564</v>
      </c>
      <c r="D3317" s="243" t="s">
        <v>10403</v>
      </c>
      <c r="E3317" s="243" t="s">
        <v>1666</v>
      </c>
      <c r="F3317" s="243" t="s">
        <v>1077</v>
      </c>
      <c r="G3317" s="243" t="s">
        <v>1668</v>
      </c>
      <c r="H3317" s="243" t="s">
        <v>2709</v>
      </c>
      <c r="I3317" s="243" t="s">
        <v>1013</v>
      </c>
      <c r="J3317" s="243" t="s">
        <v>1000</v>
      </c>
      <c r="K3317" s="243">
        <v>2</v>
      </c>
      <c r="L3317" s="243" t="str">
        <f t="shared" si="255"/>
        <v>東京都立桜町高等学校</v>
      </c>
      <c r="M3317" s="243" t="str">
        <f t="shared" si="256"/>
        <v>都桜町</v>
      </c>
      <c r="N3317" t="str">
        <f t="shared" si="257"/>
        <v>安部　栞(2)</v>
      </c>
      <c r="O3317" t="str">
        <f t="shared" si="258"/>
        <v>都桜町</v>
      </c>
      <c r="P3317" t="str">
        <f t="shared" si="259"/>
        <v>4</v>
      </c>
    </row>
    <row r="3318" spans="1:16" x14ac:dyDescent="0.2">
      <c r="A3318" s="243">
        <v>406</v>
      </c>
      <c r="B3318" s="243">
        <v>40659</v>
      </c>
      <c r="C3318" s="243" t="s">
        <v>1558</v>
      </c>
      <c r="D3318" s="243" t="s">
        <v>10404</v>
      </c>
      <c r="E3318" s="243" t="s">
        <v>1559</v>
      </c>
      <c r="F3318" s="243" t="s">
        <v>3738</v>
      </c>
      <c r="G3318" s="243" t="s">
        <v>1560</v>
      </c>
      <c r="H3318" s="243" t="s">
        <v>3739</v>
      </c>
      <c r="I3318" s="243" t="s">
        <v>1013</v>
      </c>
      <c r="J3318" s="243" t="s">
        <v>1299</v>
      </c>
      <c r="K3318" s="243">
        <v>1</v>
      </c>
      <c r="L3318" s="243" t="str">
        <f t="shared" si="255"/>
        <v>東京都立桜町高等学校</v>
      </c>
      <c r="M3318" s="243" t="str">
        <f t="shared" si="256"/>
        <v>都桜町</v>
      </c>
      <c r="N3318" t="str">
        <f t="shared" si="257"/>
        <v>北田　ななみ(1)</v>
      </c>
      <c r="O3318" t="str">
        <f t="shared" si="258"/>
        <v>都桜町</v>
      </c>
      <c r="P3318" t="str">
        <f t="shared" si="259"/>
        <v>4</v>
      </c>
    </row>
    <row r="3319" spans="1:16" x14ac:dyDescent="0.2">
      <c r="A3319" s="243">
        <v>406</v>
      </c>
      <c r="B3319" s="243">
        <v>40660</v>
      </c>
      <c r="C3319" s="243" t="s">
        <v>4095</v>
      </c>
      <c r="D3319" s="243" t="s">
        <v>10405</v>
      </c>
      <c r="E3319" s="243" t="s">
        <v>4097</v>
      </c>
      <c r="F3319" s="243" t="s">
        <v>8514</v>
      </c>
      <c r="G3319" s="243" t="s">
        <v>4098</v>
      </c>
      <c r="H3319" s="243" t="s">
        <v>8515</v>
      </c>
      <c r="I3319" s="243" t="s">
        <v>1013</v>
      </c>
      <c r="J3319" s="243" t="s">
        <v>1000</v>
      </c>
      <c r="K3319" s="243">
        <v>1</v>
      </c>
      <c r="L3319" s="243" t="str">
        <f t="shared" si="255"/>
        <v>東京都立桜町高等学校</v>
      </c>
      <c r="M3319" s="243" t="str">
        <f t="shared" si="256"/>
        <v>都桜町</v>
      </c>
      <c r="N3319" t="str">
        <f t="shared" si="257"/>
        <v>熊谷　星来(1)</v>
      </c>
      <c r="O3319" t="str">
        <f t="shared" si="258"/>
        <v>都桜町</v>
      </c>
      <c r="P3319" t="str">
        <f t="shared" si="259"/>
        <v>4</v>
      </c>
    </row>
    <row r="3320" spans="1:16" x14ac:dyDescent="0.2">
      <c r="A3320" s="243">
        <v>406</v>
      </c>
      <c r="B3320" s="243">
        <v>40661</v>
      </c>
      <c r="C3320" s="243" t="s">
        <v>10406</v>
      </c>
      <c r="D3320" s="243" t="s">
        <v>10407</v>
      </c>
      <c r="E3320" s="243" t="s">
        <v>10408</v>
      </c>
      <c r="F3320" s="243" t="s">
        <v>1782</v>
      </c>
      <c r="G3320" s="243" t="s">
        <v>10409</v>
      </c>
      <c r="H3320" s="243" t="s">
        <v>1784</v>
      </c>
      <c r="I3320" s="243" t="s">
        <v>1013</v>
      </c>
      <c r="J3320" s="243" t="s">
        <v>1299</v>
      </c>
      <c r="K3320" s="243">
        <v>1</v>
      </c>
      <c r="L3320" s="243" t="str">
        <f t="shared" si="255"/>
        <v>東京都立桜町高等学校</v>
      </c>
      <c r="M3320" s="243" t="str">
        <f t="shared" si="256"/>
        <v>都桜町</v>
      </c>
      <c r="N3320" t="str">
        <f t="shared" si="257"/>
        <v>蓮尾　亜子(1)</v>
      </c>
      <c r="O3320" t="str">
        <f t="shared" si="258"/>
        <v>都桜町</v>
      </c>
      <c r="P3320" t="str">
        <f t="shared" si="259"/>
        <v>4</v>
      </c>
    </row>
    <row r="3321" spans="1:16" x14ac:dyDescent="0.2">
      <c r="A3321" s="243">
        <v>406</v>
      </c>
      <c r="B3321" s="243">
        <v>40662</v>
      </c>
      <c r="C3321" s="243" t="s">
        <v>10410</v>
      </c>
      <c r="D3321" s="243" t="s">
        <v>10411</v>
      </c>
      <c r="E3321" s="243" t="s">
        <v>10412</v>
      </c>
      <c r="F3321" s="243" t="s">
        <v>10413</v>
      </c>
      <c r="G3321" s="243" t="s">
        <v>10414</v>
      </c>
      <c r="H3321" s="243" t="s">
        <v>10415</v>
      </c>
      <c r="I3321" s="243" t="s">
        <v>1013</v>
      </c>
      <c r="J3321" s="243" t="s">
        <v>1299</v>
      </c>
      <c r="K3321" s="243">
        <v>1</v>
      </c>
      <c r="L3321" s="243" t="str">
        <f t="shared" si="255"/>
        <v>東京都立桜町高等学校</v>
      </c>
      <c r="M3321" s="243" t="str">
        <f t="shared" si="256"/>
        <v>都桜町</v>
      </c>
      <c r="N3321" t="str">
        <f t="shared" si="257"/>
        <v>柳沼　悠愛(1)</v>
      </c>
      <c r="O3321" t="str">
        <f t="shared" si="258"/>
        <v>都桜町</v>
      </c>
      <c r="P3321" t="str">
        <f t="shared" si="259"/>
        <v>4</v>
      </c>
    </row>
    <row r="3322" spans="1:16" x14ac:dyDescent="0.2">
      <c r="A3322" s="243">
        <v>409</v>
      </c>
      <c r="B3322" s="243">
        <v>40930</v>
      </c>
      <c r="C3322" s="243" t="s">
        <v>9260</v>
      </c>
      <c r="D3322" s="243" t="s">
        <v>10416</v>
      </c>
      <c r="E3322" s="243" t="s">
        <v>9262</v>
      </c>
      <c r="F3322" s="243" t="s">
        <v>6067</v>
      </c>
      <c r="G3322" s="243" t="s">
        <v>9263</v>
      </c>
      <c r="H3322" s="243" t="s">
        <v>7830</v>
      </c>
      <c r="I3322" s="243" t="s">
        <v>946</v>
      </c>
      <c r="J3322" s="243" t="s">
        <v>947</v>
      </c>
      <c r="K3322" s="243">
        <v>3</v>
      </c>
      <c r="L3322" s="243" t="str">
        <f t="shared" si="255"/>
        <v>東京都立千歳丘高等学校</v>
      </c>
      <c r="M3322" s="243" t="str">
        <f t="shared" si="256"/>
        <v>都千歳丘</v>
      </c>
      <c r="N3322" t="str">
        <f t="shared" si="257"/>
        <v>泉　駿汰(3)</v>
      </c>
      <c r="O3322" t="str">
        <f t="shared" si="258"/>
        <v>都千歳丘</v>
      </c>
      <c r="P3322" t="str">
        <f t="shared" si="259"/>
        <v>4</v>
      </c>
    </row>
    <row r="3323" spans="1:16" x14ac:dyDescent="0.2">
      <c r="A3323" s="243">
        <v>409</v>
      </c>
      <c r="B3323" s="243">
        <v>40934</v>
      </c>
      <c r="C3323" s="243" t="s">
        <v>5002</v>
      </c>
      <c r="D3323" s="243" t="s">
        <v>10417</v>
      </c>
      <c r="E3323" s="243" t="s">
        <v>5004</v>
      </c>
      <c r="F3323" s="243" t="s">
        <v>3025</v>
      </c>
      <c r="G3323" s="243" t="s">
        <v>5006</v>
      </c>
      <c r="H3323" s="243" t="s">
        <v>3027</v>
      </c>
      <c r="I3323" s="243" t="s">
        <v>946</v>
      </c>
      <c r="J3323" s="243" t="s">
        <v>947</v>
      </c>
      <c r="K3323" s="243">
        <v>3</v>
      </c>
      <c r="L3323" s="243" t="str">
        <f t="shared" si="255"/>
        <v>東京都立千歳丘高等学校</v>
      </c>
      <c r="M3323" s="243" t="str">
        <f t="shared" si="256"/>
        <v>都千歳丘</v>
      </c>
      <c r="N3323" t="str">
        <f t="shared" si="257"/>
        <v>長島　駿翔(3)</v>
      </c>
      <c r="O3323" t="str">
        <f t="shared" si="258"/>
        <v>都千歳丘</v>
      </c>
      <c r="P3323" t="str">
        <f t="shared" si="259"/>
        <v>4</v>
      </c>
    </row>
    <row r="3324" spans="1:16" x14ac:dyDescent="0.2">
      <c r="A3324" s="243">
        <v>409</v>
      </c>
      <c r="B3324" s="243">
        <v>40935</v>
      </c>
      <c r="C3324" s="243" t="s">
        <v>8278</v>
      </c>
      <c r="D3324" s="243" t="s">
        <v>10418</v>
      </c>
      <c r="E3324" s="243" t="s">
        <v>1946</v>
      </c>
      <c r="F3324" s="243" t="s">
        <v>2417</v>
      </c>
      <c r="G3324" s="243" t="s">
        <v>1948</v>
      </c>
      <c r="H3324" s="243" t="s">
        <v>6168</v>
      </c>
      <c r="I3324" s="243" t="s">
        <v>946</v>
      </c>
      <c r="J3324" s="243" t="s">
        <v>947</v>
      </c>
      <c r="K3324" s="243">
        <v>3</v>
      </c>
      <c r="L3324" s="243" t="str">
        <f t="shared" si="255"/>
        <v>東京都立千歳丘高等学校</v>
      </c>
      <c r="M3324" s="243" t="str">
        <f t="shared" si="256"/>
        <v>都千歳丘</v>
      </c>
      <c r="N3324" t="str">
        <f t="shared" si="257"/>
        <v>仲野　翔馬(3)</v>
      </c>
      <c r="O3324" t="str">
        <f t="shared" si="258"/>
        <v>都千歳丘</v>
      </c>
      <c r="P3324" t="str">
        <f t="shared" si="259"/>
        <v>4</v>
      </c>
    </row>
    <row r="3325" spans="1:16" x14ac:dyDescent="0.2">
      <c r="A3325" s="243">
        <v>409</v>
      </c>
      <c r="B3325" s="243">
        <v>40936</v>
      </c>
      <c r="C3325" s="243" t="s">
        <v>2196</v>
      </c>
      <c r="D3325" s="243" t="s">
        <v>6368</v>
      </c>
      <c r="E3325" s="243" t="s">
        <v>1404</v>
      </c>
      <c r="F3325" s="243" t="s">
        <v>3133</v>
      </c>
      <c r="G3325" s="243" t="s">
        <v>1405</v>
      </c>
      <c r="H3325" s="243" t="s">
        <v>3135</v>
      </c>
      <c r="I3325" s="243" t="s">
        <v>946</v>
      </c>
      <c r="J3325" s="243" t="s">
        <v>947</v>
      </c>
      <c r="K3325" s="243">
        <v>3</v>
      </c>
      <c r="L3325" s="243" t="str">
        <f t="shared" si="255"/>
        <v>東京都立千歳丘高等学校</v>
      </c>
      <c r="M3325" s="243" t="str">
        <f t="shared" si="256"/>
        <v>都千歳丘</v>
      </c>
      <c r="N3325" t="str">
        <f t="shared" si="257"/>
        <v>髙橋　渉(3)</v>
      </c>
      <c r="O3325" t="str">
        <f t="shared" si="258"/>
        <v>都千歳丘</v>
      </c>
      <c r="P3325" t="str">
        <f t="shared" si="259"/>
        <v>4</v>
      </c>
    </row>
    <row r="3326" spans="1:16" x14ac:dyDescent="0.2">
      <c r="A3326" s="243">
        <v>409</v>
      </c>
      <c r="B3326" s="243">
        <v>40940</v>
      </c>
      <c r="C3326" s="243" t="s">
        <v>10419</v>
      </c>
      <c r="D3326" s="243" t="s">
        <v>10420</v>
      </c>
      <c r="E3326" s="243" t="s">
        <v>10421</v>
      </c>
      <c r="F3326" s="243" t="s">
        <v>10422</v>
      </c>
      <c r="G3326" s="243" t="s">
        <v>10423</v>
      </c>
      <c r="H3326" s="243" t="s">
        <v>10424</v>
      </c>
      <c r="I3326" s="243" t="s">
        <v>946</v>
      </c>
      <c r="J3326" s="243" t="s">
        <v>1000</v>
      </c>
      <c r="K3326" s="243">
        <v>2</v>
      </c>
      <c r="L3326" s="243" t="str">
        <f t="shared" si="255"/>
        <v>東京都立千歳丘高等学校</v>
      </c>
      <c r="M3326" s="243" t="str">
        <f t="shared" si="256"/>
        <v>都千歳丘</v>
      </c>
      <c r="N3326" t="str">
        <f t="shared" si="257"/>
        <v>濱口　信長(2)</v>
      </c>
      <c r="O3326" t="str">
        <f t="shared" si="258"/>
        <v>都千歳丘</v>
      </c>
      <c r="P3326" t="str">
        <f t="shared" si="259"/>
        <v>4</v>
      </c>
    </row>
    <row r="3327" spans="1:16" x14ac:dyDescent="0.2">
      <c r="A3327" s="243">
        <v>409</v>
      </c>
      <c r="B3327" s="243">
        <v>40942</v>
      </c>
      <c r="C3327" s="243" t="s">
        <v>1875</v>
      </c>
      <c r="D3327" s="243" t="s">
        <v>3231</v>
      </c>
      <c r="E3327" s="243" t="s">
        <v>1877</v>
      </c>
      <c r="F3327" s="243" t="s">
        <v>3071</v>
      </c>
      <c r="G3327" s="243" t="s">
        <v>1879</v>
      </c>
      <c r="H3327" s="243" t="s">
        <v>3072</v>
      </c>
      <c r="I3327" s="243" t="s">
        <v>946</v>
      </c>
      <c r="J3327" s="243" t="s">
        <v>971</v>
      </c>
      <c r="K3327" s="243">
        <v>2</v>
      </c>
      <c r="L3327" s="243" t="str">
        <f t="shared" si="255"/>
        <v>東京都立千歳丘高等学校</v>
      </c>
      <c r="M3327" s="243" t="str">
        <f t="shared" si="256"/>
        <v>都千歳丘</v>
      </c>
      <c r="N3327" t="str">
        <f t="shared" si="257"/>
        <v>水野　凛(2)</v>
      </c>
      <c r="O3327" t="str">
        <f t="shared" si="258"/>
        <v>都千歳丘</v>
      </c>
      <c r="P3327" t="str">
        <f t="shared" si="259"/>
        <v>4</v>
      </c>
    </row>
    <row r="3328" spans="1:16" x14ac:dyDescent="0.2">
      <c r="A3328" s="243">
        <v>409</v>
      </c>
      <c r="B3328" s="243">
        <v>40945</v>
      </c>
      <c r="C3328" s="243" t="s">
        <v>2756</v>
      </c>
      <c r="D3328" s="243" t="s">
        <v>10425</v>
      </c>
      <c r="E3328" s="243" t="s">
        <v>1833</v>
      </c>
      <c r="F3328" s="243" t="s">
        <v>10426</v>
      </c>
      <c r="G3328" s="243" t="s">
        <v>1835</v>
      </c>
      <c r="H3328" s="243" t="s">
        <v>10427</v>
      </c>
      <c r="I3328" s="243" t="s">
        <v>946</v>
      </c>
      <c r="J3328" s="243" t="s">
        <v>971</v>
      </c>
      <c r="K3328" s="243">
        <v>2</v>
      </c>
      <c r="L3328" s="243" t="str">
        <f t="shared" si="255"/>
        <v>東京都立千歳丘高等学校</v>
      </c>
      <c r="M3328" s="243" t="str">
        <f t="shared" si="256"/>
        <v>都千歳丘</v>
      </c>
      <c r="N3328" t="str">
        <f t="shared" si="257"/>
        <v>宮本　泰善(2)</v>
      </c>
      <c r="O3328" t="str">
        <f t="shared" si="258"/>
        <v>都千歳丘</v>
      </c>
      <c r="P3328" t="str">
        <f t="shared" si="259"/>
        <v>4</v>
      </c>
    </row>
    <row r="3329" spans="1:16" x14ac:dyDescent="0.2">
      <c r="A3329" s="243">
        <v>409</v>
      </c>
      <c r="B3329" s="243">
        <v>40946</v>
      </c>
      <c r="C3329" s="243" t="s">
        <v>3028</v>
      </c>
      <c r="D3329" s="243" t="s">
        <v>5060</v>
      </c>
      <c r="E3329" s="243" t="s">
        <v>3030</v>
      </c>
      <c r="F3329" s="243" t="s">
        <v>3019</v>
      </c>
      <c r="G3329" s="243" t="s">
        <v>3032</v>
      </c>
      <c r="H3329" s="243" t="s">
        <v>4873</v>
      </c>
      <c r="I3329" s="243" t="s">
        <v>946</v>
      </c>
      <c r="J3329" s="243" t="s">
        <v>1000</v>
      </c>
      <c r="K3329" s="243">
        <v>1</v>
      </c>
      <c r="L3329" s="243" t="str">
        <f t="shared" si="255"/>
        <v>東京都立千歳丘高等学校</v>
      </c>
      <c r="M3329" s="243" t="str">
        <f t="shared" si="256"/>
        <v>都千歳丘</v>
      </c>
      <c r="N3329" t="str">
        <f t="shared" si="257"/>
        <v>中西　光希(1)</v>
      </c>
      <c r="O3329" t="str">
        <f t="shared" si="258"/>
        <v>都千歳丘</v>
      </c>
      <c r="P3329" t="str">
        <f t="shared" si="259"/>
        <v>4</v>
      </c>
    </row>
    <row r="3330" spans="1:16" x14ac:dyDescent="0.2">
      <c r="A3330" s="243">
        <v>409</v>
      </c>
      <c r="B3330" s="243">
        <v>40947</v>
      </c>
      <c r="C3330" s="243" t="s">
        <v>10428</v>
      </c>
      <c r="D3330" s="243" t="s">
        <v>10429</v>
      </c>
      <c r="E3330" s="243" t="s">
        <v>10430</v>
      </c>
      <c r="F3330" s="243" t="s">
        <v>10431</v>
      </c>
      <c r="G3330" s="243" t="s">
        <v>10432</v>
      </c>
      <c r="H3330" s="243" t="s">
        <v>10433</v>
      </c>
      <c r="I3330" s="243" t="s">
        <v>946</v>
      </c>
      <c r="J3330" s="243" t="s">
        <v>1299</v>
      </c>
      <c r="K3330" s="243">
        <v>1</v>
      </c>
      <c r="L3330" s="243" t="str">
        <f t="shared" ref="L3330:L3393" si="260">VLOOKUP(A3330,official,3,0)</f>
        <v>東京都立千歳丘高等学校</v>
      </c>
      <c r="M3330" s="243" t="str">
        <f t="shared" ref="M3330:M3393" si="261">VLOOKUP(A3330,official,2,0)</f>
        <v>都千歳丘</v>
      </c>
      <c r="N3330" t="str">
        <f t="shared" si="257"/>
        <v>辛島　埜ヰ(1)</v>
      </c>
      <c r="O3330" t="str">
        <f t="shared" si="258"/>
        <v>都千歳丘</v>
      </c>
      <c r="P3330" t="str">
        <f t="shared" si="259"/>
        <v>4</v>
      </c>
    </row>
    <row r="3331" spans="1:16" x14ac:dyDescent="0.2">
      <c r="A3331" s="243">
        <v>409</v>
      </c>
      <c r="B3331" s="243">
        <v>40948</v>
      </c>
      <c r="C3331" s="243" t="s">
        <v>4435</v>
      </c>
      <c r="D3331" s="243" t="s">
        <v>10434</v>
      </c>
      <c r="E3331" s="243" t="s">
        <v>4437</v>
      </c>
      <c r="F3331" s="243" t="s">
        <v>1173</v>
      </c>
      <c r="G3331" s="243" t="s">
        <v>4438</v>
      </c>
      <c r="H3331" s="243" t="s">
        <v>1175</v>
      </c>
      <c r="I3331" s="243" t="s">
        <v>946</v>
      </c>
      <c r="J3331" s="243" t="s">
        <v>1299</v>
      </c>
      <c r="K3331" s="243">
        <v>1</v>
      </c>
      <c r="L3331" s="243" t="str">
        <f t="shared" si="260"/>
        <v>東京都立千歳丘高等学校</v>
      </c>
      <c r="M3331" s="243" t="str">
        <f t="shared" si="261"/>
        <v>都千歳丘</v>
      </c>
      <c r="N3331" t="str">
        <f t="shared" ref="N3331:N3394" si="262">C3331&amp;"　"&amp;D3331&amp;"("&amp;K3331&amp;")"</f>
        <v>髙田　涼(1)</v>
      </c>
      <c r="O3331" t="str">
        <f t="shared" ref="O3331:O3394" si="263">M3331</f>
        <v>都千歳丘</v>
      </c>
      <c r="P3331" t="str">
        <f t="shared" ref="P3331:P3394" si="264">LEFT(A3331,1)</f>
        <v>4</v>
      </c>
    </row>
    <row r="3332" spans="1:16" x14ac:dyDescent="0.2">
      <c r="A3332" s="243">
        <v>409</v>
      </c>
      <c r="B3332" s="243">
        <v>40949</v>
      </c>
      <c r="C3332" s="243" t="s">
        <v>10435</v>
      </c>
      <c r="D3332" s="243" t="s">
        <v>10436</v>
      </c>
      <c r="E3332" s="243" t="s">
        <v>10437</v>
      </c>
      <c r="F3332" s="243" t="s">
        <v>1438</v>
      </c>
      <c r="G3332" s="243" t="s">
        <v>10438</v>
      </c>
      <c r="H3332" s="243" t="s">
        <v>1440</v>
      </c>
      <c r="I3332" s="243" t="s">
        <v>946</v>
      </c>
      <c r="J3332" s="243" t="s">
        <v>1000</v>
      </c>
      <c r="K3332" s="243">
        <v>1</v>
      </c>
      <c r="L3332" s="243" t="str">
        <f t="shared" si="260"/>
        <v>東京都立千歳丘高等学校</v>
      </c>
      <c r="M3332" s="243" t="str">
        <f t="shared" si="261"/>
        <v>都千歳丘</v>
      </c>
      <c r="N3332" t="str">
        <f t="shared" si="262"/>
        <v>鶴田　瑠偉(1)</v>
      </c>
      <c r="O3332" t="str">
        <f t="shared" si="263"/>
        <v>都千歳丘</v>
      </c>
      <c r="P3332" t="str">
        <f t="shared" si="264"/>
        <v>4</v>
      </c>
    </row>
    <row r="3333" spans="1:16" x14ac:dyDescent="0.2">
      <c r="A3333" s="243">
        <v>409</v>
      </c>
      <c r="B3333" s="243">
        <v>40956</v>
      </c>
      <c r="C3333" s="243" t="s">
        <v>10439</v>
      </c>
      <c r="D3333" s="243" t="s">
        <v>10440</v>
      </c>
      <c r="E3333" s="243" t="s">
        <v>2695</v>
      </c>
      <c r="F3333" s="243" t="s">
        <v>4519</v>
      </c>
      <c r="G3333" s="243" t="s">
        <v>2697</v>
      </c>
      <c r="H3333" s="243" t="s">
        <v>3723</v>
      </c>
      <c r="I3333" s="243" t="s">
        <v>1013</v>
      </c>
      <c r="J3333" s="243" t="s">
        <v>1000</v>
      </c>
      <c r="K3333" s="243">
        <v>2</v>
      </c>
      <c r="L3333" s="243" t="str">
        <f t="shared" si="260"/>
        <v>東京都立千歳丘高等学校</v>
      </c>
      <c r="M3333" s="243" t="str">
        <f t="shared" si="261"/>
        <v>都千歳丘</v>
      </c>
      <c r="N3333" t="str">
        <f t="shared" si="262"/>
        <v>神野　雪華(2)</v>
      </c>
      <c r="O3333" t="str">
        <f t="shared" si="263"/>
        <v>都千歳丘</v>
      </c>
      <c r="P3333" t="str">
        <f t="shared" si="264"/>
        <v>4</v>
      </c>
    </row>
    <row r="3334" spans="1:16" x14ac:dyDescent="0.2">
      <c r="A3334" s="243">
        <v>409</v>
      </c>
      <c r="B3334" s="243">
        <v>40957</v>
      </c>
      <c r="C3334" s="243" t="s">
        <v>1979</v>
      </c>
      <c r="D3334" s="243" t="s">
        <v>10441</v>
      </c>
      <c r="E3334" s="243" t="s">
        <v>1981</v>
      </c>
      <c r="F3334" s="243" t="s">
        <v>8063</v>
      </c>
      <c r="G3334" s="243" t="s">
        <v>1983</v>
      </c>
      <c r="H3334" s="243" t="s">
        <v>8064</v>
      </c>
      <c r="I3334" s="243" t="s">
        <v>1013</v>
      </c>
      <c r="J3334" s="243" t="s">
        <v>971</v>
      </c>
      <c r="K3334" s="243">
        <v>2</v>
      </c>
      <c r="L3334" s="243" t="str">
        <f t="shared" si="260"/>
        <v>東京都立千歳丘高等学校</v>
      </c>
      <c r="M3334" s="243" t="str">
        <f t="shared" si="261"/>
        <v>都千歳丘</v>
      </c>
      <c r="N3334" t="str">
        <f t="shared" si="262"/>
        <v>長谷川　琉奈(2)</v>
      </c>
      <c r="O3334" t="str">
        <f t="shared" si="263"/>
        <v>都千歳丘</v>
      </c>
      <c r="P3334" t="str">
        <f t="shared" si="264"/>
        <v>4</v>
      </c>
    </row>
    <row r="3335" spans="1:16" x14ac:dyDescent="0.2">
      <c r="A3335" s="243">
        <v>410</v>
      </c>
      <c r="B3335" s="243">
        <v>41032</v>
      </c>
      <c r="C3335" s="243" t="s">
        <v>1494</v>
      </c>
      <c r="D3335" s="243" t="s">
        <v>10179</v>
      </c>
      <c r="E3335" s="243" t="s">
        <v>1496</v>
      </c>
      <c r="F3335" s="243" t="s">
        <v>4311</v>
      </c>
      <c r="G3335" s="243" t="s">
        <v>1497</v>
      </c>
      <c r="H3335" s="243" t="s">
        <v>4313</v>
      </c>
      <c r="I3335" s="243" t="s">
        <v>946</v>
      </c>
      <c r="J3335" s="243" t="s">
        <v>947</v>
      </c>
      <c r="K3335" s="243">
        <v>3</v>
      </c>
      <c r="L3335" s="243" t="str">
        <f t="shared" si="260"/>
        <v>東京都立芦花高等学校</v>
      </c>
      <c r="M3335" s="243" t="str">
        <f t="shared" si="261"/>
        <v>都芦花</v>
      </c>
      <c r="N3335" t="str">
        <f t="shared" si="262"/>
        <v>田村　航平(3)</v>
      </c>
      <c r="O3335" t="str">
        <f t="shared" si="263"/>
        <v>都芦花</v>
      </c>
      <c r="P3335" t="str">
        <f t="shared" si="264"/>
        <v>4</v>
      </c>
    </row>
    <row r="3336" spans="1:16" x14ac:dyDescent="0.2">
      <c r="A3336" s="243">
        <v>410</v>
      </c>
      <c r="B3336" s="243">
        <v>41034</v>
      </c>
      <c r="C3336" s="243" t="s">
        <v>6031</v>
      </c>
      <c r="D3336" s="243" t="s">
        <v>10442</v>
      </c>
      <c r="E3336" s="243" t="s">
        <v>6032</v>
      </c>
      <c r="F3336" s="243" t="s">
        <v>3293</v>
      </c>
      <c r="G3336" s="243" t="s">
        <v>6033</v>
      </c>
      <c r="H3336" s="243" t="s">
        <v>3215</v>
      </c>
      <c r="I3336" s="243" t="s">
        <v>946</v>
      </c>
      <c r="J3336" s="243" t="s">
        <v>947</v>
      </c>
      <c r="K3336" s="243">
        <v>3</v>
      </c>
      <c r="L3336" s="243" t="str">
        <f t="shared" si="260"/>
        <v>東京都立芦花高等学校</v>
      </c>
      <c r="M3336" s="243" t="str">
        <f t="shared" si="261"/>
        <v>都芦花</v>
      </c>
      <c r="N3336" t="str">
        <f t="shared" si="262"/>
        <v>川本　小太郎(3)</v>
      </c>
      <c r="O3336" t="str">
        <f t="shared" si="263"/>
        <v>都芦花</v>
      </c>
      <c r="P3336" t="str">
        <f t="shared" si="264"/>
        <v>4</v>
      </c>
    </row>
    <row r="3337" spans="1:16" x14ac:dyDescent="0.2">
      <c r="A3337" s="243">
        <v>410</v>
      </c>
      <c r="B3337" s="243">
        <v>41035</v>
      </c>
      <c r="C3337" s="243" t="s">
        <v>10443</v>
      </c>
      <c r="D3337" s="243" t="s">
        <v>10444</v>
      </c>
      <c r="E3337" s="243" t="s">
        <v>10445</v>
      </c>
      <c r="F3337" s="243" t="s">
        <v>10446</v>
      </c>
      <c r="G3337" s="243" t="s">
        <v>10447</v>
      </c>
      <c r="H3337" s="243" t="s">
        <v>10448</v>
      </c>
      <c r="I3337" s="243" t="s">
        <v>946</v>
      </c>
      <c r="J3337" s="243" t="s">
        <v>947</v>
      </c>
      <c r="K3337" s="243">
        <v>3</v>
      </c>
      <c r="L3337" s="243" t="str">
        <f t="shared" si="260"/>
        <v>東京都立芦花高等学校</v>
      </c>
      <c r="M3337" s="243" t="str">
        <f t="shared" si="261"/>
        <v>都芦花</v>
      </c>
      <c r="N3337" t="str">
        <f t="shared" si="262"/>
        <v>木塚　晟太(3)</v>
      </c>
      <c r="O3337" t="str">
        <f t="shared" si="263"/>
        <v>都芦花</v>
      </c>
      <c r="P3337" t="str">
        <f t="shared" si="264"/>
        <v>4</v>
      </c>
    </row>
    <row r="3338" spans="1:16" x14ac:dyDescent="0.2">
      <c r="A3338" s="243">
        <v>410</v>
      </c>
      <c r="B3338" s="243">
        <v>41036</v>
      </c>
      <c r="C3338" s="243" t="s">
        <v>10449</v>
      </c>
      <c r="D3338" s="243" t="s">
        <v>5023</v>
      </c>
      <c r="E3338" s="243" t="s">
        <v>10450</v>
      </c>
      <c r="F3338" s="243" t="s">
        <v>5025</v>
      </c>
      <c r="G3338" s="243" t="s">
        <v>10451</v>
      </c>
      <c r="H3338" s="243" t="s">
        <v>5027</v>
      </c>
      <c r="I3338" s="243" t="s">
        <v>946</v>
      </c>
      <c r="J3338" s="243" t="s">
        <v>947</v>
      </c>
      <c r="K3338" s="243">
        <v>3</v>
      </c>
      <c r="L3338" s="243" t="str">
        <f t="shared" si="260"/>
        <v>東京都立芦花高等学校</v>
      </c>
      <c r="M3338" s="243" t="str">
        <f t="shared" si="261"/>
        <v>都芦花</v>
      </c>
      <c r="N3338" t="str">
        <f t="shared" si="262"/>
        <v>木本　健介(3)</v>
      </c>
      <c r="O3338" t="str">
        <f t="shared" si="263"/>
        <v>都芦花</v>
      </c>
      <c r="P3338" t="str">
        <f t="shared" si="264"/>
        <v>4</v>
      </c>
    </row>
    <row r="3339" spans="1:16" x14ac:dyDescent="0.2">
      <c r="A3339" s="243">
        <v>410</v>
      </c>
      <c r="B3339" s="243">
        <v>41037</v>
      </c>
      <c r="C3339" s="243" t="s">
        <v>2850</v>
      </c>
      <c r="D3339" s="243" t="s">
        <v>6528</v>
      </c>
      <c r="E3339" s="243" t="s">
        <v>2852</v>
      </c>
      <c r="F3339" s="243" t="s">
        <v>6530</v>
      </c>
      <c r="G3339" s="243" t="s">
        <v>3046</v>
      </c>
      <c r="H3339" s="243" t="s">
        <v>6532</v>
      </c>
      <c r="I3339" s="243" t="s">
        <v>946</v>
      </c>
      <c r="J3339" s="243" t="s">
        <v>947</v>
      </c>
      <c r="K3339" s="243">
        <v>3</v>
      </c>
      <c r="L3339" s="243" t="str">
        <f t="shared" si="260"/>
        <v>東京都立芦花高等学校</v>
      </c>
      <c r="M3339" s="243" t="str">
        <f t="shared" si="261"/>
        <v>都芦花</v>
      </c>
      <c r="N3339" t="str">
        <f t="shared" si="262"/>
        <v>河野　真吾(3)</v>
      </c>
      <c r="O3339" t="str">
        <f t="shared" si="263"/>
        <v>都芦花</v>
      </c>
      <c r="P3339" t="str">
        <f t="shared" si="264"/>
        <v>4</v>
      </c>
    </row>
    <row r="3340" spans="1:16" x14ac:dyDescent="0.2">
      <c r="A3340" s="243">
        <v>410</v>
      </c>
      <c r="B3340" s="243">
        <v>41038</v>
      </c>
      <c r="C3340" s="243" t="s">
        <v>10452</v>
      </c>
      <c r="D3340" s="243" t="s">
        <v>10453</v>
      </c>
      <c r="E3340" s="243" t="s">
        <v>10454</v>
      </c>
      <c r="F3340" s="243" t="s">
        <v>2624</v>
      </c>
      <c r="G3340" s="243" t="s">
        <v>10455</v>
      </c>
      <c r="H3340" s="243" t="s">
        <v>5190</v>
      </c>
      <c r="I3340" s="243" t="s">
        <v>946</v>
      </c>
      <c r="J3340" s="243" t="s">
        <v>947</v>
      </c>
      <c r="K3340" s="243">
        <v>3</v>
      </c>
      <c r="L3340" s="243" t="str">
        <f t="shared" si="260"/>
        <v>東京都立芦花高等学校</v>
      </c>
      <c r="M3340" s="243" t="str">
        <f t="shared" si="261"/>
        <v>都芦花</v>
      </c>
      <c r="N3340" t="str">
        <f t="shared" si="262"/>
        <v>添野　柊哉(3)</v>
      </c>
      <c r="O3340" t="str">
        <f t="shared" si="263"/>
        <v>都芦花</v>
      </c>
      <c r="P3340" t="str">
        <f t="shared" si="264"/>
        <v>4</v>
      </c>
    </row>
    <row r="3341" spans="1:16" x14ac:dyDescent="0.2">
      <c r="A3341" s="243">
        <v>410</v>
      </c>
      <c r="B3341" s="243">
        <v>41039</v>
      </c>
      <c r="C3341" s="243" t="s">
        <v>10456</v>
      </c>
      <c r="D3341" s="243" t="s">
        <v>9378</v>
      </c>
      <c r="E3341" s="243" t="s">
        <v>10457</v>
      </c>
      <c r="F3341" s="243" t="s">
        <v>6712</v>
      </c>
      <c r="G3341" s="243" t="s">
        <v>10458</v>
      </c>
      <c r="H3341" s="243" t="s">
        <v>6713</v>
      </c>
      <c r="I3341" s="243" t="s">
        <v>946</v>
      </c>
      <c r="J3341" s="243" t="s">
        <v>947</v>
      </c>
      <c r="K3341" s="243">
        <v>3</v>
      </c>
      <c r="L3341" s="243" t="str">
        <f t="shared" si="260"/>
        <v>東京都立芦花高等学校</v>
      </c>
      <c r="M3341" s="243" t="str">
        <f t="shared" si="261"/>
        <v>都芦花</v>
      </c>
      <c r="N3341" t="str">
        <f t="shared" si="262"/>
        <v>毛塚　圭亮(3)</v>
      </c>
      <c r="O3341" t="str">
        <f t="shared" si="263"/>
        <v>都芦花</v>
      </c>
      <c r="P3341" t="str">
        <f t="shared" si="264"/>
        <v>4</v>
      </c>
    </row>
    <row r="3342" spans="1:16" x14ac:dyDescent="0.2">
      <c r="A3342" s="243">
        <v>410</v>
      </c>
      <c r="B3342" s="243">
        <v>41040</v>
      </c>
      <c r="C3342" s="243" t="s">
        <v>2410</v>
      </c>
      <c r="D3342" s="243" t="s">
        <v>9805</v>
      </c>
      <c r="E3342" s="243" t="s">
        <v>2412</v>
      </c>
      <c r="F3342" s="243" t="s">
        <v>9807</v>
      </c>
      <c r="G3342" s="243" t="s">
        <v>2413</v>
      </c>
      <c r="H3342" s="243" t="s">
        <v>9809</v>
      </c>
      <c r="I3342" s="243" t="s">
        <v>946</v>
      </c>
      <c r="J3342" s="243" t="s">
        <v>947</v>
      </c>
      <c r="K3342" s="243">
        <v>3</v>
      </c>
      <c r="L3342" s="243" t="str">
        <f t="shared" si="260"/>
        <v>東京都立芦花高等学校</v>
      </c>
      <c r="M3342" s="243" t="str">
        <f t="shared" si="261"/>
        <v>都芦花</v>
      </c>
      <c r="N3342" t="str">
        <f t="shared" si="262"/>
        <v>原　楽人(3)</v>
      </c>
      <c r="O3342" t="str">
        <f t="shared" si="263"/>
        <v>都芦花</v>
      </c>
      <c r="P3342" t="str">
        <f t="shared" si="264"/>
        <v>4</v>
      </c>
    </row>
    <row r="3343" spans="1:16" x14ac:dyDescent="0.2">
      <c r="A3343" s="243">
        <v>410</v>
      </c>
      <c r="B3343" s="243">
        <v>41044</v>
      </c>
      <c r="C3343" s="243" t="s">
        <v>2196</v>
      </c>
      <c r="D3343" s="243" t="s">
        <v>1998</v>
      </c>
      <c r="E3343" s="243" t="s">
        <v>1404</v>
      </c>
      <c r="F3343" s="243" t="s">
        <v>2041</v>
      </c>
      <c r="G3343" s="243" t="s">
        <v>1405</v>
      </c>
      <c r="H3343" s="243" t="s">
        <v>2043</v>
      </c>
      <c r="I3343" s="243" t="s">
        <v>946</v>
      </c>
      <c r="J3343" s="243" t="s">
        <v>971</v>
      </c>
      <c r="K3343" s="243">
        <v>2</v>
      </c>
      <c r="L3343" s="243" t="str">
        <f t="shared" si="260"/>
        <v>東京都立芦花高等学校</v>
      </c>
      <c r="M3343" s="243" t="str">
        <f t="shared" si="261"/>
        <v>都芦花</v>
      </c>
      <c r="N3343" t="str">
        <f t="shared" si="262"/>
        <v>髙橋　大樹(2)</v>
      </c>
      <c r="O3343" t="str">
        <f t="shared" si="263"/>
        <v>都芦花</v>
      </c>
      <c r="P3343" t="str">
        <f t="shared" si="264"/>
        <v>4</v>
      </c>
    </row>
    <row r="3344" spans="1:16" x14ac:dyDescent="0.2">
      <c r="A3344" s="243">
        <v>410</v>
      </c>
      <c r="B3344" s="243">
        <v>41045</v>
      </c>
      <c r="C3344" s="243" t="s">
        <v>10459</v>
      </c>
      <c r="D3344" s="243" t="s">
        <v>10460</v>
      </c>
      <c r="E3344" s="243" t="s">
        <v>10461</v>
      </c>
      <c r="F3344" s="243" t="s">
        <v>1134</v>
      </c>
      <c r="G3344" s="243" t="s">
        <v>10462</v>
      </c>
      <c r="H3344" s="243" t="s">
        <v>1136</v>
      </c>
      <c r="I3344" s="243" t="s">
        <v>946</v>
      </c>
      <c r="J3344" s="243" t="s">
        <v>1000</v>
      </c>
      <c r="K3344" s="243">
        <v>2</v>
      </c>
      <c r="L3344" s="243" t="str">
        <f t="shared" si="260"/>
        <v>東京都立芦花高等学校</v>
      </c>
      <c r="M3344" s="243" t="str">
        <f t="shared" si="261"/>
        <v>都芦花</v>
      </c>
      <c r="N3344" t="str">
        <f t="shared" si="262"/>
        <v>井元　遥貴(2)</v>
      </c>
      <c r="O3344" t="str">
        <f t="shared" si="263"/>
        <v>都芦花</v>
      </c>
      <c r="P3344" t="str">
        <f t="shared" si="264"/>
        <v>4</v>
      </c>
    </row>
    <row r="3345" spans="1:16" x14ac:dyDescent="0.2">
      <c r="A3345" s="243">
        <v>410</v>
      </c>
      <c r="B3345" s="243">
        <v>41051</v>
      </c>
      <c r="C3345" s="243" t="s">
        <v>2693</v>
      </c>
      <c r="D3345" s="243" t="s">
        <v>10463</v>
      </c>
      <c r="E3345" s="243" t="s">
        <v>2695</v>
      </c>
      <c r="F3345" s="243" t="s">
        <v>6504</v>
      </c>
      <c r="G3345" s="243" t="s">
        <v>2697</v>
      </c>
      <c r="H3345" s="243" t="s">
        <v>6505</v>
      </c>
      <c r="I3345" s="243" t="s">
        <v>1013</v>
      </c>
      <c r="J3345" s="243" t="s">
        <v>1299</v>
      </c>
      <c r="K3345" s="243">
        <v>1</v>
      </c>
      <c r="L3345" s="243" t="str">
        <f t="shared" si="260"/>
        <v>東京都立芦花高等学校</v>
      </c>
      <c r="M3345" s="243" t="str">
        <f t="shared" si="261"/>
        <v>都芦花</v>
      </c>
      <c r="N3345" t="str">
        <f t="shared" si="262"/>
        <v>菅野　凪紗(1)</v>
      </c>
      <c r="O3345" t="str">
        <f t="shared" si="263"/>
        <v>都芦花</v>
      </c>
      <c r="P3345" t="str">
        <f t="shared" si="264"/>
        <v>4</v>
      </c>
    </row>
    <row r="3346" spans="1:16" x14ac:dyDescent="0.2">
      <c r="A3346" s="243">
        <v>410</v>
      </c>
      <c r="B3346" s="243">
        <v>41052</v>
      </c>
      <c r="C3346" s="243" t="s">
        <v>1098</v>
      </c>
      <c r="D3346" s="243" t="s">
        <v>3505</v>
      </c>
      <c r="E3346" s="243" t="s">
        <v>1100</v>
      </c>
      <c r="F3346" s="243" t="s">
        <v>1149</v>
      </c>
      <c r="G3346" s="243" t="s">
        <v>1102</v>
      </c>
      <c r="H3346" s="243" t="s">
        <v>1151</v>
      </c>
      <c r="I3346" s="243" t="s">
        <v>1013</v>
      </c>
      <c r="J3346" s="243" t="s">
        <v>971</v>
      </c>
      <c r="K3346" s="243">
        <v>2</v>
      </c>
      <c r="L3346" s="243" t="str">
        <f t="shared" si="260"/>
        <v>東京都立芦花高等学校</v>
      </c>
      <c r="M3346" s="243" t="str">
        <f t="shared" si="261"/>
        <v>都芦花</v>
      </c>
      <c r="N3346" t="str">
        <f t="shared" si="262"/>
        <v>木村　結(2)</v>
      </c>
      <c r="O3346" t="str">
        <f t="shared" si="263"/>
        <v>都芦花</v>
      </c>
      <c r="P3346" t="str">
        <f t="shared" si="264"/>
        <v>4</v>
      </c>
    </row>
    <row r="3347" spans="1:16" x14ac:dyDescent="0.2">
      <c r="A3347" s="243">
        <v>410</v>
      </c>
      <c r="B3347" s="243">
        <v>41083</v>
      </c>
      <c r="C3347" s="243" t="s">
        <v>3104</v>
      </c>
      <c r="D3347" s="243" t="s">
        <v>10464</v>
      </c>
      <c r="E3347" s="243" t="s">
        <v>10465</v>
      </c>
      <c r="F3347" s="243" t="s">
        <v>10466</v>
      </c>
      <c r="G3347" s="243" t="s">
        <v>10467</v>
      </c>
      <c r="H3347" s="243" t="s">
        <v>10468</v>
      </c>
      <c r="I3347" s="243" t="s">
        <v>1013</v>
      </c>
      <c r="J3347" s="243" t="s">
        <v>947</v>
      </c>
      <c r="K3347" s="243">
        <v>3</v>
      </c>
      <c r="L3347" s="243" t="str">
        <f t="shared" si="260"/>
        <v>東京都立芦花高等学校</v>
      </c>
      <c r="M3347" s="243" t="str">
        <f t="shared" si="261"/>
        <v>都芦花</v>
      </c>
      <c r="N3347" t="str">
        <f t="shared" si="262"/>
        <v>石渡　萌乃(3)</v>
      </c>
      <c r="O3347" t="str">
        <f t="shared" si="263"/>
        <v>都芦花</v>
      </c>
      <c r="P3347" t="str">
        <f t="shared" si="264"/>
        <v>4</v>
      </c>
    </row>
    <row r="3348" spans="1:16" x14ac:dyDescent="0.2">
      <c r="A3348" s="243">
        <v>410</v>
      </c>
      <c r="B3348" s="243">
        <v>41085</v>
      </c>
      <c r="C3348" s="243" t="s">
        <v>10469</v>
      </c>
      <c r="D3348" s="243" t="s">
        <v>10470</v>
      </c>
      <c r="E3348" s="243" t="s">
        <v>10471</v>
      </c>
      <c r="F3348" s="243" t="s">
        <v>3083</v>
      </c>
      <c r="G3348" s="243" t="s">
        <v>10472</v>
      </c>
      <c r="H3348" s="243" t="s">
        <v>3084</v>
      </c>
      <c r="I3348" s="243" t="s">
        <v>1013</v>
      </c>
      <c r="J3348" s="243" t="s">
        <v>947</v>
      </c>
      <c r="K3348" s="243">
        <v>3</v>
      </c>
      <c r="L3348" s="243" t="str">
        <f t="shared" si="260"/>
        <v>東京都立芦花高等学校</v>
      </c>
      <c r="M3348" s="243" t="str">
        <f t="shared" si="261"/>
        <v>都芦花</v>
      </c>
      <c r="N3348" t="str">
        <f t="shared" si="262"/>
        <v>門倉　小晴(3)</v>
      </c>
      <c r="O3348" t="str">
        <f t="shared" si="263"/>
        <v>都芦花</v>
      </c>
      <c r="P3348" t="str">
        <f t="shared" si="264"/>
        <v>4</v>
      </c>
    </row>
    <row r="3349" spans="1:16" x14ac:dyDescent="0.2">
      <c r="A3349" s="243">
        <v>410</v>
      </c>
      <c r="B3349" s="243">
        <v>41086</v>
      </c>
      <c r="C3349" s="243" t="s">
        <v>10473</v>
      </c>
      <c r="D3349" s="243" t="s">
        <v>10474</v>
      </c>
      <c r="E3349" s="243" t="s">
        <v>3419</v>
      </c>
      <c r="F3349" s="243" t="s">
        <v>3384</v>
      </c>
      <c r="G3349" s="243" t="s">
        <v>3420</v>
      </c>
      <c r="H3349" s="243" t="s">
        <v>3386</v>
      </c>
      <c r="I3349" s="243" t="s">
        <v>1013</v>
      </c>
      <c r="J3349" s="243" t="s">
        <v>947</v>
      </c>
      <c r="K3349" s="243">
        <v>3</v>
      </c>
      <c r="L3349" s="243" t="str">
        <f t="shared" si="260"/>
        <v>東京都立芦花高等学校</v>
      </c>
      <c r="M3349" s="243" t="str">
        <f t="shared" si="261"/>
        <v>都芦花</v>
      </c>
      <c r="N3349" t="str">
        <f t="shared" si="262"/>
        <v>篠崎　千佳(3)</v>
      </c>
      <c r="O3349" t="str">
        <f t="shared" si="263"/>
        <v>都芦花</v>
      </c>
      <c r="P3349" t="str">
        <f t="shared" si="264"/>
        <v>4</v>
      </c>
    </row>
    <row r="3350" spans="1:16" x14ac:dyDescent="0.2">
      <c r="A3350" s="243">
        <v>410</v>
      </c>
      <c r="B3350" s="243">
        <v>41087</v>
      </c>
      <c r="C3350" s="243" t="s">
        <v>3318</v>
      </c>
      <c r="D3350" s="243" t="s">
        <v>10475</v>
      </c>
      <c r="E3350" s="243" t="s">
        <v>3319</v>
      </c>
      <c r="F3350" s="243" t="s">
        <v>8423</v>
      </c>
      <c r="G3350" s="243" t="s">
        <v>10383</v>
      </c>
      <c r="H3350" s="243" t="s">
        <v>8424</v>
      </c>
      <c r="I3350" s="243" t="s">
        <v>1013</v>
      </c>
      <c r="J3350" s="243" t="s">
        <v>947</v>
      </c>
      <c r="K3350" s="243">
        <v>3</v>
      </c>
      <c r="L3350" s="243" t="str">
        <f t="shared" si="260"/>
        <v>東京都立芦花高等学校</v>
      </c>
      <c r="M3350" s="243" t="str">
        <f t="shared" si="261"/>
        <v>都芦花</v>
      </c>
      <c r="N3350" t="str">
        <f t="shared" si="262"/>
        <v>塚田　渚弥(3)</v>
      </c>
      <c r="O3350" t="str">
        <f t="shared" si="263"/>
        <v>都芦花</v>
      </c>
      <c r="P3350" t="str">
        <f t="shared" si="264"/>
        <v>4</v>
      </c>
    </row>
    <row r="3351" spans="1:16" x14ac:dyDescent="0.2">
      <c r="A3351" s="243">
        <v>410</v>
      </c>
      <c r="B3351" s="243">
        <v>41088</v>
      </c>
      <c r="C3351" s="243" t="s">
        <v>10476</v>
      </c>
      <c r="D3351" s="243" t="s">
        <v>10477</v>
      </c>
      <c r="E3351" s="243" t="s">
        <v>10478</v>
      </c>
      <c r="F3351" s="243" t="s">
        <v>1782</v>
      </c>
      <c r="G3351" s="243" t="s">
        <v>10479</v>
      </c>
      <c r="H3351" s="243" t="s">
        <v>1784</v>
      </c>
      <c r="I3351" s="243" t="s">
        <v>1013</v>
      </c>
      <c r="J3351" s="243" t="s">
        <v>971</v>
      </c>
      <c r="K3351" s="243">
        <v>3</v>
      </c>
      <c r="L3351" s="243" t="str">
        <f t="shared" si="260"/>
        <v>東京都立芦花高等学校</v>
      </c>
      <c r="M3351" s="243" t="str">
        <f t="shared" si="261"/>
        <v>都芦花</v>
      </c>
      <c r="N3351" t="str">
        <f t="shared" si="262"/>
        <v>椿　杏桜(3)</v>
      </c>
      <c r="O3351" t="str">
        <f t="shared" si="263"/>
        <v>都芦花</v>
      </c>
      <c r="P3351" t="str">
        <f t="shared" si="264"/>
        <v>4</v>
      </c>
    </row>
    <row r="3352" spans="1:16" x14ac:dyDescent="0.2">
      <c r="A3352" s="243">
        <v>410</v>
      </c>
      <c r="B3352" s="243">
        <v>41089</v>
      </c>
      <c r="C3352" s="243" t="s">
        <v>10480</v>
      </c>
      <c r="D3352" s="243" t="s">
        <v>10481</v>
      </c>
      <c r="E3352" s="243" t="s">
        <v>10482</v>
      </c>
      <c r="F3352" s="243" t="s">
        <v>8274</v>
      </c>
      <c r="G3352" s="243" t="s">
        <v>10483</v>
      </c>
      <c r="H3352" s="243" t="s">
        <v>8276</v>
      </c>
      <c r="I3352" s="243" t="s">
        <v>1013</v>
      </c>
      <c r="J3352" s="243" t="s">
        <v>971</v>
      </c>
      <c r="K3352" s="243">
        <v>3</v>
      </c>
      <c r="L3352" s="243" t="str">
        <f t="shared" si="260"/>
        <v>東京都立芦花高等学校</v>
      </c>
      <c r="M3352" s="243" t="str">
        <f t="shared" si="261"/>
        <v>都芦花</v>
      </c>
      <c r="N3352" t="str">
        <f t="shared" si="262"/>
        <v>浜砂　璃音(3)</v>
      </c>
      <c r="O3352" t="str">
        <f t="shared" si="263"/>
        <v>都芦花</v>
      </c>
      <c r="P3352" t="str">
        <f t="shared" si="264"/>
        <v>4</v>
      </c>
    </row>
    <row r="3353" spans="1:16" x14ac:dyDescent="0.2">
      <c r="A3353" s="243">
        <v>410</v>
      </c>
      <c r="B3353" s="243">
        <v>41090</v>
      </c>
      <c r="C3353" s="243" t="s">
        <v>10484</v>
      </c>
      <c r="D3353" s="243" t="s">
        <v>10485</v>
      </c>
      <c r="E3353" s="243" t="s">
        <v>10486</v>
      </c>
      <c r="F3353" s="243" t="s">
        <v>1161</v>
      </c>
      <c r="G3353" s="243" t="s">
        <v>10487</v>
      </c>
      <c r="H3353" s="243" t="s">
        <v>10488</v>
      </c>
      <c r="I3353" s="243" t="s">
        <v>1013</v>
      </c>
      <c r="J3353" s="243" t="s">
        <v>947</v>
      </c>
      <c r="K3353" s="243">
        <v>3</v>
      </c>
      <c r="L3353" s="243" t="str">
        <f t="shared" si="260"/>
        <v>東京都立芦花高等学校</v>
      </c>
      <c r="M3353" s="243" t="str">
        <f t="shared" si="261"/>
        <v>都芦花</v>
      </c>
      <c r="N3353" t="str">
        <f t="shared" si="262"/>
        <v>マッキー　ヒカリ(3)</v>
      </c>
      <c r="O3353" t="str">
        <f t="shared" si="263"/>
        <v>都芦花</v>
      </c>
      <c r="P3353" t="str">
        <f t="shared" si="264"/>
        <v>4</v>
      </c>
    </row>
    <row r="3354" spans="1:16" x14ac:dyDescent="0.2">
      <c r="A3354" s="243">
        <v>410</v>
      </c>
      <c r="B3354" s="243">
        <v>41091</v>
      </c>
      <c r="C3354" s="243" t="s">
        <v>1194</v>
      </c>
      <c r="D3354" s="243" t="s">
        <v>10489</v>
      </c>
      <c r="E3354" s="243" t="s">
        <v>1196</v>
      </c>
      <c r="F3354" s="243" t="s">
        <v>4629</v>
      </c>
      <c r="G3354" s="243" t="s">
        <v>1198</v>
      </c>
      <c r="H3354" s="243" t="s">
        <v>4631</v>
      </c>
      <c r="I3354" s="243" t="s">
        <v>1013</v>
      </c>
      <c r="J3354" s="243" t="s">
        <v>971</v>
      </c>
      <c r="K3354" s="243">
        <v>3</v>
      </c>
      <c r="L3354" s="243" t="str">
        <f t="shared" si="260"/>
        <v>東京都立芦花高等学校</v>
      </c>
      <c r="M3354" s="243" t="str">
        <f t="shared" si="261"/>
        <v>都芦花</v>
      </c>
      <c r="N3354" t="str">
        <f t="shared" si="262"/>
        <v>山田　亜優(3)</v>
      </c>
      <c r="O3354" t="str">
        <f t="shared" si="263"/>
        <v>都芦花</v>
      </c>
      <c r="P3354" t="str">
        <f t="shared" si="264"/>
        <v>4</v>
      </c>
    </row>
    <row r="3355" spans="1:16" x14ac:dyDescent="0.2">
      <c r="A3355" s="243">
        <v>410</v>
      </c>
      <c r="B3355" s="243">
        <v>41092</v>
      </c>
      <c r="C3355" s="243" t="s">
        <v>10490</v>
      </c>
      <c r="D3355" s="243" t="s">
        <v>10491</v>
      </c>
      <c r="E3355" s="243" t="s">
        <v>5112</v>
      </c>
      <c r="F3355" s="243" t="s">
        <v>10492</v>
      </c>
      <c r="G3355" s="243" t="s">
        <v>5114</v>
      </c>
      <c r="H3355" s="243" t="s">
        <v>10493</v>
      </c>
      <c r="I3355" s="243" t="s">
        <v>1013</v>
      </c>
      <c r="J3355" s="243" t="s">
        <v>971</v>
      </c>
      <c r="K3355" s="243">
        <v>2</v>
      </c>
      <c r="L3355" s="243" t="str">
        <f t="shared" si="260"/>
        <v>東京都立芦花高等学校</v>
      </c>
      <c r="M3355" s="243" t="str">
        <f t="shared" si="261"/>
        <v>都芦花</v>
      </c>
      <c r="N3355" t="str">
        <f t="shared" si="262"/>
        <v>岸　ｸﾘｽﾃｨｰﾇ侑里(2)</v>
      </c>
      <c r="O3355" t="str">
        <f t="shared" si="263"/>
        <v>都芦花</v>
      </c>
      <c r="P3355" t="str">
        <f t="shared" si="264"/>
        <v>4</v>
      </c>
    </row>
    <row r="3356" spans="1:16" x14ac:dyDescent="0.2">
      <c r="A3356" s="243">
        <v>410</v>
      </c>
      <c r="B3356" s="243">
        <v>41093</v>
      </c>
      <c r="C3356" s="243" t="s">
        <v>4500</v>
      </c>
      <c r="D3356" s="243" t="s">
        <v>10494</v>
      </c>
      <c r="E3356" s="243" t="s">
        <v>4501</v>
      </c>
      <c r="F3356" s="243" t="s">
        <v>10495</v>
      </c>
      <c r="G3356" s="243" t="s">
        <v>4502</v>
      </c>
      <c r="H3356" s="243" t="s">
        <v>10496</v>
      </c>
      <c r="I3356" s="243" t="s">
        <v>1013</v>
      </c>
      <c r="J3356" s="243" t="s">
        <v>947</v>
      </c>
      <c r="K3356" s="243">
        <v>3</v>
      </c>
      <c r="L3356" s="243" t="str">
        <f t="shared" si="260"/>
        <v>東京都立芦花高等学校</v>
      </c>
      <c r="M3356" s="243" t="str">
        <f t="shared" si="261"/>
        <v>都芦花</v>
      </c>
      <c r="N3356" t="str">
        <f t="shared" si="262"/>
        <v>岡本　柊香(3)</v>
      </c>
      <c r="O3356" t="str">
        <f t="shared" si="263"/>
        <v>都芦花</v>
      </c>
      <c r="P3356" t="str">
        <f t="shared" si="264"/>
        <v>4</v>
      </c>
    </row>
    <row r="3357" spans="1:16" x14ac:dyDescent="0.2">
      <c r="A3357" s="243">
        <v>410</v>
      </c>
      <c r="B3357" s="243">
        <v>41094</v>
      </c>
      <c r="C3357" s="243" t="s">
        <v>1176</v>
      </c>
      <c r="D3357" s="243" t="s">
        <v>10497</v>
      </c>
      <c r="E3357" s="243" t="s">
        <v>1178</v>
      </c>
      <c r="F3357" s="243" t="s">
        <v>3408</v>
      </c>
      <c r="G3357" s="243" t="s">
        <v>1180</v>
      </c>
      <c r="H3357" s="243" t="s">
        <v>3410</v>
      </c>
      <c r="I3357" s="243" t="s">
        <v>1013</v>
      </c>
      <c r="J3357" s="243" t="s">
        <v>971</v>
      </c>
      <c r="K3357" s="243">
        <v>2</v>
      </c>
      <c r="L3357" s="243" t="str">
        <f t="shared" si="260"/>
        <v>東京都立芦花高等学校</v>
      </c>
      <c r="M3357" s="243" t="str">
        <f t="shared" si="261"/>
        <v>都芦花</v>
      </c>
      <c r="N3357" t="str">
        <f t="shared" si="262"/>
        <v>齋藤　梨心(2)</v>
      </c>
      <c r="O3357" t="str">
        <f t="shared" si="263"/>
        <v>都芦花</v>
      </c>
      <c r="P3357" t="str">
        <f t="shared" si="264"/>
        <v>4</v>
      </c>
    </row>
    <row r="3358" spans="1:16" x14ac:dyDescent="0.2">
      <c r="A3358" s="243">
        <v>410</v>
      </c>
      <c r="B3358" s="243">
        <v>41095</v>
      </c>
      <c r="C3358" s="243" t="s">
        <v>10498</v>
      </c>
      <c r="D3358" s="243" t="s">
        <v>10499</v>
      </c>
      <c r="E3358" s="243" t="s">
        <v>10500</v>
      </c>
      <c r="F3358" s="243" t="s">
        <v>2815</v>
      </c>
      <c r="G3358" s="243" t="s">
        <v>10501</v>
      </c>
      <c r="H3358" s="243" t="s">
        <v>2816</v>
      </c>
      <c r="I3358" s="243" t="s">
        <v>1013</v>
      </c>
      <c r="J3358" s="243" t="s">
        <v>1000</v>
      </c>
      <c r="K3358" s="243">
        <v>1</v>
      </c>
      <c r="L3358" s="243" t="str">
        <f t="shared" si="260"/>
        <v>東京都立芦花高等学校</v>
      </c>
      <c r="M3358" s="243" t="str">
        <f t="shared" si="261"/>
        <v>都芦花</v>
      </c>
      <c r="N3358" t="str">
        <f t="shared" si="262"/>
        <v>初鹿　恵里(1)</v>
      </c>
      <c r="O3358" t="str">
        <f t="shared" si="263"/>
        <v>都芦花</v>
      </c>
      <c r="P3358" t="str">
        <f t="shared" si="264"/>
        <v>4</v>
      </c>
    </row>
    <row r="3359" spans="1:16" x14ac:dyDescent="0.2">
      <c r="A3359" s="243">
        <v>410</v>
      </c>
      <c r="B3359" s="243">
        <v>41096</v>
      </c>
      <c r="C3359" s="243" t="s">
        <v>3269</v>
      </c>
      <c r="D3359" s="243" t="s">
        <v>10502</v>
      </c>
      <c r="E3359" s="243" t="s">
        <v>3270</v>
      </c>
      <c r="F3359" s="243" t="s">
        <v>1047</v>
      </c>
      <c r="G3359" s="243" t="s">
        <v>3271</v>
      </c>
      <c r="H3359" s="243" t="s">
        <v>10503</v>
      </c>
      <c r="I3359" s="243" t="s">
        <v>1013</v>
      </c>
      <c r="J3359" s="243" t="s">
        <v>1000</v>
      </c>
      <c r="K3359" s="243">
        <v>1</v>
      </c>
      <c r="L3359" s="243" t="str">
        <f t="shared" si="260"/>
        <v>東京都立芦花高等学校</v>
      </c>
      <c r="M3359" s="243" t="str">
        <f t="shared" si="261"/>
        <v>都芦花</v>
      </c>
      <c r="N3359" t="str">
        <f t="shared" si="262"/>
        <v>柴田　珠里(1)</v>
      </c>
      <c r="O3359" t="str">
        <f t="shared" si="263"/>
        <v>都芦花</v>
      </c>
      <c r="P3359" t="str">
        <f t="shared" si="264"/>
        <v>4</v>
      </c>
    </row>
    <row r="3360" spans="1:16" x14ac:dyDescent="0.2">
      <c r="A3360" s="243">
        <v>410</v>
      </c>
      <c r="B3360" s="243">
        <v>41097</v>
      </c>
      <c r="C3360" s="243" t="s">
        <v>4718</v>
      </c>
      <c r="D3360" s="243" t="s">
        <v>7480</v>
      </c>
      <c r="E3360" s="243" t="s">
        <v>4720</v>
      </c>
      <c r="F3360" s="243" t="s">
        <v>1191</v>
      </c>
      <c r="G3360" s="243" t="s">
        <v>4722</v>
      </c>
      <c r="H3360" s="243" t="s">
        <v>1193</v>
      </c>
      <c r="I3360" s="243" t="s">
        <v>1013</v>
      </c>
      <c r="J3360" s="243" t="s">
        <v>1000</v>
      </c>
      <c r="K3360" s="243">
        <v>1</v>
      </c>
      <c r="L3360" s="243" t="str">
        <f t="shared" si="260"/>
        <v>東京都立芦花高等学校</v>
      </c>
      <c r="M3360" s="243" t="str">
        <f t="shared" si="261"/>
        <v>都芦花</v>
      </c>
      <c r="N3360" t="str">
        <f t="shared" si="262"/>
        <v>松岡　志穏(1)</v>
      </c>
      <c r="O3360" t="str">
        <f t="shared" si="263"/>
        <v>都芦花</v>
      </c>
      <c r="P3360" t="str">
        <f t="shared" si="264"/>
        <v>4</v>
      </c>
    </row>
    <row r="3361" spans="1:16" x14ac:dyDescent="0.2">
      <c r="A3361" s="243">
        <v>410</v>
      </c>
      <c r="B3361" s="243">
        <v>41098</v>
      </c>
      <c r="C3361" s="243" t="s">
        <v>5002</v>
      </c>
      <c r="D3361" s="243" t="s">
        <v>4105</v>
      </c>
      <c r="E3361" s="243" t="s">
        <v>5004</v>
      </c>
      <c r="F3361" s="243" t="s">
        <v>4107</v>
      </c>
      <c r="G3361" s="243" t="s">
        <v>5006</v>
      </c>
      <c r="H3361" s="243" t="s">
        <v>2748</v>
      </c>
      <c r="I3361" s="243" t="s">
        <v>1013</v>
      </c>
      <c r="J3361" s="243" t="s">
        <v>1000</v>
      </c>
      <c r="K3361" s="243">
        <v>1</v>
      </c>
      <c r="L3361" s="243" t="str">
        <f t="shared" si="260"/>
        <v>東京都立芦花高等学校</v>
      </c>
      <c r="M3361" s="243" t="str">
        <f t="shared" si="261"/>
        <v>都芦花</v>
      </c>
      <c r="N3361" t="str">
        <f t="shared" si="262"/>
        <v>長島　美月(1)</v>
      </c>
      <c r="O3361" t="str">
        <f t="shared" si="263"/>
        <v>都芦花</v>
      </c>
      <c r="P3361" t="str">
        <f t="shared" si="264"/>
        <v>4</v>
      </c>
    </row>
    <row r="3362" spans="1:16" x14ac:dyDescent="0.2">
      <c r="A3362" s="243">
        <v>410</v>
      </c>
      <c r="B3362" s="243">
        <v>41099</v>
      </c>
      <c r="C3362" s="243" t="s">
        <v>1676</v>
      </c>
      <c r="D3362" s="243" t="s">
        <v>10504</v>
      </c>
      <c r="E3362" s="243" t="s">
        <v>1678</v>
      </c>
      <c r="F3362" s="243" t="s">
        <v>3507</v>
      </c>
      <c r="G3362" s="243" t="s">
        <v>1680</v>
      </c>
      <c r="H3362" s="243" t="s">
        <v>3508</v>
      </c>
      <c r="I3362" s="243" t="s">
        <v>1013</v>
      </c>
      <c r="J3362" s="243" t="s">
        <v>1299</v>
      </c>
      <c r="K3362" s="243">
        <v>1</v>
      </c>
      <c r="L3362" s="243" t="str">
        <f t="shared" si="260"/>
        <v>東京都立芦花高等学校</v>
      </c>
      <c r="M3362" s="243" t="str">
        <f t="shared" si="261"/>
        <v>都芦花</v>
      </c>
      <c r="N3362" t="str">
        <f t="shared" si="262"/>
        <v>吉田　怜愛(1)</v>
      </c>
      <c r="O3362" t="str">
        <f t="shared" si="263"/>
        <v>都芦花</v>
      </c>
      <c r="P3362" t="str">
        <f t="shared" si="264"/>
        <v>4</v>
      </c>
    </row>
    <row r="3363" spans="1:16" x14ac:dyDescent="0.2">
      <c r="A3363" s="243">
        <v>411</v>
      </c>
      <c r="B3363" s="243">
        <v>41126</v>
      </c>
      <c r="C3363" s="243" t="s">
        <v>4536</v>
      </c>
      <c r="D3363" s="243" t="s">
        <v>6368</v>
      </c>
      <c r="E3363" s="243" t="s">
        <v>4538</v>
      </c>
      <c r="F3363" s="243" t="s">
        <v>3133</v>
      </c>
      <c r="G3363" s="243" t="s">
        <v>4540</v>
      </c>
      <c r="H3363" s="243" t="s">
        <v>3135</v>
      </c>
      <c r="I3363" s="243" t="s">
        <v>946</v>
      </c>
      <c r="J3363" s="243" t="s">
        <v>947</v>
      </c>
      <c r="K3363" s="243">
        <v>3</v>
      </c>
      <c r="L3363" s="243" t="str">
        <f t="shared" si="260"/>
        <v>東京都立松原高等学校</v>
      </c>
      <c r="M3363" s="243" t="str">
        <f t="shared" si="261"/>
        <v>都松原</v>
      </c>
      <c r="N3363" t="str">
        <f t="shared" si="262"/>
        <v>鎌田　渉(3)</v>
      </c>
      <c r="O3363" t="str">
        <f t="shared" si="263"/>
        <v>都松原</v>
      </c>
      <c r="P3363" t="str">
        <f t="shared" si="264"/>
        <v>4</v>
      </c>
    </row>
    <row r="3364" spans="1:16" x14ac:dyDescent="0.2">
      <c r="A3364" s="243">
        <v>411</v>
      </c>
      <c r="B3364" s="243">
        <v>41128</v>
      </c>
      <c r="C3364" s="243" t="s">
        <v>10505</v>
      </c>
      <c r="D3364" s="243" t="s">
        <v>2284</v>
      </c>
      <c r="E3364" s="243" t="s">
        <v>10506</v>
      </c>
      <c r="F3364" s="243" t="s">
        <v>1209</v>
      </c>
      <c r="G3364" s="243" t="s">
        <v>10507</v>
      </c>
      <c r="H3364" s="243" t="s">
        <v>1211</v>
      </c>
      <c r="I3364" s="243" t="s">
        <v>946</v>
      </c>
      <c r="J3364" s="243" t="s">
        <v>947</v>
      </c>
      <c r="K3364" s="243">
        <v>3</v>
      </c>
      <c r="L3364" s="243" t="str">
        <f t="shared" si="260"/>
        <v>東京都立松原高等学校</v>
      </c>
      <c r="M3364" s="243" t="str">
        <f t="shared" si="261"/>
        <v>都松原</v>
      </c>
      <c r="N3364" t="str">
        <f t="shared" si="262"/>
        <v>田垣　翔太(3)</v>
      </c>
      <c r="O3364" t="str">
        <f t="shared" si="263"/>
        <v>都松原</v>
      </c>
      <c r="P3364" t="str">
        <f t="shared" si="264"/>
        <v>4</v>
      </c>
    </row>
    <row r="3365" spans="1:16" x14ac:dyDescent="0.2">
      <c r="A3365" s="243">
        <v>411</v>
      </c>
      <c r="B3365" s="243">
        <v>41129</v>
      </c>
      <c r="C3365" s="243" t="s">
        <v>7009</v>
      </c>
      <c r="D3365" s="243" t="s">
        <v>10508</v>
      </c>
      <c r="E3365" s="243" t="s">
        <v>7011</v>
      </c>
      <c r="F3365" s="243" t="s">
        <v>6530</v>
      </c>
      <c r="G3365" s="243" t="s">
        <v>7013</v>
      </c>
      <c r="H3365" s="243" t="s">
        <v>6532</v>
      </c>
      <c r="I3365" s="243" t="s">
        <v>946</v>
      </c>
      <c r="J3365" s="243" t="s">
        <v>947</v>
      </c>
      <c r="K3365" s="243">
        <v>3</v>
      </c>
      <c r="L3365" s="243" t="str">
        <f t="shared" si="260"/>
        <v>東京都立松原高等学校</v>
      </c>
      <c r="M3365" s="243" t="str">
        <f t="shared" si="261"/>
        <v>都松原</v>
      </c>
      <c r="N3365" t="str">
        <f t="shared" si="262"/>
        <v>豊島　慎梧(3)</v>
      </c>
      <c r="O3365" t="str">
        <f t="shared" si="263"/>
        <v>都松原</v>
      </c>
      <c r="P3365" t="str">
        <f t="shared" si="264"/>
        <v>4</v>
      </c>
    </row>
    <row r="3366" spans="1:16" x14ac:dyDescent="0.2">
      <c r="A3366" s="243">
        <v>411</v>
      </c>
      <c r="B3366" s="243">
        <v>41130</v>
      </c>
      <c r="C3366" s="243" t="s">
        <v>3010</v>
      </c>
      <c r="D3366" s="243" t="s">
        <v>10509</v>
      </c>
      <c r="E3366" s="243" t="s">
        <v>3012</v>
      </c>
      <c r="F3366" s="243" t="s">
        <v>7546</v>
      </c>
      <c r="G3366" s="243" t="s">
        <v>3014</v>
      </c>
      <c r="H3366" s="243" t="s">
        <v>7547</v>
      </c>
      <c r="I3366" s="243" t="s">
        <v>946</v>
      </c>
      <c r="J3366" s="243" t="s">
        <v>971</v>
      </c>
      <c r="K3366" s="243">
        <v>2</v>
      </c>
      <c r="L3366" s="243" t="str">
        <f t="shared" si="260"/>
        <v>東京都立松原高等学校</v>
      </c>
      <c r="M3366" s="243" t="str">
        <f t="shared" si="261"/>
        <v>都松原</v>
      </c>
      <c r="N3366" t="str">
        <f t="shared" si="262"/>
        <v>東　佳希(2)</v>
      </c>
      <c r="O3366" t="str">
        <f t="shared" si="263"/>
        <v>都松原</v>
      </c>
      <c r="P3366" t="str">
        <f t="shared" si="264"/>
        <v>4</v>
      </c>
    </row>
    <row r="3367" spans="1:16" x14ac:dyDescent="0.2">
      <c r="A3367" s="243">
        <v>411</v>
      </c>
      <c r="B3367" s="243">
        <v>41131</v>
      </c>
      <c r="C3367" s="243" t="s">
        <v>10510</v>
      </c>
      <c r="D3367" s="243" t="s">
        <v>5676</v>
      </c>
      <c r="E3367" s="243" t="s">
        <v>10511</v>
      </c>
      <c r="F3367" s="243" t="s">
        <v>5678</v>
      </c>
      <c r="G3367" s="243" t="s">
        <v>10512</v>
      </c>
      <c r="H3367" s="243" t="s">
        <v>5680</v>
      </c>
      <c r="I3367" s="243" t="s">
        <v>946</v>
      </c>
      <c r="J3367" s="243" t="s">
        <v>971</v>
      </c>
      <c r="K3367" s="243">
        <v>2</v>
      </c>
      <c r="L3367" s="243" t="str">
        <f t="shared" si="260"/>
        <v>東京都立松原高等学校</v>
      </c>
      <c r="M3367" s="243" t="str">
        <f t="shared" si="261"/>
        <v>都松原</v>
      </c>
      <c r="N3367" t="str">
        <f t="shared" si="262"/>
        <v>大垣　和也(2)</v>
      </c>
      <c r="O3367" t="str">
        <f t="shared" si="263"/>
        <v>都松原</v>
      </c>
      <c r="P3367" t="str">
        <f t="shared" si="264"/>
        <v>4</v>
      </c>
    </row>
    <row r="3368" spans="1:16" x14ac:dyDescent="0.2">
      <c r="A3368" s="243">
        <v>411</v>
      </c>
      <c r="B3368" s="243">
        <v>41132</v>
      </c>
      <c r="C3368" s="243" t="s">
        <v>8004</v>
      </c>
      <c r="D3368" s="243" t="s">
        <v>7493</v>
      </c>
      <c r="E3368" s="243" t="s">
        <v>8005</v>
      </c>
      <c r="F3368" s="243" t="s">
        <v>4025</v>
      </c>
      <c r="G3368" s="243" t="s">
        <v>8102</v>
      </c>
      <c r="H3368" s="243" t="s">
        <v>4026</v>
      </c>
      <c r="I3368" s="243" t="s">
        <v>946</v>
      </c>
      <c r="J3368" s="243" t="s">
        <v>971</v>
      </c>
      <c r="K3368" s="243">
        <v>2</v>
      </c>
      <c r="L3368" s="243" t="str">
        <f t="shared" si="260"/>
        <v>東京都立松原高等学校</v>
      </c>
      <c r="M3368" s="243" t="str">
        <f t="shared" si="261"/>
        <v>都松原</v>
      </c>
      <c r="N3368" t="str">
        <f t="shared" si="262"/>
        <v>後藤　駿介(2)</v>
      </c>
      <c r="O3368" t="str">
        <f t="shared" si="263"/>
        <v>都松原</v>
      </c>
      <c r="P3368" t="str">
        <f t="shared" si="264"/>
        <v>4</v>
      </c>
    </row>
    <row r="3369" spans="1:16" x14ac:dyDescent="0.2">
      <c r="A3369" s="243">
        <v>411</v>
      </c>
      <c r="B3369" s="243">
        <v>41133</v>
      </c>
      <c r="C3369" s="243" t="s">
        <v>10513</v>
      </c>
      <c r="D3369" s="243" t="s">
        <v>9798</v>
      </c>
      <c r="E3369" s="243" t="s">
        <v>10514</v>
      </c>
      <c r="F3369" s="243" t="s">
        <v>981</v>
      </c>
      <c r="G3369" s="243" t="s">
        <v>10515</v>
      </c>
      <c r="H3369" s="243" t="s">
        <v>2371</v>
      </c>
      <c r="I3369" s="243" t="s">
        <v>946</v>
      </c>
      <c r="J3369" s="243" t="s">
        <v>1000</v>
      </c>
      <c r="K3369" s="243">
        <v>1</v>
      </c>
      <c r="L3369" s="243" t="str">
        <f t="shared" si="260"/>
        <v>東京都立松原高等学校</v>
      </c>
      <c r="M3369" s="243" t="str">
        <f t="shared" si="261"/>
        <v>都松原</v>
      </c>
      <c r="N3369" t="str">
        <f t="shared" si="262"/>
        <v>須知　幸大(1)</v>
      </c>
      <c r="O3369" t="str">
        <f t="shared" si="263"/>
        <v>都松原</v>
      </c>
      <c r="P3369" t="str">
        <f t="shared" si="264"/>
        <v>4</v>
      </c>
    </row>
    <row r="3370" spans="1:16" x14ac:dyDescent="0.2">
      <c r="A3370" s="243">
        <v>411</v>
      </c>
      <c r="B3370" s="243">
        <v>41134</v>
      </c>
      <c r="C3370" s="243" t="s">
        <v>10516</v>
      </c>
      <c r="D3370" s="243" t="s">
        <v>10517</v>
      </c>
      <c r="E3370" s="243" t="s">
        <v>9215</v>
      </c>
      <c r="F3370" s="243" t="s">
        <v>1134</v>
      </c>
      <c r="G3370" s="243" t="s">
        <v>9217</v>
      </c>
      <c r="H3370" s="243" t="s">
        <v>1136</v>
      </c>
      <c r="I3370" s="243" t="s">
        <v>946</v>
      </c>
      <c r="J3370" s="243" t="s">
        <v>1000</v>
      </c>
      <c r="K3370" s="243">
        <v>1</v>
      </c>
      <c r="L3370" s="243" t="str">
        <f t="shared" si="260"/>
        <v>東京都立松原高等学校</v>
      </c>
      <c r="M3370" s="243" t="str">
        <f t="shared" si="261"/>
        <v>都松原</v>
      </c>
      <c r="N3370" t="str">
        <f t="shared" si="262"/>
        <v>高島　遙輝(1)</v>
      </c>
      <c r="O3370" t="str">
        <f t="shared" si="263"/>
        <v>都松原</v>
      </c>
      <c r="P3370" t="str">
        <f t="shared" si="264"/>
        <v>4</v>
      </c>
    </row>
    <row r="3371" spans="1:16" x14ac:dyDescent="0.2">
      <c r="A3371" s="243">
        <v>411</v>
      </c>
      <c r="B3371" s="243">
        <v>41135</v>
      </c>
      <c r="C3371" s="243" t="s">
        <v>1441</v>
      </c>
      <c r="D3371" s="243" t="s">
        <v>10518</v>
      </c>
      <c r="E3371" s="243" t="s">
        <v>1443</v>
      </c>
      <c r="F3371" s="243" t="s">
        <v>10519</v>
      </c>
      <c r="G3371" s="243" t="s">
        <v>1445</v>
      </c>
      <c r="H3371" s="243" t="s">
        <v>10520</v>
      </c>
      <c r="I3371" s="243" t="s">
        <v>946</v>
      </c>
      <c r="J3371" s="243" t="s">
        <v>1000</v>
      </c>
      <c r="K3371" s="243">
        <v>1</v>
      </c>
      <c r="L3371" s="243" t="str">
        <f t="shared" si="260"/>
        <v>東京都立松原高等学校</v>
      </c>
      <c r="M3371" s="243" t="str">
        <f t="shared" si="261"/>
        <v>都松原</v>
      </c>
      <c r="N3371" t="str">
        <f t="shared" si="262"/>
        <v>土屋　すぎ丸(1)</v>
      </c>
      <c r="O3371" t="str">
        <f t="shared" si="263"/>
        <v>都松原</v>
      </c>
      <c r="P3371" t="str">
        <f t="shared" si="264"/>
        <v>4</v>
      </c>
    </row>
    <row r="3372" spans="1:16" x14ac:dyDescent="0.2">
      <c r="A3372" s="243">
        <v>411</v>
      </c>
      <c r="B3372" s="243">
        <v>41169</v>
      </c>
      <c r="C3372" s="243" t="s">
        <v>1194</v>
      </c>
      <c r="D3372" s="243" t="s">
        <v>10521</v>
      </c>
      <c r="E3372" s="243" t="s">
        <v>1196</v>
      </c>
      <c r="F3372" s="243" t="s">
        <v>4488</v>
      </c>
      <c r="G3372" s="243" t="s">
        <v>1198</v>
      </c>
      <c r="H3372" s="243" t="s">
        <v>4490</v>
      </c>
      <c r="I3372" s="243" t="s">
        <v>1013</v>
      </c>
      <c r="J3372" s="243" t="s">
        <v>947</v>
      </c>
      <c r="K3372" s="243">
        <v>3</v>
      </c>
      <c r="L3372" s="243" t="str">
        <f t="shared" si="260"/>
        <v>東京都立松原高等学校</v>
      </c>
      <c r="M3372" s="243" t="str">
        <f t="shared" si="261"/>
        <v>都松原</v>
      </c>
      <c r="N3372" t="str">
        <f t="shared" si="262"/>
        <v>山田　未優(3)</v>
      </c>
      <c r="O3372" t="str">
        <f t="shared" si="263"/>
        <v>都松原</v>
      </c>
      <c r="P3372" t="str">
        <f t="shared" si="264"/>
        <v>4</v>
      </c>
    </row>
    <row r="3373" spans="1:16" x14ac:dyDescent="0.2">
      <c r="A3373" s="243">
        <v>411</v>
      </c>
      <c r="B3373" s="243">
        <v>41170</v>
      </c>
      <c r="C3373" s="243" t="s">
        <v>10522</v>
      </c>
      <c r="D3373" s="243" t="s">
        <v>10523</v>
      </c>
      <c r="E3373" s="243" t="s">
        <v>10524</v>
      </c>
      <c r="F3373" s="243" t="s">
        <v>10525</v>
      </c>
      <c r="G3373" s="243" t="s">
        <v>10526</v>
      </c>
      <c r="H3373" s="243" t="s">
        <v>10527</v>
      </c>
      <c r="I3373" s="243" t="s">
        <v>1013</v>
      </c>
      <c r="J3373" s="243" t="s">
        <v>971</v>
      </c>
      <c r="K3373" s="243">
        <v>2</v>
      </c>
      <c r="L3373" s="243" t="str">
        <f t="shared" si="260"/>
        <v>東京都立松原高等学校</v>
      </c>
      <c r="M3373" s="243" t="str">
        <f t="shared" si="261"/>
        <v>都松原</v>
      </c>
      <c r="N3373" t="str">
        <f t="shared" si="262"/>
        <v>松井　苗華(2)</v>
      </c>
      <c r="O3373" t="str">
        <f t="shared" si="263"/>
        <v>都松原</v>
      </c>
      <c r="P3373" t="str">
        <f t="shared" si="264"/>
        <v>4</v>
      </c>
    </row>
    <row r="3374" spans="1:16" x14ac:dyDescent="0.2">
      <c r="A3374" s="243">
        <v>411</v>
      </c>
      <c r="B3374" s="243">
        <v>41171</v>
      </c>
      <c r="C3374" s="243" t="s">
        <v>1691</v>
      </c>
      <c r="D3374" s="243" t="s">
        <v>10528</v>
      </c>
      <c r="E3374" s="243" t="s">
        <v>1693</v>
      </c>
      <c r="F3374" s="243" t="s">
        <v>2833</v>
      </c>
      <c r="G3374" s="243" t="s">
        <v>5547</v>
      </c>
      <c r="H3374" s="243" t="s">
        <v>2835</v>
      </c>
      <c r="I3374" s="243" t="s">
        <v>1013</v>
      </c>
      <c r="J3374" s="243" t="s">
        <v>1000</v>
      </c>
      <c r="K3374" s="243">
        <v>2</v>
      </c>
      <c r="L3374" s="243" t="str">
        <f t="shared" si="260"/>
        <v>東京都立松原高等学校</v>
      </c>
      <c r="M3374" s="243" t="str">
        <f t="shared" si="261"/>
        <v>都松原</v>
      </c>
      <c r="N3374" t="str">
        <f t="shared" si="262"/>
        <v>川口　礼華(2)</v>
      </c>
      <c r="O3374" t="str">
        <f t="shared" si="263"/>
        <v>都松原</v>
      </c>
      <c r="P3374" t="str">
        <f t="shared" si="264"/>
        <v>4</v>
      </c>
    </row>
    <row r="3375" spans="1:16" x14ac:dyDescent="0.2">
      <c r="A3375" s="243">
        <v>411</v>
      </c>
      <c r="B3375" s="243">
        <v>41172</v>
      </c>
      <c r="C3375" s="243" t="s">
        <v>10529</v>
      </c>
      <c r="D3375" s="243" t="s">
        <v>2144</v>
      </c>
      <c r="E3375" s="243" t="s">
        <v>10530</v>
      </c>
      <c r="F3375" s="243" t="s">
        <v>2146</v>
      </c>
      <c r="G3375" s="243" t="s">
        <v>10531</v>
      </c>
      <c r="H3375" s="243" t="s">
        <v>2148</v>
      </c>
      <c r="I3375" s="243" t="s">
        <v>1013</v>
      </c>
      <c r="J3375" s="243" t="s">
        <v>1000</v>
      </c>
      <c r="K3375" s="243">
        <v>1</v>
      </c>
      <c r="L3375" s="243" t="str">
        <f t="shared" si="260"/>
        <v>東京都立松原高等学校</v>
      </c>
      <c r="M3375" s="243" t="str">
        <f t="shared" si="261"/>
        <v>都松原</v>
      </c>
      <c r="N3375" t="str">
        <f t="shared" si="262"/>
        <v>叶内　咲希(1)</v>
      </c>
      <c r="O3375" t="str">
        <f t="shared" si="263"/>
        <v>都松原</v>
      </c>
      <c r="P3375" t="str">
        <f t="shared" si="264"/>
        <v>4</v>
      </c>
    </row>
    <row r="3376" spans="1:16" x14ac:dyDescent="0.2">
      <c r="A3376" s="243">
        <v>413</v>
      </c>
      <c r="B3376" s="243">
        <v>41301</v>
      </c>
      <c r="C3376" s="243" t="s">
        <v>10532</v>
      </c>
      <c r="D3376" s="243" t="s">
        <v>2684</v>
      </c>
      <c r="E3376" s="243" t="s">
        <v>7590</v>
      </c>
      <c r="F3376" s="243" t="s">
        <v>981</v>
      </c>
      <c r="G3376" s="243" t="s">
        <v>10533</v>
      </c>
      <c r="H3376" s="243" t="s">
        <v>983</v>
      </c>
      <c r="I3376" s="243" t="s">
        <v>946</v>
      </c>
      <c r="J3376" s="243" t="s">
        <v>947</v>
      </c>
      <c r="K3376" s="243">
        <v>3</v>
      </c>
      <c r="L3376" s="243" t="str">
        <f t="shared" si="260"/>
        <v>東京都立深沢高等学校</v>
      </c>
      <c r="M3376" s="243" t="str">
        <f t="shared" si="261"/>
        <v>都深沢</v>
      </c>
      <c r="N3376" t="str">
        <f t="shared" si="262"/>
        <v>牧　功大(3)</v>
      </c>
      <c r="O3376" t="str">
        <f t="shared" si="263"/>
        <v>都深沢</v>
      </c>
      <c r="P3376" t="str">
        <f t="shared" si="264"/>
        <v>4</v>
      </c>
    </row>
    <row r="3377" spans="1:16" x14ac:dyDescent="0.2">
      <c r="A3377" s="243">
        <v>413</v>
      </c>
      <c r="B3377" s="243">
        <v>41351</v>
      </c>
      <c r="C3377" s="243" t="s">
        <v>10133</v>
      </c>
      <c r="D3377" s="243" t="s">
        <v>8289</v>
      </c>
      <c r="E3377" s="243" t="s">
        <v>10135</v>
      </c>
      <c r="F3377" s="243" t="s">
        <v>1267</v>
      </c>
      <c r="G3377" s="243" t="s">
        <v>10136</v>
      </c>
      <c r="H3377" s="243" t="s">
        <v>1268</v>
      </c>
      <c r="I3377" s="243" t="s">
        <v>1013</v>
      </c>
      <c r="J3377" s="243" t="s">
        <v>947</v>
      </c>
      <c r="K3377" s="243">
        <v>3</v>
      </c>
      <c r="L3377" s="243" t="str">
        <f t="shared" si="260"/>
        <v>東京都立深沢高等学校</v>
      </c>
      <c r="M3377" s="243" t="str">
        <f t="shared" si="261"/>
        <v>都深沢</v>
      </c>
      <c r="N3377" t="str">
        <f t="shared" si="262"/>
        <v>菱川　花菜(3)</v>
      </c>
      <c r="O3377" t="str">
        <f t="shared" si="263"/>
        <v>都深沢</v>
      </c>
      <c r="P3377" t="str">
        <f t="shared" si="264"/>
        <v>4</v>
      </c>
    </row>
    <row r="3378" spans="1:16" x14ac:dyDescent="0.2">
      <c r="A3378" s="243">
        <v>414</v>
      </c>
      <c r="B3378" s="243">
        <v>41470</v>
      </c>
      <c r="C3378" s="243" t="s">
        <v>10534</v>
      </c>
      <c r="D3378" s="243" t="s">
        <v>10535</v>
      </c>
      <c r="E3378" s="243" t="s">
        <v>10536</v>
      </c>
      <c r="F3378" s="243" t="s">
        <v>2754</v>
      </c>
      <c r="G3378" s="243" t="s">
        <v>10537</v>
      </c>
      <c r="H3378" s="243" t="s">
        <v>2755</v>
      </c>
      <c r="I3378" s="243" t="s">
        <v>1013</v>
      </c>
      <c r="J3378" s="243" t="s">
        <v>971</v>
      </c>
      <c r="K3378" s="243">
        <v>2</v>
      </c>
      <c r="L3378" s="243" t="str">
        <f t="shared" si="260"/>
        <v>友学園女子高等学校</v>
      </c>
      <c r="M3378" s="243" t="str">
        <f t="shared" si="261"/>
        <v>友学園女</v>
      </c>
      <c r="N3378" t="str">
        <f t="shared" si="262"/>
        <v>油田　佳奈(2)</v>
      </c>
      <c r="O3378" t="str">
        <f t="shared" si="263"/>
        <v>友学園女</v>
      </c>
      <c r="P3378" t="str">
        <f t="shared" si="264"/>
        <v>4</v>
      </c>
    </row>
    <row r="3379" spans="1:16" x14ac:dyDescent="0.2">
      <c r="A3379" s="243">
        <v>414</v>
      </c>
      <c r="B3379" s="243">
        <v>41471</v>
      </c>
      <c r="C3379" s="243" t="s">
        <v>10538</v>
      </c>
      <c r="D3379" s="243" t="s">
        <v>10539</v>
      </c>
      <c r="E3379" s="243" t="s">
        <v>10540</v>
      </c>
      <c r="F3379" s="243" t="s">
        <v>3102</v>
      </c>
      <c r="G3379" s="243" t="s">
        <v>10541</v>
      </c>
      <c r="H3379" s="243" t="s">
        <v>3103</v>
      </c>
      <c r="I3379" s="243" t="s">
        <v>1013</v>
      </c>
      <c r="J3379" s="243" t="s">
        <v>971</v>
      </c>
      <c r="K3379" s="243">
        <v>2</v>
      </c>
      <c r="L3379" s="243" t="str">
        <f t="shared" si="260"/>
        <v>友学園女子高等学校</v>
      </c>
      <c r="M3379" s="243" t="str">
        <f t="shared" si="261"/>
        <v>友学園女</v>
      </c>
      <c r="N3379" t="str">
        <f t="shared" si="262"/>
        <v>乙田　明日理(2)</v>
      </c>
      <c r="O3379" t="str">
        <f t="shared" si="263"/>
        <v>友学園女</v>
      </c>
      <c r="P3379" t="str">
        <f t="shared" si="264"/>
        <v>4</v>
      </c>
    </row>
    <row r="3380" spans="1:16" x14ac:dyDescent="0.2">
      <c r="A3380" s="243">
        <v>414</v>
      </c>
      <c r="B3380" s="243">
        <v>41472</v>
      </c>
      <c r="C3380" s="243" t="s">
        <v>8873</v>
      </c>
      <c r="D3380" s="243" t="s">
        <v>10542</v>
      </c>
      <c r="E3380" s="243" t="s">
        <v>8875</v>
      </c>
      <c r="F3380" s="243" t="s">
        <v>10543</v>
      </c>
      <c r="G3380" s="243" t="s">
        <v>8877</v>
      </c>
      <c r="H3380" s="243" t="s">
        <v>10544</v>
      </c>
      <c r="I3380" s="243" t="s">
        <v>1013</v>
      </c>
      <c r="J3380" s="243" t="s">
        <v>971</v>
      </c>
      <c r="K3380" s="243">
        <v>2</v>
      </c>
      <c r="L3380" s="243" t="str">
        <f t="shared" si="260"/>
        <v>友学園女子高等学校</v>
      </c>
      <c r="M3380" s="243" t="str">
        <f t="shared" si="261"/>
        <v>友学園女</v>
      </c>
      <c r="N3380" t="str">
        <f t="shared" si="262"/>
        <v>恩田　想子(2)</v>
      </c>
      <c r="O3380" t="str">
        <f t="shared" si="263"/>
        <v>友学園女</v>
      </c>
      <c r="P3380" t="str">
        <f t="shared" si="264"/>
        <v>4</v>
      </c>
    </row>
    <row r="3381" spans="1:16" x14ac:dyDescent="0.2">
      <c r="A3381" s="243">
        <v>414</v>
      </c>
      <c r="B3381" s="243">
        <v>41473</v>
      </c>
      <c r="C3381" s="243" t="s">
        <v>10545</v>
      </c>
      <c r="D3381" s="243" t="s">
        <v>10546</v>
      </c>
      <c r="E3381" s="243" t="s">
        <v>10547</v>
      </c>
      <c r="F3381" s="243" t="s">
        <v>10548</v>
      </c>
      <c r="G3381" s="243" t="s">
        <v>10549</v>
      </c>
      <c r="H3381" s="243" t="s">
        <v>10550</v>
      </c>
      <c r="I3381" s="243" t="s">
        <v>1013</v>
      </c>
      <c r="J3381" s="243" t="s">
        <v>971</v>
      </c>
      <c r="K3381" s="243">
        <v>2</v>
      </c>
      <c r="L3381" s="243" t="str">
        <f t="shared" si="260"/>
        <v>友学園女子高等学校</v>
      </c>
      <c r="M3381" s="243" t="str">
        <f t="shared" si="261"/>
        <v>友学園女</v>
      </c>
      <c r="N3381" t="str">
        <f t="shared" si="262"/>
        <v>忰熊　美歩(2)</v>
      </c>
      <c r="O3381" t="str">
        <f t="shared" si="263"/>
        <v>友学園女</v>
      </c>
      <c r="P3381" t="str">
        <f t="shared" si="264"/>
        <v>4</v>
      </c>
    </row>
    <row r="3382" spans="1:16" x14ac:dyDescent="0.2">
      <c r="A3382" s="243">
        <v>414</v>
      </c>
      <c r="B3382" s="243">
        <v>41474</v>
      </c>
      <c r="C3382" s="243" t="s">
        <v>1098</v>
      </c>
      <c r="D3382" s="243" t="s">
        <v>2503</v>
      </c>
      <c r="E3382" s="243" t="s">
        <v>1100</v>
      </c>
      <c r="F3382" s="243" t="s">
        <v>2505</v>
      </c>
      <c r="G3382" s="243" t="s">
        <v>1102</v>
      </c>
      <c r="H3382" s="243" t="s">
        <v>3276</v>
      </c>
      <c r="I3382" s="243" t="s">
        <v>1013</v>
      </c>
      <c r="J3382" s="243" t="s">
        <v>971</v>
      </c>
      <c r="K3382" s="243">
        <v>2</v>
      </c>
      <c r="L3382" s="243" t="str">
        <f t="shared" si="260"/>
        <v>友学園女子高等学校</v>
      </c>
      <c r="M3382" s="243" t="str">
        <f t="shared" si="261"/>
        <v>友学園女</v>
      </c>
      <c r="N3382" t="str">
        <f t="shared" si="262"/>
        <v>木村　優(2)</v>
      </c>
      <c r="O3382" t="str">
        <f t="shared" si="263"/>
        <v>友学園女</v>
      </c>
      <c r="P3382" t="str">
        <f t="shared" si="264"/>
        <v>4</v>
      </c>
    </row>
    <row r="3383" spans="1:16" x14ac:dyDescent="0.2">
      <c r="A3383" s="243">
        <v>414</v>
      </c>
      <c r="B3383" s="243">
        <v>41475</v>
      </c>
      <c r="C3383" s="243" t="s">
        <v>10551</v>
      </c>
      <c r="D3383" s="243" t="s">
        <v>10552</v>
      </c>
      <c r="E3383" s="243" t="s">
        <v>10553</v>
      </c>
      <c r="F3383" s="243" t="s">
        <v>10554</v>
      </c>
      <c r="G3383" s="243" t="s">
        <v>10555</v>
      </c>
      <c r="H3383" s="243" t="s">
        <v>10556</v>
      </c>
      <c r="I3383" s="243" t="s">
        <v>1013</v>
      </c>
      <c r="J3383" s="243" t="s">
        <v>971</v>
      </c>
      <c r="K3383" s="243">
        <v>2</v>
      </c>
      <c r="L3383" s="243" t="str">
        <f t="shared" si="260"/>
        <v>友学園女子高等学校</v>
      </c>
      <c r="M3383" s="243" t="str">
        <f t="shared" si="261"/>
        <v>友学園女</v>
      </c>
      <c r="N3383" t="str">
        <f t="shared" si="262"/>
        <v>杉井　優実(2)</v>
      </c>
      <c r="O3383" t="str">
        <f t="shared" si="263"/>
        <v>友学園女</v>
      </c>
      <c r="P3383" t="str">
        <f t="shared" si="264"/>
        <v>4</v>
      </c>
    </row>
    <row r="3384" spans="1:16" x14ac:dyDescent="0.2">
      <c r="A3384" s="243">
        <v>414</v>
      </c>
      <c r="B3384" s="243">
        <v>41476</v>
      </c>
      <c r="C3384" s="243" t="s">
        <v>6158</v>
      </c>
      <c r="D3384" s="243" t="s">
        <v>10557</v>
      </c>
      <c r="E3384" s="243" t="s">
        <v>6160</v>
      </c>
      <c r="F3384" s="243" t="s">
        <v>10558</v>
      </c>
      <c r="G3384" s="243" t="s">
        <v>6162</v>
      </c>
      <c r="H3384" s="243" t="s">
        <v>10559</v>
      </c>
      <c r="I3384" s="243" t="s">
        <v>1013</v>
      </c>
      <c r="J3384" s="243" t="s">
        <v>971</v>
      </c>
      <c r="K3384" s="243">
        <v>2</v>
      </c>
      <c r="L3384" s="243" t="str">
        <f t="shared" si="260"/>
        <v>友学園女子高等学校</v>
      </c>
      <c r="M3384" s="243" t="str">
        <f t="shared" si="261"/>
        <v>友学園女</v>
      </c>
      <c r="N3384" t="str">
        <f t="shared" si="262"/>
        <v>野見山　十若子(2)</v>
      </c>
      <c r="O3384" t="str">
        <f t="shared" si="263"/>
        <v>友学園女</v>
      </c>
      <c r="P3384" t="str">
        <f t="shared" si="264"/>
        <v>4</v>
      </c>
    </row>
    <row r="3385" spans="1:16" x14ac:dyDescent="0.2">
      <c r="A3385" s="243">
        <v>414</v>
      </c>
      <c r="B3385" s="243">
        <v>41477</v>
      </c>
      <c r="C3385" s="243" t="s">
        <v>1269</v>
      </c>
      <c r="D3385" s="243" t="s">
        <v>2278</v>
      </c>
      <c r="E3385" s="243" t="s">
        <v>1271</v>
      </c>
      <c r="F3385" s="243" t="s">
        <v>2280</v>
      </c>
      <c r="G3385" s="243" t="s">
        <v>1273</v>
      </c>
      <c r="H3385" s="243" t="s">
        <v>2282</v>
      </c>
      <c r="I3385" s="243" t="s">
        <v>1013</v>
      </c>
      <c r="J3385" s="243" t="s">
        <v>1000</v>
      </c>
      <c r="K3385" s="243">
        <v>2</v>
      </c>
      <c r="L3385" s="243" t="str">
        <f t="shared" si="260"/>
        <v>友学園女子高等学校</v>
      </c>
      <c r="M3385" s="243" t="str">
        <f t="shared" si="261"/>
        <v>友学園女</v>
      </c>
      <c r="N3385" t="str">
        <f t="shared" si="262"/>
        <v>原田　彩音(2)</v>
      </c>
      <c r="O3385" t="str">
        <f t="shared" si="263"/>
        <v>友学園女</v>
      </c>
      <c r="P3385" t="str">
        <f t="shared" si="264"/>
        <v>4</v>
      </c>
    </row>
    <row r="3386" spans="1:16" x14ac:dyDescent="0.2">
      <c r="A3386" s="243">
        <v>414</v>
      </c>
      <c r="B3386" s="243">
        <v>41478</v>
      </c>
      <c r="C3386" s="243" t="s">
        <v>4800</v>
      </c>
      <c r="D3386" s="243" t="s">
        <v>10560</v>
      </c>
      <c r="E3386" s="243" t="s">
        <v>10561</v>
      </c>
      <c r="F3386" s="243" t="s">
        <v>10562</v>
      </c>
      <c r="G3386" s="243" t="s">
        <v>10563</v>
      </c>
      <c r="H3386" s="243" t="s">
        <v>10564</v>
      </c>
      <c r="I3386" s="243" t="s">
        <v>1013</v>
      </c>
      <c r="J3386" s="243" t="s">
        <v>971</v>
      </c>
      <c r="K3386" s="243">
        <v>2</v>
      </c>
      <c r="L3386" s="243" t="str">
        <f t="shared" si="260"/>
        <v>友学園女子高等学校</v>
      </c>
      <c r="M3386" s="243" t="str">
        <f t="shared" si="261"/>
        <v>友学園女</v>
      </c>
      <c r="N3386" t="str">
        <f t="shared" si="262"/>
        <v>水上　なつひ(2)</v>
      </c>
      <c r="O3386" t="str">
        <f t="shared" si="263"/>
        <v>友学園女</v>
      </c>
      <c r="P3386" t="str">
        <f t="shared" si="264"/>
        <v>4</v>
      </c>
    </row>
    <row r="3387" spans="1:16" x14ac:dyDescent="0.2">
      <c r="A3387" s="243">
        <v>414</v>
      </c>
      <c r="B3387" s="243">
        <v>41479</v>
      </c>
      <c r="C3387" s="243" t="s">
        <v>1676</v>
      </c>
      <c r="D3387" s="243" t="s">
        <v>4330</v>
      </c>
      <c r="E3387" s="243" t="s">
        <v>1678</v>
      </c>
      <c r="F3387" s="243" t="s">
        <v>1149</v>
      </c>
      <c r="G3387" s="243" t="s">
        <v>1680</v>
      </c>
      <c r="H3387" s="243" t="s">
        <v>1151</v>
      </c>
      <c r="I3387" s="243" t="s">
        <v>1013</v>
      </c>
      <c r="J3387" s="243" t="s">
        <v>1000</v>
      </c>
      <c r="K3387" s="243">
        <v>2</v>
      </c>
      <c r="L3387" s="243" t="str">
        <f t="shared" si="260"/>
        <v>友学園女子高等学校</v>
      </c>
      <c r="M3387" s="243" t="str">
        <f t="shared" si="261"/>
        <v>友学園女</v>
      </c>
      <c r="N3387" t="str">
        <f t="shared" si="262"/>
        <v>吉田　優衣(2)</v>
      </c>
      <c r="O3387" t="str">
        <f t="shared" si="263"/>
        <v>友学園女</v>
      </c>
      <c r="P3387" t="str">
        <f t="shared" si="264"/>
        <v>4</v>
      </c>
    </row>
    <row r="3388" spans="1:16" x14ac:dyDescent="0.2">
      <c r="A3388" s="243">
        <v>414</v>
      </c>
      <c r="B3388" s="243">
        <v>41481</v>
      </c>
      <c r="C3388" s="243" t="s">
        <v>1524</v>
      </c>
      <c r="D3388" s="243" t="s">
        <v>10565</v>
      </c>
      <c r="E3388" s="243" t="s">
        <v>1526</v>
      </c>
      <c r="F3388" s="243" t="s">
        <v>4561</v>
      </c>
      <c r="G3388" s="243" t="s">
        <v>1528</v>
      </c>
      <c r="H3388" s="243" t="s">
        <v>4563</v>
      </c>
      <c r="I3388" s="243" t="s">
        <v>1013</v>
      </c>
      <c r="J3388" s="243" t="s">
        <v>1000</v>
      </c>
      <c r="K3388" s="243">
        <v>1</v>
      </c>
      <c r="L3388" s="243" t="str">
        <f t="shared" si="260"/>
        <v>友学園女子高等学校</v>
      </c>
      <c r="M3388" s="243" t="str">
        <f t="shared" si="261"/>
        <v>友学園女</v>
      </c>
      <c r="N3388" t="str">
        <f t="shared" si="262"/>
        <v>青木　玲佳(1)</v>
      </c>
      <c r="O3388" t="str">
        <f t="shared" si="263"/>
        <v>友学園女</v>
      </c>
      <c r="P3388" t="str">
        <f t="shared" si="264"/>
        <v>4</v>
      </c>
    </row>
    <row r="3389" spans="1:16" x14ac:dyDescent="0.2">
      <c r="A3389" s="243">
        <v>414</v>
      </c>
      <c r="B3389" s="243">
        <v>41482</v>
      </c>
      <c r="C3389" s="243" t="s">
        <v>10566</v>
      </c>
      <c r="D3389" s="243" t="s">
        <v>10567</v>
      </c>
      <c r="E3389" s="243" t="s">
        <v>10568</v>
      </c>
      <c r="F3389" s="243" t="s">
        <v>1788</v>
      </c>
      <c r="G3389" s="243" t="s">
        <v>10569</v>
      </c>
      <c r="H3389" s="243" t="s">
        <v>1790</v>
      </c>
      <c r="I3389" s="243" t="s">
        <v>1013</v>
      </c>
      <c r="J3389" s="243" t="s">
        <v>1000</v>
      </c>
      <c r="K3389" s="243">
        <v>1</v>
      </c>
      <c r="L3389" s="243" t="str">
        <f t="shared" si="260"/>
        <v>友学園女子高等学校</v>
      </c>
      <c r="M3389" s="243" t="str">
        <f t="shared" si="261"/>
        <v>友学園女</v>
      </c>
      <c r="N3389" t="str">
        <f t="shared" si="262"/>
        <v>片岡　莉彩(1)</v>
      </c>
      <c r="O3389" t="str">
        <f t="shared" si="263"/>
        <v>友学園女</v>
      </c>
      <c r="P3389" t="str">
        <f t="shared" si="264"/>
        <v>4</v>
      </c>
    </row>
    <row r="3390" spans="1:16" x14ac:dyDescent="0.2">
      <c r="A3390" s="243">
        <v>414</v>
      </c>
      <c r="B3390" s="243">
        <v>41483</v>
      </c>
      <c r="C3390" s="243" t="s">
        <v>1691</v>
      </c>
      <c r="D3390" s="243" t="s">
        <v>10570</v>
      </c>
      <c r="E3390" s="243" t="s">
        <v>1693</v>
      </c>
      <c r="F3390" s="243" t="s">
        <v>5127</v>
      </c>
      <c r="G3390" s="243" t="s">
        <v>5547</v>
      </c>
      <c r="H3390" s="243" t="s">
        <v>5128</v>
      </c>
      <c r="I3390" s="243" t="s">
        <v>1013</v>
      </c>
      <c r="J3390" s="243" t="s">
        <v>1000</v>
      </c>
      <c r="K3390" s="243">
        <v>1</v>
      </c>
      <c r="L3390" s="243" t="str">
        <f t="shared" si="260"/>
        <v>友学園女子高等学校</v>
      </c>
      <c r="M3390" s="243" t="str">
        <f t="shared" si="261"/>
        <v>友学園女</v>
      </c>
      <c r="N3390" t="str">
        <f t="shared" si="262"/>
        <v>川口　璃々花(1)</v>
      </c>
      <c r="O3390" t="str">
        <f t="shared" si="263"/>
        <v>友学園女</v>
      </c>
      <c r="P3390" t="str">
        <f t="shared" si="264"/>
        <v>4</v>
      </c>
    </row>
    <row r="3391" spans="1:16" x14ac:dyDescent="0.2">
      <c r="A3391" s="243">
        <v>414</v>
      </c>
      <c r="B3391" s="243">
        <v>41484</v>
      </c>
      <c r="C3391" s="243" t="s">
        <v>1508</v>
      </c>
      <c r="D3391" s="243" t="s">
        <v>10571</v>
      </c>
      <c r="E3391" s="243" t="s">
        <v>1510</v>
      </c>
      <c r="F3391" s="243" t="s">
        <v>1631</v>
      </c>
      <c r="G3391" s="243" t="s">
        <v>1512</v>
      </c>
      <c r="H3391" s="243" t="s">
        <v>1633</v>
      </c>
      <c r="I3391" s="243" t="s">
        <v>1013</v>
      </c>
      <c r="J3391" s="243" t="s">
        <v>1000</v>
      </c>
      <c r="K3391" s="243">
        <v>1</v>
      </c>
      <c r="L3391" s="243" t="str">
        <f t="shared" si="260"/>
        <v>友学園女子高等学校</v>
      </c>
      <c r="M3391" s="243" t="str">
        <f t="shared" si="261"/>
        <v>友学園女</v>
      </c>
      <c r="N3391" t="str">
        <f t="shared" si="262"/>
        <v>鈴木　希実(1)</v>
      </c>
      <c r="O3391" t="str">
        <f t="shared" si="263"/>
        <v>友学園女</v>
      </c>
      <c r="P3391" t="str">
        <f t="shared" si="264"/>
        <v>4</v>
      </c>
    </row>
    <row r="3392" spans="1:16" x14ac:dyDescent="0.2">
      <c r="A3392" s="243">
        <v>414</v>
      </c>
      <c r="B3392" s="243">
        <v>41485</v>
      </c>
      <c r="C3392" s="243" t="s">
        <v>1254</v>
      </c>
      <c r="D3392" s="243" t="s">
        <v>10572</v>
      </c>
      <c r="E3392" s="243" t="s">
        <v>10236</v>
      </c>
      <c r="F3392" s="243" t="s">
        <v>9545</v>
      </c>
      <c r="G3392" s="243" t="s">
        <v>10237</v>
      </c>
      <c r="H3392" s="243" t="s">
        <v>9546</v>
      </c>
      <c r="I3392" s="243" t="s">
        <v>1013</v>
      </c>
      <c r="J3392" s="243" t="s">
        <v>1299</v>
      </c>
      <c r="K3392" s="243">
        <v>1</v>
      </c>
      <c r="L3392" s="243" t="str">
        <f t="shared" si="260"/>
        <v>友学園女子高等学校</v>
      </c>
      <c r="M3392" s="243" t="str">
        <f t="shared" si="261"/>
        <v>友学園女</v>
      </c>
      <c r="N3392" t="str">
        <f t="shared" si="262"/>
        <v>中島　和葉(1)</v>
      </c>
      <c r="O3392" t="str">
        <f t="shared" si="263"/>
        <v>友学園女</v>
      </c>
      <c r="P3392" t="str">
        <f t="shared" si="264"/>
        <v>4</v>
      </c>
    </row>
    <row r="3393" spans="1:16" x14ac:dyDescent="0.2">
      <c r="A3393" s="243">
        <v>414</v>
      </c>
      <c r="B3393" s="243">
        <v>41486</v>
      </c>
      <c r="C3393" s="243" t="s">
        <v>2472</v>
      </c>
      <c r="D3393" s="243" t="s">
        <v>10573</v>
      </c>
      <c r="E3393" s="243" t="s">
        <v>2474</v>
      </c>
      <c r="F3393" s="243" t="s">
        <v>7267</v>
      </c>
      <c r="G3393" s="243" t="s">
        <v>2475</v>
      </c>
      <c r="H3393" s="243" t="s">
        <v>7268</v>
      </c>
      <c r="I3393" s="243" t="s">
        <v>1013</v>
      </c>
      <c r="J3393" s="243" t="s">
        <v>1000</v>
      </c>
      <c r="K3393" s="243">
        <v>1</v>
      </c>
      <c r="L3393" s="243" t="str">
        <f t="shared" si="260"/>
        <v>友学園女子高等学校</v>
      </c>
      <c r="M3393" s="243" t="str">
        <f t="shared" si="261"/>
        <v>友学園女</v>
      </c>
      <c r="N3393" t="str">
        <f t="shared" si="262"/>
        <v>林　禎子(1)</v>
      </c>
      <c r="O3393" t="str">
        <f t="shared" si="263"/>
        <v>友学園女</v>
      </c>
      <c r="P3393" t="str">
        <f t="shared" si="264"/>
        <v>4</v>
      </c>
    </row>
    <row r="3394" spans="1:16" x14ac:dyDescent="0.2">
      <c r="A3394" s="243">
        <v>415</v>
      </c>
      <c r="B3394" s="243">
        <v>41501</v>
      </c>
      <c r="C3394" s="243" t="s">
        <v>10574</v>
      </c>
      <c r="D3394" s="243" t="s">
        <v>10575</v>
      </c>
      <c r="E3394" s="243" t="s">
        <v>10576</v>
      </c>
      <c r="F3394" s="243" t="s">
        <v>10577</v>
      </c>
      <c r="G3394" s="243" t="s">
        <v>10578</v>
      </c>
      <c r="H3394" s="243" t="s">
        <v>10579</v>
      </c>
      <c r="I3394" s="243" t="s">
        <v>946</v>
      </c>
      <c r="J3394" s="243" t="s">
        <v>971</v>
      </c>
      <c r="K3394" s="243">
        <v>3</v>
      </c>
      <c r="L3394" s="243" t="str">
        <f t="shared" ref="L3394:L3457" si="265">VLOOKUP(A3394,official,3,0)</f>
        <v>科学技術学園高等学校</v>
      </c>
      <c r="M3394" s="243" t="str">
        <f t="shared" ref="M3394:M3457" si="266">VLOOKUP(A3394,official,2,0)</f>
        <v>科学技術学園</v>
      </c>
      <c r="N3394" t="str">
        <f t="shared" si="262"/>
        <v>双川　尚昭(3)</v>
      </c>
      <c r="O3394" t="str">
        <f t="shared" si="263"/>
        <v>科学技術学園</v>
      </c>
      <c r="P3394" t="str">
        <f t="shared" si="264"/>
        <v>4</v>
      </c>
    </row>
    <row r="3395" spans="1:16" x14ac:dyDescent="0.2">
      <c r="A3395" s="243">
        <v>415</v>
      </c>
      <c r="B3395" s="243">
        <v>41502</v>
      </c>
      <c r="C3395" s="243" t="s">
        <v>10580</v>
      </c>
      <c r="D3395" s="243" t="s">
        <v>9860</v>
      </c>
      <c r="E3395" s="243" t="s">
        <v>10581</v>
      </c>
      <c r="F3395" s="243" t="s">
        <v>6693</v>
      </c>
      <c r="G3395" s="243" t="s">
        <v>10582</v>
      </c>
      <c r="H3395" s="243" t="s">
        <v>6694</v>
      </c>
      <c r="I3395" s="243" t="s">
        <v>946</v>
      </c>
      <c r="J3395" s="243" t="s">
        <v>947</v>
      </c>
      <c r="K3395" s="243">
        <v>3</v>
      </c>
      <c r="L3395" s="243" t="str">
        <f t="shared" si="265"/>
        <v>科学技術学園高等学校</v>
      </c>
      <c r="M3395" s="243" t="str">
        <f t="shared" si="266"/>
        <v>科学技術学園</v>
      </c>
      <c r="N3395" t="str">
        <f t="shared" ref="N3395:N3458" si="267">C3395&amp;"　"&amp;D3395&amp;"("&amp;K3395&amp;")"</f>
        <v>千明　大夢(3)</v>
      </c>
      <c r="O3395" t="str">
        <f t="shared" ref="O3395:O3458" si="268">M3395</f>
        <v>科学技術学園</v>
      </c>
      <c r="P3395" t="str">
        <f t="shared" ref="P3395:P3458" si="269">LEFT(A3395,1)</f>
        <v>4</v>
      </c>
    </row>
    <row r="3396" spans="1:16" x14ac:dyDescent="0.2">
      <c r="A3396" s="243">
        <v>415</v>
      </c>
      <c r="B3396" s="243">
        <v>41503</v>
      </c>
      <c r="C3396" s="243" t="s">
        <v>10583</v>
      </c>
      <c r="D3396" s="243" t="s">
        <v>10584</v>
      </c>
      <c r="E3396" s="243" t="s">
        <v>10585</v>
      </c>
      <c r="F3396" s="243" t="s">
        <v>10586</v>
      </c>
      <c r="G3396" s="243" t="s">
        <v>10587</v>
      </c>
      <c r="H3396" s="243" t="s">
        <v>10588</v>
      </c>
      <c r="I3396" s="243" t="s">
        <v>946</v>
      </c>
      <c r="J3396" s="243" t="s">
        <v>947</v>
      </c>
      <c r="K3396" s="243">
        <v>3</v>
      </c>
      <c r="L3396" s="243" t="str">
        <f t="shared" si="265"/>
        <v>科学技術学園高等学校</v>
      </c>
      <c r="M3396" s="243" t="str">
        <f t="shared" si="266"/>
        <v>科学技術学園</v>
      </c>
      <c r="N3396" t="str">
        <f t="shared" si="267"/>
        <v>相川　存(3)</v>
      </c>
      <c r="O3396" t="str">
        <f t="shared" si="268"/>
        <v>科学技術学園</v>
      </c>
      <c r="P3396" t="str">
        <f t="shared" si="269"/>
        <v>4</v>
      </c>
    </row>
    <row r="3397" spans="1:16" x14ac:dyDescent="0.2">
      <c r="A3397" s="243">
        <v>415</v>
      </c>
      <c r="B3397" s="243">
        <v>41505</v>
      </c>
      <c r="C3397" s="243" t="s">
        <v>1664</v>
      </c>
      <c r="D3397" s="243" t="s">
        <v>10589</v>
      </c>
      <c r="E3397" s="243" t="s">
        <v>1666</v>
      </c>
      <c r="F3397" s="243" t="s">
        <v>10217</v>
      </c>
      <c r="G3397" s="243" t="s">
        <v>1668</v>
      </c>
      <c r="H3397" s="243" t="s">
        <v>10218</v>
      </c>
      <c r="I3397" s="243" t="s">
        <v>946</v>
      </c>
      <c r="J3397" s="243" t="s">
        <v>947</v>
      </c>
      <c r="K3397" s="243">
        <v>3</v>
      </c>
      <c r="L3397" s="243" t="str">
        <f t="shared" si="265"/>
        <v>科学技術学園高等学校</v>
      </c>
      <c r="M3397" s="243" t="str">
        <f t="shared" si="266"/>
        <v>科学技術学園</v>
      </c>
      <c r="N3397" t="str">
        <f t="shared" si="267"/>
        <v>阿部　岳斗(3)</v>
      </c>
      <c r="O3397" t="str">
        <f t="shared" si="268"/>
        <v>科学技術学園</v>
      </c>
      <c r="P3397" t="str">
        <f t="shared" si="269"/>
        <v>4</v>
      </c>
    </row>
    <row r="3398" spans="1:16" x14ac:dyDescent="0.2">
      <c r="A3398" s="243">
        <v>415</v>
      </c>
      <c r="B3398" s="243">
        <v>41520</v>
      </c>
      <c r="C3398" s="243" t="s">
        <v>2836</v>
      </c>
      <c r="D3398" s="243" t="s">
        <v>10590</v>
      </c>
      <c r="E3398" s="243" t="s">
        <v>2838</v>
      </c>
      <c r="F3398" s="243" t="s">
        <v>2527</v>
      </c>
      <c r="G3398" s="243" t="s">
        <v>2839</v>
      </c>
      <c r="H3398" s="243" t="s">
        <v>2528</v>
      </c>
      <c r="I3398" s="243" t="s">
        <v>946</v>
      </c>
      <c r="J3398" s="243" t="s">
        <v>947</v>
      </c>
      <c r="K3398" s="243">
        <v>3</v>
      </c>
      <c r="L3398" s="243" t="str">
        <f t="shared" si="265"/>
        <v>科学技術学園高等学校</v>
      </c>
      <c r="M3398" s="243" t="str">
        <f t="shared" si="266"/>
        <v>科学技術学園</v>
      </c>
      <c r="N3398" t="str">
        <f t="shared" si="267"/>
        <v>大野　嵩裕(3)</v>
      </c>
      <c r="O3398" t="str">
        <f t="shared" si="268"/>
        <v>科学技術学園</v>
      </c>
      <c r="P3398" t="str">
        <f t="shared" si="269"/>
        <v>4</v>
      </c>
    </row>
    <row r="3399" spans="1:16" x14ac:dyDescent="0.2">
      <c r="A3399" s="243">
        <v>415</v>
      </c>
      <c r="B3399" s="243">
        <v>41522</v>
      </c>
      <c r="C3399" s="243" t="s">
        <v>2200</v>
      </c>
      <c r="D3399" s="243" t="s">
        <v>5735</v>
      </c>
      <c r="E3399" s="243" t="s">
        <v>2202</v>
      </c>
      <c r="F3399" s="243" t="s">
        <v>1004</v>
      </c>
      <c r="G3399" s="243" t="s">
        <v>2204</v>
      </c>
      <c r="H3399" s="243" t="s">
        <v>1006</v>
      </c>
      <c r="I3399" s="243" t="s">
        <v>946</v>
      </c>
      <c r="J3399" s="243" t="s">
        <v>971</v>
      </c>
      <c r="K3399" s="243">
        <v>2</v>
      </c>
      <c r="L3399" s="243" t="str">
        <f t="shared" si="265"/>
        <v>科学技術学園高等学校</v>
      </c>
      <c r="M3399" s="243" t="str">
        <f t="shared" si="266"/>
        <v>科学技術学園</v>
      </c>
      <c r="N3399" t="str">
        <f t="shared" si="267"/>
        <v>市川　涼太(2)</v>
      </c>
      <c r="O3399" t="str">
        <f t="shared" si="268"/>
        <v>科学技術学園</v>
      </c>
      <c r="P3399" t="str">
        <f t="shared" si="269"/>
        <v>4</v>
      </c>
    </row>
    <row r="3400" spans="1:16" x14ac:dyDescent="0.2">
      <c r="A3400" s="243">
        <v>415</v>
      </c>
      <c r="B3400" s="243">
        <v>41524</v>
      </c>
      <c r="C3400" s="243" t="s">
        <v>4435</v>
      </c>
      <c r="D3400" s="243" t="s">
        <v>4160</v>
      </c>
      <c r="E3400" s="243" t="s">
        <v>2314</v>
      </c>
      <c r="F3400" s="243" t="s">
        <v>2394</v>
      </c>
      <c r="G3400" s="243" t="s">
        <v>2316</v>
      </c>
      <c r="H3400" s="243" t="s">
        <v>2396</v>
      </c>
      <c r="I3400" s="243" t="s">
        <v>946</v>
      </c>
      <c r="J3400" s="243" t="s">
        <v>971</v>
      </c>
      <c r="K3400" s="243">
        <v>2</v>
      </c>
      <c r="L3400" s="243" t="str">
        <f t="shared" si="265"/>
        <v>科学技術学園高等学校</v>
      </c>
      <c r="M3400" s="243" t="str">
        <f t="shared" si="266"/>
        <v>科学技術学園</v>
      </c>
      <c r="N3400" t="str">
        <f t="shared" si="267"/>
        <v>髙田　幸太郎(2)</v>
      </c>
      <c r="O3400" t="str">
        <f t="shared" si="268"/>
        <v>科学技術学園</v>
      </c>
      <c r="P3400" t="str">
        <f t="shared" si="269"/>
        <v>4</v>
      </c>
    </row>
    <row r="3401" spans="1:16" x14ac:dyDescent="0.2">
      <c r="A3401" s="243">
        <v>415</v>
      </c>
      <c r="B3401" s="243">
        <v>41526</v>
      </c>
      <c r="C3401" s="243" t="s">
        <v>1131</v>
      </c>
      <c r="D3401" s="243" t="s">
        <v>10591</v>
      </c>
      <c r="E3401" s="243" t="s">
        <v>1133</v>
      </c>
      <c r="F3401" s="243" t="s">
        <v>10592</v>
      </c>
      <c r="G3401" s="243" t="s">
        <v>1135</v>
      </c>
      <c r="H3401" s="243" t="s">
        <v>10593</v>
      </c>
      <c r="I3401" s="243" t="s">
        <v>946</v>
      </c>
      <c r="J3401" s="243" t="s">
        <v>971</v>
      </c>
      <c r="K3401" s="243">
        <v>2</v>
      </c>
      <c r="L3401" s="243" t="str">
        <f t="shared" si="265"/>
        <v>科学技術学園高等学校</v>
      </c>
      <c r="M3401" s="243" t="str">
        <f t="shared" si="266"/>
        <v>科学技術学園</v>
      </c>
      <c r="N3401" t="str">
        <f t="shared" si="267"/>
        <v>森　一明(2)</v>
      </c>
      <c r="O3401" t="str">
        <f t="shared" si="268"/>
        <v>科学技術学園</v>
      </c>
      <c r="P3401" t="str">
        <f t="shared" si="269"/>
        <v>4</v>
      </c>
    </row>
    <row r="3402" spans="1:16" x14ac:dyDescent="0.2">
      <c r="A3402" s="243">
        <v>415</v>
      </c>
      <c r="B3402" s="243">
        <v>41527</v>
      </c>
      <c r="C3402" s="243" t="s">
        <v>10594</v>
      </c>
      <c r="D3402" s="243" t="s">
        <v>10595</v>
      </c>
      <c r="E3402" s="243" t="s">
        <v>10596</v>
      </c>
      <c r="F3402" s="243" t="s">
        <v>3019</v>
      </c>
      <c r="G3402" s="243" t="s">
        <v>10597</v>
      </c>
      <c r="H3402" s="243" t="s">
        <v>4873</v>
      </c>
      <c r="I3402" s="243" t="s">
        <v>946</v>
      </c>
      <c r="J3402" s="243" t="s">
        <v>971</v>
      </c>
      <c r="K3402" s="243">
        <v>2</v>
      </c>
      <c r="L3402" s="243" t="str">
        <f t="shared" si="265"/>
        <v>科学技術学園高等学校</v>
      </c>
      <c r="M3402" s="243" t="str">
        <f t="shared" si="266"/>
        <v>科学技術学園</v>
      </c>
      <c r="N3402" t="str">
        <f t="shared" si="267"/>
        <v>守部　厚希(2)</v>
      </c>
      <c r="O3402" t="str">
        <f t="shared" si="268"/>
        <v>科学技術学園</v>
      </c>
      <c r="P3402" t="str">
        <f t="shared" si="269"/>
        <v>4</v>
      </c>
    </row>
    <row r="3403" spans="1:16" x14ac:dyDescent="0.2">
      <c r="A3403" s="243">
        <v>415</v>
      </c>
      <c r="B3403" s="243">
        <v>41528</v>
      </c>
      <c r="C3403" s="243" t="s">
        <v>4206</v>
      </c>
      <c r="D3403" s="243" t="s">
        <v>10598</v>
      </c>
      <c r="E3403" s="243" t="s">
        <v>4208</v>
      </c>
      <c r="F3403" s="243" t="s">
        <v>10028</v>
      </c>
      <c r="G3403" s="243" t="s">
        <v>4210</v>
      </c>
      <c r="H3403" s="243" t="s">
        <v>10029</v>
      </c>
      <c r="I3403" s="243" t="s">
        <v>946</v>
      </c>
      <c r="J3403" s="243" t="s">
        <v>971</v>
      </c>
      <c r="K3403" s="243">
        <v>2</v>
      </c>
      <c r="L3403" s="243" t="str">
        <f t="shared" si="265"/>
        <v>科学技術学園高等学校</v>
      </c>
      <c r="M3403" s="243" t="str">
        <f t="shared" si="266"/>
        <v>科学技術学園</v>
      </c>
      <c r="N3403" t="str">
        <f t="shared" si="267"/>
        <v>吉永　高青(2)</v>
      </c>
      <c r="O3403" t="str">
        <f t="shared" si="268"/>
        <v>科学技術学園</v>
      </c>
      <c r="P3403" t="str">
        <f t="shared" si="269"/>
        <v>4</v>
      </c>
    </row>
    <row r="3404" spans="1:16" x14ac:dyDescent="0.2">
      <c r="A3404" s="243">
        <v>415</v>
      </c>
      <c r="B3404" s="243">
        <v>41529</v>
      </c>
      <c r="C3404" s="243" t="s">
        <v>10599</v>
      </c>
      <c r="D3404" s="243" t="s">
        <v>10600</v>
      </c>
      <c r="E3404" s="243" t="s">
        <v>10601</v>
      </c>
      <c r="F3404" s="243" t="s">
        <v>10061</v>
      </c>
      <c r="G3404" s="243" t="s">
        <v>10602</v>
      </c>
      <c r="H3404" s="243" t="s">
        <v>10063</v>
      </c>
      <c r="I3404" s="243" t="s">
        <v>946</v>
      </c>
      <c r="J3404" s="243" t="s">
        <v>1000</v>
      </c>
      <c r="K3404" s="243">
        <v>1</v>
      </c>
      <c r="L3404" s="243" t="str">
        <f t="shared" si="265"/>
        <v>科学技術学園高等学校</v>
      </c>
      <c r="M3404" s="243" t="str">
        <f t="shared" si="266"/>
        <v>科学技術学園</v>
      </c>
      <c r="N3404" t="str">
        <f t="shared" si="267"/>
        <v>石和田　謙志(1)</v>
      </c>
      <c r="O3404" t="str">
        <f t="shared" si="268"/>
        <v>科学技術学園</v>
      </c>
      <c r="P3404" t="str">
        <f t="shared" si="269"/>
        <v>4</v>
      </c>
    </row>
    <row r="3405" spans="1:16" x14ac:dyDescent="0.2">
      <c r="A3405" s="243">
        <v>415</v>
      </c>
      <c r="B3405" s="243">
        <v>41530</v>
      </c>
      <c r="C3405" s="243" t="s">
        <v>10603</v>
      </c>
      <c r="D3405" s="243" t="s">
        <v>8549</v>
      </c>
      <c r="E3405" s="243" t="s">
        <v>10604</v>
      </c>
      <c r="F3405" s="243" t="s">
        <v>4741</v>
      </c>
      <c r="G3405" s="243" t="s">
        <v>10605</v>
      </c>
      <c r="H3405" s="243" t="s">
        <v>5729</v>
      </c>
      <c r="I3405" s="243" t="s">
        <v>946</v>
      </c>
      <c r="J3405" s="243" t="s">
        <v>1000</v>
      </c>
      <c r="K3405" s="243">
        <v>1</v>
      </c>
      <c r="L3405" s="243" t="str">
        <f t="shared" si="265"/>
        <v>科学技術学園高等学校</v>
      </c>
      <c r="M3405" s="243" t="str">
        <f t="shared" si="266"/>
        <v>科学技術学園</v>
      </c>
      <c r="N3405" t="str">
        <f t="shared" si="267"/>
        <v>乾　京介(1)</v>
      </c>
      <c r="O3405" t="str">
        <f t="shared" si="268"/>
        <v>科学技術学園</v>
      </c>
      <c r="P3405" t="str">
        <f t="shared" si="269"/>
        <v>4</v>
      </c>
    </row>
    <row r="3406" spans="1:16" x14ac:dyDescent="0.2">
      <c r="A3406" s="243">
        <v>415</v>
      </c>
      <c r="B3406" s="243">
        <v>41531</v>
      </c>
      <c r="C3406" s="243" t="s">
        <v>10606</v>
      </c>
      <c r="D3406" s="243" t="s">
        <v>10306</v>
      </c>
      <c r="E3406" s="243" t="s">
        <v>10607</v>
      </c>
      <c r="F3406" s="243" t="s">
        <v>2123</v>
      </c>
      <c r="G3406" s="243" t="s">
        <v>10608</v>
      </c>
      <c r="H3406" s="243" t="s">
        <v>2125</v>
      </c>
      <c r="I3406" s="243" t="s">
        <v>946</v>
      </c>
      <c r="J3406" s="243" t="s">
        <v>1000</v>
      </c>
      <c r="K3406" s="243">
        <v>1</v>
      </c>
      <c r="L3406" s="243" t="str">
        <f t="shared" si="265"/>
        <v>科学技術学園高等学校</v>
      </c>
      <c r="M3406" s="243" t="str">
        <f t="shared" si="266"/>
        <v>科学技術学園</v>
      </c>
      <c r="N3406" t="str">
        <f t="shared" si="267"/>
        <v>塚原　岳(1)</v>
      </c>
      <c r="O3406" t="str">
        <f t="shared" si="268"/>
        <v>科学技術学園</v>
      </c>
      <c r="P3406" t="str">
        <f t="shared" si="269"/>
        <v>4</v>
      </c>
    </row>
    <row r="3407" spans="1:16" x14ac:dyDescent="0.2">
      <c r="A3407" s="243">
        <v>415</v>
      </c>
      <c r="B3407" s="243">
        <v>41532</v>
      </c>
      <c r="C3407" s="243" t="s">
        <v>2472</v>
      </c>
      <c r="D3407" s="243" t="s">
        <v>5616</v>
      </c>
      <c r="E3407" s="243" t="s">
        <v>2474</v>
      </c>
      <c r="F3407" s="243" t="s">
        <v>2376</v>
      </c>
      <c r="G3407" s="243" t="s">
        <v>2475</v>
      </c>
      <c r="H3407" s="243" t="s">
        <v>2377</v>
      </c>
      <c r="I3407" s="243" t="s">
        <v>946</v>
      </c>
      <c r="J3407" s="243" t="s">
        <v>1299</v>
      </c>
      <c r="K3407" s="243">
        <v>1</v>
      </c>
      <c r="L3407" s="243" t="str">
        <f t="shared" si="265"/>
        <v>科学技術学園高等学校</v>
      </c>
      <c r="M3407" s="243" t="str">
        <f t="shared" si="266"/>
        <v>科学技術学園</v>
      </c>
      <c r="N3407" t="str">
        <f t="shared" si="267"/>
        <v>林　和輝(1)</v>
      </c>
      <c r="O3407" t="str">
        <f t="shared" si="268"/>
        <v>科学技術学園</v>
      </c>
      <c r="P3407" t="str">
        <f t="shared" si="269"/>
        <v>4</v>
      </c>
    </row>
    <row r="3408" spans="1:16" x14ac:dyDescent="0.2">
      <c r="A3408" s="243">
        <v>415</v>
      </c>
      <c r="B3408" s="243">
        <v>41533</v>
      </c>
      <c r="C3408" s="243" t="s">
        <v>2241</v>
      </c>
      <c r="D3408" s="243" t="s">
        <v>10609</v>
      </c>
      <c r="E3408" s="243" t="s">
        <v>2243</v>
      </c>
      <c r="F3408" s="243" t="s">
        <v>1065</v>
      </c>
      <c r="G3408" s="243" t="s">
        <v>2245</v>
      </c>
      <c r="H3408" s="243" t="s">
        <v>1067</v>
      </c>
      <c r="I3408" s="243" t="s">
        <v>946</v>
      </c>
      <c r="J3408" s="243" t="s">
        <v>1299</v>
      </c>
      <c r="K3408" s="243">
        <v>1</v>
      </c>
      <c r="L3408" s="243" t="str">
        <f t="shared" si="265"/>
        <v>科学技術学園高等学校</v>
      </c>
      <c r="M3408" s="243" t="str">
        <f t="shared" si="266"/>
        <v>科学技術学園</v>
      </c>
      <c r="N3408" t="str">
        <f t="shared" si="267"/>
        <v>半田　桜心(1)</v>
      </c>
      <c r="O3408" t="str">
        <f t="shared" si="268"/>
        <v>科学技術学園</v>
      </c>
      <c r="P3408" t="str">
        <f t="shared" si="269"/>
        <v>4</v>
      </c>
    </row>
    <row r="3409" spans="1:16" x14ac:dyDescent="0.2">
      <c r="A3409" s="243">
        <v>415</v>
      </c>
      <c r="B3409" s="243">
        <v>41534</v>
      </c>
      <c r="C3409" s="243" t="s">
        <v>10610</v>
      </c>
      <c r="D3409" s="243" t="s">
        <v>2108</v>
      </c>
      <c r="E3409" s="243" t="s">
        <v>10611</v>
      </c>
      <c r="F3409" s="243" t="s">
        <v>1416</v>
      </c>
      <c r="G3409" s="243" t="s">
        <v>10612</v>
      </c>
      <c r="H3409" s="243" t="s">
        <v>1418</v>
      </c>
      <c r="I3409" s="243" t="s">
        <v>946</v>
      </c>
      <c r="J3409" s="243" t="s">
        <v>1299</v>
      </c>
      <c r="K3409" s="243">
        <v>1</v>
      </c>
      <c r="L3409" s="243" t="str">
        <f t="shared" si="265"/>
        <v>科学技術学園高等学校</v>
      </c>
      <c r="M3409" s="243" t="str">
        <f t="shared" si="266"/>
        <v>科学技術学園</v>
      </c>
      <c r="N3409" t="str">
        <f t="shared" si="267"/>
        <v>向井　裕希(1)</v>
      </c>
      <c r="O3409" t="str">
        <f t="shared" si="268"/>
        <v>科学技術学園</v>
      </c>
      <c r="P3409" t="str">
        <f t="shared" si="269"/>
        <v>4</v>
      </c>
    </row>
    <row r="3410" spans="1:16" x14ac:dyDescent="0.2">
      <c r="A3410" s="243">
        <v>415</v>
      </c>
      <c r="B3410" s="243">
        <v>41535</v>
      </c>
      <c r="C3410" s="243" t="s">
        <v>1992</v>
      </c>
      <c r="D3410" s="243" t="s">
        <v>6636</v>
      </c>
      <c r="E3410" s="243" t="s">
        <v>8578</v>
      </c>
      <c r="F3410" s="243" t="s">
        <v>1203</v>
      </c>
      <c r="G3410" s="243" t="s">
        <v>8580</v>
      </c>
      <c r="H3410" s="243" t="s">
        <v>1205</v>
      </c>
      <c r="I3410" s="243" t="s">
        <v>946</v>
      </c>
      <c r="J3410" s="243" t="s">
        <v>1000</v>
      </c>
      <c r="K3410" s="243">
        <v>1</v>
      </c>
      <c r="L3410" s="243" t="str">
        <f t="shared" si="265"/>
        <v>科学技術学園高等学校</v>
      </c>
      <c r="M3410" s="243" t="str">
        <f t="shared" si="266"/>
        <v>科学技術学園</v>
      </c>
      <c r="N3410" t="str">
        <f t="shared" si="267"/>
        <v>栁田　陽大(1)</v>
      </c>
      <c r="O3410" t="str">
        <f t="shared" si="268"/>
        <v>科学技術学園</v>
      </c>
      <c r="P3410" t="str">
        <f t="shared" si="269"/>
        <v>4</v>
      </c>
    </row>
    <row r="3411" spans="1:16" x14ac:dyDescent="0.2">
      <c r="A3411" s="243">
        <v>417</v>
      </c>
      <c r="B3411" s="243">
        <v>41751</v>
      </c>
      <c r="C3411" s="243" t="s">
        <v>2247</v>
      </c>
      <c r="D3411" s="243" t="s">
        <v>10613</v>
      </c>
      <c r="E3411" s="243" t="s">
        <v>2249</v>
      </c>
      <c r="F3411" s="243" t="s">
        <v>10614</v>
      </c>
      <c r="G3411" s="243" t="s">
        <v>2251</v>
      </c>
      <c r="H3411" s="243" t="s">
        <v>10615</v>
      </c>
      <c r="I3411" s="243" t="s">
        <v>1013</v>
      </c>
      <c r="J3411" s="243" t="s">
        <v>947</v>
      </c>
      <c r="K3411" s="243">
        <v>3</v>
      </c>
      <c r="L3411" s="243" t="str">
        <f t="shared" si="265"/>
        <v>恵泉女学園高等学校</v>
      </c>
      <c r="M3411" s="243" t="str">
        <f t="shared" si="266"/>
        <v>恵泉女学園</v>
      </c>
      <c r="N3411" t="str">
        <f t="shared" si="267"/>
        <v>天野　煕子(3)</v>
      </c>
      <c r="O3411" t="str">
        <f t="shared" si="268"/>
        <v>恵泉女学園</v>
      </c>
      <c r="P3411" t="str">
        <f t="shared" si="269"/>
        <v>4</v>
      </c>
    </row>
    <row r="3412" spans="1:16" x14ac:dyDescent="0.2">
      <c r="A3412" s="243">
        <v>417</v>
      </c>
      <c r="B3412" s="243">
        <v>41752</v>
      </c>
      <c r="C3412" s="243" t="s">
        <v>10616</v>
      </c>
      <c r="D3412" s="243" t="s">
        <v>10617</v>
      </c>
      <c r="E3412" s="243" t="s">
        <v>10618</v>
      </c>
      <c r="F3412" s="243" t="s">
        <v>10619</v>
      </c>
      <c r="G3412" s="243" t="s">
        <v>10620</v>
      </c>
      <c r="H3412" s="243" t="s">
        <v>10621</v>
      </c>
      <c r="I3412" s="243" t="s">
        <v>1013</v>
      </c>
      <c r="J3412" s="243" t="s">
        <v>971</v>
      </c>
      <c r="K3412" s="243">
        <v>3</v>
      </c>
      <c r="L3412" s="243" t="str">
        <f t="shared" si="265"/>
        <v>恵泉女学園高等学校</v>
      </c>
      <c r="M3412" s="243" t="str">
        <f t="shared" si="266"/>
        <v>恵泉女学園</v>
      </c>
      <c r="N3412" t="str">
        <f t="shared" si="267"/>
        <v>生田　有紗香(3)</v>
      </c>
      <c r="O3412" t="str">
        <f t="shared" si="268"/>
        <v>恵泉女学園</v>
      </c>
      <c r="P3412" t="str">
        <f t="shared" si="269"/>
        <v>4</v>
      </c>
    </row>
    <row r="3413" spans="1:16" x14ac:dyDescent="0.2">
      <c r="A3413" s="243">
        <v>417</v>
      </c>
      <c r="B3413" s="243">
        <v>41754</v>
      </c>
      <c r="C3413" s="243" t="s">
        <v>4405</v>
      </c>
      <c r="D3413" s="243" t="s">
        <v>6406</v>
      </c>
      <c r="E3413" s="243" t="s">
        <v>4406</v>
      </c>
      <c r="F3413" s="243" t="s">
        <v>2345</v>
      </c>
      <c r="G3413" s="243" t="s">
        <v>6335</v>
      </c>
      <c r="H3413" s="243" t="s">
        <v>2347</v>
      </c>
      <c r="I3413" s="243" t="s">
        <v>1013</v>
      </c>
      <c r="J3413" s="243" t="s">
        <v>1000</v>
      </c>
      <c r="K3413" s="243">
        <v>2</v>
      </c>
      <c r="L3413" s="243" t="str">
        <f t="shared" si="265"/>
        <v>恵泉女学園高等学校</v>
      </c>
      <c r="M3413" s="243" t="str">
        <f t="shared" si="266"/>
        <v>恵泉女学園</v>
      </c>
      <c r="N3413" t="str">
        <f t="shared" si="267"/>
        <v>大竹　香凛(2)</v>
      </c>
      <c r="O3413" t="str">
        <f t="shared" si="268"/>
        <v>恵泉女学園</v>
      </c>
      <c r="P3413" t="str">
        <f t="shared" si="269"/>
        <v>4</v>
      </c>
    </row>
    <row r="3414" spans="1:16" x14ac:dyDescent="0.2">
      <c r="A3414" s="243">
        <v>417</v>
      </c>
      <c r="B3414" s="243">
        <v>41755</v>
      </c>
      <c r="C3414" s="243" t="s">
        <v>4388</v>
      </c>
      <c r="D3414" s="243" t="s">
        <v>10622</v>
      </c>
      <c r="E3414" s="243" t="s">
        <v>4390</v>
      </c>
      <c r="F3414" s="243" t="s">
        <v>3329</v>
      </c>
      <c r="G3414" s="243" t="s">
        <v>4391</v>
      </c>
      <c r="H3414" s="243" t="s">
        <v>3331</v>
      </c>
      <c r="I3414" s="243" t="s">
        <v>1013</v>
      </c>
      <c r="J3414" s="243" t="s">
        <v>971</v>
      </c>
      <c r="K3414" s="243">
        <v>2</v>
      </c>
      <c r="L3414" s="243" t="str">
        <f t="shared" si="265"/>
        <v>恵泉女学園高等学校</v>
      </c>
      <c r="M3414" s="243" t="str">
        <f t="shared" si="266"/>
        <v>恵泉女学園</v>
      </c>
      <c r="N3414" t="str">
        <f t="shared" si="267"/>
        <v>橋本　彩(2)</v>
      </c>
      <c r="O3414" t="str">
        <f t="shared" si="268"/>
        <v>恵泉女学園</v>
      </c>
      <c r="P3414" t="str">
        <f t="shared" si="269"/>
        <v>4</v>
      </c>
    </row>
    <row r="3415" spans="1:16" x14ac:dyDescent="0.2">
      <c r="A3415" s="243">
        <v>417</v>
      </c>
      <c r="B3415" s="243">
        <v>41756</v>
      </c>
      <c r="C3415" s="243" t="s">
        <v>3000</v>
      </c>
      <c r="D3415" s="243" t="s">
        <v>1767</v>
      </c>
      <c r="E3415" s="243" t="s">
        <v>3002</v>
      </c>
      <c r="F3415" s="243" t="s">
        <v>1768</v>
      </c>
      <c r="G3415" s="243" t="s">
        <v>3004</v>
      </c>
      <c r="H3415" s="243" t="s">
        <v>1769</v>
      </c>
      <c r="I3415" s="243" t="s">
        <v>1013</v>
      </c>
      <c r="J3415" s="243" t="s">
        <v>971</v>
      </c>
      <c r="K3415" s="243">
        <v>2</v>
      </c>
      <c r="L3415" s="243" t="str">
        <f t="shared" si="265"/>
        <v>恵泉女学園高等学校</v>
      </c>
      <c r="M3415" s="243" t="str">
        <f t="shared" si="266"/>
        <v>恵泉女学園</v>
      </c>
      <c r="N3415" t="str">
        <f t="shared" si="267"/>
        <v>前田　明日香(2)</v>
      </c>
      <c r="O3415" t="str">
        <f t="shared" si="268"/>
        <v>恵泉女学園</v>
      </c>
      <c r="P3415" t="str">
        <f t="shared" si="269"/>
        <v>4</v>
      </c>
    </row>
    <row r="3416" spans="1:16" x14ac:dyDescent="0.2">
      <c r="A3416" s="243">
        <v>417</v>
      </c>
      <c r="B3416" s="243">
        <v>41758</v>
      </c>
      <c r="C3416" s="243" t="s">
        <v>10623</v>
      </c>
      <c r="D3416" s="243" t="s">
        <v>10624</v>
      </c>
      <c r="E3416" s="243" t="s">
        <v>1526</v>
      </c>
      <c r="F3416" s="243" t="s">
        <v>10625</v>
      </c>
      <c r="G3416" s="243" t="s">
        <v>1528</v>
      </c>
      <c r="H3416" s="243" t="s">
        <v>10626</v>
      </c>
      <c r="I3416" s="243" t="s">
        <v>1013</v>
      </c>
      <c r="J3416" s="243" t="s">
        <v>1299</v>
      </c>
      <c r="K3416" s="243">
        <v>1</v>
      </c>
      <c r="L3416" s="243" t="str">
        <f t="shared" si="265"/>
        <v>恵泉女学園高等学校</v>
      </c>
      <c r="M3416" s="243" t="str">
        <f t="shared" si="266"/>
        <v>恵泉女学園</v>
      </c>
      <c r="N3416" t="str">
        <f t="shared" si="267"/>
        <v>碧木　里辺香(1)</v>
      </c>
      <c r="O3416" t="str">
        <f t="shared" si="268"/>
        <v>恵泉女学園</v>
      </c>
      <c r="P3416" t="str">
        <f t="shared" si="269"/>
        <v>4</v>
      </c>
    </row>
    <row r="3417" spans="1:16" x14ac:dyDescent="0.2">
      <c r="A3417" s="243">
        <v>417</v>
      </c>
      <c r="B3417" s="243">
        <v>41760</v>
      </c>
      <c r="C3417" s="243" t="s">
        <v>1459</v>
      </c>
      <c r="D3417" s="243" t="s">
        <v>10627</v>
      </c>
      <c r="E3417" s="243" t="s">
        <v>1461</v>
      </c>
      <c r="F3417" s="243" t="s">
        <v>10628</v>
      </c>
      <c r="G3417" s="243" t="s">
        <v>1463</v>
      </c>
      <c r="H3417" s="243" t="s">
        <v>10629</v>
      </c>
      <c r="I3417" s="243" t="s">
        <v>1013</v>
      </c>
      <c r="J3417" s="243" t="s">
        <v>1299</v>
      </c>
      <c r="K3417" s="243">
        <v>1</v>
      </c>
      <c r="L3417" s="243" t="str">
        <f t="shared" si="265"/>
        <v>恵泉女学園高等学校</v>
      </c>
      <c r="M3417" s="243" t="str">
        <f t="shared" si="266"/>
        <v>恵泉女学園</v>
      </c>
      <c r="N3417" t="str">
        <f t="shared" si="267"/>
        <v>松本　紗和(1)</v>
      </c>
      <c r="O3417" t="str">
        <f t="shared" si="268"/>
        <v>恵泉女学園</v>
      </c>
      <c r="P3417" t="str">
        <f t="shared" si="269"/>
        <v>4</v>
      </c>
    </row>
    <row r="3418" spans="1:16" x14ac:dyDescent="0.2">
      <c r="A3418" s="243">
        <v>417</v>
      </c>
      <c r="B3418" s="243">
        <v>41761</v>
      </c>
      <c r="C3418" s="243" t="s">
        <v>6836</v>
      </c>
      <c r="D3418" s="243" t="s">
        <v>2577</v>
      </c>
      <c r="E3418" s="243" t="s">
        <v>10630</v>
      </c>
      <c r="F3418" s="243" t="s">
        <v>1053</v>
      </c>
      <c r="G3418" s="243" t="s">
        <v>10631</v>
      </c>
      <c r="H3418" s="243" t="s">
        <v>1055</v>
      </c>
      <c r="I3418" s="243" t="s">
        <v>1013</v>
      </c>
      <c r="J3418" s="243" t="s">
        <v>1299</v>
      </c>
      <c r="K3418" s="243">
        <v>1</v>
      </c>
      <c r="L3418" s="243" t="str">
        <f t="shared" si="265"/>
        <v>恵泉女学園高等学校</v>
      </c>
      <c r="M3418" s="243" t="str">
        <f t="shared" si="266"/>
        <v>恵泉女学園</v>
      </c>
      <c r="N3418" t="str">
        <f t="shared" si="267"/>
        <v>米田　歩(1)</v>
      </c>
      <c r="O3418" t="str">
        <f t="shared" si="268"/>
        <v>恵泉女学園</v>
      </c>
      <c r="P3418" t="str">
        <f t="shared" si="269"/>
        <v>4</v>
      </c>
    </row>
    <row r="3419" spans="1:16" x14ac:dyDescent="0.2">
      <c r="A3419" s="243">
        <v>417</v>
      </c>
      <c r="B3419" s="243">
        <v>41793</v>
      </c>
      <c r="C3419" s="243" t="s">
        <v>10632</v>
      </c>
      <c r="D3419" s="243" t="s">
        <v>10633</v>
      </c>
      <c r="E3419" s="243" t="s">
        <v>10634</v>
      </c>
      <c r="F3419" s="243" t="s">
        <v>7844</v>
      </c>
      <c r="G3419" s="243" t="s">
        <v>10635</v>
      </c>
      <c r="H3419" s="243" t="s">
        <v>7845</v>
      </c>
      <c r="I3419" s="243" t="s">
        <v>1013</v>
      </c>
      <c r="J3419" s="243" t="s">
        <v>7837</v>
      </c>
      <c r="K3419" s="243">
        <v>3</v>
      </c>
      <c r="L3419" s="243" t="str">
        <f t="shared" si="265"/>
        <v>恵泉女学園高等学校</v>
      </c>
      <c r="M3419" s="243" t="str">
        <f t="shared" si="266"/>
        <v>恵泉女学園</v>
      </c>
      <c r="N3419" t="str">
        <f t="shared" si="267"/>
        <v>岡垣　茉莉(3)</v>
      </c>
      <c r="O3419" t="str">
        <f t="shared" si="268"/>
        <v>恵泉女学園</v>
      </c>
      <c r="P3419" t="str">
        <f t="shared" si="269"/>
        <v>4</v>
      </c>
    </row>
    <row r="3420" spans="1:16" x14ac:dyDescent="0.2">
      <c r="A3420" s="243">
        <v>419</v>
      </c>
      <c r="B3420" s="243">
        <v>41970</v>
      </c>
      <c r="C3420" s="243" t="s">
        <v>4121</v>
      </c>
      <c r="D3420" s="243" t="s">
        <v>4398</v>
      </c>
      <c r="E3420" s="243" t="s">
        <v>4122</v>
      </c>
      <c r="F3420" s="243" t="s">
        <v>3940</v>
      </c>
      <c r="G3420" s="243" t="s">
        <v>4123</v>
      </c>
      <c r="H3420" s="243" t="s">
        <v>3941</v>
      </c>
      <c r="I3420" s="243" t="s">
        <v>1013</v>
      </c>
      <c r="J3420" s="243" t="s">
        <v>971</v>
      </c>
      <c r="K3420" s="243">
        <v>3</v>
      </c>
      <c r="L3420" s="243" t="str">
        <f t="shared" si="265"/>
        <v>国士舘高等学校</v>
      </c>
      <c r="M3420" s="243" t="str">
        <f t="shared" si="266"/>
        <v>国士舘</v>
      </c>
      <c r="N3420" t="str">
        <f t="shared" si="267"/>
        <v>田島　萌絵(3)</v>
      </c>
      <c r="O3420" t="str">
        <f t="shared" si="268"/>
        <v>国士舘</v>
      </c>
      <c r="P3420" t="str">
        <f t="shared" si="269"/>
        <v>4</v>
      </c>
    </row>
    <row r="3421" spans="1:16" x14ac:dyDescent="0.2">
      <c r="A3421" s="243">
        <v>420</v>
      </c>
      <c r="B3421" s="243">
        <v>42001</v>
      </c>
      <c r="C3421" s="243" t="s">
        <v>10636</v>
      </c>
      <c r="D3421" s="243" t="s">
        <v>10637</v>
      </c>
      <c r="E3421" s="243" t="s">
        <v>10638</v>
      </c>
      <c r="F3421" s="243" t="s">
        <v>1155</v>
      </c>
      <c r="G3421" s="243" t="s">
        <v>10639</v>
      </c>
      <c r="H3421" s="243" t="s">
        <v>1157</v>
      </c>
      <c r="I3421" s="243" t="s">
        <v>946</v>
      </c>
      <c r="J3421" s="243" t="s">
        <v>971</v>
      </c>
      <c r="K3421" s="243">
        <v>2</v>
      </c>
      <c r="L3421" s="243" t="str">
        <f t="shared" si="265"/>
        <v>駒澤大学高等学校</v>
      </c>
      <c r="M3421" s="243" t="str">
        <f t="shared" si="266"/>
        <v>駒大高</v>
      </c>
      <c r="N3421" t="str">
        <f t="shared" si="267"/>
        <v>若月　琉空(2)</v>
      </c>
      <c r="O3421" t="str">
        <f t="shared" si="268"/>
        <v>駒大高</v>
      </c>
      <c r="P3421" t="str">
        <f t="shared" si="269"/>
        <v>4</v>
      </c>
    </row>
    <row r="3422" spans="1:16" x14ac:dyDescent="0.2">
      <c r="A3422" s="243">
        <v>420</v>
      </c>
      <c r="B3422" s="243">
        <v>42002</v>
      </c>
      <c r="C3422" s="243" t="s">
        <v>1224</v>
      </c>
      <c r="D3422" s="243" t="s">
        <v>4156</v>
      </c>
      <c r="E3422" s="243" t="s">
        <v>1226</v>
      </c>
      <c r="F3422" s="243" t="s">
        <v>4157</v>
      </c>
      <c r="G3422" s="243" t="s">
        <v>1228</v>
      </c>
      <c r="H3422" s="243" t="s">
        <v>4685</v>
      </c>
      <c r="I3422" s="243" t="s">
        <v>946</v>
      </c>
      <c r="J3422" s="243" t="s">
        <v>1000</v>
      </c>
      <c r="K3422" s="243">
        <v>1</v>
      </c>
      <c r="L3422" s="243" t="str">
        <f t="shared" si="265"/>
        <v>駒澤大学高等学校</v>
      </c>
      <c r="M3422" s="243" t="str">
        <f t="shared" si="266"/>
        <v>駒大高</v>
      </c>
      <c r="N3422" t="str">
        <f t="shared" si="267"/>
        <v>新井　和人(1)</v>
      </c>
      <c r="O3422" t="str">
        <f t="shared" si="268"/>
        <v>駒大高</v>
      </c>
      <c r="P3422" t="str">
        <f t="shared" si="269"/>
        <v>4</v>
      </c>
    </row>
    <row r="3423" spans="1:16" x14ac:dyDescent="0.2">
      <c r="A3423" s="243">
        <v>420</v>
      </c>
      <c r="B3423" s="243">
        <v>42003</v>
      </c>
      <c r="C3423" s="243" t="s">
        <v>1032</v>
      </c>
      <c r="D3423" s="243" t="s">
        <v>10640</v>
      </c>
      <c r="E3423" s="243" t="s">
        <v>1034</v>
      </c>
      <c r="F3423" s="243" t="s">
        <v>8314</v>
      </c>
      <c r="G3423" s="243" t="s">
        <v>1744</v>
      </c>
      <c r="H3423" s="243" t="s">
        <v>10641</v>
      </c>
      <c r="I3423" s="243" t="s">
        <v>946</v>
      </c>
      <c r="J3423" s="243" t="s">
        <v>947</v>
      </c>
      <c r="K3423" s="243">
        <v>3</v>
      </c>
      <c r="L3423" s="243" t="str">
        <f t="shared" si="265"/>
        <v>駒澤大学高等学校</v>
      </c>
      <c r="M3423" s="243" t="str">
        <f t="shared" si="266"/>
        <v>駒大高</v>
      </c>
      <c r="N3423" t="str">
        <f t="shared" si="267"/>
        <v>佐藤　真也(3)</v>
      </c>
      <c r="O3423" t="str">
        <f t="shared" si="268"/>
        <v>駒大高</v>
      </c>
      <c r="P3423" t="str">
        <f t="shared" si="269"/>
        <v>4</v>
      </c>
    </row>
    <row r="3424" spans="1:16" x14ac:dyDescent="0.2">
      <c r="A3424" s="243">
        <v>420</v>
      </c>
      <c r="B3424" s="243">
        <v>42004</v>
      </c>
      <c r="C3424" s="243" t="s">
        <v>2875</v>
      </c>
      <c r="D3424" s="243" t="s">
        <v>4755</v>
      </c>
      <c r="E3424" s="243" t="s">
        <v>2877</v>
      </c>
      <c r="F3424" s="243" t="s">
        <v>3192</v>
      </c>
      <c r="G3424" s="243" t="s">
        <v>2878</v>
      </c>
      <c r="H3424" s="243" t="s">
        <v>3193</v>
      </c>
      <c r="I3424" s="243" t="s">
        <v>946</v>
      </c>
      <c r="J3424" s="243" t="s">
        <v>971</v>
      </c>
      <c r="K3424" s="243">
        <v>2</v>
      </c>
      <c r="L3424" s="243" t="str">
        <f t="shared" si="265"/>
        <v>駒澤大学高等学校</v>
      </c>
      <c r="M3424" s="243" t="str">
        <f t="shared" si="266"/>
        <v>駒大高</v>
      </c>
      <c r="N3424" t="str">
        <f t="shared" si="267"/>
        <v>藤井　凛人(2)</v>
      </c>
      <c r="O3424" t="str">
        <f t="shared" si="268"/>
        <v>駒大高</v>
      </c>
      <c r="P3424" t="str">
        <f t="shared" si="269"/>
        <v>4</v>
      </c>
    </row>
    <row r="3425" spans="1:16" x14ac:dyDescent="0.2">
      <c r="A3425" s="243">
        <v>420</v>
      </c>
      <c r="B3425" s="243">
        <v>42005</v>
      </c>
      <c r="C3425" s="243" t="s">
        <v>10128</v>
      </c>
      <c r="D3425" s="243" t="s">
        <v>954</v>
      </c>
      <c r="E3425" s="243" t="s">
        <v>10130</v>
      </c>
      <c r="F3425" s="243" t="s">
        <v>956</v>
      </c>
      <c r="G3425" s="243" t="s">
        <v>10131</v>
      </c>
      <c r="H3425" s="243" t="s">
        <v>958</v>
      </c>
      <c r="I3425" s="243" t="s">
        <v>946</v>
      </c>
      <c r="J3425" s="243" t="s">
        <v>971</v>
      </c>
      <c r="K3425" s="243">
        <v>2</v>
      </c>
      <c r="L3425" s="243" t="str">
        <f t="shared" si="265"/>
        <v>駒澤大学高等学校</v>
      </c>
      <c r="M3425" s="243" t="str">
        <f t="shared" si="266"/>
        <v>駒大高</v>
      </c>
      <c r="N3425" t="str">
        <f t="shared" si="267"/>
        <v>越智　楓(2)</v>
      </c>
      <c r="O3425" t="str">
        <f t="shared" si="268"/>
        <v>駒大高</v>
      </c>
      <c r="P3425" t="str">
        <f t="shared" si="269"/>
        <v>4</v>
      </c>
    </row>
    <row r="3426" spans="1:16" x14ac:dyDescent="0.2">
      <c r="A3426" s="243">
        <v>420</v>
      </c>
      <c r="B3426" s="243">
        <v>42006</v>
      </c>
      <c r="C3426" s="243" t="s">
        <v>1254</v>
      </c>
      <c r="D3426" s="243" t="s">
        <v>8824</v>
      </c>
      <c r="E3426" s="243" t="s">
        <v>10236</v>
      </c>
      <c r="F3426" s="243" t="s">
        <v>1838</v>
      </c>
      <c r="G3426" s="243" t="s">
        <v>10237</v>
      </c>
      <c r="H3426" s="243" t="s">
        <v>1840</v>
      </c>
      <c r="I3426" s="243" t="s">
        <v>946</v>
      </c>
      <c r="J3426" s="243" t="s">
        <v>971</v>
      </c>
      <c r="K3426" s="243">
        <v>2</v>
      </c>
      <c r="L3426" s="243" t="str">
        <f t="shared" si="265"/>
        <v>駒澤大学高等学校</v>
      </c>
      <c r="M3426" s="243" t="str">
        <f t="shared" si="266"/>
        <v>駒大高</v>
      </c>
      <c r="N3426" t="str">
        <f t="shared" si="267"/>
        <v>中島　大陽(2)</v>
      </c>
      <c r="O3426" t="str">
        <f t="shared" si="268"/>
        <v>駒大高</v>
      </c>
      <c r="P3426" t="str">
        <f t="shared" si="269"/>
        <v>4</v>
      </c>
    </row>
    <row r="3427" spans="1:16" x14ac:dyDescent="0.2">
      <c r="A3427" s="243">
        <v>420</v>
      </c>
      <c r="B3427" s="243">
        <v>42007</v>
      </c>
      <c r="C3427" s="243" t="s">
        <v>5471</v>
      </c>
      <c r="D3427" s="243" t="s">
        <v>3222</v>
      </c>
      <c r="E3427" s="243" t="s">
        <v>5473</v>
      </c>
      <c r="F3427" s="243" t="s">
        <v>1344</v>
      </c>
      <c r="G3427" s="243" t="s">
        <v>5475</v>
      </c>
      <c r="H3427" s="243" t="s">
        <v>3223</v>
      </c>
      <c r="I3427" s="243" t="s">
        <v>946</v>
      </c>
      <c r="J3427" s="243" t="s">
        <v>971</v>
      </c>
      <c r="K3427" s="243">
        <v>2</v>
      </c>
      <c r="L3427" s="243" t="str">
        <f t="shared" si="265"/>
        <v>駒澤大学高等学校</v>
      </c>
      <c r="M3427" s="243" t="str">
        <f t="shared" si="266"/>
        <v>駒大高</v>
      </c>
      <c r="N3427" t="str">
        <f t="shared" si="267"/>
        <v>飯野　翔(2)</v>
      </c>
      <c r="O3427" t="str">
        <f t="shared" si="268"/>
        <v>駒大高</v>
      </c>
      <c r="P3427" t="str">
        <f t="shared" si="269"/>
        <v>4</v>
      </c>
    </row>
    <row r="3428" spans="1:16" x14ac:dyDescent="0.2">
      <c r="A3428" s="243">
        <v>420</v>
      </c>
      <c r="B3428" s="243">
        <v>42008</v>
      </c>
      <c r="C3428" s="243" t="s">
        <v>7001</v>
      </c>
      <c r="D3428" s="243" t="s">
        <v>10241</v>
      </c>
      <c r="E3428" s="243" t="s">
        <v>7003</v>
      </c>
      <c r="F3428" s="243" t="s">
        <v>2238</v>
      </c>
      <c r="G3428" s="243" t="s">
        <v>7004</v>
      </c>
      <c r="H3428" s="243" t="s">
        <v>2240</v>
      </c>
      <c r="I3428" s="243" t="s">
        <v>946</v>
      </c>
      <c r="J3428" s="243" t="s">
        <v>971</v>
      </c>
      <c r="K3428" s="243">
        <v>2</v>
      </c>
      <c r="L3428" s="243" t="str">
        <f t="shared" si="265"/>
        <v>駒澤大学高等学校</v>
      </c>
      <c r="M3428" s="243" t="str">
        <f t="shared" si="266"/>
        <v>駒大高</v>
      </c>
      <c r="N3428" t="str">
        <f t="shared" si="267"/>
        <v>小西　慧(2)</v>
      </c>
      <c r="O3428" t="str">
        <f t="shared" si="268"/>
        <v>駒大高</v>
      </c>
      <c r="P3428" t="str">
        <f t="shared" si="269"/>
        <v>4</v>
      </c>
    </row>
    <row r="3429" spans="1:16" x14ac:dyDescent="0.2">
      <c r="A3429" s="243">
        <v>420</v>
      </c>
      <c r="B3429" s="243">
        <v>42009</v>
      </c>
      <c r="C3429" s="243" t="s">
        <v>984</v>
      </c>
      <c r="D3429" s="243" t="s">
        <v>10642</v>
      </c>
      <c r="E3429" s="243" t="s">
        <v>986</v>
      </c>
      <c r="F3429" s="243" t="s">
        <v>10643</v>
      </c>
      <c r="G3429" s="243" t="s">
        <v>1839</v>
      </c>
      <c r="H3429" s="243" t="s">
        <v>10644</v>
      </c>
      <c r="I3429" s="243" t="s">
        <v>946</v>
      </c>
      <c r="J3429" s="243" t="s">
        <v>971</v>
      </c>
      <c r="K3429" s="243">
        <v>2</v>
      </c>
      <c r="L3429" s="243" t="str">
        <f t="shared" si="265"/>
        <v>駒澤大学高等学校</v>
      </c>
      <c r="M3429" s="243" t="str">
        <f t="shared" si="266"/>
        <v>駒大高</v>
      </c>
      <c r="N3429" t="str">
        <f t="shared" si="267"/>
        <v>菊地　恭太(2)</v>
      </c>
      <c r="O3429" t="str">
        <f t="shared" si="268"/>
        <v>駒大高</v>
      </c>
      <c r="P3429" t="str">
        <f t="shared" si="269"/>
        <v>4</v>
      </c>
    </row>
    <row r="3430" spans="1:16" x14ac:dyDescent="0.2">
      <c r="A3430" s="243">
        <v>420</v>
      </c>
      <c r="B3430" s="243">
        <v>42010</v>
      </c>
      <c r="C3430" s="243" t="s">
        <v>1254</v>
      </c>
      <c r="D3430" s="243" t="s">
        <v>941</v>
      </c>
      <c r="E3430" s="243" t="s">
        <v>1256</v>
      </c>
      <c r="F3430" s="243" t="s">
        <v>943</v>
      </c>
      <c r="G3430" s="243" t="s">
        <v>1258</v>
      </c>
      <c r="H3430" s="243" t="s">
        <v>1565</v>
      </c>
      <c r="I3430" s="243" t="s">
        <v>946</v>
      </c>
      <c r="J3430" s="243" t="s">
        <v>971</v>
      </c>
      <c r="K3430" s="243">
        <v>2</v>
      </c>
      <c r="L3430" s="243" t="str">
        <f t="shared" si="265"/>
        <v>駒澤大学高等学校</v>
      </c>
      <c r="M3430" s="243" t="str">
        <f t="shared" si="266"/>
        <v>駒大高</v>
      </c>
      <c r="N3430" t="str">
        <f t="shared" si="267"/>
        <v>中島　優太(2)</v>
      </c>
      <c r="O3430" t="str">
        <f t="shared" si="268"/>
        <v>駒大高</v>
      </c>
      <c r="P3430" t="str">
        <f t="shared" si="269"/>
        <v>4</v>
      </c>
    </row>
    <row r="3431" spans="1:16" x14ac:dyDescent="0.2">
      <c r="A3431" s="243">
        <v>420</v>
      </c>
      <c r="B3431" s="243">
        <v>42011</v>
      </c>
      <c r="C3431" s="243" t="s">
        <v>1086</v>
      </c>
      <c r="D3431" s="243" t="s">
        <v>1342</v>
      </c>
      <c r="E3431" s="243" t="s">
        <v>1088</v>
      </c>
      <c r="F3431" s="243" t="s">
        <v>1935</v>
      </c>
      <c r="G3431" s="243" t="s">
        <v>1090</v>
      </c>
      <c r="H3431" s="243" t="s">
        <v>1937</v>
      </c>
      <c r="I3431" s="243" t="s">
        <v>946</v>
      </c>
      <c r="J3431" s="243" t="s">
        <v>947</v>
      </c>
      <c r="K3431" s="243">
        <v>3</v>
      </c>
      <c r="L3431" s="243" t="str">
        <f t="shared" si="265"/>
        <v>駒澤大学高等学校</v>
      </c>
      <c r="M3431" s="243" t="str">
        <f t="shared" si="266"/>
        <v>駒大高</v>
      </c>
      <c r="N3431" t="str">
        <f t="shared" si="267"/>
        <v>横溝　匠(3)</v>
      </c>
      <c r="O3431" t="str">
        <f t="shared" si="268"/>
        <v>駒大高</v>
      </c>
      <c r="P3431" t="str">
        <f t="shared" si="269"/>
        <v>4</v>
      </c>
    </row>
    <row r="3432" spans="1:16" x14ac:dyDescent="0.2">
      <c r="A3432" s="243">
        <v>420</v>
      </c>
      <c r="B3432" s="243">
        <v>42012</v>
      </c>
      <c r="C3432" s="243" t="s">
        <v>10645</v>
      </c>
      <c r="D3432" s="243" t="s">
        <v>1901</v>
      </c>
      <c r="E3432" s="243" t="s">
        <v>10646</v>
      </c>
      <c r="F3432" s="243" t="s">
        <v>1386</v>
      </c>
      <c r="G3432" s="243" t="s">
        <v>10647</v>
      </c>
      <c r="H3432" s="243" t="s">
        <v>1388</v>
      </c>
      <c r="I3432" s="243" t="s">
        <v>946</v>
      </c>
      <c r="J3432" s="243" t="s">
        <v>1000</v>
      </c>
      <c r="K3432" s="243">
        <v>2</v>
      </c>
      <c r="L3432" s="243" t="str">
        <f t="shared" si="265"/>
        <v>駒澤大学高等学校</v>
      </c>
      <c r="M3432" s="243" t="str">
        <f t="shared" si="266"/>
        <v>駒大高</v>
      </c>
      <c r="N3432" t="str">
        <f t="shared" si="267"/>
        <v>湯浅　龍之介(2)</v>
      </c>
      <c r="O3432" t="str">
        <f t="shared" si="268"/>
        <v>駒大高</v>
      </c>
      <c r="P3432" t="str">
        <f t="shared" si="269"/>
        <v>4</v>
      </c>
    </row>
    <row r="3433" spans="1:16" x14ac:dyDescent="0.2">
      <c r="A3433" s="243">
        <v>420</v>
      </c>
      <c r="B3433" s="243">
        <v>42013</v>
      </c>
      <c r="C3433" s="243" t="s">
        <v>1014</v>
      </c>
      <c r="D3433" s="243" t="s">
        <v>6619</v>
      </c>
      <c r="E3433" s="243" t="s">
        <v>1016</v>
      </c>
      <c r="F3433" s="243" t="s">
        <v>1533</v>
      </c>
      <c r="G3433" s="243" t="s">
        <v>3776</v>
      </c>
      <c r="H3433" s="243" t="s">
        <v>1535</v>
      </c>
      <c r="I3433" s="243" t="s">
        <v>946</v>
      </c>
      <c r="J3433" s="243" t="s">
        <v>1000</v>
      </c>
      <c r="K3433" s="243">
        <v>1</v>
      </c>
      <c r="L3433" s="243" t="str">
        <f t="shared" si="265"/>
        <v>駒澤大学高等学校</v>
      </c>
      <c r="M3433" s="243" t="str">
        <f t="shared" si="266"/>
        <v>駒大高</v>
      </c>
      <c r="N3433" t="str">
        <f t="shared" si="267"/>
        <v>太田　直希(1)</v>
      </c>
      <c r="O3433" t="str">
        <f t="shared" si="268"/>
        <v>駒大高</v>
      </c>
      <c r="P3433" t="str">
        <f t="shared" si="269"/>
        <v>4</v>
      </c>
    </row>
    <row r="3434" spans="1:16" x14ac:dyDescent="0.2">
      <c r="A3434" s="243">
        <v>420</v>
      </c>
      <c r="B3434" s="243">
        <v>42014</v>
      </c>
      <c r="C3434" s="243" t="s">
        <v>10648</v>
      </c>
      <c r="D3434" s="243" t="s">
        <v>2284</v>
      </c>
      <c r="E3434" s="243" t="s">
        <v>10649</v>
      </c>
      <c r="F3434" s="243" t="s">
        <v>1209</v>
      </c>
      <c r="G3434" s="243" t="s">
        <v>10650</v>
      </c>
      <c r="H3434" s="243" t="s">
        <v>1211</v>
      </c>
      <c r="I3434" s="243" t="s">
        <v>946</v>
      </c>
      <c r="J3434" s="243" t="s">
        <v>1000</v>
      </c>
      <c r="K3434" s="243">
        <v>2</v>
      </c>
      <c r="L3434" s="243" t="str">
        <f t="shared" si="265"/>
        <v>駒澤大学高等学校</v>
      </c>
      <c r="M3434" s="243" t="str">
        <f t="shared" si="266"/>
        <v>駒大高</v>
      </c>
      <c r="N3434" t="str">
        <f t="shared" si="267"/>
        <v>氏家　翔太(2)</v>
      </c>
      <c r="O3434" t="str">
        <f t="shared" si="268"/>
        <v>駒大高</v>
      </c>
      <c r="P3434" t="str">
        <f t="shared" si="269"/>
        <v>4</v>
      </c>
    </row>
    <row r="3435" spans="1:16" x14ac:dyDescent="0.2">
      <c r="A3435" s="243">
        <v>420</v>
      </c>
      <c r="B3435" s="243">
        <v>42015</v>
      </c>
      <c r="C3435" s="243" t="s">
        <v>1206</v>
      </c>
      <c r="D3435" s="243" t="s">
        <v>10651</v>
      </c>
      <c r="E3435" s="243" t="s">
        <v>1208</v>
      </c>
      <c r="F3435" s="243" t="s">
        <v>10652</v>
      </c>
      <c r="G3435" s="243" t="s">
        <v>1210</v>
      </c>
      <c r="H3435" s="243" t="s">
        <v>10653</v>
      </c>
      <c r="I3435" s="243" t="s">
        <v>946</v>
      </c>
      <c r="J3435" s="243" t="s">
        <v>947</v>
      </c>
      <c r="K3435" s="243">
        <v>3</v>
      </c>
      <c r="L3435" s="243" t="str">
        <f t="shared" si="265"/>
        <v>駒澤大学高等学校</v>
      </c>
      <c r="M3435" s="243" t="str">
        <f t="shared" si="266"/>
        <v>駒大高</v>
      </c>
      <c r="N3435" t="str">
        <f t="shared" si="267"/>
        <v>山下　智慈(3)</v>
      </c>
      <c r="O3435" t="str">
        <f t="shared" si="268"/>
        <v>駒大高</v>
      </c>
      <c r="P3435" t="str">
        <f t="shared" si="269"/>
        <v>4</v>
      </c>
    </row>
    <row r="3436" spans="1:16" x14ac:dyDescent="0.2">
      <c r="A3436" s="243">
        <v>420</v>
      </c>
      <c r="B3436" s="243">
        <v>42016</v>
      </c>
      <c r="C3436" s="243" t="s">
        <v>10654</v>
      </c>
      <c r="D3436" s="243" t="s">
        <v>10655</v>
      </c>
      <c r="E3436" s="243" t="s">
        <v>10656</v>
      </c>
      <c r="F3436" s="243" t="s">
        <v>1115</v>
      </c>
      <c r="G3436" s="243" t="s">
        <v>10657</v>
      </c>
      <c r="H3436" s="243" t="s">
        <v>2682</v>
      </c>
      <c r="I3436" s="243" t="s">
        <v>946</v>
      </c>
      <c r="J3436" s="243" t="s">
        <v>947</v>
      </c>
      <c r="K3436" s="243">
        <v>3</v>
      </c>
      <c r="L3436" s="243" t="str">
        <f t="shared" si="265"/>
        <v>駒澤大学高等学校</v>
      </c>
      <c r="M3436" s="243" t="str">
        <f t="shared" si="266"/>
        <v>駒大高</v>
      </c>
      <c r="N3436" t="str">
        <f t="shared" si="267"/>
        <v>安福　聖輝(3)</v>
      </c>
      <c r="O3436" t="str">
        <f t="shared" si="268"/>
        <v>駒大高</v>
      </c>
      <c r="P3436" t="str">
        <f t="shared" si="269"/>
        <v>4</v>
      </c>
    </row>
    <row r="3437" spans="1:16" x14ac:dyDescent="0.2">
      <c r="A3437" s="243">
        <v>420</v>
      </c>
      <c r="B3437" s="243">
        <v>42017</v>
      </c>
      <c r="C3437" s="243" t="s">
        <v>10658</v>
      </c>
      <c r="D3437" s="243" t="s">
        <v>4402</v>
      </c>
      <c r="E3437" s="243" t="s">
        <v>3043</v>
      </c>
      <c r="F3437" s="243" t="s">
        <v>4403</v>
      </c>
      <c r="G3437" s="243" t="s">
        <v>3044</v>
      </c>
      <c r="H3437" s="243" t="s">
        <v>4404</v>
      </c>
      <c r="I3437" s="243" t="s">
        <v>946</v>
      </c>
      <c r="J3437" s="243" t="s">
        <v>1000</v>
      </c>
      <c r="K3437" s="243">
        <v>2</v>
      </c>
      <c r="L3437" s="243" t="str">
        <f t="shared" si="265"/>
        <v>駒澤大学高等学校</v>
      </c>
      <c r="M3437" s="243" t="str">
        <f t="shared" si="266"/>
        <v>駒大高</v>
      </c>
      <c r="N3437" t="str">
        <f t="shared" si="267"/>
        <v>紙屋　樹(2)</v>
      </c>
      <c r="O3437" t="str">
        <f t="shared" si="268"/>
        <v>駒大高</v>
      </c>
      <c r="P3437" t="str">
        <f t="shared" si="269"/>
        <v>4</v>
      </c>
    </row>
    <row r="3438" spans="1:16" x14ac:dyDescent="0.2">
      <c r="A3438" s="243">
        <v>420</v>
      </c>
      <c r="B3438" s="243">
        <v>42018</v>
      </c>
      <c r="C3438" s="243" t="s">
        <v>10659</v>
      </c>
      <c r="D3438" s="243" t="s">
        <v>10660</v>
      </c>
      <c r="E3438" s="243" t="s">
        <v>10661</v>
      </c>
      <c r="F3438" s="243" t="s">
        <v>2589</v>
      </c>
      <c r="G3438" s="243" t="s">
        <v>10662</v>
      </c>
      <c r="H3438" s="243" t="s">
        <v>2591</v>
      </c>
      <c r="I3438" s="243" t="s">
        <v>946</v>
      </c>
      <c r="J3438" s="243" t="s">
        <v>947</v>
      </c>
      <c r="K3438" s="243">
        <v>3</v>
      </c>
      <c r="L3438" s="243" t="str">
        <f t="shared" si="265"/>
        <v>駒澤大学高等学校</v>
      </c>
      <c r="M3438" s="243" t="str">
        <f t="shared" si="266"/>
        <v>駒大高</v>
      </c>
      <c r="N3438" t="str">
        <f t="shared" si="267"/>
        <v>林部　斗真(3)</v>
      </c>
      <c r="O3438" t="str">
        <f t="shared" si="268"/>
        <v>駒大高</v>
      </c>
      <c r="P3438" t="str">
        <f t="shared" si="269"/>
        <v>4</v>
      </c>
    </row>
    <row r="3439" spans="1:16" x14ac:dyDescent="0.2">
      <c r="A3439" s="243">
        <v>420</v>
      </c>
      <c r="B3439" s="243">
        <v>42019</v>
      </c>
      <c r="C3439" s="243" t="s">
        <v>5867</v>
      </c>
      <c r="D3439" s="243" t="s">
        <v>10663</v>
      </c>
      <c r="E3439" s="243" t="s">
        <v>5868</v>
      </c>
      <c r="F3439" s="243" t="s">
        <v>1631</v>
      </c>
      <c r="G3439" s="243" t="s">
        <v>5869</v>
      </c>
      <c r="H3439" s="243" t="s">
        <v>1633</v>
      </c>
      <c r="I3439" s="243" t="s">
        <v>946</v>
      </c>
      <c r="J3439" s="243" t="s">
        <v>1000</v>
      </c>
      <c r="K3439" s="243">
        <v>1</v>
      </c>
      <c r="L3439" s="243" t="str">
        <f t="shared" si="265"/>
        <v>駒澤大学高等学校</v>
      </c>
      <c r="M3439" s="243" t="str">
        <f t="shared" si="266"/>
        <v>駒大高</v>
      </c>
      <c r="N3439" t="str">
        <f t="shared" si="267"/>
        <v>菅谷　希弥(1)</v>
      </c>
      <c r="O3439" t="str">
        <f t="shared" si="268"/>
        <v>駒大高</v>
      </c>
      <c r="P3439" t="str">
        <f t="shared" si="269"/>
        <v>4</v>
      </c>
    </row>
    <row r="3440" spans="1:16" x14ac:dyDescent="0.2">
      <c r="A3440" s="243">
        <v>420</v>
      </c>
      <c r="B3440" s="243">
        <v>42020</v>
      </c>
      <c r="C3440" s="243" t="s">
        <v>10664</v>
      </c>
      <c r="D3440" s="243" t="s">
        <v>10665</v>
      </c>
      <c r="E3440" s="243" t="s">
        <v>4602</v>
      </c>
      <c r="F3440" s="243" t="s">
        <v>5502</v>
      </c>
      <c r="G3440" s="243" t="s">
        <v>4603</v>
      </c>
      <c r="H3440" s="243" t="s">
        <v>5504</v>
      </c>
      <c r="I3440" s="243" t="s">
        <v>946</v>
      </c>
      <c r="J3440" s="243" t="s">
        <v>1299</v>
      </c>
      <c r="K3440" s="243">
        <v>1</v>
      </c>
      <c r="L3440" s="243" t="str">
        <f t="shared" si="265"/>
        <v>駒澤大学高等学校</v>
      </c>
      <c r="M3440" s="243" t="str">
        <f t="shared" si="266"/>
        <v>駒大高</v>
      </c>
      <c r="N3440" t="str">
        <f t="shared" si="267"/>
        <v>穂坂　聖士(1)</v>
      </c>
      <c r="O3440" t="str">
        <f t="shared" si="268"/>
        <v>駒大高</v>
      </c>
      <c r="P3440" t="str">
        <f t="shared" si="269"/>
        <v>4</v>
      </c>
    </row>
    <row r="3441" spans="1:16" x14ac:dyDescent="0.2">
      <c r="A3441" s="243">
        <v>420</v>
      </c>
      <c r="B3441" s="243">
        <v>42021</v>
      </c>
      <c r="C3441" s="243" t="s">
        <v>1402</v>
      </c>
      <c r="D3441" s="243" t="s">
        <v>2115</v>
      </c>
      <c r="E3441" s="243" t="s">
        <v>1404</v>
      </c>
      <c r="F3441" s="243" t="s">
        <v>10666</v>
      </c>
      <c r="G3441" s="243" t="s">
        <v>1405</v>
      </c>
      <c r="H3441" s="243" t="s">
        <v>10667</v>
      </c>
      <c r="I3441" s="243" t="s">
        <v>946</v>
      </c>
      <c r="J3441" s="243" t="s">
        <v>1000</v>
      </c>
      <c r="K3441" s="243">
        <v>1</v>
      </c>
      <c r="L3441" s="243" t="str">
        <f t="shared" si="265"/>
        <v>駒澤大学高等学校</v>
      </c>
      <c r="M3441" s="243" t="str">
        <f t="shared" si="266"/>
        <v>駒大高</v>
      </c>
      <c r="N3441" t="str">
        <f t="shared" si="267"/>
        <v>高橋　叶夢(1)</v>
      </c>
      <c r="O3441" t="str">
        <f t="shared" si="268"/>
        <v>駒大高</v>
      </c>
      <c r="P3441" t="str">
        <f t="shared" si="269"/>
        <v>4</v>
      </c>
    </row>
    <row r="3442" spans="1:16" x14ac:dyDescent="0.2">
      <c r="A3442" s="243">
        <v>420</v>
      </c>
      <c r="B3442" s="243">
        <v>42022</v>
      </c>
      <c r="C3442" s="243" t="s">
        <v>5217</v>
      </c>
      <c r="D3442" s="243" t="s">
        <v>5387</v>
      </c>
      <c r="E3442" s="243" t="s">
        <v>5219</v>
      </c>
      <c r="F3442" s="243" t="s">
        <v>1203</v>
      </c>
      <c r="G3442" s="243" t="s">
        <v>5220</v>
      </c>
      <c r="H3442" s="243" t="s">
        <v>1205</v>
      </c>
      <c r="I3442" s="243" t="s">
        <v>946</v>
      </c>
      <c r="J3442" s="243" t="s">
        <v>1000</v>
      </c>
      <c r="K3442" s="243">
        <v>1</v>
      </c>
      <c r="L3442" s="243" t="str">
        <f t="shared" si="265"/>
        <v>駒澤大学高等学校</v>
      </c>
      <c r="M3442" s="243" t="str">
        <f t="shared" si="266"/>
        <v>駒大高</v>
      </c>
      <c r="N3442" t="str">
        <f t="shared" si="267"/>
        <v>久保　遥斗(1)</v>
      </c>
      <c r="O3442" t="str">
        <f t="shared" si="268"/>
        <v>駒大高</v>
      </c>
      <c r="P3442" t="str">
        <f t="shared" si="269"/>
        <v>4</v>
      </c>
    </row>
    <row r="3443" spans="1:16" x14ac:dyDescent="0.2">
      <c r="A3443" s="243">
        <v>420</v>
      </c>
      <c r="B3443" s="243">
        <v>42023</v>
      </c>
      <c r="C3443" s="243" t="s">
        <v>10583</v>
      </c>
      <c r="D3443" s="243" t="s">
        <v>10668</v>
      </c>
      <c r="E3443" s="243" t="s">
        <v>10585</v>
      </c>
      <c r="F3443" s="243" t="s">
        <v>10669</v>
      </c>
      <c r="G3443" s="243" t="s">
        <v>10587</v>
      </c>
      <c r="H3443" s="243" t="s">
        <v>10670</v>
      </c>
      <c r="I3443" s="243" t="s">
        <v>946</v>
      </c>
      <c r="J3443" s="243" t="s">
        <v>1000</v>
      </c>
      <c r="K3443" s="243">
        <v>1</v>
      </c>
      <c r="L3443" s="243" t="str">
        <f t="shared" si="265"/>
        <v>駒澤大学高等学校</v>
      </c>
      <c r="M3443" s="243" t="str">
        <f t="shared" si="266"/>
        <v>駒大高</v>
      </c>
      <c r="N3443" t="str">
        <f t="shared" si="267"/>
        <v>相川　隼吾(1)</v>
      </c>
      <c r="O3443" t="str">
        <f t="shared" si="268"/>
        <v>駒大高</v>
      </c>
      <c r="P3443" t="str">
        <f t="shared" si="269"/>
        <v>4</v>
      </c>
    </row>
    <row r="3444" spans="1:16" x14ac:dyDescent="0.2">
      <c r="A3444" s="243">
        <v>420</v>
      </c>
      <c r="B3444" s="243">
        <v>42024</v>
      </c>
      <c r="C3444" s="243" t="s">
        <v>1131</v>
      </c>
      <c r="D3444" s="243" t="s">
        <v>10671</v>
      </c>
      <c r="E3444" s="243" t="s">
        <v>1133</v>
      </c>
      <c r="F3444" s="243" t="s">
        <v>10672</v>
      </c>
      <c r="G3444" s="243" t="s">
        <v>1135</v>
      </c>
      <c r="H3444" s="243" t="s">
        <v>10673</v>
      </c>
      <c r="I3444" s="243" t="s">
        <v>946</v>
      </c>
      <c r="J3444" s="243" t="s">
        <v>947</v>
      </c>
      <c r="K3444" s="243">
        <v>3</v>
      </c>
      <c r="L3444" s="243" t="str">
        <f t="shared" si="265"/>
        <v>駒澤大学高等学校</v>
      </c>
      <c r="M3444" s="243" t="str">
        <f t="shared" si="266"/>
        <v>駒大高</v>
      </c>
      <c r="N3444" t="str">
        <f t="shared" si="267"/>
        <v>森　潤一(3)</v>
      </c>
      <c r="O3444" t="str">
        <f t="shared" si="268"/>
        <v>駒大高</v>
      </c>
      <c r="P3444" t="str">
        <f t="shared" si="269"/>
        <v>4</v>
      </c>
    </row>
    <row r="3445" spans="1:16" x14ac:dyDescent="0.2">
      <c r="A3445" s="243">
        <v>420</v>
      </c>
      <c r="B3445" s="243">
        <v>42025</v>
      </c>
      <c r="C3445" s="243" t="s">
        <v>1275</v>
      </c>
      <c r="D3445" s="243" t="s">
        <v>10674</v>
      </c>
      <c r="E3445" s="243" t="s">
        <v>1277</v>
      </c>
      <c r="F3445" s="243" t="s">
        <v>3281</v>
      </c>
      <c r="G3445" s="243" t="s">
        <v>1279</v>
      </c>
      <c r="H3445" s="243" t="s">
        <v>3282</v>
      </c>
      <c r="I3445" s="243" t="s">
        <v>946</v>
      </c>
      <c r="J3445" s="243" t="s">
        <v>1000</v>
      </c>
      <c r="K3445" s="243">
        <v>1</v>
      </c>
      <c r="L3445" s="243" t="str">
        <f t="shared" si="265"/>
        <v>駒澤大学高等学校</v>
      </c>
      <c r="M3445" s="243" t="str">
        <f t="shared" si="266"/>
        <v>駒大高</v>
      </c>
      <c r="N3445" t="str">
        <f t="shared" si="267"/>
        <v>小林　慶太(1)</v>
      </c>
      <c r="O3445" t="str">
        <f t="shared" si="268"/>
        <v>駒大高</v>
      </c>
      <c r="P3445" t="str">
        <f t="shared" si="269"/>
        <v>4</v>
      </c>
    </row>
    <row r="3446" spans="1:16" x14ac:dyDescent="0.2">
      <c r="A3446" s="243">
        <v>420</v>
      </c>
      <c r="B3446" s="243">
        <v>42026</v>
      </c>
      <c r="C3446" s="243" t="s">
        <v>1032</v>
      </c>
      <c r="D3446" s="243" t="s">
        <v>10675</v>
      </c>
      <c r="E3446" s="243" t="s">
        <v>1034</v>
      </c>
      <c r="F3446" s="243" t="s">
        <v>10676</v>
      </c>
      <c r="G3446" s="243" t="s">
        <v>1744</v>
      </c>
      <c r="H3446" s="243" t="s">
        <v>10677</v>
      </c>
      <c r="I3446" s="243" t="s">
        <v>946</v>
      </c>
      <c r="J3446" s="243" t="s">
        <v>1000</v>
      </c>
      <c r="K3446" s="243">
        <v>1</v>
      </c>
      <c r="L3446" s="243" t="str">
        <f t="shared" si="265"/>
        <v>駒澤大学高等学校</v>
      </c>
      <c r="M3446" s="243" t="str">
        <f t="shared" si="266"/>
        <v>駒大高</v>
      </c>
      <c r="N3446" t="str">
        <f t="shared" si="267"/>
        <v>佐藤　大心(1)</v>
      </c>
      <c r="O3446" t="str">
        <f t="shared" si="268"/>
        <v>駒大高</v>
      </c>
      <c r="P3446" t="str">
        <f t="shared" si="269"/>
        <v>4</v>
      </c>
    </row>
    <row r="3447" spans="1:16" x14ac:dyDescent="0.2">
      <c r="A3447" s="243">
        <v>420</v>
      </c>
      <c r="B3447" s="243">
        <v>42027</v>
      </c>
      <c r="C3447" s="243" t="s">
        <v>2464</v>
      </c>
      <c r="D3447" s="243" t="s">
        <v>2127</v>
      </c>
      <c r="E3447" s="243" t="s">
        <v>2466</v>
      </c>
      <c r="F3447" s="243" t="s">
        <v>1155</v>
      </c>
      <c r="G3447" s="243" t="s">
        <v>10678</v>
      </c>
      <c r="H3447" s="243" t="s">
        <v>1157</v>
      </c>
      <c r="I3447" s="243" t="s">
        <v>946</v>
      </c>
      <c r="J3447" s="243" t="s">
        <v>1000</v>
      </c>
      <c r="K3447" s="243">
        <v>1</v>
      </c>
      <c r="L3447" s="243" t="str">
        <f t="shared" si="265"/>
        <v>駒澤大学高等学校</v>
      </c>
      <c r="M3447" s="243" t="str">
        <f t="shared" si="266"/>
        <v>駒大高</v>
      </c>
      <c r="N3447" t="str">
        <f t="shared" si="267"/>
        <v>樋口　陸(1)</v>
      </c>
      <c r="O3447" t="str">
        <f t="shared" si="268"/>
        <v>駒大高</v>
      </c>
      <c r="P3447" t="str">
        <f t="shared" si="269"/>
        <v>4</v>
      </c>
    </row>
    <row r="3448" spans="1:16" x14ac:dyDescent="0.2">
      <c r="A3448" s="243">
        <v>420</v>
      </c>
      <c r="B3448" s="243">
        <v>42028</v>
      </c>
      <c r="C3448" s="243" t="s">
        <v>10679</v>
      </c>
      <c r="D3448" s="243" t="s">
        <v>10680</v>
      </c>
      <c r="E3448" s="243" t="s">
        <v>10681</v>
      </c>
      <c r="F3448" s="243" t="s">
        <v>3461</v>
      </c>
      <c r="G3448" s="243" t="s">
        <v>10682</v>
      </c>
      <c r="H3448" s="243" t="s">
        <v>3463</v>
      </c>
      <c r="I3448" s="243" t="s">
        <v>946</v>
      </c>
      <c r="J3448" s="243" t="s">
        <v>971</v>
      </c>
      <c r="K3448" s="243">
        <v>2</v>
      </c>
      <c r="L3448" s="243" t="str">
        <f t="shared" si="265"/>
        <v>駒澤大学高等学校</v>
      </c>
      <c r="M3448" s="243" t="str">
        <f t="shared" si="266"/>
        <v>駒大高</v>
      </c>
      <c r="N3448" t="str">
        <f t="shared" si="267"/>
        <v>侭田　直哉(2)</v>
      </c>
      <c r="O3448" t="str">
        <f t="shared" si="268"/>
        <v>駒大高</v>
      </c>
      <c r="P3448" t="str">
        <f t="shared" si="269"/>
        <v>4</v>
      </c>
    </row>
    <row r="3449" spans="1:16" x14ac:dyDescent="0.2">
      <c r="A3449" s="243">
        <v>420</v>
      </c>
      <c r="B3449" s="243">
        <v>42029</v>
      </c>
      <c r="C3449" s="243" t="s">
        <v>1508</v>
      </c>
      <c r="D3449" s="243" t="s">
        <v>2044</v>
      </c>
      <c r="E3449" s="243" t="s">
        <v>1510</v>
      </c>
      <c r="F3449" s="243" t="s">
        <v>2045</v>
      </c>
      <c r="G3449" s="243" t="s">
        <v>1512</v>
      </c>
      <c r="H3449" s="243" t="s">
        <v>2046</v>
      </c>
      <c r="I3449" s="243" t="s">
        <v>946</v>
      </c>
      <c r="J3449" s="243" t="s">
        <v>1000</v>
      </c>
      <c r="K3449" s="243">
        <v>1</v>
      </c>
      <c r="L3449" s="243" t="str">
        <f t="shared" si="265"/>
        <v>駒澤大学高等学校</v>
      </c>
      <c r="M3449" s="243" t="str">
        <f t="shared" si="266"/>
        <v>駒大高</v>
      </c>
      <c r="N3449" t="str">
        <f t="shared" si="267"/>
        <v>鈴木　陸斗(1)</v>
      </c>
      <c r="O3449" t="str">
        <f t="shared" si="268"/>
        <v>駒大高</v>
      </c>
      <c r="P3449" t="str">
        <f t="shared" si="269"/>
        <v>4</v>
      </c>
    </row>
    <row r="3450" spans="1:16" x14ac:dyDescent="0.2">
      <c r="A3450" s="243">
        <v>420</v>
      </c>
      <c r="B3450" s="243">
        <v>42030</v>
      </c>
      <c r="C3450" s="243" t="s">
        <v>10683</v>
      </c>
      <c r="D3450" s="243" t="s">
        <v>10684</v>
      </c>
      <c r="E3450" s="243" t="s">
        <v>10685</v>
      </c>
      <c r="F3450" s="243" t="s">
        <v>6536</v>
      </c>
      <c r="G3450" s="243" t="s">
        <v>10686</v>
      </c>
      <c r="H3450" s="243" t="s">
        <v>6538</v>
      </c>
      <c r="I3450" s="243" t="s">
        <v>946</v>
      </c>
      <c r="J3450" s="243" t="s">
        <v>947</v>
      </c>
      <c r="K3450" s="243">
        <v>3</v>
      </c>
      <c r="L3450" s="243" t="str">
        <f t="shared" si="265"/>
        <v>駒澤大学高等学校</v>
      </c>
      <c r="M3450" s="243" t="str">
        <f t="shared" si="266"/>
        <v>駒大高</v>
      </c>
      <c r="N3450" t="str">
        <f t="shared" si="267"/>
        <v>竹口　初(3)</v>
      </c>
      <c r="O3450" t="str">
        <f t="shared" si="268"/>
        <v>駒大高</v>
      </c>
      <c r="P3450" t="str">
        <f t="shared" si="269"/>
        <v>4</v>
      </c>
    </row>
    <row r="3451" spans="1:16" x14ac:dyDescent="0.2">
      <c r="A3451" s="243">
        <v>420</v>
      </c>
      <c r="B3451" s="243">
        <v>42031</v>
      </c>
      <c r="C3451" s="243" t="s">
        <v>10687</v>
      </c>
      <c r="D3451" s="243" t="s">
        <v>7685</v>
      </c>
      <c r="E3451" s="243" t="s">
        <v>10688</v>
      </c>
      <c r="F3451" s="243" t="s">
        <v>4809</v>
      </c>
      <c r="G3451" s="243" t="s">
        <v>10689</v>
      </c>
      <c r="H3451" s="243" t="s">
        <v>7940</v>
      </c>
      <c r="I3451" s="243" t="s">
        <v>946</v>
      </c>
      <c r="J3451" s="243" t="s">
        <v>971</v>
      </c>
      <c r="K3451" s="243">
        <v>3</v>
      </c>
      <c r="L3451" s="243" t="str">
        <f t="shared" si="265"/>
        <v>駒澤大学高等学校</v>
      </c>
      <c r="M3451" s="243" t="str">
        <f t="shared" si="266"/>
        <v>駒大高</v>
      </c>
      <c r="N3451" t="str">
        <f t="shared" si="267"/>
        <v>天海　創太(3)</v>
      </c>
      <c r="O3451" t="str">
        <f t="shared" si="268"/>
        <v>駒大高</v>
      </c>
      <c r="P3451" t="str">
        <f t="shared" si="269"/>
        <v>4</v>
      </c>
    </row>
    <row r="3452" spans="1:16" x14ac:dyDescent="0.2">
      <c r="A3452" s="243">
        <v>420</v>
      </c>
      <c r="B3452" s="243">
        <v>42032</v>
      </c>
      <c r="C3452" s="243" t="s">
        <v>2414</v>
      </c>
      <c r="D3452" s="243" t="s">
        <v>10690</v>
      </c>
      <c r="E3452" s="243" t="s">
        <v>2416</v>
      </c>
      <c r="F3452" s="243" t="s">
        <v>10691</v>
      </c>
      <c r="G3452" s="243" t="s">
        <v>2418</v>
      </c>
      <c r="H3452" s="243" t="s">
        <v>10692</v>
      </c>
      <c r="I3452" s="243" t="s">
        <v>946</v>
      </c>
      <c r="J3452" s="243" t="s">
        <v>1000</v>
      </c>
      <c r="K3452" s="243">
        <v>1</v>
      </c>
      <c r="L3452" s="243" t="str">
        <f t="shared" si="265"/>
        <v>駒澤大学高等学校</v>
      </c>
      <c r="M3452" s="243" t="str">
        <f t="shared" si="266"/>
        <v>駒大高</v>
      </c>
      <c r="N3452" t="str">
        <f t="shared" si="267"/>
        <v>古田　丈耀(1)</v>
      </c>
      <c r="O3452" t="str">
        <f t="shared" si="268"/>
        <v>駒大高</v>
      </c>
      <c r="P3452" t="str">
        <f t="shared" si="269"/>
        <v>4</v>
      </c>
    </row>
    <row r="3453" spans="1:16" x14ac:dyDescent="0.2">
      <c r="A3453" s="243">
        <v>420</v>
      </c>
      <c r="B3453" s="243">
        <v>42033</v>
      </c>
      <c r="C3453" s="243" t="s">
        <v>4356</v>
      </c>
      <c r="D3453" s="243" t="s">
        <v>1213</v>
      </c>
      <c r="E3453" s="243" t="s">
        <v>4357</v>
      </c>
      <c r="F3453" s="243" t="s">
        <v>1215</v>
      </c>
      <c r="G3453" s="243" t="s">
        <v>4358</v>
      </c>
      <c r="H3453" s="243" t="s">
        <v>10693</v>
      </c>
      <c r="I3453" s="243" t="s">
        <v>946</v>
      </c>
      <c r="J3453" s="243" t="s">
        <v>947</v>
      </c>
      <c r="K3453" s="243">
        <v>3</v>
      </c>
      <c r="L3453" s="243" t="str">
        <f t="shared" si="265"/>
        <v>駒澤大学高等学校</v>
      </c>
      <c r="M3453" s="243" t="str">
        <f t="shared" si="266"/>
        <v>駒大高</v>
      </c>
      <c r="N3453" t="str">
        <f t="shared" si="267"/>
        <v>中原　丈(3)</v>
      </c>
      <c r="O3453" t="str">
        <f t="shared" si="268"/>
        <v>駒大高</v>
      </c>
      <c r="P3453" t="str">
        <f t="shared" si="269"/>
        <v>4</v>
      </c>
    </row>
    <row r="3454" spans="1:16" x14ac:dyDescent="0.2">
      <c r="A3454" s="243">
        <v>420</v>
      </c>
      <c r="B3454" s="243">
        <v>42034</v>
      </c>
      <c r="C3454" s="243" t="s">
        <v>10694</v>
      </c>
      <c r="D3454" s="243" t="s">
        <v>7514</v>
      </c>
      <c r="E3454" s="243" t="s">
        <v>10695</v>
      </c>
      <c r="F3454" s="243" t="s">
        <v>1173</v>
      </c>
      <c r="G3454" s="243" t="s">
        <v>10696</v>
      </c>
      <c r="H3454" s="243" t="s">
        <v>1175</v>
      </c>
      <c r="I3454" s="243" t="s">
        <v>946</v>
      </c>
      <c r="J3454" s="243" t="s">
        <v>947</v>
      </c>
      <c r="K3454" s="243">
        <v>3</v>
      </c>
      <c r="L3454" s="243" t="str">
        <f t="shared" si="265"/>
        <v>駒澤大学高等学校</v>
      </c>
      <c r="M3454" s="243" t="str">
        <f t="shared" si="266"/>
        <v>駒大高</v>
      </c>
      <c r="N3454" t="str">
        <f t="shared" si="267"/>
        <v>堂本　稜(3)</v>
      </c>
      <c r="O3454" t="str">
        <f t="shared" si="268"/>
        <v>駒大高</v>
      </c>
      <c r="P3454" t="str">
        <f t="shared" si="269"/>
        <v>4</v>
      </c>
    </row>
    <row r="3455" spans="1:16" x14ac:dyDescent="0.2">
      <c r="A3455" s="243">
        <v>420</v>
      </c>
      <c r="B3455" s="243">
        <v>42035</v>
      </c>
      <c r="C3455" s="243" t="s">
        <v>10697</v>
      </c>
      <c r="D3455" s="243" t="s">
        <v>2000</v>
      </c>
      <c r="E3455" s="243" t="s">
        <v>10695</v>
      </c>
      <c r="F3455" s="243" t="s">
        <v>943</v>
      </c>
      <c r="G3455" s="243" t="s">
        <v>10696</v>
      </c>
      <c r="H3455" s="243" t="s">
        <v>1565</v>
      </c>
      <c r="I3455" s="243" t="s">
        <v>946</v>
      </c>
      <c r="J3455" s="243" t="s">
        <v>947</v>
      </c>
      <c r="K3455" s="243">
        <v>3</v>
      </c>
      <c r="L3455" s="243" t="str">
        <f t="shared" si="265"/>
        <v>駒澤大学高等学校</v>
      </c>
      <c r="M3455" s="243" t="str">
        <f t="shared" si="266"/>
        <v>駒大高</v>
      </c>
      <c r="N3455" t="str">
        <f t="shared" si="267"/>
        <v>堂元　雄太(3)</v>
      </c>
      <c r="O3455" t="str">
        <f t="shared" si="268"/>
        <v>駒大高</v>
      </c>
      <c r="P3455" t="str">
        <f t="shared" si="269"/>
        <v>4</v>
      </c>
    </row>
    <row r="3456" spans="1:16" x14ac:dyDescent="0.2">
      <c r="A3456" s="243">
        <v>420</v>
      </c>
      <c r="B3456" s="243">
        <v>42036</v>
      </c>
      <c r="C3456" s="243" t="s">
        <v>1275</v>
      </c>
      <c r="D3456" s="243" t="s">
        <v>10698</v>
      </c>
      <c r="E3456" s="243" t="s">
        <v>1277</v>
      </c>
      <c r="F3456" s="243" t="s">
        <v>2511</v>
      </c>
      <c r="G3456" s="243" t="s">
        <v>1279</v>
      </c>
      <c r="H3456" s="243" t="s">
        <v>2513</v>
      </c>
      <c r="I3456" s="243" t="s">
        <v>946</v>
      </c>
      <c r="J3456" s="243" t="s">
        <v>971</v>
      </c>
      <c r="K3456" s="243">
        <v>3</v>
      </c>
      <c r="L3456" s="243" t="str">
        <f t="shared" si="265"/>
        <v>駒澤大学高等学校</v>
      </c>
      <c r="M3456" s="243" t="str">
        <f t="shared" si="266"/>
        <v>駒大高</v>
      </c>
      <c r="N3456" t="str">
        <f t="shared" si="267"/>
        <v>小林　大晴(3)</v>
      </c>
      <c r="O3456" t="str">
        <f t="shared" si="268"/>
        <v>駒大高</v>
      </c>
      <c r="P3456" t="str">
        <f t="shared" si="269"/>
        <v>4</v>
      </c>
    </row>
    <row r="3457" spans="1:16" x14ac:dyDescent="0.2">
      <c r="A3457" s="243">
        <v>420</v>
      </c>
      <c r="B3457" s="243">
        <v>42037</v>
      </c>
      <c r="C3457" s="243" t="s">
        <v>2196</v>
      </c>
      <c r="D3457" s="243" t="s">
        <v>8769</v>
      </c>
      <c r="E3457" s="243" t="s">
        <v>1404</v>
      </c>
      <c r="F3457" s="243" t="s">
        <v>3487</v>
      </c>
      <c r="G3457" s="243" t="s">
        <v>1405</v>
      </c>
      <c r="H3457" s="243" t="s">
        <v>5424</v>
      </c>
      <c r="I3457" s="243" t="s">
        <v>946</v>
      </c>
      <c r="J3457" s="243" t="s">
        <v>1000</v>
      </c>
      <c r="K3457" s="243">
        <v>1</v>
      </c>
      <c r="L3457" s="243" t="str">
        <f t="shared" si="265"/>
        <v>駒澤大学高等学校</v>
      </c>
      <c r="M3457" s="243" t="str">
        <f t="shared" si="266"/>
        <v>駒大高</v>
      </c>
      <c r="N3457" t="str">
        <f t="shared" si="267"/>
        <v>髙橋　柊(1)</v>
      </c>
      <c r="O3457" t="str">
        <f t="shared" si="268"/>
        <v>駒大高</v>
      </c>
      <c r="P3457" t="str">
        <f t="shared" si="269"/>
        <v>4</v>
      </c>
    </row>
    <row r="3458" spans="1:16" x14ac:dyDescent="0.2">
      <c r="A3458" s="243">
        <v>420</v>
      </c>
      <c r="B3458" s="243">
        <v>42038</v>
      </c>
      <c r="C3458" s="243" t="s">
        <v>2903</v>
      </c>
      <c r="D3458" s="243" t="s">
        <v>1998</v>
      </c>
      <c r="E3458" s="243" t="s">
        <v>2905</v>
      </c>
      <c r="F3458" s="243" t="s">
        <v>1855</v>
      </c>
      <c r="G3458" s="243" t="s">
        <v>2907</v>
      </c>
      <c r="H3458" s="243" t="s">
        <v>1857</v>
      </c>
      <c r="I3458" s="243" t="s">
        <v>946</v>
      </c>
      <c r="J3458" s="243" t="s">
        <v>947</v>
      </c>
      <c r="K3458" s="243">
        <v>3</v>
      </c>
      <c r="L3458" s="243" t="str">
        <f t="shared" ref="L3458:L3521" si="270">VLOOKUP(A3458,official,3,0)</f>
        <v>駒澤大学高等学校</v>
      </c>
      <c r="M3458" s="243" t="str">
        <f t="shared" ref="M3458:M3521" si="271">VLOOKUP(A3458,official,2,0)</f>
        <v>駒大高</v>
      </c>
      <c r="N3458" t="str">
        <f t="shared" si="267"/>
        <v>秋山　大樹(3)</v>
      </c>
      <c r="O3458" t="str">
        <f t="shared" si="268"/>
        <v>駒大高</v>
      </c>
      <c r="P3458" t="str">
        <f t="shared" si="269"/>
        <v>4</v>
      </c>
    </row>
    <row r="3459" spans="1:16" x14ac:dyDescent="0.2">
      <c r="A3459" s="243">
        <v>420</v>
      </c>
      <c r="B3459" s="243">
        <v>42039</v>
      </c>
      <c r="C3459" s="243" t="s">
        <v>2582</v>
      </c>
      <c r="D3459" s="243" t="s">
        <v>3996</v>
      </c>
      <c r="E3459" s="243" t="s">
        <v>2584</v>
      </c>
      <c r="F3459" s="243" t="s">
        <v>1838</v>
      </c>
      <c r="G3459" s="243" t="s">
        <v>2585</v>
      </c>
      <c r="H3459" s="243" t="s">
        <v>1840</v>
      </c>
      <c r="I3459" s="243" t="s">
        <v>946</v>
      </c>
      <c r="J3459" s="243" t="s">
        <v>947</v>
      </c>
      <c r="K3459" s="243">
        <v>3</v>
      </c>
      <c r="L3459" s="243" t="str">
        <f t="shared" si="270"/>
        <v>駒澤大学高等学校</v>
      </c>
      <c r="M3459" s="243" t="str">
        <f t="shared" si="271"/>
        <v>駒大高</v>
      </c>
      <c r="N3459" t="str">
        <f t="shared" ref="N3459:N3522" si="272">C3459&amp;"　"&amp;D3459&amp;"("&amp;K3459&amp;")"</f>
        <v>三浦　太陽(3)</v>
      </c>
      <c r="O3459" t="str">
        <f t="shared" ref="O3459:O3522" si="273">M3459</f>
        <v>駒大高</v>
      </c>
      <c r="P3459" t="str">
        <f t="shared" ref="P3459:P3522" si="274">LEFT(A3459,1)</f>
        <v>4</v>
      </c>
    </row>
    <row r="3460" spans="1:16" x14ac:dyDescent="0.2">
      <c r="A3460" s="243">
        <v>420</v>
      </c>
      <c r="B3460" s="243">
        <v>42040</v>
      </c>
      <c r="C3460" s="243" t="s">
        <v>10699</v>
      </c>
      <c r="D3460" s="243" t="s">
        <v>7688</v>
      </c>
      <c r="E3460" s="243" t="s">
        <v>10700</v>
      </c>
      <c r="F3460" s="243" t="s">
        <v>2097</v>
      </c>
      <c r="G3460" s="243" t="s">
        <v>10701</v>
      </c>
      <c r="H3460" s="243" t="s">
        <v>2099</v>
      </c>
      <c r="I3460" s="243" t="s">
        <v>946</v>
      </c>
      <c r="J3460" s="243" t="s">
        <v>971</v>
      </c>
      <c r="K3460" s="243">
        <v>3</v>
      </c>
      <c r="L3460" s="243" t="str">
        <f t="shared" si="270"/>
        <v>駒澤大学高等学校</v>
      </c>
      <c r="M3460" s="243" t="str">
        <f t="shared" si="271"/>
        <v>駒大高</v>
      </c>
      <c r="N3460" t="str">
        <f t="shared" si="272"/>
        <v>大貫　玲央(3)</v>
      </c>
      <c r="O3460" t="str">
        <f t="shared" si="273"/>
        <v>駒大高</v>
      </c>
      <c r="P3460" t="str">
        <f t="shared" si="274"/>
        <v>4</v>
      </c>
    </row>
    <row r="3461" spans="1:16" x14ac:dyDescent="0.2">
      <c r="A3461" s="243">
        <v>420</v>
      </c>
      <c r="B3461" s="243">
        <v>42041</v>
      </c>
      <c r="C3461" s="243" t="s">
        <v>10702</v>
      </c>
      <c r="D3461" s="243" t="s">
        <v>1985</v>
      </c>
      <c r="E3461" s="243" t="s">
        <v>10703</v>
      </c>
      <c r="F3461" s="243" t="s">
        <v>1444</v>
      </c>
      <c r="G3461" s="243" t="s">
        <v>10704</v>
      </c>
      <c r="H3461" s="243" t="s">
        <v>1446</v>
      </c>
      <c r="I3461" s="243" t="s">
        <v>946</v>
      </c>
      <c r="J3461" s="243" t="s">
        <v>947</v>
      </c>
      <c r="K3461" s="243">
        <v>3</v>
      </c>
      <c r="L3461" s="243" t="str">
        <f t="shared" si="270"/>
        <v>駒澤大学高等学校</v>
      </c>
      <c r="M3461" s="243" t="str">
        <f t="shared" si="271"/>
        <v>駒大高</v>
      </c>
      <c r="N3461" t="str">
        <f t="shared" si="272"/>
        <v>城所　大介(3)</v>
      </c>
      <c r="O3461" t="str">
        <f t="shared" si="273"/>
        <v>駒大高</v>
      </c>
      <c r="P3461" t="str">
        <f t="shared" si="274"/>
        <v>4</v>
      </c>
    </row>
    <row r="3462" spans="1:16" x14ac:dyDescent="0.2">
      <c r="A3462" s="243">
        <v>420</v>
      </c>
      <c r="B3462" s="243">
        <v>42042</v>
      </c>
      <c r="C3462" s="243" t="s">
        <v>2100</v>
      </c>
      <c r="D3462" s="243" t="s">
        <v>10705</v>
      </c>
      <c r="E3462" s="243" t="s">
        <v>2101</v>
      </c>
      <c r="F3462" s="243" t="s">
        <v>10706</v>
      </c>
      <c r="G3462" s="243" t="s">
        <v>2102</v>
      </c>
      <c r="H3462" s="243" t="s">
        <v>10707</v>
      </c>
      <c r="I3462" s="243" t="s">
        <v>946</v>
      </c>
      <c r="J3462" s="243" t="s">
        <v>1000</v>
      </c>
      <c r="K3462" s="243">
        <v>1</v>
      </c>
      <c r="L3462" s="243" t="str">
        <f t="shared" si="270"/>
        <v>駒澤大学高等学校</v>
      </c>
      <c r="M3462" s="243" t="str">
        <f t="shared" si="271"/>
        <v>駒大高</v>
      </c>
      <c r="N3462" t="str">
        <f t="shared" si="272"/>
        <v>山内　虎次郎(1)</v>
      </c>
      <c r="O3462" t="str">
        <f t="shared" si="273"/>
        <v>駒大高</v>
      </c>
      <c r="P3462" t="str">
        <f t="shared" si="274"/>
        <v>4</v>
      </c>
    </row>
    <row r="3463" spans="1:16" x14ac:dyDescent="0.2">
      <c r="A3463" s="243">
        <v>420</v>
      </c>
      <c r="B3463" s="243">
        <v>42043</v>
      </c>
      <c r="C3463" s="243" t="s">
        <v>3597</v>
      </c>
      <c r="D3463" s="243" t="s">
        <v>3750</v>
      </c>
      <c r="E3463" s="243" t="s">
        <v>3599</v>
      </c>
      <c r="F3463" s="243" t="s">
        <v>3187</v>
      </c>
      <c r="G3463" s="243" t="s">
        <v>3600</v>
      </c>
      <c r="H3463" s="243" t="s">
        <v>3189</v>
      </c>
      <c r="I3463" s="243" t="s">
        <v>946</v>
      </c>
      <c r="J3463" s="243" t="s">
        <v>1000</v>
      </c>
      <c r="K3463" s="243">
        <v>2</v>
      </c>
      <c r="L3463" s="243" t="str">
        <f t="shared" si="270"/>
        <v>駒澤大学高等学校</v>
      </c>
      <c r="M3463" s="243" t="str">
        <f t="shared" si="271"/>
        <v>駒大高</v>
      </c>
      <c r="N3463" t="str">
        <f t="shared" si="272"/>
        <v>久保田　大雅(2)</v>
      </c>
      <c r="O3463" t="str">
        <f t="shared" si="273"/>
        <v>駒大高</v>
      </c>
      <c r="P3463" t="str">
        <f t="shared" si="274"/>
        <v>4</v>
      </c>
    </row>
    <row r="3464" spans="1:16" x14ac:dyDescent="0.2">
      <c r="A3464" s="243">
        <v>420</v>
      </c>
      <c r="B3464" s="243">
        <v>42044</v>
      </c>
      <c r="C3464" s="243" t="s">
        <v>10708</v>
      </c>
      <c r="D3464" s="243" t="s">
        <v>10709</v>
      </c>
      <c r="E3464" s="243" t="s">
        <v>8807</v>
      </c>
      <c r="F3464" s="243" t="s">
        <v>1115</v>
      </c>
      <c r="G3464" s="243" t="s">
        <v>8808</v>
      </c>
      <c r="H3464" s="243" t="s">
        <v>2682</v>
      </c>
      <c r="I3464" s="243" t="s">
        <v>946</v>
      </c>
      <c r="J3464" s="243" t="s">
        <v>971</v>
      </c>
      <c r="K3464" s="243">
        <v>3</v>
      </c>
      <c r="L3464" s="243" t="str">
        <f t="shared" si="270"/>
        <v>駒澤大学高等学校</v>
      </c>
      <c r="M3464" s="243" t="str">
        <f t="shared" si="271"/>
        <v>駒大高</v>
      </c>
      <c r="N3464" t="str">
        <f t="shared" si="272"/>
        <v>福本　壮樹(3)</v>
      </c>
      <c r="O3464" t="str">
        <f t="shared" si="273"/>
        <v>駒大高</v>
      </c>
      <c r="P3464" t="str">
        <f t="shared" si="274"/>
        <v>4</v>
      </c>
    </row>
    <row r="3465" spans="1:16" x14ac:dyDescent="0.2">
      <c r="A3465" s="243">
        <v>420</v>
      </c>
      <c r="B3465" s="243">
        <v>42045</v>
      </c>
      <c r="C3465" s="243" t="s">
        <v>9629</v>
      </c>
      <c r="D3465" s="243" t="s">
        <v>10710</v>
      </c>
      <c r="E3465" s="243" t="s">
        <v>9631</v>
      </c>
      <c r="F3465" s="243" t="s">
        <v>10711</v>
      </c>
      <c r="G3465" s="243" t="s">
        <v>9632</v>
      </c>
      <c r="H3465" s="243" t="s">
        <v>10712</v>
      </c>
      <c r="I3465" s="243" t="s">
        <v>946</v>
      </c>
      <c r="J3465" s="243" t="s">
        <v>1299</v>
      </c>
      <c r="K3465" s="243">
        <v>1</v>
      </c>
      <c r="L3465" s="243" t="str">
        <f t="shared" si="270"/>
        <v>駒澤大学高等学校</v>
      </c>
      <c r="M3465" s="243" t="str">
        <f t="shared" si="271"/>
        <v>駒大高</v>
      </c>
      <c r="N3465" t="str">
        <f t="shared" si="272"/>
        <v>中里　隆真(1)</v>
      </c>
      <c r="O3465" t="str">
        <f t="shared" si="273"/>
        <v>駒大高</v>
      </c>
      <c r="P3465" t="str">
        <f t="shared" si="274"/>
        <v>4</v>
      </c>
    </row>
    <row r="3466" spans="1:16" x14ac:dyDescent="0.2">
      <c r="A3466" s="243">
        <v>420</v>
      </c>
      <c r="B3466" s="243">
        <v>42046</v>
      </c>
      <c r="C3466" s="243" t="s">
        <v>10713</v>
      </c>
      <c r="D3466" s="243" t="s">
        <v>10714</v>
      </c>
      <c r="E3466" s="243" t="s">
        <v>10715</v>
      </c>
      <c r="F3466" s="243" t="s">
        <v>1723</v>
      </c>
      <c r="G3466" s="243" t="s">
        <v>10716</v>
      </c>
      <c r="H3466" s="243" t="s">
        <v>10717</v>
      </c>
      <c r="I3466" s="243" t="s">
        <v>946</v>
      </c>
      <c r="J3466" s="243" t="s">
        <v>1000</v>
      </c>
      <c r="K3466" s="243">
        <v>1</v>
      </c>
      <c r="L3466" s="243" t="str">
        <f t="shared" si="270"/>
        <v>駒澤大学高等学校</v>
      </c>
      <c r="M3466" s="243" t="str">
        <f t="shared" si="271"/>
        <v>駒大高</v>
      </c>
      <c r="N3466" t="str">
        <f t="shared" si="272"/>
        <v>田野倉　宗弥(1)</v>
      </c>
      <c r="O3466" t="str">
        <f t="shared" si="273"/>
        <v>駒大高</v>
      </c>
      <c r="P3466" t="str">
        <f t="shared" si="274"/>
        <v>4</v>
      </c>
    </row>
    <row r="3467" spans="1:16" x14ac:dyDescent="0.2">
      <c r="A3467" s="243">
        <v>420</v>
      </c>
      <c r="B3467" s="243">
        <v>42047</v>
      </c>
      <c r="C3467" s="243" t="s">
        <v>4806</v>
      </c>
      <c r="D3467" s="243" t="s">
        <v>10718</v>
      </c>
      <c r="E3467" s="243" t="s">
        <v>4808</v>
      </c>
      <c r="F3467" s="243" t="s">
        <v>2123</v>
      </c>
      <c r="G3467" s="243" t="s">
        <v>4810</v>
      </c>
      <c r="H3467" s="243" t="s">
        <v>2125</v>
      </c>
      <c r="I3467" s="243" t="s">
        <v>946</v>
      </c>
      <c r="J3467" s="243" t="s">
        <v>1000</v>
      </c>
      <c r="K3467" s="243">
        <v>1</v>
      </c>
      <c r="L3467" s="243" t="str">
        <f t="shared" si="270"/>
        <v>駒澤大学高等学校</v>
      </c>
      <c r="M3467" s="243" t="str">
        <f t="shared" si="271"/>
        <v>駒大高</v>
      </c>
      <c r="N3467" t="str">
        <f t="shared" si="272"/>
        <v>山口　丈翔(1)</v>
      </c>
      <c r="O3467" t="str">
        <f t="shared" si="273"/>
        <v>駒大高</v>
      </c>
      <c r="P3467" t="str">
        <f t="shared" si="274"/>
        <v>4</v>
      </c>
    </row>
    <row r="3468" spans="1:16" x14ac:dyDescent="0.2">
      <c r="A3468" s="243">
        <v>420</v>
      </c>
      <c r="B3468" s="243">
        <v>42048</v>
      </c>
      <c r="C3468" s="243" t="s">
        <v>7481</v>
      </c>
      <c r="D3468" s="243" t="s">
        <v>10719</v>
      </c>
      <c r="E3468" s="243" t="s">
        <v>7483</v>
      </c>
      <c r="F3468" s="243" t="s">
        <v>10720</v>
      </c>
      <c r="G3468" s="243" t="s">
        <v>10721</v>
      </c>
      <c r="H3468" s="243" t="s">
        <v>10722</v>
      </c>
      <c r="I3468" s="243" t="s">
        <v>946</v>
      </c>
      <c r="J3468" s="243" t="s">
        <v>1000</v>
      </c>
      <c r="K3468" s="243">
        <v>1</v>
      </c>
      <c r="L3468" s="243" t="str">
        <f t="shared" si="270"/>
        <v>駒澤大学高等学校</v>
      </c>
      <c r="M3468" s="243" t="str">
        <f t="shared" si="271"/>
        <v>駒大高</v>
      </c>
      <c r="N3468" t="str">
        <f t="shared" si="272"/>
        <v>大髙　道三(1)</v>
      </c>
      <c r="O3468" t="str">
        <f t="shared" si="273"/>
        <v>駒大高</v>
      </c>
      <c r="P3468" t="str">
        <f t="shared" si="274"/>
        <v>4</v>
      </c>
    </row>
    <row r="3469" spans="1:16" x14ac:dyDescent="0.2">
      <c r="A3469" s="243">
        <v>420</v>
      </c>
      <c r="B3469" s="243">
        <v>42049</v>
      </c>
      <c r="C3469" s="243" t="s">
        <v>4428</v>
      </c>
      <c r="D3469" s="243" t="s">
        <v>10723</v>
      </c>
      <c r="E3469" s="243" t="s">
        <v>4430</v>
      </c>
      <c r="F3469" s="243" t="s">
        <v>6446</v>
      </c>
      <c r="G3469" s="243" t="s">
        <v>4431</v>
      </c>
      <c r="H3469" s="243" t="s">
        <v>6447</v>
      </c>
      <c r="I3469" s="243" t="s">
        <v>946</v>
      </c>
      <c r="J3469" s="243" t="s">
        <v>1000</v>
      </c>
      <c r="K3469" s="243">
        <v>1</v>
      </c>
      <c r="L3469" s="243" t="str">
        <f t="shared" si="270"/>
        <v>駒澤大学高等学校</v>
      </c>
      <c r="M3469" s="243" t="str">
        <f t="shared" si="271"/>
        <v>駒大高</v>
      </c>
      <c r="N3469" t="str">
        <f t="shared" si="272"/>
        <v>遠藤　秀真(1)</v>
      </c>
      <c r="O3469" t="str">
        <f t="shared" si="273"/>
        <v>駒大高</v>
      </c>
      <c r="P3469" t="str">
        <f t="shared" si="274"/>
        <v>4</v>
      </c>
    </row>
    <row r="3470" spans="1:16" x14ac:dyDescent="0.2">
      <c r="A3470" s="243">
        <v>420</v>
      </c>
      <c r="B3470" s="243">
        <v>42050</v>
      </c>
      <c r="C3470" s="243" t="s">
        <v>8186</v>
      </c>
      <c r="D3470" s="243" t="s">
        <v>10724</v>
      </c>
      <c r="E3470" s="243" t="s">
        <v>8187</v>
      </c>
      <c r="F3470" s="243" t="s">
        <v>4269</v>
      </c>
      <c r="G3470" s="243" t="s">
        <v>8188</v>
      </c>
      <c r="H3470" s="243" t="s">
        <v>4270</v>
      </c>
      <c r="I3470" s="243" t="s">
        <v>946</v>
      </c>
      <c r="J3470" s="243" t="s">
        <v>1000</v>
      </c>
      <c r="K3470" s="243">
        <v>2</v>
      </c>
      <c r="L3470" s="243" t="str">
        <f t="shared" si="270"/>
        <v>駒澤大学高等学校</v>
      </c>
      <c r="M3470" s="243" t="str">
        <f t="shared" si="271"/>
        <v>駒大高</v>
      </c>
      <c r="N3470" t="str">
        <f t="shared" si="272"/>
        <v>河原　尚史(2)</v>
      </c>
      <c r="O3470" t="str">
        <f t="shared" si="273"/>
        <v>駒大高</v>
      </c>
      <c r="P3470" t="str">
        <f t="shared" si="274"/>
        <v>4</v>
      </c>
    </row>
    <row r="3471" spans="1:16" x14ac:dyDescent="0.2">
      <c r="A3471" s="243">
        <v>420</v>
      </c>
      <c r="B3471" s="243">
        <v>42051</v>
      </c>
      <c r="C3471" s="243" t="s">
        <v>1032</v>
      </c>
      <c r="D3471" s="243" t="s">
        <v>10725</v>
      </c>
      <c r="E3471" s="243" t="s">
        <v>1034</v>
      </c>
      <c r="F3471" s="243" t="s">
        <v>3309</v>
      </c>
      <c r="G3471" s="243" t="s">
        <v>1744</v>
      </c>
      <c r="H3471" s="243" t="s">
        <v>3311</v>
      </c>
      <c r="I3471" s="243" t="s">
        <v>946</v>
      </c>
      <c r="J3471" s="243" t="s">
        <v>971</v>
      </c>
      <c r="K3471" s="243">
        <v>2</v>
      </c>
      <c r="L3471" s="243" t="str">
        <f t="shared" si="270"/>
        <v>駒澤大学高等学校</v>
      </c>
      <c r="M3471" s="243" t="str">
        <f t="shared" si="271"/>
        <v>駒大高</v>
      </c>
      <c r="N3471" t="str">
        <f t="shared" si="272"/>
        <v>佐藤　寛太(2)</v>
      </c>
      <c r="O3471" t="str">
        <f t="shared" si="273"/>
        <v>駒大高</v>
      </c>
      <c r="P3471" t="str">
        <f t="shared" si="274"/>
        <v>4</v>
      </c>
    </row>
    <row r="3472" spans="1:16" x14ac:dyDescent="0.2">
      <c r="A3472" s="243">
        <v>420</v>
      </c>
      <c r="B3472" s="243">
        <v>42052</v>
      </c>
      <c r="C3472" s="243" t="s">
        <v>10726</v>
      </c>
      <c r="D3472" s="243" t="s">
        <v>10727</v>
      </c>
      <c r="E3472" s="243" t="s">
        <v>10728</v>
      </c>
      <c r="F3472" s="243" t="s">
        <v>2518</v>
      </c>
      <c r="G3472" s="243" t="s">
        <v>10729</v>
      </c>
      <c r="H3472" s="243" t="s">
        <v>5044</v>
      </c>
      <c r="I3472" s="243" t="s">
        <v>946</v>
      </c>
      <c r="J3472" s="243" t="s">
        <v>971</v>
      </c>
      <c r="K3472" s="243">
        <v>2</v>
      </c>
      <c r="L3472" s="243" t="str">
        <f t="shared" si="270"/>
        <v>駒澤大学高等学校</v>
      </c>
      <c r="M3472" s="243" t="str">
        <f t="shared" si="271"/>
        <v>駒大高</v>
      </c>
      <c r="N3472" t="str">
        <f t="shared" si="272"/>
        <v>菊田　堅心(2)</v>
      </c>
      <c r="O3472" t="str">
        <f t="shared" si="273"/>
        <v>駒大高</v>
      </c>
      <c r="P3472" t="str">
        <f t="shared" si="274"/>
        <v>4</v>
      </c>
    </row>
    <row r="3473" spans="1:16" x14ac:dyDescent="0.2">
      <c r="A3473" s="243">
        <v>420</v>
      </c>
      <c r="B3473" s="243">
        <v>42053</v>
      </c>
      <c r="C3473" s="243" t="s">
        <v>7465</v>
      </c>
      <c r="D3473" s="243" t="s">
        <v>10730</v>
      </c>
      <c r="E3473" s="243" t="s">
        <v>7466</v>
      </c>
      <c r="F3473" s="243" t="s">
        <v>1484</v>
      </c>
      <c r="G3473" s="243" t="s">
        <v>7467</v>
      </c>
      <c r="H3473" s="243" t="s">
        <v>3305</v>
      </c>
      <c r="I3473" s="243" t="s">
        <v>946</v>
      </c>
      <c r="J3473" s="243" t="s">
        <v>971</v>
      </c>
      <c r="K3473" s="243">
        <v>2</v>
      </c>
      <c r="L3473" s="243" t="str">
        <f t="shared" si="270"/>
        <v>駒澤大学高等学校</v>
      </c>
      <c r="M3473" s="243" t="str">
        <f t="shared" si="271"/>
        <v>駒大高</v>
      </c>
      <c r="N3473" t="str">
        <f t="shared" si="272"/>
        <v>堀江　洲太(2)</v>
      </c>
      <c r="O3473" t="str">
        <f t="shared" si="273"/>
        <v>駒大高</v>
      </c>
      <c r="P3473" t="str">
        <f t="shared" si="274"/>
        <v>4</v>
      </c>
    </row>
    <row r="3474" spans="1:16" x14ac:dyDescent="0.2">
      <c r="A3474" s="243">
        <v>420</v>
      </c>
      <c r="B3474" s="243">
        <v>42054</v>
      </c>
      <c r="C3474" s="243" t="s">
        <v>10731</v>
      </c>
      <c r="D3474" s="243" t="s">
        <v>4236</v>
      </c>
      <c r="E3474" s="243" t="s">
        <v>9619</v>
      </c>
      <c r="F3474" s="243" t="s">
        <v>1004</v>
      </c>
      <c r="G3474" s="243" t="s">
        <v>9620</v>
      </c>
      <c r="H3474" s="243" t="s">
        <v>3570</v>
      </c>
      <c r="I3474" s="243" t="s">
        <v>946</v>
      </c>
      <c r="J3474" s="243" t="s">
        <v>971</v>
      </c>
      <c r="K3474" s="243">
        <v>2</v>
      </c>
      <c r="L3474" s="243" t="str">
        <f t="shared" si="270"/>
        <v>駒澤大学高等学校</v>
      </c>
      <c r="M3474" s="243" t="str">
        <f t="shared" si="271"/>
        <v>駒大高</v>
      </c>
      <c r="N3474" t="str">
        <f t="shared" si="272"/>
        <v>広島　亮太(2)</v>
      </c>
      <c r="O3474" t="str">
        <f t="shared" si="273"/>
        <v>駒大高</v>
      </c>
      <c r="P3474" t="str">
        <f t="shared" si="274"/>
        <v>4</v>
      </c>
    </row>
    <row r="3475" spans="1:16" x14ac:dyDescent="0.2">
      <c r="A3475" s="243">
        <v>420</v>
      </c>
      <c r="B3475" s="243">
        <v>42055</v>
      </c>
      <c r="C3475" s="243" t="s">
        <v>1164</v>
      </c>
      <c r="D3475" s="243" t="s">
        <v>6238</v>
      </c>
      <c r="E3475" s="243" t="s">
        <v>1166</v>
      </c>
      <c r="F3475" s="243" t="s">
        <v>3309</v>
      </c>
      <c r="G3475" s="243" t="s">
        <v>1168</v>
      </c>
      <c r="H3475" s="243" t="s">
        <v>3311</v>
      </c>
      <c r="I3475" s="243" t="s">
        <v>946</v>
      </c>
      <c r="J3475" s="243" t="s">
        <v>971</v>
      </c>
      <c r="K3475" s="243">
        <v>2</v>
      </c>
      <c r="L3475" s="243" t="str">
        <f t="shared" si="270"/>
        <v>駒澤大学高等学校</v>
      </c>
      <c r="M3475" s="243" t="str">
        <f t="shared" si="271"/>
        <v>駒大高</v>
      </c>
      <c r="N3475" t="str">
        <f t="shared" si="272"/>
        <v>星野　幹太(2)</v>
      </c>
      <c r="O3475" t="str">
        <f t="shared" si="273"/>
        <v>駒大高</v>
      </c>
      <c r="P3475" t="str">
        <f t="shared" si="274"/>
        <v>4</v>
      </c>
    </row>
    <row r="3476" spans="1:16" x14ac:dyDescent="0.2">
      <c r="A3476" s="243">
        <v>420</v>
      </c>
      <c r="B3476" s="243">
        <v>42056</v>
      </c>
      <c r="C3476" s="243" t="s">
        <v>1062</v>
      </c>
      <c r="D3476" s="243" t="s">
        <v>9258</v>
      </c>
      <c r="E3476" s="243" t="s">
        <v>1064</v>
      </c>
      <c r="F3476" s="243" t="s">
        <v>3293</v>
      </c>
      <c r="G3476" s="243" t="s">
        <v>1066</v>
      </c>
      <c r="H3476" s="243" t="s">
        <v>3215</v>
      </c>
      <c r="I3476" s="243" t="s">
        <v>946</v>
      </c>
      <c r="J3476" s="243" t="s">
        <v>1000</v>
      </c>
      <c r="K3476" s="243">
        <v>1</v>
      </c>
      <c r="L3476" s="243" t="str">
        <f t="shared" si="270"/>
        <v>駒澤大学高等学校</v>
      </c>
      <c r="M3476" s="243" t="str">
        <f t="shared" si="271"/>
        <v>駒大高</v>
      </c>
      <c r="N3476" t="str">
        <f t="shared" si="272"/>
        <v>池田　虎太朗(1)</v>
      </c>
      <c r="O3476" t="str">
        <f t="shared" si="273"/>
        <v>駒大高</v>
      </c>
      <c r="P3476" t="str">
        <f t="shared" si="274"/>
        <v>4</v>
      </c>
    </row>
    <row r="3477" spans="1:16" x14ac:dyDescent="0.2">
      <c r="A3477" s="243">
        <v>420</v>
      </c>
      <c r="B3477" s="243">
        <v>42057</v>
      </c>
      <c r="C3477" s="243" t="s">
        <v>5499</v>
      </c>
      <c r="D3477" s="243" t="s">
        <v>2481</v>
      </c>
      <c r="E3477" s="243" t="s">
        <v>5501</v>
      </c>
      <c r="F3477" s="243" t="s">
        <v>1395</v>
      </c>
      <c r="G3477" s="243" t="s">
        <v>5503</v>
      </c>
      <c r="H3477" s="243" t="s">
        <v>1397</v>
      </c>
      <c r="I3477" s="243" t="s">
        <v>946</v>
      </c>
      <c r="J3477" s="243" t="s">
        <v>1000</v>
      </c>
      <c r="K3477" s="243">
        <v>1</v>
      </c>
      <c r="L3477" s="243" t="str">
        <f t="shared" si="270"/>
        <v>駒澤大学高等学校</v>
      </c>
      <c r="M3477" s="243" t="str">
        <f t="shared" si="271"/>
        <v>駒大高</v>
      </c>
      <c r="N3477" t="str">
        <f t="shared" si="272"/>
        <v>萩原　大知(1)</v>
      </c>
      <c r="O3477" t="str">
        <f t="shared" si="273"/>
        <v>駒大高</v>
      </c>
      <c r="P3477" t="str">
        <f t="shared" si="274"/>
        <v>4</v>
      </c>
    </row>
    <row r="3478" spans="1:16" x14ac:dyDescent="0.2">
      <c r="A3478" s="243">
        <v>420</v>
      </c>
      <c r="B3478" s="243">
        <v>42058</v>
      </c>
      <c r="C3478" s="243" t="s">
        <v>3958</v>
      </c>
      <c r="D3478" s="243" t="s">
        <v>8608</v>
      </c>
      <c r="E3478" s="243" t="s">
        <v>3960</v>
      </c>
      <c r="F3478" s="243" t="s">
        <v>3050</v>
      </c>
      <c r="G3478" s="243" t="s">
        <v>3962</v>
      </c>
      <c r="H3478" s="243" t="s">
        <v>3052</v>
      </c>
      <c r="I3478" s="243" t="s">
        <v>946</v>
      </c>
      <c r="J3478" s="243" t="s">
        <v>1000</v>
      </c>
      <c r="K3478" s="243">
        <v>1</v>
      </c>
      <c r="L3478" s="243" t="str">
        <f t="shared" si="270"/>
        <v>駒澤大学高等学校</v>
      </c>
      <c r="M3478" s="243" t="str">
        <f t="shared" si="271"/>
        <v>駒大高</v>
      </c>
      <c r="N3478" t="str">
        <f t="shared" si="272"/>
        <v>和田　昂(1)</v>
      </c>
      <c r="O3478" t="str">
        <f t="shared" si="273"/>
        <v>駒大高</v>
      </c>
      <c r="P3478" t="str">
        <f t="shared" si="274"/>
        <v>4</v>
      </c>
    </row>
    <row r="3479" spans="1:16" x14ac:dyDescent="0.2">
      <c r="A3479" s="243">
        <v>420</v>
      </c>
      <c r="B3479" s="243">
        <v>42059</v>
      </c>
      <c r="C3479" s="243" t="s">
        <v>10732</v>
      </c>
      <c r="D3479" s="243" t="s">
        <v>5616</v>
      </c>
      <c r="E3479" s="243" t="s">
        <v>10733</v>
      </c>
      <c r="F3479" s="243" t="s">
        <v>2376</v>
      </c>
      <c r="G3479" s="243" t="s">
        <v>10734</v>
      </c>
      <c r="H3479" s="243" t="s">
        <v>2377</v>
      </c>
      <c r="I3479" s="243" t="s">
        <v>946</v>
      </c>
      <c r="J3479" s="243" t="s">
        <v>1000</v>
      </c>
      <c r="K3479" s="243">
        <v>1</v>
      </c>
      <c r="L3479" s="243" t="str">
        <f t="shared" si="270"/>
        <v>駒澤大学高等学校</v>
      </c>
      <c r="M3479" s="243" t="str">
        <f t="shared" si="271"/>
        <v>駒大高</v>
      </c>
      <c r="N3479" t="str">
        <f t="shared" si="272"/>
        <v>名城　和輝(1)</v>
      </c>
      <c r="O3479" t="str">
        <f t="shared" si="273"/>
        <v>駒大高</v>
      </c>
      <c r="P3479" t="str">
        <f t="shared" si="274"/>
        <v>4</v>
      </c>
    </row>
    <row r="3480" spans="1:16" x14ac:dyDescent="0.2">
      <c r="A3480" s="243">
        <v>420</v>
      </c>
      <c r="B3480" s="243">
        <v>42060</v>
      </c>
      <c r="C3480" s="243" t="s">
        <v>1383</v>
      </c>
      <c r="D3480" s="243" t="s">
        <v>2375</v>
      </c>
      <c r="E3480" s="243" t="s">
        <v>1385</v>
      </c>
      <c r="F3480" s="243" t="s">
        <v>2376</v>
      </c>
      <c r="G3480" s="243" t="s">
        <v>1387</v>
      </c>
      <c r="H3480" s="243" t="s">
        <v>2377</v>
      </c>
      <c r="I3480" s="243" t="s">
        <v>946</v>
      </c>
      <c r="J3480" s="243" t="s">
        <v>1000</v>
      </c>
      <c r="K3480" s="243">
        <v>1</v>
      </c>
      <c r="L3480" s="243" t="str">
        <f t="shared" si="270"/>
        <v>駒澤大学高等学校</v>
      </c>
      <c r="M3480" s="243" t="str">
        <f t="shared" si="271"/>
        <v>駒大高</v>
      </c>
      <c r="N3480" t="str">
        <f t="shared" si="272"/>
        <v>山本　和希(1)</v>
      </c>
      <c r="O3480" t="str">
        <f t="shared" si="273"/>
        <v>駒大高</v>
      </c>
      <c r="P3480" t="str">
        <f t="shared" si="274"/>
        <v>4</v>
      </c>
    </row>
    <row r="3481" spans="1:16" x14ac:dyDescent="0.2">
      <c r="A3481" s="243">
        <v>420</v>
      </c>
      <c r="B3481" s="243">
        <v>42061</v>
      </c>
      <c r="C3481" s="243" t="s">
        <v>10735</v>
      </c>
      <c r="D3481" s="243" t="s">
        <v>10736</v>
      </c>
      <c r="E3481" s="243" t="s">
        <v>10737</v>
      </c>
      <c r="F3481" s="243" t="s">
        <v>1472</v>
      </c>
      <c r="G3481" s="243" t="s">
        <v>10738</v>
      </c>
      <c r="H3481" s="243" t="s">
        <v>1474</v>
      </c>
      <c r="I3481" s="243" t="s">
        <v>946</v>
      </c>
      <c r="J3481" s="243" t="s">
        <v>1000</v>
      </c>
      <c r="K3481" s="243">
        <v>1</v>
      </c>
      <c r="L3481" s="243" t="str">
        <f t="shared" si="270"/>
        <v>駒澤大学高等学校</v>
      </c>
      <c r="M3481" s="243" t="str">
        <f t="shared" si="271"/>
        <v>駒大高</v>
      </c>
      <c r="N3481" t="str">
        <f t="shared" si="272"/>
        <v>津久井　悠馬(1)</v>
      </c>
      <c r="O3481" t="str">
        <f t="shared" si="273"/>
        <v>駒大高</v>
      </c>
      <c r="P3481" t="str">
        <f t="shared" si="274"/>
        <v>4</v>
      </c>
    </row>
    <row r="3482" spans="1:16" x14ac:dyDescent="0.2">
      <c r="A3482" s="243">
        <v>420</v>
      </c>
      <c r="B3482" s="243">
        <v>42063</v>
      </c>
      <c r="C3482" s="243" t="s">
        <v>1588</v>
      </c>
      <c r="D3482" s="243" t="s">
        <v>1027</v>
      </c>
      <c r="E3482" s="243" t="s">
        <v>1590</v>
      </c>
      <c r="F3482" s="243" t="s">
        <v>1029</v>
      </c>
      <c r="G3482" s="243" t="s">
        <v>1591</v>
      </c>
      <c r="H3482" s="243" t="s">
        <v>1031</v>
      </c>
      <c r="I3482" s="243" t="s">
        <v>1013</v>
      </c>
      <c r="J3482" s="243" t="s">
        <v>1299</v>
      </c>
      <c r="K3482" s="243">
        <v>1</v>
      </c>
      <c r="L3482" s="243" t="str">
        <f t="shared" si="270"/>
        <v>駒澤大学高等学校</v>
      </c>
      <c r="M3482" s="243" t="str">
        <f t="shared" si="271"/>
        <v>駒大高</v>
      </c>
      <c r="N3482" t="str">
        <f t="shared" si="272"/>
        <v>上田　玲奈(1)</v>
      </c>
      <c r="O3482" t="str">
        <f t="shared" si="273"/>
        <v>駒大高</v>
      </c>
      <c r="P3482" t="str">
        <f t="shared" si="274"/>
        <v>4</v>
      </c>
    </row>
    <row r="3483" spans="1:16" x14ac:dyDescent="0.2">
      <c r="A3483" s="243">
        <v>420</v>
      </c>
      <c r="B3483" s="243">
        <v>42064</v>
      </c>
      <c r="C3483" s="243" t="s">
        <v>10739</v>
      </c>
      <c r="D3483" s="243" t="s">
        <v>4011</v>
      </c>
      <c r="E3483" s="243" t="s">
        <v>10740</v>
      </c>
      <c r="F3483" s="243" t="s">
        <v>1059</v>
      </c>
      <c r="G3483" s="243" t="s">
        <v>10741</v>
      </c>
      <c r="H3483" s="243" t="s">
        <v>1061</v>
      </c>
      <c r="I3483" s="243" t="s">
        <v>1013</v>
      </c>
      <c r="J3483" s="243" t="s">
        <v>1000</v>
      </c>
      <c r="K3483" s="243">
        <v>1</v>
      </c>
      <c r="L3483" s="243" t="str">
        <f t="shared" si="270"/>
        <v>駒澤大学高等学校</v>
      </c>
      <c r="M3483" s="243" t="str">
        <f t="shared" si="271"/>
        <v>駒大高</v>
      </c>
      <c r="N3483" t="str">
        <f t="shared" si="272"/>
        <v>土師　さくら(1)</v>
      </c>
      <c r="O3483" t="str">
        <f t="shared" si="273"/>
        <v>駒大高</v>
      </c>
      <c r="P3483" t="str">
        <f t="shared" si="274"/>
        <v>4</v>
      </c>
    </row>
    <row r="3484" spans="1:16" x14ac:dyDescent="0.2">
      <c r="A3484" s="243">
        <v>420</v>
      </c>
      <c r="B3484" s="243">
        <v>42065</v>
      </c>
      <c r="C3484" s="243" t="s">
        <v>1275</v>
      </c>
      <c r="D3484" s="243" t="s">
        <v>10742</v>
      </c>
      <c r="E3484" s="243" t="s">
        <v>1277</v>
      </c>
      <c r="F3484" s="243" t="s">
        <v>10743</v>
      </c>
      <c r="G3484" s="243" t="s">
        <v>1279</v>
      </c>
      <c r="H3484" s="243" t="s">
        <v>10744</v>
      </c>
      <c r="I3484" s="243" t="s">
        <v>1013</v>
      </c>
      <c r="J3484" s="243" t="s">
        <v>1000</v>
      </c>
      <c r="K3484" s="243">
        <v>1</v>
      </c>
      <c r="L3484" s="243" t="str">
        <f t="shared" si="270"/>
        <v>駒澤大学高等学校</v>
      </c>
      <c r="M3484" s="243" t="str">
        <f t="shared" si="271"/>
        <v>駒大高</v>
      </c>
      <c r="N3484" t="str">
        <f t="shared" si="272"/>
        <v>小林　光葉(1)</v>
      </c>
      <c r="O3484" t="str">
        <f t="shared" si="273"/>
        <v>駒大高</v>
      </c>
      <c r="P3484" t="str">
        <f t="shared" si="274"/>
        <v>4</v>
      </c>
    </row>
    <row r="3485" spans="1:16" x14ac:dyDescent="0.2">
      <c r="A3485" s="243">
        <v>420</v>
      </c>
      <c r="B3485" s="243">
        <v>42066</v>
      </c>
      <c r="C3485" s="243" t="s">
        <v>10745</v>
      </c>
      <c r="D3485" s="243" t="s">
        <v>4885</v>
      </c>
      <c r="E3485" s="243" t="s">
        <v>10746</v>
      </c>
      <c r="F3485" s="243" t="s">
        <v>1989</v>
      </c>
      <c r="G3485" s="243" t="s">
        <v>10747</v>
      </c>
      <c r="H3485" s="243" t="s">
        <v>1991</v>
      </c>
      <c r="I3485" s="243" t="s">
        <v>1013</v>
      </c>
      <c r="J3485" s="243" t="s">
        <v>1000</v>
      </c>
      <c r="K3485" s="243">
        <v>2</v>
      </c>
      <c r="L3485" s="243" t="str">
        <f t="shared" si="270"/>
        <v>駒澤大学高等学校</v>
      </c>
      <c r="M3485" s="243" t="str">
        <f t="shared" si="271"/>
        <v>駒大高</v>
      </c>
      <c r="N3485" t="str">
        <f t="shared" si="272"/>
        <v>瀨戸口　ひなた(2)</v>
      </c>
      <c r="O3485" t="str">
        <f t="shared" si="273"/>
        <v>駒大高</v>
      </c>
      <c r="P3485" t="str">
        <f t="shared" si="274"/>
        <v>4</v>
      </c>
    </row>
    <row r="3486" spans="1:16" x14ac:dyDescent="0.2">
      <c r="A3486" s="243">
        <v>420</v>
      </c>
      <c r="B3486" s="243">
        <v>42067</v>
      </c>
      <c r="C3486" s="243" t="s">
        <v>10748</v>
      </c>
      <c r="D3486" s="243" t="s">
        <v>10749</v>
      </c>
      <c r="E3486" s="243" t="s">
        <v>10750</v>
      </c>
      <c r="F3486" s="243" t="s">
        <v>4640</v>
      </c>
      <c r="G3486" s="243" t="s">
        <v>10751</v>
      </c>
      <c r="H3486" s="243" t="s">
        <v>4642</v>
      </c>
      <c r="I3486" s="243" t="s">
        <v>1013</v>
      </c>
      <c r="J3486" s="243" t="s">
        <v>971</v>
      </c>
      <c r="K3486" s="243">
        <v>2</v>
      </c>
      <c r="L3486" s="243" t="str">
        <f t="shared" si="270"/>
        <v>駒澤大学高等学校</v>
      </c>
      <c r="M3486" s="243" t="str">
        <f t="shared" si="271"/>
        <v>駒大高</v>
      </c>
      <c r="N3486" t="str">
        <f t="shared" si="272"/>
        <v>小野澤　佳乃(2)</v>
      </c>
      <c r="O3486" t="str">
        <f t="shared" si="273"/>
        <v>駒大高</v>
      </c>
      <c r="P3486" t="str">
        <f t="shared" si="274"/>
        <v>4</v>
      </c>
    </row>
    <row r="3487" spans="1:16" x14ac:dyDescent="0.2">
      <c r="A3487" s="243">
        <v>420</v>
      </c>
      <c r="B3487" s="243">
        <v>42068</v>
      </c>
      <c r="C3487" s="243" t="s">
        <v>1508</v>
      </c>
      <c r="D3487" s="243" t="s">
        <v>5352</v>
      </c>
      <c r="E3487" s="243" t="s">
        <v>1510</v>
      </c>
      <c r="F3487" s="243" t="s">
        <v>1029</v>
      </c>
      <c r="G3487" s="243" t="s">
        <v>1512</v>
      </c>
      <c r="H3487" s="243" t="s">
        <v>1031</v>
      </c>
      <c r="I3487" s="243" t="s">
        <v>1013</v>
      </c>
      <c r="J3487" s="243" t="s">
        <v>971</v>
      </c>
      <c r="K3487" s="243">
        <v>2</v>
      </c>
      <c r="L3487" s="243" t="str">
        <f t="shared" si="270"/>
        <v>駒澤大学高等学校</v>
      </c>
      <c r="M3487" s="243" t="str">
        <f t="shared" si="271"/>
        <v>駒大高</v>
      </c>
      <c r="N3487" t="str">
        <f t="shared" si="272"/>
        <v>鈴木　伶奈(2)</v>
      </c>
      <c r="O3487" t="str">
        <f t="shared" si="273"/>
        <v>駒大高</v>
      </c>
      <c r="P3487" t="str">
        <f t="shared" si="274"/>
        <v>4</v>
      </c>
    </row>
    <row r="3488" spans="1:16" x14ac:dyDescent="0.2">
      <c r="A3488" s="243">
        <v>420</v>
      </c>
      <c r="B3488" s="243">
        <v>42069</v>
      </c>
      <c r="C3488" s="243" t="s">
        <v>10128</v>
      </c>
      <c r="D3488" s="243" t="s">
        <v>10404</v>
      </c>
      <c r="E3488" s="243" t="s">
        <v>10130</v>
      </c>
      <c r="F3488" s="243" t="s">
        <v>3738</v>
      </c>
      <c r="G3488" s="243" t="s">
        <v>10131</v>
      </c>
      <c r="H3488" s="243" t="s">
        <v>3739</v>
      </c>
      <c r="I3488" s="243" t="s">
        <v>1013</v>
      </c>
      <c r="J3488" s="243" t="s">
        <v>1000</v>
      </c>
      <c r="K3488" s="243">
        <v>2</v>
      </c>
      <c r="L3488" s="243" t="str">
        <f t="shared" si="270"/>
        <v>駒澤大学高等学校</v>
      </c>
      <c r="M3488" s="243" t="str">
        <f t="shared" si="271"/>
        <v>駒大高</v>
      </c>
      <c r="N3488" t="str">
        <f t="shared" si="272"/>
        <v>越智　ななみ(2)</v>
      </c>
      <c r="O3488" t="str">
        <f t="shared" si="273"/>
        <v>駒大高</v>
      </c>
      <c r="P3488" t="str">
        <f t="shared" si="274"/>
        <v>4</v>
      </c>
    </row>
    <row r="3489" spans="1:16" x14ac:dyDescent="0.2">
      <c r="A3489" s="243">
        <v>420</v>
      </c>
      <c r="B3489" s="243">
        <v>42070</v>
      </c>
      <c r="C3489" s="243" t="s">
        <v>4388</v>
      </c>
      <c r="D3489" s="243" t="s">
        <v>4576</v>
      </c>
      <c r="E3489" s="243" t="s">
        <v>4390</v>
      </c>
      <c r="F3489" s="243" t="s">
        <v>3507</v>
      </c>
      <c r="G3489" s="243" t="s">
        <v>4391</v>
      </c>
      <c r="H3489" s="243" t="s">
        <v>3508</v>
      </c>
      <c r="I3489" s="243" t="s">
        <v>1013</v>
      </c>
      <c r="J3489" s="243" t="s">
        <v>971</v>
      </c>
      <c r="K3489" s="243">
        <v>2</v>
      </c>
      <c r="L3489" s="243" t="str">
        <f t="shared" si="270"/>
        <v>駒澤大学高等学校</v>
      </c>
      <c r="M3489" s="243" t="str">
        <f t="shared" si="271"/>
        <v>駒大高</v>
      </c>
      <c r="N3489" t="str">
        <f t="shared" si="272"/>
        <v>橋本　莉奈(2)</v>
      </c>
      <c r="O3489" t="str">
        <f t="shared" si="273"/>
        <v>駒大高</v>
      </c>
      <c r="P3489" t="str">
        <f t="shared" si="274"/>
        <v>4</v>
      </c>
    </row>
    <row r="3490" spans="1:16" x14ac:dyDescent="0.2">
      <c r="A3490" s="243">
        <v>420</v>
      </c>
      <c r="B3490" s="243">
        <v>42071</v>
      </c>
      <c r="C3490" s="243" t="s">
        <v>1032</v>
      </c>
      <c r="D3490" s="243" t="s">
        <v>10752</v>
      </c>
      <c r="E3490" s="243" t="s">
        <v>1034</v>
      </c>
      <c r="F3490" s="243" t="s">
        <v>10753</v>
      </c>
      <c r="G3490" s="243" t="s">
        <v>1744</v>
      </c>
      <c r="H3490" s="243" t="s">
        <v>10754</v>
      </c>
      <c r="I3490" s="243" t="s">
        <v>1013</v>
      </c>
      <c r="J3490" s="243" t="s">
        <v>971</v>
      </c>
      <c r="K3490" s="243">
        <v>2</v>
      </c>
      <c r="L3490" s="243" t="str">
        <f t="shared" si="270"/>
        <v>駒澤大学高等学校</v>
      </c>
      <c r="M3490" s="243" t="str">
        <f t="shared" si="271"/>
        <v>駒大高</v>
      </c>
      <c r="N3490" t="str">
        <f t="shared" si="272"/>
        <v>佐藤　世菜(2)</v>
      </c>
      <c r="O3490" t="str">
        <f t="shared" si="273"/>
        <v>駒大高</v>
      </c>
      <c r="P3490" t="str">
        <f t="shared" si="274"/>
        <v>4</v>
      </c>
    </row>
    <row r="3491" spans="1:16" x14ac:dyDescent="0.2">
      <c r="A3491" s="243">
        <v>420</v>
      </c>
      <c r="B3491" s="243">
        <v>42072</v>
      </c>
      <c r="C3491" s="243" t="s">
        <v>10361</v>
      </c>
      <c r="D3491" s="243" t="s">
        <v>10755</v>
      </c>
      <c r="E3491" s="243" t="s">
        <v>3295</v>
      </c>
      <c r="F3491" s="243" t="s">
        <v>3721</v>
      </c>
      <c r="G3491" s="243" t="s">
        <v>3296</v>
      </c>
      <c r="H3491" s="243" t="s">
        <v>3723</v>
      </c>
      <c r="I3491" s="243" t="s">
        <v>1013</v>
      </c>
      <c r="J3491" s="243" t="s">
        <v>1000</v>
      </c>
      <c r="K3491" s="243">
        <v>1</v>
      </c>
      <c r="L3491" s="243" t="str">
        <f t="shared" si="270"/>
        <v>駒澤大学高等学校</v>
      </c>
      <c r="M3491" s="243" t="str">
        <f t="shared" si="271"/>
        <v>駒大高</v>
      </c>
      <c r="N3491" t="str">
        <f t="shared" si="272"/>
        <v>瀧本　有杏(1)</v>
      </c>
      <c r="O3491" t="str">
        <f t="shared" si="273"/>
        <v>駒大高</v>
      </c>
      <c r="P3491" t="str">
        <f t="shared" si="274"/>
        <v>4</v>
      </c>
    </row>
    <row r="3492" spans="1:16" x14ac:dyDescent="0.2">
      <c r="A3492" s="243">
        <v>420</v>
      </c>
      <c r="B3492" s="243">
        <v>42073</v>
      </c>
      <c r="C3492" s="243" t="s">
        <v>10756</v>
      </c>
      <c r="D3492" s="243" t="s">
        <v>2336</v>
      </c>
      <c r="E3492" s="243" t="s">
        <v>10757</v>
      </c>
      <c r="F3492" s="243" t="s">
        <v>1290</v>
      </c>
      <c r="G3492" s="243" t="s">
        <v>10758</v>
      </c>
      <c r="H3492" s="243" t="s">
        <v>1292</v>
      </c>
      <c r="I3492" s="243" t="s">
        <v>1013</v>
      </c>
      <c r="J3492" s="243" t="s">
        <v>1000</v>
      </c>
      <c r="K3492" s="243">
        <v>1</v>
      </c>
      <c r="L3492" s="243" t="str">
        <f t="shared" si="270"/>
        <v>駒澤大学高等学校</v>
      </c>
      <c r="M3492" s="243" t="str">
        <f t="shared" si="271"/>
        <v>駒大高</v>
      </c>
      <c r="N3492" t="str">
        <f t="shared" si="272"/>
        <v>錦織　真央(1)</v>
      </c>
      <c r="O3492" t="str">
        <f t="shared" si="273"/>
        <v>駒大高</v>
      </c>
      <c r="P3492" t="str">
        <f t="shared" si="274"/>
        <v>4</v>
      </c>
    </row>
    <row r="3493" spans="1:16" x14ac:dyDescent="0.2">
      <c r="A3493" s="243">
        <v>420</v>
      </c>
      <c r="B3493" s="243">
        <v>42074</v>
      </c>
      <c r="C3493" s="243" t="s">
        <v>10759</v>
      </c>
      <c r="D3493" s="243" t="s">
        <v>10760</v>
      </c>
      <c r="E3493" s="243" t="s">
        <v>10761</v>
      </c>
      <c r="F3493" s="243" t="s">
        <v>7844</v>
      </c>
      <c r="G3493" s="243" t="s">
        <v>10762</v>
      </c>
      <c r="H3493" s="243" t="s">
        <v>7845</v>
      </c>
      <c r="I3493" s="243" t="s">
        <v>1013</v>
      </c>
      <c r="J3493" s="243" t="s">
        <v>1000</v>
      </c>
      <c r="K3493" s="243">
        <v>1</v>
      </c>
      <c r="L3493" s="243" t="str">
        <f t="shared" si="270"/>
        <v>駒澤大学高等学校</v>
      </c>
      <c r="M3493" s="243" t="str">
        <f t="shared" si="271"/>
        <v>駒大高</v>
      </c>
      <c r="N3493" t="str">
        <f t="shared" si="272"/>
        <v>石垣　万莉(1)</v>
      </c>
      <c r="O3493" t="str">
        <f t="shared" si="273"/>
        <v>駒大高</v>
      </c>
      <c r="P3493" t="str">
        <f t="shared" si="274"/>
        <v>4</v>
      </c>
    </row>
    <row r="3494" spans="1:16" x14ac:dyDescent="0.2">
      <c r="A3494" s="243">
        <v>420</v>
      </c>
      <c r="B3494" s="243">
        <v>42075</v>
      </c>
      <c r="C3494" s="243" t="s">
        <v>1032</v>
      </c>
      <c r="D3494" s="243" t="s">
        <v>10763</v>
      </c>
      <c r="E3494" s="243" t="s">
        <v>1034</v>
      </c>
      <c r="F3494" s="243" t="s">
        <v>4101</v>
      </c>
      <c r="G3494" s="243" t="s">
        <v>1744</v>
      </c>
      <c r="H3494" s="243" t="s">
        <v>4102</v>
      </c>
      <c r="I3494" s="243" t="s">
        <v>1013</v>
      </c>
      <c r="J3494" s="243" t="s">
        <v>1000</v>
      </c>
      <c r="K3494" s="243">
        <v>1</v>
      </c>
      <c r="L3494" s="243" t="str">
        <f t="shared" si="270"/>
        <v>駒澤大学高等学校</v>
      </c>
      <c r="M3494" s="243" t="str">
        <f t="shared" si="271"/>
        <v>駒大高</v>
      </c>
      <c r="N3494" t="str">
        <f t="shared" si="272"/>
        <v>佐藤　結望(1)</v>
      </c>
      <c r="O3494" t="str">
        <f t="shared" si="273"/>
        <v>駒大高</v>
      </c>
      <c r="P3494" t="str">
        <f t="shared" si="274"/>
        <v>4</v>
      </c>
    </row>
    <row r="3495" spans="1:16" x14ac:dyDescent="0.2">
      <c r="A3495" s="243">
        <v>420</v>
      </c>
      <c r="B3495" s="243">
        <v>42076</v>
      </c>
      <c r="C3495" s="243" t="s">
        <v>10082</v>
      </c>
      <c r="D3495" s="243" t="s">
        <v>10764</v>
      </c>
      <c r="E3495" s="243" t="s">
        <v>2919</v>
      </c>
      <c r="F3495" s="243" t="s">
        <v>3324</v>
      </c>
      <c r="G3495" s="243" t="s">
        <v>2921</v>
      </c>
      <c r="H3495" s="243" t="s">
        <v>3326</v>
      </c>
      <c r="I3495" s="243" t="s">
        <v>1013</v>
      </c>
      <c r="J3495" s="243" t="s">
        <v>1000</v>
      </c>
      <c r="K3495" s="243">
        <v>1</v>
      </c>
      <c r="L3495" s="243" t="str">
        <f t="shared" si="270"/>
        <v>駒澤大学高等学校</v>
      </c>
      <c r="M3495" s="243" t="str">
        <f t="shared" si="271"/>
        <v>駒大高</v>
      </c>
      <c r="N3495" t="str">
        <f t="shared" si="272"/>
        <v>柳　愛莉(1)</v>
      </c>
      <c r="O3495" t="str">
        <f t="shared" si="273"/>
        <v>駒大高</v>
      </c>
      <c r="P3495" t="str">
        <f t="shared" si="274"/>
        <v>4</v>
      </c>
    </row>
    <row r="3496" spans="1:16" x14ac:dyDescent="0.2">
      <c r="A3496" s="243">
        <v>420</v>
      </c>
      <c r="B3496" s="243">
        <v>42077</v>
      </c>
      <c r="C3496" s="243" t="s">
        <v>4359</v>
      </c>
      <c r="D3496" s="243" t="s">
        <v>10765</v>
      </c>
      <c r="E3496" s="243" t="s">
        <v>4361</v>
      </c>
      <c r="F3496" s="243" t="s">
        <v>1239</v>
      </c>
      <c r="G3496" s="243" t="s">
        <v>4362</v>
      </c>
      <c r="H3496" s="243" t="s">
        <v>1241</v>
      </c>
      <c r="I3496" s="243" t="s">
        <v>1013</v>
      </c>
      <c r="J3496" s="243" t="s">
        <v>1299</v>
      </c>
      <c r="K3496" s="243">
        <v>1</v>
      </c>
      <c r="L3496" s="243" t="str">
        <f t="shared" si="270"/>
        <v>駒澤大学高等学校</v>
      </c>
      <c r="M3496" s="243" t="str">
        <f t="shared" si="271"/>
        <v>駒大高</v>
      </c>
      <c r="N3496" t="str">
        <f t="shared" si="272"/>
        <v>吉岡　礼葉(1)</v>
      </c>
      <c r="O3496" t="str">
        <f t="shared" si="273"/>
        <v>駒大高</v>
      </c>
      <c r="P3496" t="str">
        <f t="shared" si="274"/>
        <v>4</v>
      </c>
    </row>
    <row r="3497" spans="1:16" x14ac:dyDescent="0.2">
      <c r="A3497" s="243">
        <v>420</v>
      </c>
      <c r="B3497" s="243">
        <v>42078</v>
      </c>
      <c r="C3497" s="243" t="s">
        <v>5480</v>
      </c>
      <c r="D3497" s="243" t="s">
        <v>5117</v>
      </c>
      <c r="E3497" s="243" t="s">
        <v>3218</v>
      </c>
      <c r="F3497" s="243" t="s">
        <v>1941</v>
      </c>
      <c r="G3497" s="243" t="s">
        <v>3220</v>
      </c>
      <c r="H3497" s="243" t="s">
        <v>1943</v>
      </c>
      <c r="I3497" s="243" t="s">
        <v>1013</v>
      </c>
      <c r="J3497" s="243" t="s">
        <v>1000</v>
      </c>
      <c r="K3497" s="243">
        <v>1</v>
      </c>
      <c r="L3497" s="243" t="str">
        <f t="shared" si="270"/>
        <v>駒澤大学高等学校</v>
      </c>
      <c r="M3497" s="243" t="str">
        <f t="shared" si="271"/>
        <v>駒大高</v>
      </c>
      <c r="N3497" t="str">
        <f t="shared" si="272"/>
        <v>川上　莉央(1)</v>
      </c>
      <c r="O3497" t="str">
        <f t="shared" si="273"/>
        <v>駒大高</v>
      </c>
      <c r="P3497" t="str">
        <f t="shared" si="274"/>
        <v>4</v>
      </c>
    </row>
    <row r="3498" spans="1:16" x14ac:dyDescent="0.2">
      <c r="A3498" s="243">
        <v>420</v>
      </c>
      <c r="B3498" s="243">
        <v>42079</v>
      </c>
      <c r="C3498" s="243" t="s">
        <v>10766</v>
      </c>
      <c r="D3498" s="243" t="s">
        <v>10767</v>
      </c>
      <c r="E3498" s="243" t="s">
        <v>10768</v>
      </c>
      <c r="F3498" s="243" t="s">
        <v>4989</v>
      </c>
      <c r="G3498" s="243" t="s">
        <v>10769</v>
      </c>
      <c r="H3498" s="243" t="s">
        <v>4991</v>
      </c>
      <c r="I3498" s="243" t="s">
        <v>1013</v>
      </c>
      <c r="J3498" s="243" t="s">
        <v>1299</v>
      </c>
      <c r="K3498" s="243">
        <v>1</v>
      </c>
      <c r="L3498" s="243" t="str">
        <f t="shared" si="270"/>
        <v>駒澤大学高等学校</v>
      </c>
      <c r="M3498" s="243" t="str">
        <f t="shared" si="271"/>
        <v>駒大高</v>
      </c>
      <c r="N3498" t="str">
        <f t="shared" si="272"/>
        <v>小柳　もも(1)</v>
      </c>
      <c r="O3498" t="str">
        <f t="shared" si="273"/>
        <v>駒大高</v>
      </c>
      <c r="P3498" t="str">
        <f t="shared" si="274"/>
        <v>4</v>
      </c>
    </row>
    <row r="3499" spans="1:16" x14ac:dyDescent="0.2">
      <c r="A3499" s="243">
        <v>420</v>
      </c>
      <c r="B3499" s="243">
        <v>42080</v>
      </c>
      <c r="C3499" s="243" t="s">
        <v>1044</v>
      </c>
      <c r="D3499" s="243" t="s">
        <v>8889</v>
      </c>
      <c r="E3499" s="243" t="s">
        <v>1046</v>
      </c>
      <c r="F3499" s="243" t="s">
        <v>4488</v>
      </c>
      <c r="G3499" s="243" t="s">
        <v>1439</v>
      </c>
      <c r="H3499" s="243" t="s">
        <v>4490</v>
      </c>
      <c r="I3499" s="243" t="s">
        <v>1013</v>
      </c>
      <c r="J3499" s="243" t="s">
        <v>1000</v>
      </c>
      <c r="K3499" s="243">
        <v>1</v>
      </c>
      <c r="L3499" s="243" t="str">
        <f t="shared" si="270"/>
        <v>駒澤大学高等学校</v>
      </c>
      <c r="M3499" s="243" t="str">
        <f t="shared" si="271"/>
        <v>駒大高</v>
      </c>
      <c r="N3499" t="str">
        <f t="shared" si="272"/>
        <v>伊藤　実生(1)</v>
      </c>
      <c r="O3499" t="str">
        <f t="shared" si="273"/>
        <v>駒大高</v>
      </c>
      <c r="P3499" t="str">
        <f t="shared" si="274"/>
        <v>4</v>
      </c>
    </row>
    <row r="3500" spans="1:16" x14ac:dyDescent="0.2">
      <c r="A3500" s="243">
        <v>420</v>
      </c>
      <c r="B3500" s="243">
        <v>42081</v>
      </c>
      <c r="C3500" s="243" t="s">
        <v>6564</v>
      </c>
      <c r="D3500" s="243" t="s">
        <v>10770</v>
      </c>
      <c r="E3500" s="243" t="s">
        <v>6566</v>
      </c>
      <c r="F3500" s="243" t="s">
        <v>3622</v>
      </c>
      <c r="G3500" s="243" t="s">
        <v>6567</v>
      </c>
      <c r="H3500" s="243" t="s">
        <v>3623</v>
      </c>
      <c r="I3500" s="243" t="s">
        <v>1013</v>
      </c>
      <c r="J3500" s="243" t="s">
        <v>1000</v>
      </c>
      <c r="K3500" s="243">
        <v>1</v>
      </c>
      <c r="L3500" s="243" t="str">
        <f t="shared" si="270"/>
        <v>駒澤大学高等学校</v>
      </c>
      <c r="M3500" s="243" t="str">
        <f t="shared" si="271"/>
        <v>駒大高</v>
      </c>
      <c r="N3500" t="str">
        <f t="shared" si="272"/>
        <v>五十嵐　緩奈(1)</v>
      </c>
      <c r="O3500" t="str">
        <f t="shared" si="273"/>
        <v>駒大高</v>
      </c>
      <c r="P3500" t="str">
        <f t="shared" si="274"/>
        <v>4</v>
      </c>
    </row>
    <row r="3501" spans="1:16" x14ac:dyDescent="0.2">
      <c r="A3501" s="243">
        <v>420</v>
      </c>
      <c r="B3501" s="243">
        <v>42082</v>
      </c>
      <c r="C3501" s="243" t="s">
        <v>10771</v>
      </c>
      <c r="D3501" s="243" t="s">
        <v>10772</v>
      </c>
      <c r="E3501" s="243" t="s">
        <v>10773</v>
      </c>
      <c r="F3501" s="243" t="s">
        <v>8008</v>
      </c>
      <c r="G3501" s="243" t="s">
        <v>10774</v>
      </c>
      <c r="H3501" s="243" t="s">
        <v>8009</v>
      </c>
      <c r="I3501" s="243" t="s">
        <v>1013</v>
      </c>
      <c r="J3501" s="243" t="s">
        <v>1299</v>
      </c>
      <c r="K3501" s="243">
        <v>1</v>
      </c>
      <c r="L3501" s="243" t="str">
        <f t="shared" si="270"/>
        <v>駒澤大学高等学校</v>
      </c>
      <c r="M3501" s="243" t="str">
        <f t="shared" si="271"/>
        <v>駒大高</v>
      </c>
      <c r="N3501" t="str">
        <f t="shared" si="272"/>
        <v>門石　更紗(1)</v>
      </c>
      <c r="O3501" t="str">
        <f t="shared" si="273"/>
        <v>駒大高</v>
      </c>
      <c r="P3501" t="str">
        <f t="shared" si="274"/>
        <v>4</v>
      </c>
    </row>
    <row r="3502" spans="1:16" x14ac:dyDescent="0.2">
      <c r="A3502" s="243">
        <v>420</v>
      </c>
      <c r="B3502" s="243">
        <v>42083</v>
      </c>
      <c r="C3502" s="243" t="s">
        <v>1329</v>
      </c>
      <c r="D3502" s="243" t="s">
        <v>10775</v>
      </c>
      <c r="E3502" s="243" t="s">
        <v>1331</v>
      </c>
      <c r="F3502" s="243" t="s">
        <v>10776</v>
      </c>
      <c r="G3502" s="243" t="s">
        <v>1333</v>
      </c>
      <c r="H3502" s="243" t="s">
        <v>10777</v>
      </c>
      <c r="I3502" s="243" t="s">
        <v>1013</v>
      </c>
      <c r="J3502" s="243" t="s">
        <v>1299</v>
      </c>
      <c r="K3502" s="243">
        <v>1</v>
      </c>
      <c r="L3502" s="243" t="str">
        <f t="shared" si="270"/>
        <v>駒澤大学高等学校</v>
      </c>
      <c r="M3502" s="243" t="str">
        <f t="shared" si="271"/>
        <v>駒大高</v>
      </c>
      <c r="N3502" t="str">
        <f t="shared" si="272"/>
        <v>小川　華央(1)</v>
      </c>
      <c r="O3502" t="str">
        <f t="shared" si="273"/>
        <v>駒大高</v>
      </c>
      <c r="P3502" t="str">
        <f t="shared" si="274"/>
        <v>4</v>
      </c>
    </row>
    <row r="3503" spans="1:16" x14ac:dyDescent="0.2">
      <c r="A3503" s="243">
        <v>420</v>
      </c>
      <c r="B3503" s="243">
        <v>42084</v>
      </c>
      <c r="C3503" s="243" t="s">
        <v>9669</v>
      </c>
      <c r="D3503" s="243" t="s">
        <v>10778</v>
      </c>
      <c r="E3503" s="243" t="s">
        <v>10779</v>
      </c>
      <c r="F3503" s="243" t="s">
        <v>1834</v>
      </c>
      <c r="G3503" s="243" t="s">
        <v>10780</v>
      </c>
      <c r="H3503" s="243" t="s">
        <v>1836</v>
      </c>
      <c r="I3503" s="243" t="s">
        <v>1013</v>
      </c>
      <c r="J3503" s="243" t="s">
        <v>1000</v>
      </c>
      <c r="K3503" s="243">
        <v>1</v>
      </c>
      <c r="L3503" s="243" t="str">
        <f t="shared" si="270"/>
        <v>駒澤大学高等学校</v>
      </c>
      <c r="M3503" s="243" t="str">
        <f t="shared" si="271"/>
        <v>駒大高</v>
      </c>
      <c r="N3503" t="str">
        <f t="shared" si="272"/>
        <v>新田　蒼依(1)</v>
      </c>
      <c r="O3503" t="str">
        <f t="shared" si="273"/>
        <v>駒大高</v>
      </c>
      <c r="P3503" t="str">
        <f t="shared" si="274"/>
        <v>4</v>
      </c>
    </row>
    <row r="3504" spans="1:16" x14ac:dyDescent="0.2">
      <c r="A3504" s="243">
        <v>420</v>
      </c>
      <c r="B3504" s="243">
        <v>42085</v>
      </c>
      <c r="C3504" s="243" t="s">
        <v>10781</v>
      </c>
      <c r="D3504" s="243" t="s">
        <v>10782</v>
      </c>
      <c r="E3504" s="243" t="s">
        <v>10783</v>
      </c>
      <c r="F3504" s="243" t="s">
        <v>1637</v>
      </c>
      <c r="G3504" s="243" t="s">
        <v>10784</v>
      </c>
      <c r="H3504" s="243" t="s">
        <v>1639</v>
      </c>
      <c r="I3504" s="243" t="s">
        <v>1013</v>
      </c>
      <c r="J3504" s="243" t="s">
        <v>1299</v>
      </c>
      <c r="K3504" s="243">
        <v>1</v>
      </c>
      <c r="L3504" s="243" t="str">
        <f t="shared" si="270"/>
        <v>駒澤大学高等学校</v>
      </c>
      <c r="M3504" s="243" t="str">
        <f t="shared" si="271"/>
        <v>駒大高</v>
      </c>
      <c r="N3504" t="str">
        <f t="shared" si="272"/>
        <v>山南　江里香(1)</v>
      </c>
      <c r="O3504" t="str">
        <f t="shared" si="273"/>
        <v>駒大高</v>
      </c>
      <c r="P3504" t="str">
        <f t="shared" si="274"/>
        <v>4</v>
      </c>
    </row>
    <row r="3505" spans="1:16" x14ac:dyDescent="0.2">
      <c r="A3505" s="243">
        <v>420</v>
      </c>
      <c r="B3505" s="243">
        <v>42086</v>
      </c>
      <c r="C3505" s="243" t="s">
        <v>10785</v>
      </c>
      <c r="D3505" s="243" t="s">
        <v>3406</v>
      </c>
      <c r="E3505" s="243" t="s">
        <v>10786</v>
      </c>
      <c r="F3505" s="243" t="s">
        <v>3408</v>
      </c>
      <c r="G3505" s="243" t="s">
        <v>10787</v>
      </c>
      <c r="H3505" s="243" t="s">
        <v>3410</v>
      </c>
      <c r="I3505" s="243" t="s">
        <v>1013</v>
      </c>
      <c r="J3505" s="243" t="s">
        <v>1000</v>
      </c>
      <c r="K3505" s="243">
        <v>1</v>
      </c>
      <c r="L3505" s="243" t="str">
        <f t="shared" si="270"/>
        <v>駒澤大学高等学校</v>
      </c>
      <c r="M3505" s="243" t="str">
        <f t="shared" si="271"/>
        <v>駒大高</v>
      </c>
      <c r="N3505" t="str">
        <f t="shared" si="272"/>
        <v>入ヶ町　莉子(1)</v>
      </c>
      <c r="O3505" t="str">
        <f t="shared" si="273"/>
        <v>駒大高</v>
      </c>
      <c r="P3505" t="str">
        <f t="shared" si="274"/>
        <v>4</v>
      </c>
    </row>
    <row r="3506" spans="1:16" x14ac:dyDescent="0.2">
      <c r="A3506" s="243">
        <v>420</v>
      </c>
      <c r="B3506" s="243">
        <v>42087</v>
      </c>
      <c r="C3506" s="243" t="s">
        <v>10788</v>
      </c>
      <c r="D3506" s="243" t="s">
        <v>10789</v>
      </c>
      <c r="E3506" s="243" t="s">
        <v>7974</v>
      </c>
      <c r="F3506" s="243" t="s">
        <v>1776</v>
      </c>
      <c r="G3506" s="243" t="s">
        <v>7975</v>
      </c>
      <c r="H3506" s="243" t="s">
        <v>1778</v>
      </c>
      <c r="I3506" s="243" t="s">
        <v>1013</v>
      </c>
      <c r="J3506" s="243" t="s">
        <v>971</v>
      </c>
      <c r="K3506" s="243">
        <v>3</v>
      </c>
      <c r="L3506" s="243" t="str">
        <f t="shared" si="270"/>
        <v>駒澤大学高等学校</v>
      </c>
      <c r="M3506" s="243" t="str">
        <f t="shared" si="271"/>
        <v>駒大高</v>
      </c>
      <c r="N3506" t="str">
        <f t="shared" si="272"/>
        <v>白濵　陽奈(3)</v>
      </c>
      <c r="O3506" t="str">
        <f t="shared" si="273"/>
        <v>駒大高</v>
      </c>
      <c r="P3506" t="str">
        <f t="shared" si="274"/>
        <v>4</v>
      </c>
    </row>
    <row r="3507" spans="1:16" x14ac:dyDescent="0.2">
      <c r="A3507" s="243">
        <v>420</v>
      </c>
      <c r="B3507" s="243">
        <v>42088</v>
      </c>
      <c r="C3507" s="243" t="s">
        <v>6436</v>
      </c>
      <c r="D3507" s="243" t="s">
        <v>10790</v>
      </c>
      <c r="E3507" s="243" t="s">
        <v>6438</v>
      </c>
      <c r="F3507" s="243" t="s">
        <v>3071</v>
      </c>
      <c r="G3507" s="243" t="s">
        <v>6439</v>
      </c>
      <c r="H3507" s="243" t="s">
        <v>3072</v>
      </c>
      <c r="I3507" s="243" t="s">
        <v>1013</v>
      </c>
      <c r="J3507" s="243" t="s">
        <v>947</v>
      </c>
      <c r="K3507" s="243">
        <v>3</v>
      </c>
      <c r="L3507" s="243" t="str">
        <f t="shared" si="270"/>
        <v>駒澤大学高等学校</v>
      </c>
      <c r="M3507" s="243" t="str">
        <f t="shared" si="271"/>
        <v>駒大高</v>
      </c>
      <c r="N3507" t="str">
        <f t="shared" si="272"/>
        <v>野原　鈴(3)</v>
      </c>
      <c r="O3507" t="str">
        <f t="shared" si="273"/>
        <v>駒大高</v>
      </c>
      <c r="P3507" t="str">
        <f t="shared" si="274"/>
        <v>4</v>
      </c>
    </row>
    <row r="3508" spans="1:16" x14ac:dyDescent="0.2">
      <c r="A3508" s="243">
        <v>420</v>
      </c>
      <c r="B3508" s="243">
        <v>42089</v>
      </c>
      <c r="C3508" s="243" t="s">
        <v>9815</v>
      </c>
      <c r="D3508" s="243" t="s">
        <v>10791</v>
      </c>
      <c r="E3508" s="243" t="s">
        <v>9816</v>
      </c>
      <c r="F3508" s="243" t="s">
        <v>10792</v>
      </c>
      <c r="G3508" s="243" t="s">
        <v>9817</v>
      </c>
      <c r="H3508" s="243" t="s">
        <v>10793</v>
      </c>
      <c r="I3508" s="243" t="s">
        <v>1013</v>
      </c>
      <c r="J3508" s="243" t="s">
        <v>947</v>
      </c>
      <c r="K3508" s="243">
        <v>3</v>
      </c>
      <c r="L3508" s="243" t="str">
        <f t="shared" si="270"/>
        <v>駒澤大学高等学校</v>
      </c>
      <c r="M3508" s="243" t="str">
        <f t="shared" si="271"/>
        <v>駒大高</v>
      </c>
      <c r="N3508" t="str">
        <f t="shared" si="272"/>
        <v>成澤　夢美(3)</v>
      </c>
      <c r="O3508" t="str">
        <f t="shared" si="273"/>
        <v>駒大高</v>
      </c>
      <c r="P3508" t="str">
        <f t="shared" si="274"/>
        <v>4</v>
      </c>
    </row>
    <row r="3509" spans="1:16" x14ac:dyDescent="0.2">
      <c r="A3509" s="243">
        <v>420</v>
      </c>
      <c r="B3509" s="243">
        <v>42090</v>
      </c>
      <c r="C3509" s="243" t="s">
        <v>1007</v>
      </c>
      <c r="D3509" s="243" t="s">
        <v>10794</v>
      </c>
      <c r="E3509" s="243" t="s">
        <v>1009</v>
      </c>
      <c r="F3509" s="243" t="s">
        <v>2135</v>
      </c>
      <c r="G3509" s="243" t="s">
        <v>1011</v>
      </c>
      <c r="H3509" s="243" t="s">
        <v>2136</v>
      </c>
      <c r="I3509" s="243" t="s">
        <v>1013</v>
      </c>
      <c r="J3509" s="243" t="s">
        <v>947</v>
      </c>
      <c r="K3509" s="243">
        <v>3</v>
      </c>
      <c r="L3509" s="243" t="str">
        <f t="shared" si="270"/>
        <v>駒澤大学高等学校</v>
      </c>
      <c r="M3509" s="243" t="str">
        <f t="shared" si="271"/>
        <v>駒大高</v>
      </c>
      <c r="N3509" t="str">
        <f t="shared" si="272"/>
        <v>小野　きらり(3)</v>
      </c>
      <c r="O3509" t="str">
        <f t="shared" si="273"/>
        <v>駒大高</v>
      </c>
      <c r="P3509" t="str">
        <f t="shared" si="274"/>
        <v>4</v>
      </c>
    </row>
    <row r="3510" spans="1:16" x14ac:dyDescent="0.2">
      <c r="A3510" s="243">
        <v>420</v>
      </c>
      <c r="B3510" s="243">
        <v>42091</v>
      </c>
      <c r="C3510" s="243" t="s">
        <v>362</v>
      </c>
      <c r="D3510" s="243" t="s">
        <v>10795</v>
      </c>
      <c r="E3510" s="243" t="s">
        <v>1672</v>
      </c>
      <c r="F3510" s="243" t="s">
        <v>10796</v>
      </c>
      <c r="G3510" s="243" t="s">
        <v>1674</v>
      </c>
      <c r="H3510" s="243" t="s">
        <v>10797</v>
      </c>
      <c r="I3510" s="243" t="s">
        <v>1013</v>
      </c>
      <c r="J3510" s="243" t="s">
        <v>971</v>
      </c>
      <c r="K3510" s="243">
        <v>3</v>
      </c>
      <c r="L3510" s="243" t="str">
        <f t="shared" si="270"/>
        <v>駒澤大学高等学校</v>
      </c>
      <c r="M3510" s="243" t="str">
        <f t="shared" si="271"/>
        <v>駒大高</v>
      </c>
      <c r="N3510" t="str">
        <f t="shared" si="272"/>
        <v>渋谷　菜絵(3)</v>
      </c>
      <c r="O3510" t="str">
        <f t="shared" si="273"/>
        <v>駒大高</v>
      </c>
      <c r="P3510" t="str">
        <f t="shared" si="274"/>
        <v>4</v>
      </c>
    </row>
    <row r="3511" spans="1:16" x14ac:dyDescent="0.2">
      <c r="A3511" s="243">
        <v>420</v>
      </c>
      <c r="B3511" s="243">
        <v>42092</v>
      </c>
      <c r="C3511" s="243" t="s">
        <v>4223</v>
      </c>
      <c r="D3511" s="243" t="s">
        <v>10798</v>
      </c>
      <c r="E3511" s="243" t="s">
        <v>4225</v>
      </c>
      <c r="F3511" s="243" t="s">
        <v>6119</v>
      </c>
      <c r="G3511" s="243" t="s">
        <v>4226</v>
      </c>
      <c r="H3511" s="243" t="s">
        <v>6121</v>
      </c>
      <c r="I3511" s="243" t="s">
        <v>1013</v>
      </c>
      <c r="J3511" s="243" t="s">
        <v>947</v>
      </c>
      <c r="K3511" s="243">
        <v>3</v>
      </c>
      <c r="L3511" s="243" t="str">
        <f t="shared" si="270"/>
        <v>駒澤大学高等学校</v>
      </c>
      <c r="M3511" s="243" t="str">
        <f t="shared" si="271"/>
        <v>駒大高</v>
      </c>
      <c r="N3511" t="str">
        <f t="shared" si="272"/>
        <v>稲垣　木々音(3)</v>
      </c>
      <c r="O3511" t="str">
        <f t="shared" si="273"/>
        <v>駒大高</v>
      </c>
      <c r="P3511" t="str">
        <f t="shared" si="274"/>
        <v>4</v>
      </c>
    </row>
    <row r="3512" spans="1:16" x14ac:dyDescent="0.2">
      <c r="A3512" s="243">
        <v>420</v>
      </c>
      <c r="B3512" s="243">
        <v>42093</v>
      </c>
      <c r="C3512" s="243" t="s">
        <v>9112</v>
      </c>
      <c r="D3512" s="243" t="s">
        <v>6372</v>
      </c>
      <c r="E3512" s="243" t="s">
        <v>9114</v>
      </c>
      <c r="F3512" s="243" t="s">
        <v>3738</v>
      </c>
      <c r="G3512" s="243" t="s">
        <v>9115</v>
      </c>
      <c r="H3512" s="243" t="s">
        <v>3739</v>
      </c>
      <c r="I3512" s="243" t="s">
        <v>1013</v>
      </c>
      <c r="J3512" s="243" t="s">
        <v>947</v>
      </c>
      <c r="K3512" s="243">
        <v>3</v>
      </c>
      <c r="L3512" s="243" t="str">
        <f t="shared" si="270"/>
        <v>駒澤大学高等学校</v>
      </c>
      <c r="M3512" s="243" t="str">
        <f t="shared" si="271"/>
        <v>駒大高</v>
      </c>
      <c r="N3512" t="str">
        <f t="shared" si="272"/>
        <v>木田　七海(3)</v>
      </c>
      <c r="O3512" t="str">
        <f t="shared" si="273"/>
        <v>駒大高</v>
      </c>
      <c r="P3512" t="str">
        <f t="shared" si="274"/>
        <v>4</v>
      </c>
    </row>
    <row r="3513" spans="1:16" x14ac:dyDescent="0.2">
      <c r="A3513" s="243">
        <v>420</v>
      </c>
      <c r="B3513" s="243">
        <v>42094</v>
      </c>
      <c r="C3513" s="243" t="s">
        <v>1131</v>
      </c>
      <c r="D3513" s="243" t="s">
        <v>10398</v>
      </c>
      <c r="E3513" s="243" t="s">
        <v>1133</v>
      </c>
      <c r="F3513" s="243" t="s">
        <v>10400</v>
      </c>
      <c r="G3513" s="243" t="s">
        <v>1135</v>
      </c>
      <c r="H3513" s="243" t="s">
        <v>10402</v>
      </c>
      <c r="I3513" s="243" t="s">
        <v>1013</v>
      </c>
      <c r="J3513" s="243" t="s">
        <v>947</v>
      </c>
      <c r="K3513" s="243">
        <v>3</v>
      </c>
      <c r="L3513" s="243" t="str">
        <f t="shared" si="270"/>
        <v>駒澤大学高等学校</v>
      </c>
      <c r="M3513" s="243" t="str">
        <f t="shared" si="271"/>
        <v>駒大高</v>
      </c>
      <c r="N3513" t="str">
        <f t="shared" si="272"/>
        <v>森　まどか(3)</v>
      </c>
      <c r="O3513" t="str">
        <f t="shared" si="273"/>
        <v>駒大高</v>
      </c>
      <c r="P3513" t="str">
        <f t="shared" si="274"/>
        <v>4</v>
      </c>
    </row>
    <row r="3514" spans="1:16" x14ac:dyDescent="0.2">
      <c r="A3514" s="243">
        <v>420</v>
      </c>
      <c r="B3514" s="243">
        <v>42095</v>
      </c>
      <c r="C3514" s="243" t="s">
        <v>4342</v>
      </c>
      <c r="D3514" s="243" t="s">
        <v>10799</v>
      </c>
      <c r="E3514" s="243" t="s">
        <v>8296</v>
      </c>
      <c r="F3514" s="243" t="s">
        <v>2815</v>
      </c>
      <c r="G3514" s="243" t="s">
        <v>8297</v>
      </c>
      <c r="H3514" s="243" t="s">
        <v>2816</v>
      </c>
      <c r="I3514" s="243" t="s">
        <v>1013</v>
      </c>
      <c r="J3514" s="243" t="s">
        <v>947</v>
      </c>
      <c r="K3514" s="243">
        <v>3</v>
      </c>
      <c r="L3514" s="243" t="str">
        <f t="shared" si="270"/>
        <v>駒澤大学高等学校</v>
      </c>
      <c r="M3514" s="243" t="str">
        <f t="shared" si="271"/>
        <v>駒大高</v>
      </c>
      <c r="N3514" t="str">
        <f t="shared" si="272"/>
        <v>渡部　衣梨(3)</v>
      </c>
      <c r="O3514" t="str">
        <f t="shared" si="273"/>
        <v>駒大高</v>
      </c>
      <c r="P3514" t="str">
        <f t="shared" si="274"/>
        <v>4</v>
      </c>
    </row>
    <row r="3515" spans="1:16" x14ac:dyDescent="0.2">
      <c r="A3515" s="243">
        <v>420</v>
      </c>
      <c r="B3515" s="243">
        <v>42096</v>
      </c>
      <c r="C3515" s="243" t="s">
        <v>1269</v>
      </c>
      <c r="D3515" s="243" t="s">
        <v>3368</v>
      </c>
      <c r="E3515" s="243" t="s">
        <v>1271</v>
      </c>
      <c r="F3515" s="243" t="s">
        <v>3369</v>
      </c>
      <c r="G3515" s="243" t="s">
        <v>1273</v>
      </c>
      <c r="H3515" s="243" t="s">
        <v>3370</v>
      </c>
      <c r="I3515" s="243" t="s">
        <v>1013</v>
      </c>
      <c r="J3515" s="243" t="s">
        <v>947</v>
      </c>
      <c r="K3515" s="243">
        <v>3</v>
      </c>
      <c r="L3515" s="243" t="str">
        <f t="shared" si="270"/>
        <v>駒澤大学高等学校</v>
      </c>
      <c r="M3515" s="243" t="str">
        <f t="shared" si="271"/>
        <v>駒大高</v>
      </c>
      <c r="N3515" t="str">
        <f t="shared" si="272"/>
        <v>原田　みのり(3)</v>
      </c>
      <c r="O3515" t="str">
        <f t="shared" si="273"/>
        <v>駒大高</v>
      </c>
      <c r="P3515" t="str">
        <f t="shared" si="274"/>
        <v>4</v>
      </c>
    </row>
    <row r="3516" spans="1:16" x14ac:dyDescent="0.2">
      <c r="A3516" s="243">
        <v>420</v>
      </c>
      <c r="B3516" s="243">
        <v>42097</v>
      </c>
      <c r="C3516" s="243" t="s">
        <v>1979</v>
      </c>
      <c r="D3516" s="243" t="s">
        <v>1015</v>
      </c>
      <c r="E3516" s="243" t="s">
        <v>1981</v>
      </c>
      <c r="F3516" s="243" t="s">
        <v>1017</v>
      </c>
      <c r="G3516" s="243" t="s">
        <v>1983</v>
      </c>
      <c r="H3516" s="243" t="s">
        <v>1019</v>
      </c>
      <c r="I3516" s="243" t="s">
        <v>1013</v>
      </c>
      <c r="J3516" s="243" t="s">
        <v>1000</v>
      </c>
      <c r="K3516" s="243">
        <v>1</v>
      </c>
      <c r="L3516" s="243" t="str">
        <f t="shared" si="270"/>
        <v>駒澤大学高等学校</v>
      </c>
      <c r="M3516" s="243" t="str">
        <f t="shared" si="271"/>
        <v>駒大高</v>
      </c>
      <c r="N3516" t="str">
        <f t="shared" si="272"/>
        <v>長谷川　彩乃(1)</v>
      </c>
      <c r="O3516" t="str">
        <f t="shared" si="273"/>
        <v>駒大高</v>
      </c>
      <c r="P3516" t="str">
        <f t="shared" si="274"/>
        <v>4</v>
      </c>
    </row>
    <row r="3517" spans="1:16" x14ac:dyDescent="0.2">
      <c r="A3517" s="243">
        <v>420</v>
      </c>
      <c r="B3517" s="243">
        <v>42098</v>
      </c>
      <c r="C3517" s="243" t="s">
        <v>10800</v>
      </c>
      <c r="D3517" s="243" t="s">
        <v>10801</v>
      </c>
      <c r="E3517" s="243" t="s">
        <v>10802</v>
      </c>
      <c r="F3517" s="243" t="s">
        <v>2740</v>
      </c>
      <c r="G3517" s="243" t="s">
        <v>10803</v>
      </c>
      <c r="H3517" s="243" t="s">
        <v>2742</v>
      </c>
      <c r="I3517" s="243" t="s">
        <v>1013</v>
      </c>
      <c r="J3517" s="243" t="s">
        <v>947</v>
      </c>
      <c r="K3517" s="243">
        <v>3</v>
      </c>
      <c r="L3517" s="243" t="str">
        <f t="shared" si="270"/>
        <v>駒澤大学高等学校</v>
      </c>
      <c r="M3517" s="243" t="str">
        <f t="shared" si="271"/>
        <v>駒大高</v>
      </c>
      <c r="N3517" t="str">
        <f t="shared" si="272"/>
        <v>細野　実希(3)</v>
      </c>
      <c r="O3517" t="str">
        <f t="shared" si="273"/>
        <v>駒大高</v>
      </c>
      <c r="P3517" t="str">
        <f t="shared" si="274"/>
        <v>4</v>
      </c>
    </row>
    <row r="3518" spans="1:16" x14ac:dyDescent="0.2">
      <c r="A3518" s="243">
        <v>420</v>
      </c>
      <c r="B3518" s="243">
        <v>42099</v>
      </c>
      <c r="C3518" s="243" t="s">
        <v>10804</v>
      </c>
      <c r="D3518" s="243" t="s">
        <v>10805</v>
      </c>
      <c r="E3518" s="243" t="s">
        <v>10806</v>
      </c>
      <c r="F3518" s="243" t="s">
        <v>10807</v>
      </c>
      <c r="G3518" s="243" t="s">
        <v>10808</v>
      </c>
      <c r="H3518" s="243" t="s">
        <v>10809</v>
      </c>
      <c r="I3518" s="243" t="s">
        <v>1013</v>
      </c>
      <c r="J3518" s="243" t="s">
        <v>1000</v>
      </c>
      <c r="K3518" s="243">
        <v>1</v>
      </c>
      <c r="L3518" s="243" t="str">
        <f t="shared" si="270"/>
        <v>駒澤大学高等学校</v>
      </c>
      <c r="M3518" s="243" t="str">
        <f t="shared" si="271"/>
        <v>駒大高</v>
      </c>
      <c r="N3518" t="str">
        <f t="shared" si="272"/>
        <v>川代　歩楓(1)</v>
      </c>
      <c r="O3518" t="str">
        <f t="shared" si="273"/>
        <v>駒大高</v>
      </c>
      <c r="P3518" t="str">
        <f t="shared" si="274"/>
        <v>4</v>
      </c>
    </row>
    <row r="3519" spans="1:16" x14ac:dyDescent="0.2">
      <c r="A3519" s="243">
        <v>421</v>
      </c>
      <c r="B3519" s="243">
        <v>42101</v>
      </c>
      <c r="C3519" s="243" t="s">
        <v>2850</v>
      </c>
      <c r="D3519" s="243" t="s">
        <v>10810</v>
      </c>
      <c r="E3519" s="243" t="s">
        <v>2852</v>
      </c>
      <c r="F3519" s="243" t="s">
        <v>2041</v>
      </c>
      <c r="G3519" s="243" t="s">
        <v>3046</v>
      </c>
      <c r="H3519" s="243" t="s">
        <v>2043</v>
      </c>
      <c r="I3519" s="243" t="s">
        <v>946</v>
      </c>
      <c r="J3519" s="243" t="s">
        <v>947</v>
      </c>
      <c r="K3519" s="243">
        <v>3</v>
      </c>
      <c r="L3519" s="243" t="str">
        <f t="shared" si="270"/>
        <v>駒場学園高等学校</v>
      </c>
      <c r="M3519" s="243" t="str">
        <f t="shared" si="271"/>
        <v>駒場学園</v>
      </c>
      <c r="N3519" t="str">
        <f t="shared" si="272"/>
        <v>河野　太紀(3)</v>
      </c>
      <c r="O3519" t="str">
        <f t="shared" si="273"/>
        <v>駒場学園</v>
      </c>
      <c r="P3519" t="str">
        <f t="shared" si="274"/>
        <v>4</v>
      </c>
    </row>
    <row r="3520" spans="1:16" x14ac:dyDescent="0.2">
      <c r="A3520" s="243">
        <v>421</v>
      </c>
      <c r="B3520" s="243">
        <v>42102</v>
      </c>
      <c r="C3520" s="243" t="s">
        <v>2472</v>
      </c>
      <c r="D3520" s="243" t="s">
        <v>10811</v>
      </c>
      <c r="E3520" s="243" t="s">
        <v>2474</v>
      </c>
      <c r="F3520" s="243" t="s">
        <v>1155</v>
      </c>
      <c r="G3520" s="243" t="s">
        <v>2475</v>
      </c>
      <c r="H3520" s="243" t="s">
        <v>1157</v>
      </c>
      <c r="I3520" s="243" t="s">
        <v>946</v>
      </c>
      <c r="J3520" s="243" t="s">
        <v>971</v>
      </c>
      <c r="K3520" s="243">
        <v>2</v>
      </c>
      <c r="L3520" s="243" t="str">
        <f t="shared" si="270"/>
        <v>駒場学園高等学校</v>
      </c>
      <c r="M3520" s="243" t="str">
        <f t="shared" si="271"/>
        <v>駒場学園</v>
      </c>
      <c r="N3520" t="str">
        <f t="shared" si="272"/>
        <v>林　吏久(2)</v>
      </c>
      <c r="O3520" t="str">
        <f t="shared" si="273"/>
        <v>駒場学園</v>
      </c>
      <c r="P3520" t="str">
        <f t="shared" si="274"/>
        <v>4</v>
      </c>
    </row>
    <row r="3521" spans="1:16" x14ac:dyDescent="0.2">
      <c r="A3521" s="243">
        <v>421</v>
      </c>
      <c r="B3521" s="243">
        <v>42103</v>
      </c>
      <c r="C3521" s="243" t="s">
        <v>6814</v>
      </c>
      <c r="D3521" s="243" t="s">
        <v>10812</v>
      </c>
      <c r="E3521" s="243" t="s">
        <v>6816</v>
      </c>
      <c r="F3521" s="243" t="s">
        <v>4301</v>
      </c>
      <c r="G3521" s="243" t="s">
        <v>6817</v>
      </c>
      <c r="H3521" s="243" t="s">
        <v>4302</v>
      </c>
      <c r="I3521" s="243" t="s">
        <v>946</v>
      </c>
      <c r="J3521" s="243" t="s">
        <v>947</v>
      </c>
      <c r="K3521" s="243">
        <v>3</v>
      </c>
      <c r="L3521" s="243" t="str">
        <f t="shared" si="270"/>
        <v>駒場学園高等学校</v>
      </c>
      <c r="M3521" s="243" t="str">
        <f t="shared" si="271"/>
        <v>駒場学園</v>
      </c>
      <c r="N3521" t="str">
        <f t="shared" si="272"/>
        <v>黒川　晴哉(3)</v>
      </c>
      <c r="O3521" t="str">
        <f t="shared" si="273"/>
        <v>駒場学園</v>
      </c>
      <c r="P3521" t="str">
        <f t="shared" si="274"/>
        <v>4</v>
      </c>
    </row>
    <row r="3522" spans="1:16" x14ac:dyDescent="0.2">
      <c r="A3522" s="243">
        <v>421</v>
      </c>
      <c r="B3522" s="243">
        <v>42105</v>
      </c>
      <c r="C3522" s="243" t="s">
        <v>10813</v>
      </c>
      <c r="D3522" s="243" t="s">
        <v>10814</v>
      </c>
      <c r="E3522" s="243" t="s">
        <v>10815</v>
      </c>
      <c r="F3522" s="243" t="s">
        <v>10816</v>
      </c>
      <c r="G3522" s="243" t="s">
        <v>10817</v>
      </c>
      <c r="H3522" s="243" t="s">
        <v>10818</v>
      </c>
      <c r="I3522" s="243" t="s">
        <v>946</v>
      </c>
      <c r="J3522" s="243" t="s">
        <v>971</v>
      </c>
      <c r="K3522" s="243">
        <v>3</v>
      </c>
      <c r="L3522" s="243" t="str">
        <f t="shared" ref="L3522:L3585" si="275">VLOOKUP(A3522,official,3,0)</f>
        <v>駒場学園高等学校</v>
      </c>
      <c r="M3522" s="243" t="str">
        <f t="shared" ref="M3522:M3585" si="276">VLOOKUP(A3522,official,2,0)</f>
        <v>駒場学園</v>
      </c>
      <c r="N3522" t="str">
        <f t="shared" si="272"/>
        <v>大久　時央(3)</v>
      </c>
      <c r="O3522" t="str">
        <f t="shared" si="273"/>
        <v>駒場学園</v>
      </c>
      <c r="P3522" t="str">
        <f t="shared" si="274"/>
        <v>4</v>
      </c>
    </row>
    <row r="3523" spans="1:16" x14ac:dyDescent="0.2">
      <c r="A3523" s="243">
        <v>421</v>
      </c>
      <c r="B3523" s="243">
        <v>42106</v>
      </c>
      <c r="C3523" s="243" t="s">
        <v>2678</v>
      </c>
      <c r="D3523" s="243" t="s">
        <v>10819</v>
      </c>
      <c r="E3523" s="243" t="s">
        <v>2680</v>
      </c>
      <c r="F3523" s="243" t="s">
        <v>2068</v>
      </c>
      <c r="G3523" s="243" t="s">
        <v>2681</v>
      </c>
      <c r="H3523" s="243" t="s">
        <v>2070</v>
      </c>
      <c r="I3523" s="243" t="s">
        <v>946</v>
      </c>
      <c r="J3523" s="243" t="s">
        <v>947</v>
      </c>
      <c r="K3523" s="243">
        <v>3</v>
      </c>
      <c r="L3523" s="243" t="str">
        <f t="shared" si="275"/>
        <v>駒場学園高等学校</v>
      </c>
      <c r="M3523" s="243" t="str">
        <f t="shared" si="276"/>
        <v>駒場学園</v>
      </c>
      <c r="N3523" t="str">
        <f t="shared" ref="N3523:N3586" si="277">C3523&amp;"　"&amp;D3523&amp;"("&amp;K3523&amp;")"</f>
        <v>滝口　礼(3)</v>
      </c>
      <c r="O3523" t="str">
        <f t="shared" ref="O3523:O3586" si="278">M3523</f>
        <v>駒場学園</v>
      </c>
      <c r="P3523" t="str">
        <f t="shared" ref="P3523:P3586" si="279">LEFT(A3523,1)</f>
        <v>4</v>
      </c>
    </row>
    <row r="3524" spans="1:16" x14ac:dyDescent="0.2">
      <c r="A3524" s="243">
        <v>421</v>
      </c>
      <c r="B3524" s="243">
        <v>42107</v>
      </c>
      <c r="C3524" s="243" t="s">
        <v>10820</v>
      </c>
      <c r="D3524" s="243" t="s">
        <v>5578</v>
      </c>
      <c r="E3524" s="243" t="s">
        <v>10821</v>
      </c>
      <c r="F3524" s="243" t="s">
        <v>5580</v>
      </c>
      <c r="G3524" s="243" t="s">
        <v>10822</v>
      </c>
      <c r="H3524" s="243" t="s">
        <v>5582</v>
      </c>
      <c r="I3524" s="243" t="s">
        <v>946</v>
      </c>
      <c r="J3524" s="243" t="s">
        <v>1000</v>
      </c>
      <c r="K3524" s="243">
        <v>2</v>
      </c>
      <c r="L3524" s="243" t="str">
        <f t="shared" si="275"/>
        <v>駒場学園高等学校</v>
      </c>
      <c r="M3524" s="243" t="str">
        <f t="shared" si="276"/>
        <v>駒場学園</v>
      </c>
      <c r="N3524" t="str">
        <f t="shared" si="277"/>
        <v>新倉　弘一(2)</v>
      </c>
      <c r="O3524" t="str">
        <f t="shared" si="278"/>
        <v>駒場学園</v>
      </c>
      <c r="P3524" t="str">
        <f t="shared" si="279"/>
        <v>4</v>
      </c>
    </row>
    <row r="3525" spans="1:16" x14ac:dyDescent="0.2">
      <c r="A3525" s="243">
        <v>421</v>
      </c>
      <c r="B3525" s="243">
        <v>42108</v>
      </c>
      <c r="C3525" s="243" t="s">
        <v>3958</v>
      </c>
      <c r="D3525" s="243" t="s">
        <v>10823</v>
      </c>
      <c r="E3525" s="243" t="s">
        <v>3960</v>
      </c>
      <c r="F3525" s="243" t="s">
        <v>2763</v>
      </c>
      <c r="G3525" s="243" t="s">
        <v>3962</v>
      </c>
      <c r="H3525" s="243" t="s">
        <v>2765</v>
      </c>
      <c r="I3525" s="243" t="s">
        <v>946</v>
      </c>
      <c r="J3525" s="243" t="s">
        <v>971</v>
      </c>
      <c r="K3525" s="243">
        <v>2</v>
      </c>
      <c r="L3525" s="243" t="str">
        <f t="shared" si="275"/>
        <v>駒場学園高等学校</v>
      </c>
      <c r="M3525" s="243" t="str">
        <f t="shared" si="276"/>
        <v>駒場学園</v>
      </c>
      <c r="N3525" t="str">
        <f t="shared" si="277"/>
        <v>和田　明(2)</v>
      </c>
      <c r="O3525" t="str">
        <f t="shared" si="278"/>
        <v>駒場学園</v>
      </c>
      <c r="P3525" t="str">
        <f t="shared" si="279"/>
        <v>4</v>
      </c>
    </row>
    <row r="3526" spans="1:16" x14ac:dyDescent="0.2">
      <c r="A3526" s="243">
        <v>421</v>
      </c>
      <c r="B3526" s="243">
        <v>42109</v>
      </c>
      <c r="C3526" s="243" t="s">
        <v>4546</v>
      </c>
      <c r="D3526" s="243" t="s">
        <v>10824</v>
      </c>
      <c r="E3526" s="243" t="s">
        <v>4548</v>
      </c>
      <c r="F3526" s="243" t="s">
        <v>10825</v>
      </c>
      <c r="G3526" s="243" t="s">
        <v>4550</v>
      </c>
      <c r="H3526" s="243" t="s">
        <v>10826</v>
      </c>
      <c r="I3526" s="243" t="s">
        <v>946</v>
      </c>
      <c r="J3526" s="243" t="s">
        <v>1000</v>
      </c>
      <c r="K3526" s="243">
        <v>2</v>
      </c>
      <c r="L3526" s="243" t="str">
        <f t="shared" si="275"/>
        <v>駒場学園高等学校</v>
      </c>
      <c r="M3526" s="243" t="str">
        <f t="shared" si="276"/>
        <v>駒場学園</v>
      </c>
      <c r="N3526" t="str">
        <f t="shared" si="277"/>
        <v>木下　正勝(2)</v>
      </c>
      <c r="O3526" t="str">
        <f t="shared" si="278"/>
        <v>駒場学園</v>
      </c>
      <c r="P3526" t="str">
        <f t="shared" si="279"/>
        <v>4</v>
      </c>
    </row>
    <row r="3527" spans="1:16" x14ac:dyDescent="0.2">
      <c r="A3527" s="243">
        <v>421</v>
      </c>
      <c r="B3527" s="243">
        <v>42110</v>
      </c>
      <c r="C3527" s="243" t="s">
        <v>4342</v>
      </c>
      <c r="D3527" s="243" t="s">
        <v>1746</v>
      </c>
      <c r="E3527" s="243" t="s">
        <v>8296</v>
      </c>
      <c r="F3527" s="243" t="s">
        <v>1748</v>
      </c>
      <c r="G3527" s="243" t="s">
        <v>8297</v>
      </c>
      <c r="H3527" s="243" t="s">
        <v>1750</v>
      </c>
      <c r="I3527" s="243" t="s">
        <v>946</v>
      </c>
      <c r="J3527" s="243" t="s">
        <v>1000</v>
      </c>
      <c r="K3527" s="243">
        <v>2</v>
      </c>
      <c r="L3527" s="243" t="str">
        <f t="shared" si="275"/>
        <v>駒場学園高等学校</v>
      </c>
      <c r="M3527" s="243" t="str">
        <f t="shared" si="276"/>
        <v>駒場学園</v>
      </c>
      <c r="N3527" t="str">
        <f t="shared" si="277"/>
        <v>渡部　響(2)</v>
      </c>
      <c r="O3527" t="str">
        <f t="shared" si="278"/>
        <v>駒場学園</v>
      </c>
      <c r="P3527" t="str">
        <f t="shared" si="279"/>
        <v>4</v>
      </c>
    </row>
    <row r="3528" spans="1:16" x14ac:dyDescent="0.2">
      <c r="A3528" s="243">
        <v>421</v>
      </c>
      <c r="B3528" s="243">
        <v>42111</v>
      </c>
      <c r="C3528" s="243" t="s">
        <v>10827</v>
      </c>
      <c r="D3528" s="243" t="s">
        <v>10828</v>
      </c>
      <c r="E3528" s="243" t="s">
        <v>10829</v>
      </c>
      <c r="F3528" s="243" t="s">
        <v>10830</v>
      </c>
      <c r="G3528" s="243" t="s">
        <v>10831</v>
      </c>
      <c r="H3528" s="243" t="s">
        <v>10832</v>
      </c>
      <c r="I3528" s="243" t="s">
        <v>946</v>
      </c>
      <c r="J3528" s="243" t="s">
        <v>971</v>
      </c>
      <c r="K3528" s="243">
        <v>2</v>
      </c>
      <c r="L3528" s="243" t="str">
        <f t="shared" si="275"/>
        <v>駒場学園高等学校</v>
      </c>
      <c r="M3528" s="243" t="str">
        <f t="shared" si="276"/>
        <v>駒場学園</v>
      </c>
      <c r="N3528" t="str">
        <f t="shared" si="277"/>
        <v>川添　理仁(2)</v>
      </c>
      <c r="O3528" t="str">
        <f t="shared" si="278"/>
        <v>駒場学園</v>
      </c>
      <c r="P3528" t="str">
        <f t="shared" si="279"/>
        <v>4</v>
      </c>
    </row>
    <row r="3529" spans="1:16" x14ac:dyDescent="0.2">
      <c r="A3529" s="243">
        <v>421</v>
      </c>
      <c r="B3529" s="243">
        <v>42112</v>
      </c>
      <c r="C3529" s="243" t="s">
        <v>2976</v>
      </c>
      <c r="D3529" s="243" t="s">
        <v>10833</v>
      </c>
      <c r="E3529" s="243" t="s">
        <v>2978</v>
      </c>
      <c r="F3529" s="243" t="s">
        <v>10834</v>
      </c>
      <c r="G3529" s="243" t="s">
        <v>2980</v>
      </c>
      <c r="H3529" s="243" t="s">
        <v>10835</v>
      </c>
      <c r="I3529" s="243" t="s">
        <v>946</v>
      </c>
      <c r="J3529" s="243" t="s">
        <v>971</v>
      </c>
      <c r="K3529" s="243">
        <v>2</v>
      </c>
      <c r="L3529" s="243" t="str">
        <f t="shared" si="275"/>
        <v>駒場学園高等学校</v>
      </c>
      <c r="M3529" s="243" t="str">
        <f t="shared" si="276"/>
        <v>駒場学園</v>
      </c>
      <c r="N3529" t="str">
        <f t="shared" si="277"/>
        <v>野中　賢之(2)</v>
      </c>
      <c r="O3529" t="str">
        <f t="shared" si="278"/>
        <v>駒場学園</v>
      </c>
      <c r="P3529" t="str">
        <f t="shared" si="279"/>
        <v>4</v>
      </c>
    </row>
    <row r="3530" spans="1:16" x14ac:dyDescent="0.2">
      <c r="A3530" s="243">
        <v>421</v>
      </c>
      <c r="B3530" s="243">
        <v>42113</v>
      </c>
      <c r="C3530" s="243" t="s">
        <v>4188</v>
      </c>
      <c r="D3530" s="243" t="s">
        <v>10836</v>
      </c>
      <c r="E3530" s="243" t="s">
        <v>4189</v>
      </c>
      <c r="F3530" s="243" t="s">
        <v>1374</v>
      </c>
      <c r="G3530" s="243" t="s">
        <v>4190</v>
      </c>
      <c r="H3530" s="243" t="s">
        <v>4258</v>
      </c>
      <c r="I3530" s="243" t="s">
        <v>946</v>
      </c>
      <c r="J3530" s="243" t="s">
        <v>971</v>
      </c>
      <c r="K3530" s="243">
        <v>2</v>
      </c>
      <c r="L3530" s="243" t="str">
        <f t="shared" si="275"/>
        <v>駒場学園高等学校</v>
      </c>
      <c r="M3530" s="243" t="str">
        <f t="shared" si="276"/>
        <v>駒場学園</v>
      </c>
      <c r="N3530" t="str">
        <f t="shared" si="277"/>
        <v>武田　紘典(2)</v>
      </c>
      <c r="O3530" t="str">
        <f t="shared" si="278"/>
        <v>駒場学園</v>
      </c>
      <c r="P3530" t="str">
        <f t="shared" si="279"/>
        <v>4</v>
      </c>
    </row>
    <row r="3531" spans="1:16" x14ac:dyDescent="0.2">
      <c r="A3531" s="243">
        <v>421</v>
      </c>
      <c r="B3531" s="243">
        <v>42114</v>
      </c>
      <c r="C3531" s="243" t="s">
        <v>10837</v>
      </c>
      <c r="D3531" s="243" t="s">
        <v>10838</v>
      </c>
      <c r="E3531" s="243" t="s">
        <v>10839</v>
      </c>
      <c r="F3531" s="243" t="s">
        <v>3931</v>
      </c>
      <c r="G3531" s="243" t="s">
        <v>10840</v>
      </c>
      <c r="H3531" s="243" t="s">
        <v>3933</v>
      </c>
      <c r="I3531" s="243" t="s">
        <v>946</v>
      </c>
      <c r="J3531" s="243" t="s">
        <v>1000</v>
      </c>
      <c r="K3531" s="243">
        <v>2</v>
      </c>
      <c r="L3531" s="243" t="str">
        <f t="shared" si="275"/>
        <v>駒場学園高等学校</v>
      </c>
      <c r="M3531" s="243" t="str">
        <f t="shared" si="276"/>
        <v>駒場学園</v>
      </c>
      <c r="N3531" t="str">
        <f t="shared" si="277"/>
        <v>平瀬　薫(2)</v>
      </c>
      <c r="O3531" t="str">
        <f t="shared" si="278"/>
        <v>駒場学園</v>
      </c>
      <c r="P3531" t="str">
        <f t="shared" si="279"/>
        <v>4</v>
      </c>
    </row>
    <row r="3532" spans="1:16" x14ac:dyDescent="0.2">
      <c r="A3532" s="243">
        <v>421</v>
      </c>
      <c r="B3532" s="243">
        <v>42115</v>
      </c>
      <c r="C3532" s="243" t="s">
        <v>10841</v>
      </c>
      <c r="D3532" s="243" t="s">
        <v>10842</v>
      </c>
      <c r="E3532" s="243" t="s">
        <v>3172</v>
      </c>
      <c r="F3532" s="243" t="s">
        <v>10843</v>
      </c>
      <c r="G3532" s="243" t="s">
        <v>10844</v>
      </c>
      <c r="H3532" s="243" t="s">
        <v>10845</v>
      </c>
      <c r="I3532" s="243" t="s">
        <v>946</v>
      </c>
      <c r="J3532" s="243" t="s">
        <v>1000</v>
      </c>
      <c r="K3532" s="243">
        <v>2</v>
      </c>
      <c r="L3532" s="243" t="str">
        <f t="shared" si="275"/>
        <v>駒場学園高等学校</v>
      </c>
      <c r="M3532" s="243" t="str">
        <f t="shared" si="276"/>
        <v>駒場学園</v>
      </c>
      <c r="N3532" t="str">
        <f t="shared" si="277"/>
        <v>黄　昕澤(2)</v>
      </c>
      <c r="O3532" t="str">
        <f t="shared" si="278"/>
        <v>駒場学園</v>
      </c>
      <c r="P3532" t="str">
        <f t="shared" si="279"/>
        <v>4</v>
      </c>
    </row>
    <row r="3533" spans="1:16" x14ac:dyDescent="0.2">
      <c r="A3533" s="243">
        <v>421</v>
      </c>
      <c r="B3533" s="243">
        <v>42152</v>
      </c>
      <c r="C3533" s="243" t="s">
        <v>10846</v>
      </c>
      <c r="D3533" s="243" t="s">
        <v>8768</v>
      </c>
      <c r="E3533" s="243" t="s">
        <v>10847</v>
      </c>
      <c r="F3533" s="243" t="s">
        <v>5080</v>
      </c>
      <c r="G3533" s="243" t="s">
        <v>10848</v>
      </c>
      <c r="H3533" s="243" t="s">
        <v>5081</v>
      </c>
      <c r="I3533" s="243" t="s">
        <v>1013</v>
      </c>
      <c r="J3533" s="243" t="s">
        <v>947</v>
      </c>
      <c r="K3533" s="243">
        <v>3</v>
      </c>
      <c r="L3533" s="243" t="str">
        <f t="shared" si="275"/>
        <v>駒場学園高等学校</v>
      </c>
      <c r="M3533" s="243" t="str">
        <f t="shared" si="276"/>
        <v>駒場学園</v>
      </c>
      <c r="N3533" t="str">
        <f t="shared" si="277"/>
        <v>大隅　麻奈(3)</v>
      </c>
      <c r="O3533" t="str">
        <f t="shared" si="278"/>
        <v>駒場学園</v>
      </c>
      <c r="P3533" t="str">
        <f t="shared" si="279"/>
        <v>4</v>
      </c>
    </row>
    <row r="3534" spans="1:16" x14ac:dyDescent="0.2">
      <c r="A3534" s="243">
        <v>421</v>
      </c>
      <c r="B3534" s="243">
        <v>42154</v>
      </c>
      <c r="C3534" s="243" t="s">
        <v>6221</v>
      </c>
      <c r="D3534" s="243" t="s">
        <v>10849</v>
      </c>
      <c r="E3534" s="243" t="s">
        <v>6223</v>
      </c>
      <c r="F3534" s="243" t="s">
        <v>2052</v>
      </c>
      <c r="G3534" s="243" t="s">
        <v>6224</v>
      </c>
      <c r="H3534" s="243" t="s">
        <v>2053</v>
      </c>
      <c r="I3534" s="243" t="s">
        <v>1013</v>
      </c>
      <c r="J3534" s="243" t="s">
        <v>971</v>
      </c>
      <c r="K3534" s="243">
        <v>2</v>
      </c>
      <c r="L3534" s="243" t="str">
        <f t="shared" si="275"/>
        <v>駒場学園高等学校</v>
      </c>
      <c r="M3534" s="243" t="str">
        <f t="shared" si="276"/>
        <v>駒場学園</v>
      </c>
      <c r="N3534" t="str">
        <f t="shared" si="277"/>
        <v>尾形　侑咲(2)</v>
      </c>
      <c r="O3534" t="str">
        <f t="shared" si="278"/>
        <v>駒場学園</v>
      </c>
      <c r="P3534" t="str">
        <f t="shared" si="279"/>
        <v>4</v>
      </c>
    </row>
    <row r="3535" spans="1:16" x14ac:dyDescent="0.2">
      <c r="A3535" s="243">
        <v>421</v>
      </c>
      <c r="B3535" s="243">
        <v>42155</v>
      </c>
      <c r="C3535" s="243" t="s">
        <v>10850</v>
      </c>
      <c r="D3535" s="243" t="s">
        <v>6661</v>
      </c>
      <c r="E3535" s="243" t="s">
        <v>10851</v>
      </c>
      <c r="F3535" s="243" t="s">
        <v>1776</v>
      </c>
      <c r="G3535" s="243" t="s">
        <v>10852</v>
      </c>
      <c r="H3535" s="243" t="s">
        <v>1778</v>
      </c>
      <c r="I3535" s="243" t="s">
        <v>1013</v>
      </c>
      <c r="J3535" s="243" t="s">
        <v>971</v>
      </c>
      <c r="K3535" s="243">
        <v>2</v>
      </c>
      <c r="L3535" s="243" t="str">
        <f t="shared" si="275"/>
        <v>駒場学園高等学校</v>
      </c>
      <c r="M3535" s="243" t="str">
        <f t="shared" si="276"/>
        <v>駒場学園</v>
      </c>
      <c r="N3535" t="str">
        <f t="shared" si="277"/>
        <v>山地　陽菜(2)</v>
      </c>
      <c r="O3535" t="str">
        <f t="shared" si="278"/>
        <v>駒場学園</v>
      </c>
      <c r="P3535" t="str">
        <f t="shared" si="279"/>
        <v>4</v>
      </c>
    </row>
    <row r="3536" spans="1:16" x14ac:dyDescent="0.2">
      <c r="A3536" s="243">
        <v>422</v>
      </c>
      <c r="B3536" s="243">
        <v>42204</v>
      </c>
      <c r="C3536" s="243" t="s">
        <v>4558</v>
      </c>
      <c r="D3536" s="243" t="s">
        <v>10853</v>
      </c>
      <c r="E3536" s="243" t="s">
        <v>4560</v>
      </c>
      <c r="F3536" s="243" t="s">
        <v>5489</v>
      </c>
      <c r="G3536" s="243" t="s">
        <v>4562</v>
      </c>
      <c r="H3536" s="243" t="s">
        <v>5491</v>
      </c>
      <c r="I3536" s="243" t="s">
        <v>946</v>
      </c>
      <c r="J3536" s="243" t="s">
        <v>971</v>
      </c>
      <c r="K3536" s="243">
        <v>2</v>
      </c>
      <c r="L3536" s="243" t="str">
        <f t="shared" si="275"/>
        <v>駒場東邦高等学校</v>
      </c>
      <c r="M3536" s="243" t="str">
        <f t="shared" si="276"/>
        <v>駒場東邦</v>
      </c>
      <c r="N3536" t="str">
        <f t="shared" si="277"/>
        <v>井出　秀音(2)</v>
      </c>
      <c r="O3536" t="str">
        <f t="shared" si="278"/>
        <v>駒場東邦</v>
      </c>
      <c r="P3536" t="str">
        <f t="shared" si="279"/>
        <v>4</v>
      </c>
    </row>
    <row r="3537" spans="1:16" x14ac:dyDescent="0.2">
      <c r="A3537" s="243">
        <v>422</v>
      </c>
      <c r="B3537" s="243">
        <v>42205</v>
      </c>
      <c r="C3537" s="243" t="s">
        <v>10854</v>
      </c>
      <c r="D3537" s="243" t="s">
        <v>6442</v>
      </c>
      <c r="E3537" s="243" t="s">
        <v>10855</v>
      </c>
      <c r="F3537" s="243" t="s">
        <v>1995</v>
      </c>
      <c r="G3537" s="243" t="s">
        <v>10856</v>
      </c>
      <c r="H3537" s="243" t="s">
        <v>1997</v>
      </c>
      <c r="I3537" s="243" t="s">
        <v>946</v>
      </c>
      <c r="J3537" s="243" t="s">
        <v>971</v>
      </c>
      <c r="K3537" s="243">
        <v>2</v>
      </c>
      <c r="L3537" s="243" t="str">
        <f t="shared" si="275"/>
        <v>駒場東邦高等学校</v>
      </c>
      <c r="M3537" s="243" t="str">
        <f t="shared" si="276"/>
        <v>駒場東邦</v>
      </c>
      <c r="N3537" t="str">
        <f t="shared" si="277"/>
        <v>作田　悠太郎(2)</v>
      </c>
      <c r="O3537" t="str">
        <f t="shared" si="278"/>
        <v>駒場東邦</v>
      </c>
      <c r="P3537" t="str">
        <f t="shared" si="279"/>
        <v>4</v>
      </c>
    </row>
    <row r="3538" spans="1:16" x14ac:dyDescent="0.2">
      <c r="A3538" s="243">
        <v>422</v>
      </c>
      <c r="B3538" s="243">
        <v>42206</v>
      </c>
      <c r="C3538" s="243" t="s">
        <v>3451</v>
      </c>
      <c r="D3538" s="243" t="s">
        <v>9051</v>
      </c>
      <c r="E3538" s="243" t="s">
        <v>3453</v>
      </c>
      <c r="F3538" s="243" t="s">
        <v>1816</v>
      </c>
      <c r="G3538" s="243" t="s">
        <v>3454</v>
      </c>
      <c r="H3538" s="243" t="s">
        <v>1818</v>
      </c>
      <c r="I3538" s="243" t="s">
        <v>946</v>
      </c>
      <c r="J3538" s="243" t="s">
        <v>971</v>
      </c>
      <c r="K3538" s="243">
        <v>2</v>
      </c>
      <c r="L3538" s="243" t="str">
        <f t="shared" si="275"/>
        <v>駒場東邦高等学校</v>
      </c>
      <c r="M3538" s="243" t="str">
        <f t="shared" si="276"/>
        <v>駒場東邦</v>
      </c>
      <c r="N3538" t="str">
        <f t="shared" si="277"/>
        <v>津田　裕斗(2)</v>
      </c>
      <c r="O3538" t="str">
        <f t="shared" si="278"/>
        <v>駒場東邦</v>
      </c>
      <c r="P3538" t="str">
        <f t="shared" si="279"/>
        <v>4</v>
      </c>
    </row>
    <row r="3539" spans="1:16" x14ac:dyDescent="0.2">
      <c r="A3539" s="243">
        <v>422</v>
      </c>
      <c r="B3539" s="243">
        <v>42207</v>
      </c>
      <c r="C3539" s="243" t="s">
        <v>4087</v>
      </c>
      <c r="D3539" s="243" t="s">
        <v>10857</v>
      </c>
      <c r="E3539" s="243" t="s">
        <v>1256</v>
      </c>
      <c r="F3539" s="243" t="s">
        <v>10858</v>
      </c>
      <c r="G3539" s="243" t="s">
        <v>1258</v>
      </c>
      <c r="H3539" s="243" t="s">
        <v>10859</v>
      </c>
      <c r="I3539" s="243" t="s">
        <v>946</v>
      </c>
      <c r="J3539" s="243" t="s">
        <v>971</v>
      </c>
      <c r="K3539" s="243">
        <v>2</v>
      </c>
      <c r="L3539" s="243" t="str">
        <f t="shared" si="275"/>
        <v>駒場東邦高等学校</v>
      </c>
      <c r="M3539" s="243" t="str">
        <f t="shared" si="276"/>
        <v>駒場東邦</v>
      </c>
      <c r="N3539" t="str">
        <f t="shared" si="277"/>
        <v>中嶋　隆太郎(2)</v>
      </c>
      <c r="O3539" t="str">
        <f t="shared" si="278"/>
        <v>駒場東邦</v>
      </c>
      <c r="P3539" t="str">
        <f t="shared" si="279"/>
        <v>4</v>
      </c>
    </row>
    <row r="3540" spans="1:16" x14ac:dyDescent="0.2">
      <c r="A3540" s="243">
        <v>422</v>
      </c>
      <c r="B3540" s="243">
        <v>42208</v>
      </c>
      <c r="C3540" s="243" t="s">
        <v>10860</v>
      </c>
      <c r="D3540" s="243" t="s">
        <v>9286</v>
      </c>
      <c r="E3540" s="243" t="s">
        <v>10861</v>
      </c>
      <c r="F3540" s="243" t="s">
        <v>1902</v>
      </c>
      <c r="G3540" s="243" t="s">
        <v>10862</v>
      </c>
      <c r="H3540" s="243" t="s">
        <v>2677</v>
      </c>
      <c r="I3540" s="243" t="s">
        <v>946</v>
      </c>
      <c r="J3540" s="243" t="s">
        <v>971</v>
      </c>
      <c r="K3540" s="243">
        <v>2</v>
      </c>
      <c r="L3540" s="243" t="str">
        <f t="shared" si="275"/>
        <v>駒場東邦高等学校</v>
      </c>
      <c r="M3540" s="243" t="str">
        <f t="shared" si="276"/>
        <v>駒場東邦</v>
      </c>
      <c r="N3540" t="str">
        <f t="shared" si="277"/>
        <v>野沢　湊(2)</v>
      </c>
      <c r="O3540" t="str">
        <f t="shared" si="278"/>
        <v>駒場東邦</v>
      </c>
      <c r="P3540" t="str">
        <f t="shared" si="279"/>
        <v>4</v>
      </c>
    </row>
    <row r="3541" spans="1:16" x14ac:dyDescent="0.2">
      <c r="A3541" s="243">
        <v>422</v>
      </c>
      <c r="B3541" s="243">
        <v>42209</v>
      </c>
      <c r="C3541" s="243" t="s">
        <v>1785</v>
      </c>
      <c r="D3541" s="243" t="s">
        <v>10863</v>
      </c>
      <c r="E3541" s="243" t="s">
        <v>1787</v>
      </c>
      <c r="F3541" s="243" t="s">
        <v>6209</v>
      </c>
      <c r="G3541" s="243" t="s">
        <v>1789</v>
      </c>
      <c r="H3541" s="243" t="s">
        <v>10864</v>
      </c>
      <c r="I3541" s="243" t="s">
        <v>946</v>
      </c>
      <c r="J3541" s="243" t="s">
        <v>971</v>
      </c>
      <c r="K3541" s="243">
        <v>2</v>
      </c>
      <c r="L3541" s="243" t="str">
        <f t="shared" si="275"/>
        <v>駒場東邦高等学校</v>
      </c>
      <c r="M3541" s="243" t="str">
        <f t="shared" si="276"/>
        <v>駒場東邦</v>
      </c>
      <c r="N3541" t="str">
        <f t="shared" si="277"/>
        <v>花井　風河(2)</v>
      </c>
      <c r="O3541" t="str">
        <f t="shared" si="278"/>
        <v>駒場東邦</v>
      </c>
      <c r="P3541" t="str">
        <f t="shared" si="279"/>
        <v>4</v>
      </c>
    </row>
    <row r="3542" spans="1:16" x14ac:dyDescent="0.2">
      <c r="A3542" s="243">
        <v>422</v>
      </c>
      <c r="B3542" s="243">
        <v>42210</v>
      </c>
      <c r="C3542" s="243" t="s">
        <v>1459</v>
      </c>
      <c r="D3542" s="243" t="s">
        <v>10865</v>
      </c>
      <c r="E3542" s="243" t="s">
        <v>1461</v>
      </c>
      <c r="F3542" s="243" t="s">
        <v>10866</v>
      </c>
      <c r="G3542" s="243" t="s">
        <v>1463</v>
      </c>
      <c r="H3542" s="243" t="s">
        <v>6680</v>
      </c>
      <c r="I3542" s="243" t="s">
        <v>946</v>
      </c>
      <c r="J3542" s="243" t="s">
        <v>971</v>
      </c>
      <c r="K3542" s="243">
        <v>2</v>
      </c>
      <c r="L3542" s="243" t="str">
        <f t="shared" si="275"/>
        <v>駒場東邦高等学校</v>
      </c>
      <c r="M3542" s="243" t="str">
        <f t="shared" si="276"/>
        <v>駒場東邦</v>
      </c>
      <c r="N3542" t="str">
        <f t="shared" si="277"/>
        <v>松本　大嗣(2)</v>
      </c>
      <c r="O3542" t="str">
        <f t="shared" si="278"/>
        <v>駒場東邦</v>
      </c>
      <c r="P3542" t="str">
        <f t="shared" si="279"/>
        <v>4</v>
      </c>
    </row>
    <row r="3543" spans="1:16" x14ac:dyDescent="0.2">
      <c r="A3543" s="243">
        <v>422</v>
      </c>
      <c r="B3543" s="243">
        <v>42211</v>
      </c>
      <c r="C3543" s="243" t="s">
        <v>10867</v>
      </c>
      <c r="D3543" s="243" t="s">
        <v>6182</v>
      </c>
      <c r="E3543" s="243" t="s">
        <v>2640</v>
      </c>
      <c r="F3543" s="243" t="s">
        <v>6183</v>
      </c>
      <c r="G3543" s="243" t="s">
        <v>10868</v>
      </c>
      <c r="H3543" s="243" t="s">
        <v>6184</v>
      </c>
      <c r="I3543" s="243" t="s">
        <v>946</v>
      </c>
      <c r="J3543" s="243" t="s">
        <v>971</v>
      </c>
      <c r="K3543" s="243">
        <v>2</v>
      </c>
      <c r="L3543" s="243" t="str">
        <f t="shared" si="275"/>
        <v>駒場東邦高等学校</v>
      </c>
      <c r="M3543" s="243" t="str">
        <f t="shared" si="276"/>
        <v>駒場東邦</v>
      </c>
      <c r="N3543" t="str">
        <f t="shared" si="277"/>
        <v>見崎　太郎(2)</v>
      </c>
      <c r="O3543" t="str">
        <f t="shared" si="278"/>
        <v>駒場東邦</v>
      </c>
      <c r="P3543" t="str">
        <f t="shared" si="279"/>
        <v>4</v>
      </c>
    </row>
    <row r="3544" spans="1:16" x14ac:dyDescent="0.2">
      <c r="A3544" s="243">
        <v>422</v>
      </c>
      <c r="B3544" s="243">
        <v>42212</v>
      </c>
      <c r="C3544" s="243" t="s">
        <v>1056</v>
      </c>
      <c r="D3544" s="243" t="s">
        <v>10869</v>
      </c>
      <c r="E3544" s="243" t="s">
        <v>1058</v>
      </c>
      <c r="F3544" s="243" t="s">
        <v>3019</v>
      </c>
      <c r="G3544" s="243" t="s">
        <v>1060</v>
      </c>
      <c r="H3544" s="243" t="s">
        <v>6493</v>
      </c>
      <c r="I3544" s="243" t="s">
        <v>946</v>
      </c>
      <c r="J3544" s="243" t="s">
        <v>1000</v>
      </c>
      <c r="K3544" s="243">
        <v>1</v>
      </c>
      <c r="L3544" s="243" t="str">
        <f t="shared" si="275"/>
        <v>駒場東邦高等学校</v>
      </c>
      <c r="M3544" s="243" t="str">
        <f t="shared" si="276"/>
        <v>駒場東邦</v>
      </c>
      <c r="N3544" t="str">
        <f t="shared" si="277"/>
        <v>岩崎　紘樹(1)</v>
      </c>
      <c r="O3544" t="str">
        <f t="shared" si="278"/>
        <v>駒場東邦</v>
      </c>
      <c r="P3544" t="str">
        <f t="shared" si="279"/>
        <v>4</v>
      </c>
    </row>
    <row r="3545" spans="1:16" x14ac:dyDescent="0.2">
      <c r="A3545" s="243">
        <v>422</v>
      </c>
      <c r="B3545" s="243">
        <v>42213</v>
      </c>
      <c r="C3545" s="243" t="s">
        <v>2836</v>
      </c>
      <c r="D3545" s="243" t="s">
        <v>10870</v>
      </c>
      <c r="E3545" s="243" t="s">
        <v>2838</v>
      </c>
      <c r="F3545" s="243" t="s">
        <v>1089</v>
      </c>
      <c r="G3545" s="243" t="s">
        <v>2839</v>
      </c>
      <c r="H3545" s="243" t="s">
        <v>1091</v>
      </c>
      <c r="I3545" s="243" t="s">
        <v>946</v>
      </c>
      <c r="J3545" s="243" t="s">
        <v>1000</v>
      </c>
      <c r="K3545" s="243">
        <v>1</v>
      </c>
      <c r="L3545" s="243" t="str">
        <f t="shared" si="275"/>
        <v>駒場東邦高等学校</v>
      </c>
      <c r="M3545" s="243" t="str">
        <f t="shared" si="276"/>
        <v>駒場東邦</v>
      </c>
      <c r="N3545" t="str">
        <f t="shared" si="277"/>
        <v>大野　雄悟(1)</v>
      </c>
      <c r="O3545" t="str">
        <f t="shared" si="278"/>
        <v>駒場東邦</v>
      </c>
      <c r="P3545" t="str">
        <f t="shared" si="279"/>
        <v>4</v>
      </c>
    </row>
    <row r="3546" spans="1:16" x14ac:dyDescent="0.2">
      <c r="A3546" s="243">
        <v>422</v>
      </c>
      <c r="B3546" s="243">
        <v>42214</v>
      </c>
      <c r="C3546" s="243" t="s">
        <v>10871</v>
      </c>
      <c r="D3546" s="243" t="s">
        <v>2575</v>
      </c>
      <c r="E3546" s="243" t="s">
        <v>10872</v>
      </c>
      <c r="F3546" s="243" t="s">
        <v>1661</v>
      </c>
      <c r="G3546" s="243" t="s">
        <v>10873</v>
      </c>
      <c r="H3546" s="243" t="s">
        <v>1663</v>
      </c>
      <c r="I3546" s="243" t="s">
        <v>946</v>
      </c>
      <c r="J3546" s="243" t="s">
        <v>1000</v>
      </c>
      <c r="K3546" s="243">
        <v>1</v>
      </c>
      <c r="L3546" s="243" t="str">
        <f t="shared" si="275"/>
        <v>駒場東邦高等学校</v>
      </c>
      <c r="M3546" s="243" t="str">
        <f t="shared" si="276"/>
        <v>駒場東邦</v>
      </c>
      <c r="N3546" t="str">
        <f t="shared" si="277"/>
        <v>桂島　悠(1)</v>
      </c>
      <c r="O3546" t="str">
        <f t="shared" si="278"/>
        <v>駒場東邦</v>
      </c>
      <c r="P3546" t="str">
        <f t="shared" si="279"/>
        <v>4</v>
      </c>
    </row>
    <row r="3547" spans="1:16" x14ac:dyDescent="0.2">
      <c r="A3547" s="243">
        <v>422</v>
      </c>
      <c r="B3547" s="243">
        <v>42215</v>
      </c>
      <c r="C3547" s="243" t="s">
        <v>8457</v>
      </c>
      <c r="D3547" s="243" t="s">
        <v>10874</v>
      </c>
      <c r="E3547" s="243" t="s">
        <v>8459</v>
      </c>
      <c r="F3547" s="243" t="s">
        <v>6067</v>
      </c>
      <c r="G3547" s="243" t="s">
        <v>8461</v>
      </c>
      <c r="H3547" s="243" t="s">
        <v>6068</v>
      </c>
      <c r="I3547" s="243" t="s">
        <v>946</v>
      </c>
      <c r="J3547" s="243" t="s">
        <v>1000</v>
      </c>
      <c r="K3547" s="243">
        <v>1</v>
      </c>
      <c r="L3547" s="243" t="str">
        <f t="shared" si="275"/>
        <v>駒場東邦高等学校</v>
      </c>
      <c r="M3547" s="243" t="str">
        <f t="shared" si="276"/>
        <v>駒場東邦</v>
      </c>
      <c r="N3547" t="str">
        <f t="shared" si="277"/>
        <v>北村　駿太(1)</v>
      </c>
      <c r="O3547" t="str">
        <f t="shared" si="278"/>
        <v>駒場東邦</v>
      </c>
      <c r="P3547" t="str">
        <f t="shared" si="279"/>
        <v>4</v>
      </c>
    </row>
    <row r="3548" spans="1:16" x14ac:dyDescent="0.2">
      <c r="A3548" s="243">
        <v>422</v>
      </c>
      <c r="B3548" s="243">
        <v>42216</v>
      </c>
      <c r="C3548" s="243" t="s">
        <v>10875</v>
      </c>
      <c r="D3548" s="243" t="s">
        <v>7791</v>
      </c>
      <c r="E3548" s="243" t="s">
        <v>10876</v>
      </c>
      <c r="F3548" s="243" t="s">
        <v>2888</v>
      </c>
      <c r="G3548" s="243" t="s">
        <v>10877</v>
      </c>
      <c r="H3548" s="243" t="s">
        <v>2890</v>
      </c>
      <c r="I3548" s="243" t="s">
        <v>946</v>
      </c>
      <c r="J3548" s="243" t="s">
        <v>1000</v>
      </c>
      <c r="K3548" s="243">
        <v>1</v>
      </c>
      <c r="L3548" s="243" t="str">
        <f t="shared" si="275"/>
        <v>駒場東邦高等学校</v>
      </c>
      <c r="M3548" s="243" t="str">
        <f t="shared" si="276"/>
        <v>駒場東邦</v>
      </c>
      <c r="N3548" t="str">
        <f t="shared" si="277"/>
        <v>下西　海里(1)</v>
      </c>
      <c r="O3548" t="str">
        <f t="shared" si="278"/>
        <v>駒場東邦</v>
      </c>
      <c r="P3548" t="str">
        <f t="shared" si="279"/>
        <v>4</v>
      </c>
    </row>
    <row r="3549" spans="1:16" x14ac:dyDescent="0.2">
      <c r="A3549" s="243">
        <v>422</v>
      </c>
      <c r="B3549" s="243">
        <v>42217</v>
      </c>
      <c r="C3549" s="243" t="s">
        <v>1402</v>
      </c>
      <c r="D3549" s="243" t="s">
        <v>10878</v>
      </c>
      <c r="E3549" s="243" t="s">
        <v>1404</v>
      </c>
      <c r="F3549" s="243" t="s">
        <v>8943</v>
      </c>
      <c r="G3549" s="243" t="s">
        <v>1405</v>
      </c>
      <c r="H3549" s="243" t="s">
        <v>10879</v>
      </c>
      <c r="I3549" s="243" t="s">
        <v>946</v>
      </c>
      <c r="J3549" s="243" t="s">
        <v>1000</v>
      </c>
      <c r="K3549" s="243">
        <v>1</v>
      </c>
      <c r="L3549" s="243" t="str">
        <f t="shared" si="275"/>
        <v>駒場東邦高等学校</v>
      </c>
      <c r="M3549" s="243" t="str">
        <f t="shared" si="276"/>
        <v>駒場東邦</v>
      </c>
      <c r="N3549" t="str">
        <f t="shared" si="277"/>
        <v>高橋　覚(1)</v>
      </c>
      <c r="O3549" t="str">
        <f t="shared" si="278"/>
        <v>駒場東邦</v>
      </c>
      <c r="P3549" t="str">
        <f t="shared" si="279"/>
        <v>4</v>
      </c>
    </row>
    <row r="3550" spans="1:16" x14ac:dyDescent="0.2">
      <c r="A3550" s="243">
        <v>422</v>
      </c>
      <c r="B3550" s="243">
        <v>42218</v>
      </c>
      <c r="C3550" s="243" t="s">
        <v>2196</v>
      </c>
      <c r="D3550" s="243" t="s">
        <v>10880</v>
      </c>
      <c r="E3550" s="243" t="s">
        <v>1404</v>
      </c>
      <c r="F3550" s="243" t="s">
        <v>6729</v>
      </c>
      <c r="G3550" s="243" t="s">
        <v>1405</v>
      </c>
      <c r="H3550" s="243" t="s">
        <v>10881</v>
      </c>
      <c r="I3550" s="243" t="s">
        <v>946</v>
      </c>
      <c r="J3550" s="243" t="s">
        <v>1000</v>
      </c>
      <c r="K3550" s="243">
        <v>1</v>
      </c>
      <c r="L3550" s="243" t="str">
        <f t="shared" si="275"/>
        <v>駒場東邦高等学校</v>
      </c>
      <c r="M3550" s="243" t="str">
        <f t="shared" si="276"/>
        <v>駒場東邦</v>
      </c>
      <c r="N3550" t="str">
        <f t="shared" si="277"/>
        <v>髙橋　恭(1)</v>
      </c>
      <c r="O3550" t="str">
        <f t="shared" si="278"/>
        <v>駒場東邦</v>
      </c>
      <c r="P3550" t="str">
        <f t="shared" si="279"/>
        <v>4</v>
      </c>
    </row>
    <row r="3551" spans="1:16" x14ac:dyDescent="0.2">
      <c r="A3551" s="243">
        <v>422</v>
      </c>
      <c r="B3551" s="243">
        <v>42219</v>
      </c>
      <c r="C3551" s="243" t="s">
        <v>10882</v>
      </c>
      <c r="D3551" s="243" t="s">
        <v>10883</v>
      </c>
      <c r="E3551" s="243" t="s">
        <v>6775</v>
      </c>
      <c r="F3551" s="243" t="s">
        <v>9533</v>
      </c>
      <c r="G3551" s="243" t="s">
        <v>10884</v>
      </c>
      <c r="H3551" s="243" t="s">
        <v>9535</v>
      </c>
      <c r="I3551" s="243" t="s">
        <v>946</v>
      </c>
      <c r="J3551" s="243" t="s">
        <v>1000</v>
      </c>
      <c r="K3551" s="243">
        <v>1</v>
      </c>
      <c r="L3551" s="243" t="str">
        <f t="shared" si="275"/>
        <v>駒場東邦高等学校</v>
      </c>
      <c r="M3551" s="243" t="str">
        <f t="shared" si="276"/>
        <v>駒場東邦</v>
      </c>
      <c r="N3551" t="str">
        <f t="shared" si="277"/>
        <v>唐　浩智(1)</v>
      </c>
      <c r="O3551" t="str">
        <f t="shared" si="278"/>
        <v>駒場東邦</v>
      </c>
      <c r="P3551" t="str">
        <f t="shared" si="279"/>
        <v>4</v>
      </c>
    </row>
    <row r="3552" spans="1:16" x14ac:dyDescent="0.2">
      <c r="A3552" s="243">
        <v>422</v>
      </c>
      <c r="B3552" s="243">
        <v>42220</v>
      </c>
      <c r="C3552" s="243" t="s">
        <v>10885</v>
      </c>
      <c r="D3552" s="243" t="s">
        <v>10179</v>
      </c>
      <c r="E3552" s="243" t="s">
        <v>10886</v>
      </c>
      <c r="F3552" s="243" t="s">
        <v>4311</v>
      </c>
      <c r="G3552" s="243" t="s">
        <v>10887</v>
      </c>
      <c r="H3552" s="243" t="s">
        <v>4841</v>
      </c>
      <c r="I3552" s="243" t="s">
        <v>946</v>
      </c>
      <c r="J3552" s="243" t="s">
        <v>1000</v>
      </c>
      <c r="K3552" s="243">
        <v>1</v>
      </c>
      <c r="L3552" s="243" t="str">
        <f t="shared" si="275"/>
        <v>駒場東邦高等学校</v>
      </c>
      <c r="M3552" s="243" t="str">
        <f t="shared" si="276"/>
        <v>駒場東邦</v>
      </c>
      <c r="N3552" t="str">
        <f t="shared" si="277"/>
        <v>新本　航平(1)</v>
      </c>
      <c r="O3552" t="str">
        <f t="shared" si="278"/>
        <v>駒場東邦</v>
      </c>
      <c r="P3552" t="str">
        <f t="shared" si="279"/>
        <v>4</v>
      </c>
    </row>
    <row r="3553" spans="1:16" x14ac:dyDescent="0.2">
      <c r="A3553" s="243">
        <v>422</v>
      </c>
      <c r="B3553" s="243">
        <v>42221</v>
      </c>
      <c r="C3553" s="243" t="s">
        <v>10307</v>
      </c>
      <c r="D3553" s="243" t="s">
        <v>6086</v>
      </c>
      <c r="E3553" s="243" t="s">
        <v>10309</v>
      </c>
      <c r="F3553" s="243" t="s">
        <v>1576</v>
      </c>
      <c r="G3553" s="243" t="s">
        <v>10310</v>
      </c>
      <c r="H3553" s="243" t="s">
        <v>1578</v>
      </c>
      <c r="I3553" s="243" t="s">
        <v>946</v>
      </c>
      <c r="J3553" s="243" t="s">
        <v>1000</v>
      </c>
      <c r="K3553" s="243">
        <v>1</v>
      </c>
      <c r="L3553" s="243" t="str">
        <f t="shared" si="275"/>
        <v>駒場東邦高等学校</v>
      </c>
      <c r="M3553" s="243" t="str">
        <f t="shared" si="276"/>
        <v>駒場東邦</v>
      </c>
      <c r="N3553" t="str">
        <f t="shared" si="277"/>
        <v>東山　将吾(1)</v>
      </c>
      <c r="O3553" t="str">
        <f t="shared" si="278"/>
        <v>駒場東邦</v>
      </c>
      <c r="P3553" t="str">
        <f t="shared" si="279"/>
        <v>4</v>
      </c>
    </row>
    <row r="3554" spans="1:16" x14ac:dyDescent="0.2">
      <c r="A3554" s="243">
        <v>422</v>
      </c>
      <c r="B3554" s="243">
        <v>42222</v>
      </c>
      <c r="C3554" s="243" t="s">
        <v>1514</v>
      </c>
      <c r="D3554" s="243" t="s">
        <v>1647</v>
      </c>
      <c r="E3554" s="243" t="s">
        <v>1244</v>
      </c>
      <c r="F3554" s="243" t="s">
        <v>1095</v>
      </c>
      <c r="G3554" s="243" t="s">
        <v>10888</v>
      </c>
      <c r="H3554" s="243" t="s">
        <v>1097</v>
      </c>
      <c r="I3554" s="243" t="s">
        <v>946</v>
      </c>
      <c r="J3554" s="243" t="s">
        <v>1000</v>
      </c>
      <c r="K3554" s="243">
        <v>1</v>
      </c>
      <c r="L3554" s="243" t="str">
        <f t="shared" si="275"/>
        <v>駒場東邦高等学校</v>
      </c>
      <c r="M3554" s="243" t="str">
        <f t="shared" si="276"/>
        <v>駒場東邦</v>
      </c>
      <c r="N3554" t="str">
        <f t="shared" si="277"/>
        <v>福島　奏(1)</v>
      </c>
      <c r="O3554" t="str">
        <f t="shared" si="278"/>
        <v>駒場東邦</v>
      </c>
      <c r="P3554" t="str">
        <f t="shared" si="279"/>
        <v>4</v>
      </c>
    </row>
    <row r="3555" spans="1:16" x14ac:dyDescent="0.2">
      <c r="A3555" s="243">
        <v>422</v>
      </c>
      <c r="B3555" s="243">
        <v>42223</v>
      </c>
      <c r="C3555" s="243" t="s">
        <v>2997</v>
      </c>
      <c r="D3555" s="243" t="s">
        <v>10889</v>
      </c>
      <c r="E3555" s="243" t="s">
        <v>2998</v>
      </c>
      <c r="F3555" s="243" t="s">
        <v>1315</v>
      </c>
      <c r="G3555" s="243" t="s">
        <v>2999</v>
      </c>
      <c r="H3555" s="243" t="s">
        <v>1317</v>
      </c>
      <c r="I3555" s="243" t="s">
        <v>946</v>
      </c>
      <c r="J3555" s="243" t="s">
        <v>1000</v>
      </c>
      <c r="K3555" s="243">
        <v>1</v>
      </c>
      <c r="L3555" s="243" t="str">
        <f t="shared" si="275"/>
        <v>駒場東邦高等学校</v>
      </c>
      <c r="M3555" s="243" t="str">
        <f t="shared" si="276"/>
        <v>駒場東邦</v>
      </c>
      <c r="N3555" t="str">
        <f t="shared" si="277"/>
        <v>堀　匠太朗(1)</v>
      </c>
      <c r="O3555" t="str">
        <f t="shared" si="278"/>
        <v>駒場東邦</v>
      </c>
      <c r="P3555" t="str">
        <f t="shared" si="279"/>
        <v>4</v>
      </c>
    </row>
    <row r="3556" spans="1:16" x14ac:dyDescent="0.2">
      <c r="A3556" s="243">
        <v>422</v>
      </c>
      <c r="B3556" s="243">
        <v>42224</v>
      </c>
      <c r="C3556" s="243" t="s">
        <v>1745</v>
      </c>
      <c r="D3556" s="243" t="s">
        <v>10890</v>
      </c>
      <c r="E3556" s="243" t="s">
        <v>1747</v>
      </c>
      <c r="F3556" s="243" t="s">
        <v>5672</v>
      </c>
      <c r="G3556" s="243" t="s">
        <v>10891</v>
      </c>
      <c r="H3556" s="243" t="s">
        <v>5674</v>
      </c>
      <c r="I3556" s="243" t="s">
        <v>946</v>
      </c>
      <c r="J3556" s="243" t="s">
        <v>1000</v>
      </c>
      <c r="K3556" s="243">
        <v>1</v>
      </c>
      <c r="L3556" s="243" t="str">
        <f t="shared" si="275"/>
        <v>駒場東邦高等学校</v>
      </c>
      <c r="M3556" s="243" t="str">
        <f t="shared" si="276"/>
        <v>駒場東邦</v>
      </c>
      <c r="N3556" t="str">
        <f t="shared" si="277"/>
        <v>平松　直賢(1)</v>
      </c>
      <c r="O3556" t="str">
        <f t="shared" si="278"/>
        <v>駒場東邦</v>
      </c>
      <c r="P3556" t="str">
        <f t="shared" si="279"/>
        <v>4</v>
      </c>
    </row>
    <row r="3557" spans="1:16" x14ac:dyDescent="0.2">
      <c r="A3557" s="243">
        <v>422</v>
      </c>
      <c r="B3557" s="243">
        <v>42225</v>
      </c>
      <c r="C3557" s="243" t="s">
        <v>10892</v>
      </c>
      <c r="D3557" s="243" t="s">
        <v>2187</v>
      </c>
      <c r="E3557" s="243" t="s">
        <v>10893</v>
      </c>
      <c r="F3557" s="243" t="s">
        <v>2189</v>
      </c>
      <c r="G3557" s="243" t="s">
        <v>10894</v>
      </c>
      <c r="H3557" s="243" t="s">
        <v>2191</v>
      </c>
      <c r="I3557" s="243" t="s">
        <v>946</v>
      </c>
      <c r="J3557" s="243" t="s">
        <v>1000</v>
      </c>
      <c r="K3557" s="243">
        <v>1</v>
      </c>
      <c r="L3557" s="243" t="str">
        <f t="shared" si="275"/>
        <v>駒場東邦高等学校</v>
      </c>
      <c r="M3557" s="243" t="str">
        <f t="shared" si="276"/>
        <v>駒場東邦</v>
      </c>
      <c r="N3557" t="str">
        <f t="shared" si="277"/>
        <v>森脇　勇成(1)</v>
      </c>
      <c r="O3557" t="str">
        <f t="shared" si="278"/>
        <v>駒場東邦</v>
      </c>
      <c r="P3557" t="str">
        <f t="shared" si="279"/>
        <v>4</v>
      </c>
    </row>
    <row r="3558" spans="1:16" x14ac:dyDescent="0.2">
      <c r="A3558" s="243">
        <v>422</v>
      </c>
      <c r="B3558" s="243">
        <v>42226</v>
      </c>
      <c r="C3558" s="243" t="s">
        <v>4806</v>
      </c>
      <c r="D3558" s="243" t="s">
        <v>3284</v>
      </c>
      <c r="E3558" s="243" t="s">
        <v>4808</v>
      </c>
      <c r="F3558" s="243" t="s">
        <v>2382</v>
      </c>
      <c r="G3558" s="243" t="s">
        <v>4810</v>
      </c>
      <c r="H3558" s="243" t="s">
        <v>2384</v>
      </c>
      <c r="I3558" s="243" t="s">
        <v>946</v>
      </c>
      <c r="J3558" s="243" t="s">
        <v>1000</v>
      </c>
      <c r="K3558" s="243">
        <v>1</v>
      </c>
      <c r="L3558" s="243" t="str">
        <f t="shared" si="275"/>
        <v>駒場東邦高等学校</v>
      </c>
      <c r="M3558" s="243" t="str">
        <f t="shared" si="276"/>
        <v>駒場東邦</v>
      </c>
      <c r="N3558" t="str">
        <f t="shared" si="277"/>
        <v>山口　暖(1)</v>
      </c>
      <c r="O3558" t="str">
        <f t="shared" si="278"/>
        <v>駒場東邦</v>
      </c>
      <c r="P3558" t="str">
        <f t="shared" si="279"/>
        <v>4</v>
      </c>
    </row>
    <row r="3559" spans="1:16" x14ac:dyDescent="0.2">
      <c r="A3559" s="243">
        <v>422</v>
      </c>
      <c r="B3559" s="243">
        <v>42227</v>
      </c>
      <c r="C3559" s="243" t="s">
        <v>4500</v>
      </c>
      <c r="D3559" s="243" t="s">
        <v>10895</v>
      </c>
      <c r="E3559" s="243" t="s">
        <v>4501</v>
      </c>
      <c r="F3559" s="243" t="s">
        <v>5179</v>
      </c>
      <c r="G3559" s="243" t="s">
        <v>4502</v>
      </c>
      <c r="H3559" s="243" t="s">
        <v>5181</v>
      </c>
      <c r="I3559" s="243" t="s">
        <v>946</v>
      </c>
      <c r="J3559" s="243" t="s">
        <v>971</v>
      </c>
      <c r="K3559" s="243">
        <v>2</v>
      </c>
      <c r="L3559" s="243" t="str">
        <f t="shared" si="275"/>
        <v>駒場東邦高等学校</v>
      </c>
      <c r="M3559" s="243" t="str">
        <f t="shared" si="276"/>
        <v>駒場東邦</v>
      </c>
      <c r="N3559" t="str">
        <f t="shared" si="277"/>
        <v>岡本　陽資(2)</v>
      </c>
      <c r="O3559" t="str">
        <f t="shared" si="278"/>
        <v>駒場東邦</v>
      </c>
      <c r="P3559" t="str">
        <f t="shared" si="279"/>
        <v>4</v>
      </c>
    </row>
    <row r="3560" spans="1:16" x14ac:dyDescent="0.2">
      <c r="A3560" s="243">
        <v>422</v>
      </c>
      <c r="B3560" s="243">
        <v>42228</v>
      </c>
      <c r="C3560" s="243" t="s">
        <v>8457</v>
      </c>
      <c r="D3560" s="243" t="s">
        <v>6829</v>
      </c>
      <c r="E3560" s="243" t="s">
        <v>8459</v>
      </c>
      <c r="F3560" s="243" t="s">
        <v>2483</v>
      </c>
      <c r="G3560" s="243" t="s">
        <v>8461</v>
      </c>
      <c r="H3560" s="243" t="s">
        <v>4315</v>
      </c>
      <c r="I3560" s="243" t="s">
        <v>946</v>
      </c>
      <c r="J3560" s="243" t="s">
        <v>971</v>
      </c>
      <c r="K3560" s="243">
        <v>2</v>
      </c>
      <c r="L3560" s="243" t="str">
        <f t="shared" si="275"/>
        <v>駒場東邦高等学校</v>
      </c>
      <c r="M3560" s="243" t="str">
        <f t="shared" si="276"/>
        <v>駒場東邦</v>
      </c>
      <c r="N3560" t="str">
        <f t="shared" si="277"/>
        <v>北村　太一(2)</v>
      </c>
      <c r="O3560" t="str">
        <f t="shared" si="278"/>
        <v>駒場東邦</v>
      </c>
      <c r="P3560" t="str">
        <f t="shared" si="279"/>
        <v>4</v>
      </c>
    </row>
    <row r="3561" spans="1:16" x14ac:dyDescent="0.2">
      <c r="A3561" s="243">
        <v>422</v>
      </c>
      <c r="B3561" s="243">
        <v>42229</v>
      </c>
      <c r="C3561" s="243" t="s">
        <v>2402</v>
      </c>
      <c r="D3561" s="243" t="s">
        <v>10896</v>
      </c>
      <c r="E3561" s="243" t="s">
        <v>2404</v>
      </c>
      <c r="F3561" s="243" t="s">
        <v>1386</v>
      </c>
      <c r="G3561" s="243" t="s">
        <v>2405</v>
      </c>
      <c r="H3561" s="243" t="s">
        <v>1388</v>
      </c>
      <c r="I3561" s="243" t="s">
        <v>946</v>
      </c>
      <c r="J3561" s="243" t="s">
        <v>1000</v>
      </c>
      <c r="K3561" s="243">
        <v>1</v>
      </c>
      <c r="L3561" s="243" t="str">
        <f t="shared" si="275"/>
        <v>駒場東邦高等学校</v>
      </c>
      <c r="M3561" s="243" t="str">
        <f t="shared" si="276"/>
        <v>駒場東邦</v>
      </c>
      <c r="N3561" t="str">
        <f t="shared" si="277"/>
        <v>三谷　竜ノ介(1)</v>
      </c>
      <c r="O3561" t="str">
        <f t="shared" si="278"/>
        <v>駒場東邦</v>
      </c>
      <c r="P3561" t="str">
        <f t="shared" si="279"/>
        <v>4</v>
      </c>
    </row>
    <row r="3562" spans="1:16" x14ac:dyDescent="0.2">
      <c r="A3562" s="243">
        <v>424</v>
      </c>
      <c r="B3562" s="243">
        <v>42454</v>
      </c>
      <c r="C3562" s="243" t="s">
        <v>10897</v>
      </c>
      <c r="D3562" s="243" t="s">
        <v>10898</v>
      </c>
      <c r="E3562" s="243" t="s">
        <v>10899</v>
      </c>
      <c r="F3562" s="243" t="s">
        <v>3861</v>
      </c>
      <c r="G3562" s="243" t="s">
        <v>10900</v>
      </c>
      <c r="H3562" s="243" t="s">
        <v>3863</v>
      </c>
      <c r="I3562" s="243" t="s">
        <v>1013</v>
      </c>
      <c r="J3562" s="243" t="s">
        <v>971</v>
      </c>
      <c r="K3562" s="243">
        <v>2</v>
      </c>
      <c r="L3562" s="243" t="str">
        <f t="shared" si="275"/>
        <v>昭和女子大学附属昭和高等学校</v>
      </c>
      <c r="M3562" s="243" t="str">
        <f t="shared" si="276"/>
        <v>昭和女大附</v>
      </c>
      <c r="N3562" t="str">
        <f t="shared" si="277"/>
        <v>粟井　仁香(2)</v>
      </c>
      <c r="O3562" t="str">
        <f t="shared" si="278"/>
        <v>昭和女大附</v>
      </c>
      <c r="P3562" t="str">
        <f t="shared" si="279"/>
        <v>4</v>
      </c>
    </row>
    <row r="3563" spans="1:16" x14ac:dyDescent="0.2">
      <c r="A3563" s="243">
        <v>424</v>
      </c>
      <c r="B3563" s="243">
        <v>42455</v>
      </c>
      <c r="C3563" s="243" t="s">
        <v>1275</v>
      </c>
      <c r="D3563" s="243" t="s">
        <v>10901</v>
      </c>
      <c r="E3563" s="243" t="s">
        <v>1277</v>
      </c>
      <c r="F3563" s="243" t="s">
        <v>10902</v>
      </c>
      <c r="G3563" s="243" t="s">
        <v>1279</v>
      </c>
      <c r="H3563" s="243" t="s">
        <v>10903</v>
      </c>
      <c r="I3563" s="243" t="s">
        <v>1013</v>
      </c>
      <c r="J3563" s="243" t="s">
        <v>971</v>
      </c>
      <c r="K3563" s="243">
        <v>2</v>
      </c>
      <c r="L3563" s="243" t="str">
        <f t="shared" si="275"/>
        <v>昭和女子大学附属昭和高等学校</v>
      </c>
      <c r="M3563" s="243" t="str">
        <f t="shared" si="276"/>
        <v>昭和女大附</v>
      </c>
      <c r="N3563" t="str">
        <f t="shared" si="277"/>
        <v>小林　麻知(2)</v>
      </c>
      <c r="O3563" t="str">
        <f t="shared" si="278"/>
        <v>昭和女大附</v>
      </c>
      <c r="P3563" t="str">
        <f t="shared" si="279"/>
        <v>4</v>
      </c>
    </row>
    <row r="3564" spans="1:16" x14ac:dyDescent="0.2">
      <c r="A3564" s="243">
        <v>424</v>
      </c>
      <c r="B3564" s="243">
        <v>42456</v>
      </c>
      <c r="C3564" s="243" t="s">
        <v>2854</v>
      </c>
      <c r="D3564" s="243" t="s">
        <v>6322</v>
      </c>
      <c r="E3564" s="243" t="s">
        <v>2856</v>
      </c>
      <c r="F3564" s="243" t="s">
        <v>2640</v>
      </c>
      <c r="G3564" s="243" t="s">
        <v>2858</v>
      </c>
      <c r="H3564" s="243" t="s">
        <v>2642</v>
      </c>
      <c r="I3564" s="243" t="s">
        <v>1013</v>
      </c>
      <c r="J3564" s="243" t="s">
        <v>971</v>
      </c>
      <c r="K3564" s="243">
        <v>2</v>
      </c>
      <c r="L3564" s="243" t="str">
        <f t="shared" si="275"/>
        <v>昭和女子大学附属昭和高等学校</v>
      </c>
      <c r="M3564" s="243" t="str">
        <f t="shared" si="276"/>
        <v>昭和女大附</v>
      </c>
      <c r="N3564" t="str">
        <f t="shared" si="277"/>
        <v>井上　美咲(2)</v>
      </c>
      <c r="O3564" t="str">
        <f t="shared" si="278"/>
        <v>昭和女大附</v>
      </c>
      <c r="P3564" t="str">
        <f t="shared" si="279"/>
        <v>4</v>
      </c>
    </row>
    <row r="3565" spans="1:16" x14ac:dyDescent="0.2">
      <c r="A3565" s="243">
        <v>424</v>
      </c>
      <c r="B3565" s="243">
        <v>42456</v>
      </c>
      <c r="C3565" s="243" t="s">
        <v>1508</v>
      </c>
      <c r="D3565" s="243" t="s">
        <v>10904</v>
      </c>
      <c r="E3565" s="243" t="s">
        <v>1510</v>
      </c>
      <c r="F3565" s="243" t="s">
        <v>2740</v>
      </c>
      <c r="G3565" s="243" t="s">
        <v>1512</v>
      </c>
      <c r="H3565" s="243" t="s">
        <v>2742</v>
      </c>
      <c r="I3565" s="243" t="s">
        <v>1013</v>
      </c>
      <c r="J3565" s="243" t="s">
        <v>1000</v>
      </c>
      <c r="K3565" s="243">
        <v>2</v>
      </c>
      <c r="L3565" s="243" t="str">
        <f t="shared" si="275"/>
        <v>昭和女子大学附属昭和高等学校</v>
      </c>
      <c r="M3565" s="243" t="str">
        <f t="shared" si="276"/>
        <v>昭和女大附</v>
      </c>
      <c r="N3565" t="str">
        <f t="shared" si="277"/>
        <v>鈴木　美姫(2)</v>
      </c>
      <c r="O3565" t="str">
        <f t="shared" si="278"/>
        <v>昭和女大附</v>
      </c>
      <c r="P3565" t="str">
        <f t="shared" si="279"/>
        <v>4</v>
      </c>
    </row>
    <row r="3566" spans="1:16" x14ac:dyDescent="0.2">
      <c r="A3566" s="243">
        <v>424</v>
      </c>
      <c r="B3566" s="243">
        <v>42457</v>
      </c>
      <c r="C3566" s="243" t="s">
        <v>1194</v>
      </c>
      <c r="D3566" s="243" t="s">
        <v>1767</v>
      </c>
      <c r="E3566" s="243" t="s">
        <v>1196</v>
      </c>
      <c r="F3566" s="243" t="s">
        <v>1768</v>
      </c>
      <c r="G3566" s="243" t="s">
        <v>1198</v>
      </c>
      <c r="H3566" s="243" t="s">
        <v>1769</v>
      </c>
      <c r="I3566" s="243" t="s">
        <v>1013</v>
      </c>
      <c r="J3566" s="243" t="s">
        <v>971</v>
      </c>
      <c r="K3566" s="243">
        <v>2</v>
      </c>
      <c r="L3566" s="243" t="str">
        <f t="shared" si="275"/>
        <v>昭和女子大学附属昭和高等学校</v>
      </c>
      <c r="M3566" s="243" t="str">
        <f t="shared" si="276"/>
        <v>昭和女大附</v>
      </c>
      <c r="N3566" t="str">
        <f t="shared" si="277"/>
        <v>山田　明日香(2)</v>
      </c>
      <c r="O3566" t="str">
        <f t="shared" si="278"/>
        <v>昭和女大附</v>
      </c>
      <c r="P3566" t="str">
        <f t="shared" si="279"/>
        <v>4</v>
      </c>
    </row>
    <row r="3567" spans="1:16" x14ac:dyDescent="0.2">
      <c r="A3567" s="243">
        <v>424</v>
      </c>
      <c r="B3567" s="243">
        <v>42458</v>
      </c>
      <c r="C3567" s="243" t="s">
        <v>1383</v>
      </c>
      <c r="D3567" s="243" t="s">
        <v>8693</v>
      </c>
      <c r="E3567" s="243" t="s">
        <v>1385</v>
      </c>
      <c r="F3567" s="243" t="s">
        <v>8695</v>
      </c>
      <c r="G3567" s="243" t="s">
        <v>1387</v>
      </c>
      <c r="H3567" s="243" t="s">
        <v>8697</v>
      </c>
      <c r="I3567" s="243" t="s">
        <v>1013</v>
      </c>
      <c r="J3567" s="243" t="s">
        <v>971</v>
      </c>
      <c r="K3567" s="243">
        <v>2</v>
      </c>
      <c r="L3567" s="243" t="str">
        <f t="shared" si="275"/>
        <v>昭和女子大学附属昭和高等学校</v>
      </c>
      <c r="M3567" s="243" t="str">
        <f t="shared" si="276"/>
        <v>昭和女大附</v>
      </c>
      <c r="N3567" t="str">
        <f t="shared" si="277"/>
        <v>山本　紗雪(2)</v>
      </c>
      <c r="O3567" t="str">
        <f t="shared" si="278"/>
        <v>昭和女大附</v>
      </c>
      <c r="P3567" t="str">
        <f t="shared" si="279"/>
        <v>4</v>
      </c>
    </row>
    <row r="3568" spans="1:16" x14ac:dyDescent="0.2">
      <c r="A3568" s="243">
        <v>424</v>
      </c>
      <c r="B3568" s="243">
        <v>42459</v>
      </c>
      <c r="C3568" s="243" t="s">
        <v>3373</v>
      </c>
      <c r="D3568" s="243" t="s">
        <v>10905</v>
      </c>
      <c r="E3568" s="243" t="s">
        <v>1492</v>
      </c>
      <c r="F3568" s="243" t="s">
        <v>7515</v>
      </c>
      <c r="G3568" s="243" t="s">
        <v>1493</v>
      </c>
      <c r="H3568" s="243" t="s">
        <v>10906</v>
      </c>
      <c r="I3568" s="243" t="s">
        <v>1013</v>
      </c>
      <c r="J3568" s="243" t="s">
        <v>971</v>
      </c>
      <c r="K3568" s="243">
        <v>2</v>
      </c>
      <c r="L3568" s="243" t="str">
        <f t="shared" si="275"/>
        <v>昭和女子大学附属昭和高等学校</v>
      </c>
      <c r="M3568" s="243" t="str">
        <f t="shared" si="276"/>
        <v>昭和女大附</v>
      </c>
      <c r="N3568" t="str">
        <f t="shared" si="277"/>
        <v>渡邊　英美里(2)</v>
      </c>
      <c r="O3568" t="str">
        <f t="shared" si="278"/>
        <v>昭和女大附</v>
      </c>
      <c r="P3568" t="str">
        <f t="shared" si="279"/>
        <v>4</v>
      </c>
    </row>
    <row r="3569" spans="1:16" x14ac:dyDescent="0.2">
      <c r="A3569" s="243">
        <v>424</v>
      </c>
      <c r="B3569" s="243">
        <v>42461</v>
      </c>
      <c r="C3569" s="243" t="s">
        <v>3174</v>
      </c>
      <c r="D3569" s="243" t="s">
        <v>10535</v>
      </c>
      <c r="E3569" s="243" t="s">
        <v>3176</v>
      </c>
      <c r="F3569" s="243" t="s">
        <v>2754</v>
      </c>
      <c r="G3569" s="243" t="s">
        <v>3177</v>
      </c>
      <c r="H3569" s="243" t="s">
        <v>2755</v>
      </c>
      <c r="I3569" s="243" t="s">
        <v>1013</v>
      </c>
      <c r="J3569" s="243" t="s">
        <v>1000</v>
      </c>
      <c r="K3569" s="243">
        <v>2</v>
      </c>
      <c r="L3569" s="243" t="str">
        <f t="shared" si="275"/>
        <v>昭和女子大学附属昭和高等学校</v>
      </c>
      <c r="M3569" s="243" t="str">
        <f t="shared" si="276"/>
        <v>昭和女大附</v>
      </c>
      <c r="N3569" t="str">
        <f t="shared" si="277"/>
        <v>大石　佳奈(2)</v>
      </c>
      <c r="O3569" t="str">
        <f t="shared" si="278"/>
        <v>昭和女大附</v>
      </c>
      <c r="P3569" t="str">
        <f t="shared" si="279"/>
        <v>4</v>
      </c>
    </row>
    <row r="3570" spans="1:16" x14ac:dyDescent="0.2">
      <c r="A3570" s="243">
        <v>424</v>
      </c>
      <c r="B3570" s="243">
        <v>42462</v>
      </c>
      <c r="C3570" s="243" t="s">
        <v>2480</v>
      </c>
      <c r="D3570" s="243" t="s">
        <v>1015</v>
      </c>
      <c r="E3570" s="243" t="s">
        <v>2482</v>
      </c>
      <c r="F3570" s="243" t="s">
        <v>1017</v>
      </c>
      <c r="G3570" s="243" t="s">
        <v>2484</v>
      </c>
      <c r="H3570" s="243" t="s">
        <v>1019</v>
      </c>
      <c r="I3570" s="243" t="s">
        <v>1013</v>
      </c>
      <c r="J3570" s="243" t="s">
        <v>1000</v>
      </c>
      <c r="K3570" s="243">
        <v>1</v>
      </c>
      <c r="L3570" s="243" t="str">
        <f t="shared" si="275"/>
        <v>昭和女子大学附属昭和高等学校</v>
      </c>
      <c r="M3570" s="243" t="str">
        <f t="shared" si="276"/>
        <v>昭和女大附</v>
      </c>
      <c r="N3570" t="str">
        <f t="shared" si="277"/>
        <v>小笠原　彩乃(1)</v>
      </c>
      <c r="O3570" t="str">
        <f t="shared" si="278"/>
        <v>昭和女大附</v>
      </c>
      <c r="P3570" t="str">
        <f t="shared" si="279"/>
        <v>4</v>
      </c>
    </row>
    <row r="3571" spans="1:16" x14ac:dyDescent="0.2">
      <c r="A3571" s="243">
        <v>424</v>
      </c>
      <c r="B3571" s="243">
        <v>42463</v>
      </c>
      <c r="C3571" s="243" t="s">
        <v>10907</v>
      </c>
      <c r="D3571" s="243" t="s">
        <v>10908</v>
      </c>
      <c r="E3571" s="243" t="s">
        <v>10909</v>
      </c>
      <c r="F3571" s="243" t="s">
        <v>10910</v>
      </c>
      <c r="G3571" s="243" t="s">
        <v>10911</v>
      </c>
      <c r="H3571" s="243" t="s">
        <v>10912</v>
      </c>
      <c r="I3571" s="243" t="s">
        <v>1013</v>
      </c>
      <c r="J3571" s="243" t="s">
        <v>1000</v>
      </c>
      <c r="K3571" s="243">
        <v>1</v>
      </c>
      <c r="L3571" s="243" t="str">
        <f t="shared" si="275"/>
        <v>昭和女子大学附属昭和高等学校</v>
      </c>
      <c r="M3571" s="243" t="str">
        <f t="shared" si="276"/>
        <v>昭和女大附</v>
      </c>
      <c r="N3571" t="str">
        <f t="shared" si="277"/>
        <v>末松　乙女(1)</v>
      </c>
      <c r="O3571" t="str">
        <f t="shared" si="278"/>
        <v>昭和女大附</v>
      </c>
      <c r="P3571" t="str">
        <f t="shared" si="279"/>
        <v>4</v>
      </c>
    </row>
    <row r="3572" spans="1:16" x14ac:dyDescent="0.2">
      <c r="A3572" s="243">
        <v>424</v>
      </c>
      <c r="B3572" s="243">
        <v>42464</v>
      </c>
      <c r="C3572" s="243" t="s">
        <v>1182</v>
      </c>
      <c r="D3572" s="243" t="s">
        <v>10913</v>
      </c>
      <c r="E3572" s="243" t="s">
        <v>1184</v>
      </c>
      <c r="F3572" s="243" t="s">
        <v>3324</v>
      </c>
      <c r="G3572" s="243" t="s">
        <v>1186</v>
      </c>
      <c r="H3572" s="243" t="s">
        <v>3326</v>
      </c>
      <c r="I3572" s="243" t="s">
        <v>1013</v>
      </c>
      <c r="J3572" s="243" t="s">
        <v>1000</v>
      </c>
      <c r="K3572" s="243">
        <v>1</v>
      </c>
      <c r="L3572" s="243" t="str">
        <f t="shared" si="275"/>
        <v>昭和女子大学附属昭和高等学校</v>
      </c>
      <c r="M3572" s="243" t="str">
        <f t="shared" si="276"/>
        <v>昭和女大附</v>
      </c>
      <c r="N3572" t="str">
        <f t="shared" si="277"/>
        <v>田中　藍璃(1)</v>
      </c>
      <c r="O3572" t="str">
        <f t="shared" si="278"/>
        <v>昭和女大附</v>
      </c>
      <c r="P3572" t="str">
        <f t="shared" si="279"/>
        <v>4</v>
      </c>
    </row>
    <row r="3573" spans="1:16" x14ac:dyDescent="0.2">
      <c r="A3573" s="243">
        <v>425</v>
      </c>
      <c r="B3573" s="243">
        <v>42510</v>
      </c>
      <c r="C3573" s="243" t="s">
        <v>1491</v>
      </c>
      <c r="D3573" s="243" t="s">
        <v>2427</v>
      </c>
      <c r="E3573" s="243" t="s">
        <v>1492</v>
      </c>
      <c r="F3573" s="243" t="s">
        <v>2429</v>
      </c>
      <c r="G3573" s="243" t="s">
        <v>1493</v>
      </c>
      <c r="H3573" s="243" t="s">
        <v>10914</v>
      </c>
      <c r="I3573" s="243" t="s">
        <v>946</v>
      </c>
      <c r="J3573" s="243" t="s">
        <v>947</v>
      </c>
      <c r="K3573" s="243">
        <v>3</v>
      </c>
      <c r="L3573" s="243" t="str">
        <f t="shared" si="275"/>
        <v>成城学園高等学校</v>
      </c>
      <c r="M3573" s="243" t="str">
        <f t="shared" si="276"/>
        <v>成城学園</v>
      </c>
      <c r="N3573" t="str">
        <f t="shared" si="277"/>
        <v>渡邉　風太(3)</v>
      </c>
      <c r="O3573" t="str">
        <f t="shared" si="278"/>
        <v>成城学園</v>
      </c>
      <c r="P3573" t="str">
        <f t="shared" si="279"/>
        <v>4</v>
      </c>
    </row>
    <row r="3574" spans="1:16" x14ac:dyDescent="0.2">
      <c r="A3574" s="243">
        <v>425</v>
      </c>
      <c r="B3574" s="243">
        <v>42511</v>
      </c>
      <c r="C3574" s="243" t="s">
        <v>1524</v>
      </c>
      <c r="D3574" s="243" t="s">
        <v>1093</v>
      </c>
      <c r="E3574" s="243" t="s">
        <v>1526</v>
      </c>
      <c r="F3574" s="243" t="s">
        <v>1065</v>
      </c>
      <c r="G3574" s="243" t="s">
        <v>1528</v>
      </c>
      <c r="H3574" s="243" t="s">
        <v>1067</v>
      </c>
      <c r="I3574" s="243" t="s">
        <v>946</v>
      </c>
      <c r="J3574" s="243" t="s">
        <v>1000</v>
      </c>
      <c r="K3574" s="243">
        <v>1</v>
      </c>
      <c r="L3574" s="243" t="str">
        <f t="shared" si="275"/>
        <v>成城学園高等学校</v>
      </c>
      <c r="M3574" s="243" t="str">
        <f t="shared" si="276"/>
        <v>成城学園</v>
      </c>
      <c r="N3574" t="str">
        <f t="shared" si="277"/>
        <v>青木　想(1)</v>
      </c>
      <c r="O3574" t="str">
        <f t="shared" si="278"/>
        <v>成城学園</v>
      </c>
      <c r="P3574" t="str">
        <f t="shared" si="279"/>
        <v>4</v>
      </c>
    </row>
    <row r="3575" spans="1:16" x14ac:dyDescent="0.2">
      <c r="A3575" s="243">
        <v>425</v>
      </c>
      <c r="B3575" s="243">
        <v>42512</v>
      </c>
      <c r="C3575" s="243" t="s">
        <v>10915</v>
      </c>
      <c r="D3575" s="243" t="s">
        <v>10916</v>
      </c>
      <c r="E3575" s="243" t="s">
        <v>10917</v>
      </c>
      <c r="F3575" s="243" t="s">
        <v>10918</v>
      </c>
      <c r="G3575" s="243" t="s">
        <v>10919</v>
      </c>
      <c r="H3575" s="243" t="s">
        <v>10920</v>
      </c>
      <c r="I3575" s="243" t="s">
        <v>946</v>
      </c>
      <c r="J3575" s="243" t="s">
        <v>1000</v>
      </c>
      <c r="K3575" s="243">
        <v>1</v>
      </c>
      <c r="L3575" s="243" t="str">
        <f t="shared" si="275"/>
        <v>成城学園高等学校</v>
      </c>
      <c r="M3575" s="243" t="str">
        <f t="shared" si="276"/>
        <v>成城学園</v>
      </c>
      <c r="N3575" t="str">
        <f t="shared" si="277"/>
        <v>岩垂　築(1)</v>
      </c>
      <c r="O3575" t="str">
        <f t="shared" si="278"/>
        <v>成城学園</v>
      </c>
      <c r="P3575" t="str">
        <f t="shared" si="279"/>
        <v>4</v>
      </c>
    </row>
    <row r="3576" spans="1:16" x14ac:dyDescent="0.2">
      <c r="A3576" s="243">
        <v>425</v>
      </c>
      <c r="B3576" s="243">
        <v>42513</v>
      </c>
      <c r="C3576" s="243" t="s">
        <v>10921</v>
      </c>
      <c r="D3576" s="243" t="s">
        <v>6734</v>
      </c>
      <c r="E3576" s="243" t="s">
        <v>10922</v>
      </c>
      <c r="F3576" s="243" t="s">
        <v>3499</v>
      </c>
      <c r="G3576" s="243" t="s">
        <v>10923</v>
      </c>
      <c r="H3576" s="243" t="s">
        <v>3500</v>
      </c>
      <c r="I3576" s="243" t="s">
        <v>946</v>
      </c>
      <c r="J3576" s="243" t="s">
        <v>1000</v>
      </c>
      <c r="K3576" s="243">
        <v>1</v>
      </c>
      <c r="L3576" s="243" t="str">
        <f t="shared" si="275"/>
        <v>成城学園高等学校</v>
      </c>
      <c r="M3576" s="243" t="str">
        <f t="shared" si="276"/>
        <v>成城学園</v>
      </c>
      <c r="N3576" t="str">
        <f t="shared" si="277"/>
        <v>大海渡　拓哉(1)</v>
      </c>
      <c r="O3576" t="str">
        <f t="shared" si="278"/>
        <v>成城学園</v>
      </c>
      <c r="P3576" t="str">
        <f t="shared" si="279"/>
        <v>4</v>
      </c>
    </row>
    <row r="3577" spans="1:16" x14ac:dyDescent="0.2">
      <c r="A3577" s="243">
        <v>425</v>
      </c>
      <c r="B3577" s="243">
        <v>42514</v>
      </c>
      <c r="C3577" s="243" t="s">
        <v>1014</v>
      </c>
      <c r="D3577" s="243" t="s">
        <v>10924</v>
      </c>
      <c r="E3577" s="243" t="s">
        <v>1016</v>
      </c>
      <c r="F3577" s="243" t="s">
        <v>10925</v>
      </c>
      <c r="G3577" s="243" t="s">
        <v>3776</v>
      </c>
      <c r="H3577" s="243" t="s">
        <v>10926</v>
      </c>
      <c r="I3577" s="243" t="s">
        <v>946</v>
      </c>
      <c r="J3577" s="243" t="s">
        <v>1299</v>
      </c>
      <c r="K3577" s="243">
        <v>1</v>
      </c>
      <c r="L3577" s="243" t="str">
        <f t="shared" si="275"/>
        <v>成城学園高等学校</v>
      </c>
      <c r="M3577" s="243" t="str">
        <f t="shared" si="276"/>
        <v>成城学園</v>
      </c>
      <c r="N3577" t="str">
        <f t="shared" si="277"/>
        <v>太田　景也(1)</v>
      </c>
      <c r="O3577" t="str">
        <f t="shared" si="278"/>
        <v>成城学園</v>
      </c>
      <c r="P3577" t="str">
        <f t="shared" si="279"/>
        <v>4</v>
      </c>
    </row>
    <row r="3578" spans="1:16" x14ac:dyDescent="0.2">
      <c r="A3578" s="243">
        <v>425</v>
      </c>
      <c r="B3578" s="243">
        <v>42515</v>
      </c>
      <c r="C3578" s="243" t="s">
        <v>1170</v>
      </c>
      <c r="D3578" s="243" t="s">
        <v>10927</v>
      </c>
      <c r="E3578" s="243" t="s">
        <v>1172</v>
      </c>
      <c r="F3578" s="243" t="s">
        <v>1982</v>
      </c>
      <c r="G3578" s="243" t="s">
        <v>1174</v>
      </c>
      <c r="H3578" s="243" t="s">
        <v>1984</v>
      </c>
      <c r="I3578" s="243" t="s">
        <v>946</v>
      </c>
      <c r="J3578" s="243" t="s">
        <v>1000</v>
      </c>
      <c r="K3578" s="243">
        <v>1</v>
      </c>
      <c r="L3578" s="243" t="str">
        <f t="shared" si="275"/>
        <v>成城学園高等学校</v>
      </c>
      <c r="M3578" s="243" t="str">
        <f t="shared" si="276"/>
        <v>成城学園</v>
      </c>
      <c r="N3578" t="str">
        <f t="shared" si="277"/>
        <v>神田　宙門(1)</v>
      </c>
      <c r="O3578" t="str">
        <f t="shared" si="278"/>
        <v>成城学園</v>
      </c>
      <c r="P3578" t="str">
        <f t="shared" si="279"/>
        <v>4</v>
      </c>
    </row>
    <row r="3579" spans="1:16" x14ac:dyDescent="0.2">
      <c r="A3579" s="243">
        <v>425</v>
      </c>
      <c r="B3579" s="243">
        <v>42516</v>
      </c>
      <c r="C3579" s="243" t="s">
        <v>1402</v>
      </c>
      <c r="D3579" s="243" t="s">
        <v>10928</v>
      </c>
      <c r="E3579" s="243" t="s">
        <v>1404</v>
      </c>
      <c r="F3579" s="243" t="s">
        <v>1374</v>
      </c>
      <c r="G3579" s="243" t="s">
        <v>1405</v>
      </c>
      <c r="H3579" s="243" t="s">
        <v>4258</v>
      </c>
      <c r="I3579" s="243" t="s">
        <v>946</v>
      </c>
      <c r="J3579" s="243" t="s">
        <v>1000</v>
      </c>
      <c r="K3579" s="243">
        <v>1</v>
      </c>
      <c r="L3579" s="243" t="str">
        <f t="shared" si="275"/>
        <v>成城学園高等学校</v>
      </c>
      <c r="M3579" s="243" t="str">
        <f t="shared" si="276"/>
        <v>成城学園</v>
      </c>
      <c r="N3579" t="str">
        <f t="shared" si="277"/>
        <v>高橋　康輔(1)</v>
      </c>
      <c r="O3579" t="str">
        <f t="shared" si="278"/>
        <v>成城学園</v>
      </c>
      <c r="P3579" t="str">
        <f t="shared" si="279"/>
        <v>4</v>
      </c>
    </row>
    <row r="3580" spans="1:16" x14ac:dyDescent="0.2">
      <c r="A3580" s="243">
        <v>425</v>
      </c>
      <c r="B3580" s="243">
        <v>42517</v>
      </c>
      <c r="C3580" s="243" t="s">
        <v>2464</v>
      </c>
      <c r="D3580" s="243" t="s">
        <v>10929</v>
      </c>
      <c r="E3580" s="243" t="s">
        <v>2466</v>
      </c>
      <c r="F3580" s="243" t="s">
        <v>10930</v>
      </c>
      <c r="G3580" s="243" t="s">
        <v>2468</v>
      </c>
      <c r="H3580" s="243" t="s">
        <v>10931</v>
      </c>
      <c r="I3580" s="243" t="s">
        <v>946</v>
      </c>
      <c r="J3580" s="243" t="s">
        <v>1000</v>
      </c>
      <c r="K3580" s="243">
        <v>1</v>
      </c>
      <c r="L3580" s="243" t="str">
        <f t="shared" si="275"/>
        <v>成城学園高等学校</v>
      </c>
      <c r="M3580" s="243" t="str">
        <f t="shared" si="276"/>
        <v>成城学園</v>
      </c>
      <c r="N3580" t="str">
        <f t="shared" si="277"/>
        <v>樋口　友隆(1)</v>
      </c>
      <c r="O3580" t="str">
        <f t="shared" si="278"/>
        <v>成城学園</v>
      </c>
      <c r="P3580" t="str">
        <f t="shared" si="279"/>
        <v>4</v>
      </c>
    </row>
    <row r="3581" spans="1:16" x14ac:dyDescent="0.2">
      <c r="A3581" s="243">
        <v>425</v>
      </c>
      <c r="B3581" s="243">
        <v>42518</v>
      </c>
      <c r="C3581" s="243" t="s">
        <v>2426</v>
      </c>
      <c r="D3581" s="243" t="s">
        <v>4236</v>
      </c>
      <c r="E3581" s="243" t="s">
        <v>2428</v>
      </c>
      <c r="F3581" s="243" t="s">
        <v>1004</v>
      </c>
      <c r="G3581" s="243" t="s">
        <v>2430</v>
      </c>
      <c r="H3581" s="243" t="s">
        <v>3570</v>
      </c>
      <c r="I3581" s="243" t="s">
        <v>946</v>
      </c>
      <c r="J3581" s="243" t="s">
        <v>1000</v>
      </c>
      <c r="K3581" s="243">
        <v>1</v>
      </c>
      <c r="L3581" s="243" t="str">
        <f t="shared" si="275"/>
        <v>成城学園高等学校</v>
      </c>
      <c r="M3581" s="243" t="str">
        <f t="shared" si="276"/>
        <v>成城学園</v>
      </c>
      <c r="N3581" t="str">
        <f t="shared" si="277"/>
        <v>三橋　亮太(1)</v>
      </c>
      <c r="O3581" t="str">
        <f t="shared" si="278"/>
        <v>成城学園</v>
      </c>
      <c r="P3581" t="str">
        <f t="shared" si="279"/>
        <v>4</v>
      </c>
    </row>
    <row r="3582" spans="1:16" x14ac:dyDescent="0.2">
      <c r="A3582" s="243">
        <v>425</v>
      </c>
      <c r="B3582" s="243">
        <v>42519</v>
      </c>
      <c r="C3582" s="243" t="s">
        <v>1182</v>
      </c>
      <c r="D3582" s="243" t="s">
        <v>10932</v>
      </c>
      <c r="E3582" s="243" t="s">
        <v>1184</v>
      </c>
      <c r="F3582" s="243" t="s">
        <v>10933</v>
      </c>
      <c r="G3582" s="243" t="s">
        <v>1186</v>
      </c>
      <c r="H3582" s="243" t="s">
        <v>10934</v>
      </c>
      <c r="I3582" s="243" t="s">
        <v>946</v>
      </c>
      <c r="J3582" s="243" t="s">
        <v>1000</v>
      </c>
      <c r="K3582" s="243">
        <v>1</v>
      </c>
      <c r="L3582" s="243" t="str">
        <f t="shared" si="275"/>
        <v>成城学園高等学校</v>
      </c>
      <c r="M3582" s="243" t="str">
        <f t="shared" si="276"/>
        <v>成城学園</v>
      </c>
      <c r="N3582" t="str">
        <f t="shared" si="277"/>
        <v>田中　慈大(1)</v>
      </c>
      <c r="O3582" t="str">
        <f t="shared" si="278"/>
        <v>成城学園</v>
      </c>
      <c r="P3582" t="str">
        <f t="shared" si="279"/>
        <v>4</v>
      </c>
    </row>
    <row r="3583" spans="1:16" x14ac:dyDescent="0.2">
      <c r="A3583" s="243">
        <v>425</v>
      </c>
      <c r="B3583" s="243">
        <v>42520</v>
      </c>
      <c r="C3583" s="243" t="s">
        <v>10935</v>
      </c>
      <c r="D3583" s="243" t="s">
        <v>3152</v>
      </c>
      <c r="E3583" s="243" t="s">
        <v>10936</v>
      </c>
      <c r="F3583" s="243" t="s">
        <v>3154</v>
      </c>
      <c r="G3583" s="243" t="s">
        <v>10937</v>
      </c>
      <c r="H3583" s="243" t="s">
        <v>3156</v>
      </c>
      <c r="I3583" s="243" t="s">
        <v>946</v>
      </c>
      <c r="J3583" s="243" t="s">
        <v>1000</v>
      </c>
      <c r="K3583" s="243">
        <v>1</v>
      </c>
      <c r="L3583" s="243" t="str">
        <f t="shared" si="275"/>
        <v>成城学園高等学校</v>
      </c>
      <c r="M3583" s="243" t="str">
        <f t="shared" si="276"/>
        <v>成城学園</v>
      </c>
      <c r="N3583" t="str">
        <f t="shared" si="277"/>
        <v>新谷　健太郎(1)</v>
      </c>
      <c r="O3583" t="str">
        <f t="shared" si="278"/>
        <v>成城学園</v>
      </c>
      <c r="P3583" t="str">
        <f t="shared" si="279"/>
        <v>4</v>
      </c>
    </row>
    <row r="3584" spans="1:16" x14ac:dyDescent="0.2">
      <c r="A3584" s="243">
        <v>425</v>
      </c>
      <c r="B3584" s="243">
        <v>42521</v>
      </c>
      <c r="C3584" s="243" t="s">
        <v>10938</v>
      </c>
      <c r="D3584" s="243" t="s">
        <v>10939</v>
      </c>
      <c r="E3584" s="243" t="s">
        <v>10940</v>
      </c>
      <c r="F3584" s="243" t="s">
        <v>10941</v>
      </c>
      <c r="G3584" s="243" t="s">
        <v>10942</v>
      </c>
      <c r="H3584" s="243" t="s">
        <v>10943</v>
      </c>
      <c r="I3584" s="243" t="s">
        <v>946</v>
      </c>
      <c r="J3584" s="243" t="s">
        <v>1000</v>
      </c>
      <c r="K3584" s="243">
        <v>1</v>
      </c>
      <c r="L3584" s="243" t="str">
        <f t="shared" si="275"/>
        <v>成城学園高等学校</v>
      </c>
      <c r="M3584" s="243" t="str">
        <f t="shared" si="276"/>
        <v>成城学園</v>
      </c>
      <c r="N3584" t="str">
        <f t="shared" si="277"/>
        <v>住谷　茂海(1)</v>
      </c>
      <c r="O3584" t="str">
        <f t="shared" si="278"/>
        <v>成城学園</v>
      </c>
      <c r="P3584" t="str">
        <f t="shared" si="279"/>
        <v>4</v>
      </c>
    </row>
    <row r="3585" spans="1:16" x14ac:dyDescent="0.2">
      <c r="A3585" s="243">
        <v>425</v>
      </c>
      <c r="B3585" s="243">
        <v>42522</v>
      </c>
      <c r="C3585" s="243" t="s">
        <v>3583</v>
      </c>
      <c r="D3585" s="243" t="s">
        <v>2411</v>
      </c>
      <c r="E3585" s="243" t="s">
        <v>3585</v>
      </c>
      <c r="F3585" s="243" t="s">
        <v>2109</v>
      </c>
      <c r="G3585" s="243" t="s">
        <v>3586</v>
      </c>
      <c r="H3585" s="243" t="s">
        <v>2110</v>
      </c>
      <c r="I3585" s="243" t="s">
        <v>946</v>
      </c>
      <c r="J3585" s="243" t="s">
        <v>1000</v>
      </c>
      <c r="K3585" s="243">
        <v>1</v>
      </c>
      <c r="L3585" s="243" t="str">
        <f t="shared" si="275"/>
        <v>成城学園高等学校</v>
      </c>
      <c r="M3585" s="243" t="str">
        <f t="shared" si="276"/>
        <v>成城学園</v>
      </c>
      <c r="N3585" t="str">
        <f t="shared" si="277"/>
        <v>川島　寛貴(1)</v>
      </c>
      <c r="O3585" t="str">
        <f t="shared" si="278"/>
        <v>成城学園</v>
      </c>
      <c r="P3585" t="str">
        <f t="shared" si="279"/>
        <v>4</v>
      </c>
    </row>
    <row r="3586" spans="1:16" x14ac:dyDescent="0.2">
      <c r="A3586" s="243">
        <v>425</v>
      </c>
      <c r="B3586" s="243">
        <v>42523</v>
      </c>
      <c r="C3586" s="243" t="s">
        <v>10944</v>
      </c>
      <c r="D3586" s="243" t="s">
        <v>10077</v>
      </c>
      <c r="E3586" s="243" t="s">
        <v>6827</v>
      </c>
      <c r="F3586" s="243" t="s">
        <v>10945</v>
      </c>
      <c r="G3586" s="243" t="s">
        <v>6828</v>
      </c>
      <c r="H3586" s="243" t="s">
        <v>10946</v>
      </c>
      <c r="I3586" s="243" t="s">
        <v>946</v>
      </c>
      <c r="J3586" s="243" t="s">
        <v>1000</v>
      </c>
      <c r="K3586" s="243">
        <v>1</v>
      </c>
      <c r="L3586" s="243" t="str">
        <f t="shared" ref="L3586:L3649" si="280">VLOOKUP(A3586,official,3,0)</f>
        <v>成城学園高等学校</v>
      </c>
      <c r="M3586" s="243" t="str">
        <f t="shared" ref="M3586:M3649" si="281">VLOOKUP(A3586,official,2,0)</f>
        <v>成城学園</v>
      </c>
      <c r="N3586" t="str">
        <f t="shared" si="277"/>
        <v>滝沢　郁弥(1)</v>
      </c>
      <c r="O3586" t="str">
        <f t="shared" si="278"/>
        <v>成城学園</v>
      </c>
      <c r="P3586" t="str">
        <f t="shared" si="279"/>
        <v>4</v>
      </c>
    </row>
    <row r="3587" spans="1:16" x14ac:dyDescent="0.2">
      <c r="A3587" s="243">
        <v>425</v>
      </c>
      <c r="B3587" s="243">
        <v>42524</v>
      </c>
      <c r="C3587" s="243" t="s">
        <v>1459</v>
      </c>
      <c r="D3587" s="243" t="s">
        <v>10947</v>
      </c>
      <c r="E3587" s="243" t="s">
        <v>1461</v>
      </c>
      <c r="F3587" s="243" t="s">
        <v>9980</v>
      </c>
      <c r="G3587" s="243" t="s">
        <v>1463</v>
      </c>
      <c r="H3587" s="243" t="s">
        <v>9981</v>
      </c>
      <c r="I3587" s="243" t="s">
        <v>946</v>
      </c>
      <c r="J3587" s="243" t="s">
        <v>1000</v>
      </c>
      <c r="K3587" s="243">
        <v>1</v>
      </c>
      <c r="L3587" s="243" t="str">
        <f t="shared" si="280"/>
        <v>成城学園高等学校</v>
      </c>
      <c r="M3587" s="243" t="str">
        <f t="shared" si="281"/>
        <v>成城学園</v>
      </c>
      <c r="N3587" t="str">
        <f t="shared" ref="N3587:N3650" si="282">C3587&amp;"　"&amp;D3587&amp;"("&amp;K3587&amp;")"</f>
        <v>松本　莉一(1)</v>
      </c>
      <c r="O3587" t="str">
        <f t="shared" ref="O3587:O3650" si="283">M3587</f>
        <v>成城学園</v>
      </c>
      <c r="P3587" t="str">
        <f t="shared" ref="P3587:P3650" si="284">LEFT(A3587,1)</f>
        <v>4</v>
      </c>
    </row>
    <row r="3588" spans="1:16" x14ac:dyDescent="0.2">
      <c r="A3588" s="243">
        <v>425</v>
      </c>
      <c r="B3588" s="243">
        <v>42525</v>
      </c>
      <c r="C3588" s="243" t="s">
        <v>5076</v>
      </c>
      <c r="D3588" s="243" t="s">
        <v>10948</v>
      </c>
      <c r="E3588" s="243" t="s">
        <v>5077</v>
      </c>
      <c r="F3588" s="243" t="s">
        <v>5080</v>
      </c>
      <c r="G3588" s="243" t="s">
        <v>5078</v>
      </c>
      <c r="H3588" s="243" t="s">
        <v>5081</v>
      </c>
      <c r="I3588" s="243" t="s">
        <v>946</v>
      </c>
      <c r="J3588" s="243" t="s">
        <v>1000</v>
      </c>
      <c r="K3588" s="243">
        <v>1</v>
      </c>
      <c r="L3588" s="243" t="str">
        <f t="shared" si="280"/>
        <v>成城学園高等学校</v>
      </c>
      <c r="M3588" s="243" t="str">
        <f t="shared" si="281"/>
        <v>成城学園</v>
      </c>
      <c r="N3588" t="str">
        <f t="shared" si="282"/>
        <v>八木　マナ(1)</v>
      </c>
      <c r="O3588" t="str">
        <f t="shared" si="283"/>
        <v>成城学園</v>
      </c>
      <c r="P3588" t="str">
        <f t="shared" si="284"/>
        <v>4</v>
      </c>
    </row>
    <row r="3589" spans="1:16" x14ac:dyDescent="0.2">
      <c r="A3589" s="243">
        <v>425</v>
      </c>
      <c r="B3589" s="243">
        <v>42560</v>
      </c>
      <c r="C3589" s="243" t="s">
        <v>1973</v>
      </c>
      <c r="D3589" s="243" t="s">
        <v>3092</v>
      </c>
      <c r="E3589" s="243" t="s">
        <v>1975</v>
      </c>
      <c r="F3589" s="243" t="s">
        <v>1227</v>
      </c>
      <c r="G3589" s="243" t="s">
        <v>1977</v>
      </c>
      <c r="H3589" s="243" t="s">
        <v>1229</v>
      </c>
      <c r="I3589" s="243" t="s">
        <v>1013</v>
      </c>
      <c r="J3589" s="243" t="s">
        <v>971</v>
      </c>
      <c r="K3589" s="243">
        <v>3</v>
      </c>
      <c r="L3589" s="243" t="str">
        <f t="shared" si="280"/>
        <v>成城学園高等学校</v>
      </c>
      <c r="M3589" s="243" t="str">
        <f t="shared" si="281"/>
        <v>成城学園</v>
      </c>
      <c r="N3589" t="str">
        <f t="shared" si="282"/>
        <v>篠田　凜子(3)</v>
      </c>
      <c r="O3589" t="str">
        <f t="shared" si="283"/>
        <v>成城学園</v>
      </c>
      <c r="P3589" t="str">
        <f t="shared" si="284"/>
        <v>4</v>
      </c>
    </row>
    <row r="3590" spans="1:16" x14ac:dyDescent="0.2">
      <c r="A3590" s="243">
        <v>425</v>
      </c>
      <c r="B3590" s="243">
        <v>42561</v>
      </c>
      <c r="C3590" s="243" t="s">
        <v>10949</v>
      </c>
      <c r="D3590" s="243" t="s">
        <v>10790</v>
      </c>
      <c r="E3590" s="243" t="s">
        <v>10950</v>
      </c>
      <c r="F3590" s="243" t="s">
        <v>3071</v>
      </c>
      <c r="G3590" s="243" t="s">
        <v>10951</v>
      </c>
      <c r="H3590" s="243" t="s">
        <v>3072</v>
      </c>
      <c r="I3590" s="243" t="s">
        <v>1013</v>
      </c>
      <c r="J3590" s="243" t="s">
        <v>947</v>
      </c>
      <c r="K3590" s="243">
        <v>3</v>
      </c>
      <c r="L3590" s="243" t="str">
        <f t="shared" si="280"/>
        <v>成城学園高等学校</v>
      </c>
      <c r="M3590" s="243" t="str">
        <f t="shared" si="281"/>
        <v>成城学園</v>
      </c>
      <c r="N3590" t="str">
        <f t="shared" si="282"/>
        <v>大風　鈴(3)</v>
      </c>
      <c r="O3590" t="str">
        <f t="shared" si="283"/>
        <v>成城学園</v>
      </c>
      <c r="P3590" t="str">
        <f t="shared" si="284"/>
        <v>4</v>
      </c>
    </row>
    <row r="3591" spans="1:16" x14ac:dyDescent="0.2">
      <c r="A3591" s="243">
        <v>425</v>
      </c>
      <c r="B3591" s="243">
        <v>42562</v>
      </c>
      <c r="C3591" s="243" t="s">
        <v>10952</v>
      </c>
      <c r="D3591" s="243" t="s">
        <v>10953</v>
      </c>
      <c r="E3591" s="243" t="s">
        <v>10954</v>
      </c>
      <c r="F3591" s="243" t="s">
        <v>2198</v>
      </c>
      <c r="G3591" s="243" t="s">
        <v>10955</v>
      </c>
      <c r="H3591" s="243" t="s">
        <v>2199</v>
      </c>
      <c r="I3591" s="243" t="s">
        <v>1013</v>
      </c>
      <c r="J3591" s="243" t="s">
        <v>947</v>
      </c>
      <c r="K3591" s="243">
        <v>3</v>
      </c>
      <c r="L3591" s="243" t="str">
        <f t="shared" si="280"/>
        <v>成城学園高等学校</v>
      </c>
      <c r="M3591" s="243" t="str">
        <f t="shared" si="281"/>
        <v>成城学園</v>
      </c>
      <c r="N3591" t="str">
        <f t="shared" si="282"/>
        <v>笠井　千瑛(3)</v>
      </c>
      <c r="O3591" t="str">
        <f t="shared" si="283"/>
        <v>成城学園</v>
      </c>
      <c r="P3591" t="str">
        <f t="shared" si="284"/>
        <v>4</v>
      </c>
    </row>
    <row r="3592" spans="1:16" x14ac:dyDescent="0.2">
      <c r="A3592" s="243">
        <v>425</v>
      </c>
      <c r="B3592" s="243">
        <v>42563</v>
      </c>
      <c r="C3592" s="243" t="s">
        <v>5912</v>
      </c>
      <c r="D3592" s="243" t="s">
        <v>10956</v>
      </c>
      <c r="E3592" s="243" t="s">
        <v>10345</v>
      </c>
      <c r="F3592" s="243" t="s">
        <v>10957</v>
      </c>
      <c r="G3592" s="243" t="s">
        <v>10346</v>
      </c>
      <c r="H3592" s="243" t="s">
        <v>10958</v>
      </c>
      <c r="I3592" s="243" t="s">
        <v>1013</v>
      </c>
      <c r="J3592" s="243" t="s">
        <v>1000</v>
      </c>
      <c r="K3592" s="243">
        <v>1</v>
      </c>
      <c r="L3592" s="243" t="str">
        <f t="shared" si="280"/>
        <v>成城学園高等学校</v>
      </c>
      <c r="M3592" s="243" t="str">
        <f t="shared" si="281"/>
        <v>成城学園</v>
      </c>
      <c r="N3592" t="str">
        <f t="shared" si="282"/>
        <v>角田　蘭(1)</v>
      </c>
      <c r="O3592" t="str">
        <f t="shared" si="283"/>
        <v>成城学園</v>
      </c>
      <c r="P3592" t="str">
        <f t="shared" si="284"/>
        <v>4</v>
      </c>
    </row>
    <row r="3593" spans="1:16" x14ac:dyDescent="0.2">
      <c r="A3593" s="243">
        <v>425</v>
      </c>
      <c r="B3593" s="243">
        <v>42564</v>
      </c>
      <c r="C3593" s="243" t="s">
        <v>10959</v>
      </c>
      <c r="D3593" s="243" t="s">
        <v>10960</v>
      </c>
      <c r="E3593" s="243" t="s">
        <v>10961</v>
      </c>
      <c r="F3593" s="243" t="s">
        <v>10962</v>
      </c>
      <c r="G3593" s="243" t="s">
        <v>10963</v>
      </c>
      <c r="H3593" s="243" t="s">
        <v>10964</v>
      </c>
      <c r="I3593" s="243" t="s">
        <v>1013</v>
      </c>
      <c r="J3593" s="243" t="s">
        <v>1000</v>
      </c>
      <c r="K3593" s="243">
        <v>1</v>
      </c>
      <c r="L3593" s="243" t="str">
        <f t="shared" si="280"/>
        <v>成城学園高等学校</v>
      </c>
      <c r="M3593" s="243" t="str">
        <f t="shared" si="281"/>
        <v>成城学園</v>
      </c>
      <c r="N3593" t="str">
        <f t="shared" si="282"/>
        <v>長富　翔子(1)</v>
      </c>
      <c r="O3593" t="str">
        <f t="shared" si="283"/>
        <v>成城学園</v>
      </c>
      <c r="P3593" t="str">
        <f t="shared" si="284"/>
        <v>4</v>
      </c>
    </row>
    <row r="3594" spans="1:16" x14ac:dyDescent="0.2">
      <c r="A3594" s="243">
        <v>425</v>
      </c>
      <c r="B3594" s="243">
        <v>42565</v>
      </c>
      <c r="C3594" s="243" t="s">
        <v>1676</v>
      </c>
      <c r="D3594" s="243" t="s">
        <v>3045</v>
      </c>
      <c r="E3594" s="243" t="s">
        <v>1678</v>
      </c>
      <c r="F3594" s="243" t="s">
        <v>1989</v>
      </c>
      <c r="G3594" s="243" t="s">
        <v>1680</v>
      </c>
      <c r="H3594" s="243" t="s">
        <v>1991</v>
      </c>
      <c r="I3594" s="243" t="s">
        <v>1013</v>
      </c>
      <c r="J3594" s="243" t="s">
        <v>1000</v>
      </c>
      <c r="K3594" s="243">
        <v>1</v>
      </c>
      <c r="L3594" s="243" t="str">
        <f t="shared" si="280"/>
        <v>成城学園高等学校</v>
      </c>
      <c r="M3594" s="243" t="str">
        <f t="shared" si="281"/>
        <v>成城学園</v>
      </c>
      <c r="N3594" t="str">
        <f t="shared" si="282"/>
        <v>吉田　陽向(1)</v>
      </c>
      <c r="O3594" t="str">
        <f t="shared" si="283"/>
        <v>成城学園</v>
      </c>
      <c r="P3594" t="str">
        <f t="shared" si="284"/>
        <v>4</v>
      </c>
    </row>
    <row r="3595" spans="1:16" x14ac:dyDescent="0.2">
      <c r="A3595" s="243">
        <v>425</v>
      </c>
      <c r="B3595" s="243">
        <v>42566</v>
      </c>
      <c r="C3595" s="243" t="s">
        <v>2059</v>
      </c>
      <c r="D3595" s="243" t="s">
        <v>6117</v>
      </c>
      <c r="E3595" s="243" t="s">
        <v>2061</v>
      </c>
      <c r="F3595" s="243" t="s">
        <v>6119</v>
      </c>
      <c r="G3595" s="243" t="s">
        <v>2063</v>
      </c>
      <c r="H3595" s="243" t="s">
        <v>6121</v>
      </c>
      <c r="I3595" s="243" t="s">
        <v>1013</v>
      </c>
      <c r="J3595" s="243" t="s">
        <v>1299</v>
      </c>
      <c r="K3595" s="243">
        <v>1</v>
      </c>
      <c r="L3595" s="243" t="str">
        <f t="shared" si="280"/>
        <v>成城学園高等学校</v>
      </c>
      <c r="M3595" s="243" t="str">
        <f t="shared" si="281"/>
        <v>成城学園</v>
      </c>
      <c r="N3595" t="str">
        <f t="shared" si="282"/>
        <v>福田　心音(1)</v>
      </c>
      <c r="O3595" t="str">
        <f t="shared" si="283"/>
        <v>成城学園</v>
      </c>
      <c r="P3595" t="str">
        <f t="shared" si="284"/>
        <v>4</v>
      </c>
    </row>
    <row r="3596" spans="1:16" x14ac:dyDescent="0.2">
      <c r="A3596" s="243">
        <v>425</v>
      </c>
      <c r="B3596" s="243">
        <v>42567</v>
      </c>
      <c r="C3596" s="243" t="s">
        <v>10965</v>
      </c>
      <c r="D3596" s="243" t="s">
        <v>8765</v>
      </c>
      <c r="E3596" s="243" t="s">
        <v>10966</v>
      </c>
      <c r="F3596" s="243" t="s">
        <v>8766</v>
      </c>
      <c r="G3596" s="243" t="s">
        <v>10967</v>
      </c>
      <c r="H3596" s="243" t="s">
        <v>8767</v>
      </c>
      <c r="I3596" s="243" t="s">
        <v>1013</v>
      </c>
      <c r="J3596" s="243" t="s">
        <v>1000</v>
      </c>
      <c r="K3596" s="243">
        <v>1</v>
      </c>
      <c r="L3596" s="243" t="str">
        <f t="shared" si="280"/>
        <v>成城学園高等学校</v>
      </c>
      <c r="M3596" s="243" t="str">
        <f t="shared" si="281"/>
        <v>成城学園</v>
      </c>
      <c r="N3596" t="str">
        <f t="shared" si="282"/>
        <v>石本　桜子(1)</v>
      </c>
      <c r="O3596" t="str">
        <f t="shared" si="283"/>
        <v>成城学園</v>
      </c>
      <c r="P3596" t="str">
        <f t="shared" si="284"/>
        <v>4</v>
      </c>
    </row>
    <row r="3597" spans="1:16" x14ac:dyDescent="0.2">
      <c r="A3597" s="243">
        <v>425</v>
      </c>
      <c r="B3597" s="243">
        <v>42568</v>
      </c>
      <c r="C3597" s="243" t="s">
        <v>2312</v>
      </c>
      <c r="D3597" s="243" t="s">
        <v>10968</v>
      </c>
      <c r="E3597" s="243" t="s">
        <v>4437</v>
      </c>
      <c r="F3597" s="243" t="s">
        <v>10969</v>
      </c>
      <c r="G3597" s="243" t="s">
        <v>4438</v>
      </c>
      <c r="H3597" s="243" t="s">
        <v>10970</v>
      </c>
      <c r="I3597" s="243" t="s">
        <v>1013</v>
      </c>
      <c r="J3597" s="243" t="s">
        <v>1000</v>
      </c>
      <c r="K3597" s="243">
        <v>1</v>
      </c>
      <c r="L3597" s="243" t="str">
        <f t="shared" si="280"/>
        <v>成城学園高等学校</v>
      </c>
      <c r="M3597" s="243" t="str">
        <f t="shared" si="281"/>
        <v>成城学園</v>
      </c>
      <c r="N3597" t="str">
        <f t="shared" si="282"/>
        <v>高田　紗和子(1)</v>
      </c>
      <c r="O3597" t="str">
        <f t="shared" si="283"/>
        <v>成城学園</v>
      </c>
      <c r="P3597" t="str">
        <f t="shared" si="284"/>
        <v>4</v>
      </c>
    </row>
    <row r="3598" spans="1:16" x14ac:dyDescent="0.2">
      <c r="A3598" s="243">
        <v>425</v>
      </c>
      <c r="B3598" s="243">
        <v>42569</v>
      </c>
      <c r="C3598" s="243" t="s">
        <v>10971</v>
      </c>
      <c r="D3598" s="243" t="s">
        <v>10972</v>
      </c>
      <c r="E3598" s="243" t="s">
        <v>10973</v>
      </c>
      <c r="F3598" s="243" t="s">
        <v>10974</v>
      </c>
      <c r="G3598" s="243" t="s">
        <v>10975</v>
      </c>
      <c r="H3598" s="243" t="s">
        <v>10976</v>
      </c>
      <c r="I3598" s="243" t="s">
        <v>1013</v>
      </c>
      <c r="J3598" s="243" t="s">
        <v>1000</v>
      </c>
      <c r="K3598" s="243">
        <v>1</v>
      </c>
      <c r="L3598" s="243" t="str">
        <f t="shared" si="280"/>
        <v>成城学園高等学校</v>
      </c>
      <c r="M3598" s="243" t="str">
        <f t="shared" si="281"/>
        <v>成城学園</v>
      </c>
      <c r="N3598" t="str">
        <f t="shared" si="282"/>
        <v>中正　夕愛(1)</v>
      </c>
      <c r="O3598" t="str">
        <f t="shared" si="283"/>
        <v>成城学園</v>
      </c>
      <c r="P3598" t="str">
        <f t="shared" si="284"/>
        <v>4</v>
      </c>
    </row>
    <row r="3599" spans="1:16" x14ac:dyDescent="0.2">
      <c r="A3599" s="243">
        <v>428</v>
      </c>
      <c r="B3599" s="243">
        <v>42801</v>
      </c>
      <c r="C3599" s="243" t="s">
        <v>2854</v>
      </c>
      <c r="D3599" s="243" t="s">
        <v>10977</v>
      </c>
      <c r="E3599" s="243" t="s">
        <v>2856</v>
      </c>
      <c r="F3599" s="243" t="s">
        <v>10978</v>
      </c>
      <c r="G3599" s="243" t="s">
        <v>2858</v>
      </c>
      <c r="H3599" s="243" t="s">
        <v>10979</v>
      </c>
      <c r="I3599" s="243" t="s">
        <v>946</v>
      </c>
      <c r="J3599" s="243" t="s">
        <v>971</v>
      </c>
      <c r="K3599" s="243">
        <v>2</v>
      </c>
      <c r="L3599" s="243" t="str">
        <f t="shared" si="280"/>
        <v>世田谷学園高等学校</v>
      </c>
      <c r="M3599" s="243" t="str">
        <f t="shared" si="281"/>
        <v>世田谷学園</v>
      </c>
      <c r="N3599" t="str">
        <f t="shared" si="282"/>
        <v>井上　舜一朗(2)</v>
      </c>
      <c r="O3599" t="str">
        <f t="shared" si="283"/>
        <v>世田谷学園</v>
      </c>
      <c r="P3599" t="str">
        <f t="shared" si="284"/>
        <v>4</v>
      </c>
    </row>
    <row r="3600" spans="1:16" x14ac:dyDescent="0.2">
      <c r="A3600" s="243">
        <v>428</v>
      </c>
      <c r="B3600" s="243">
        <v>42802</v>
      </c>
      <c r="C3600" s="243" t="s">
        <v>4500</v>
      </c>
      <c r="D3600" s="243" t="s">
        <v>10980</v>
      </c>
      <c r="E3600" s="243" t="s">
        <v>4501</v>
      </c>
      <c r="F3600" s="243" t="s">
        <v>4972</v>
      </c>
      <c r="G3600" s="243" t="s">
        <v>4502</v>
      </c>
      <c r="H3600" s="243" t="s">
        <v>4974</v>
      </c>
      <c r="I3600" s="243" t="s">
        <v>946</v>
      </c>
      <c r="J3600" s="243" t="s">
        <v>971</v>
      </c>
      <c r="K3600" s="243">
        <v>2</v>
      </c>
      <c r="L3600" s="243" t="str">
        <f t="shared" si="280"/>
        <v>世田谷学園高等学校</v>
      </c>
      <c r="M3600" s="243" t="str">
        <f t="shared" si="281"/>
        <v>世田谷学園</v>
      </c>
      <c r="N3600" t="str">
        <f t="shared" si="282"/>
        <v>岡本　真昂(2)</v>
      </c>
      <c r="O3600" t="str">
        <f t="shared" si="283"/>
        <v>世田谷学園</v>
      </c>
      <c r="P3600" t="str">
        <f t="shared" si="284"/>
        <v>4</v>
      </c>
    </row>
    <row r="3601" spans="1:16" x14ac:dyDescent="0.2">
      <c r="A3601" s="243">
        <v>428</v>
      </c>
      <c r="B3601" s="243">
        <v>42803</v>
      </c>
      <c r="C3601" s="243" t="s">
        <v>1007</v>
      </c>
      <c r="D3601" s="243" t="s">
        <v>1917</v>
      </c>
      <c r="E3601" s="243" t="s">
        <v>1009</v>
      </c>
      <c r="F3601" s="243" t="s">
        <v>1511</v>
      </c>
      <c r="G3601" s="243" t="s">
        <v>1011</v>
      </c>
      <c r="H3601" s="243" t="s">
        <v>1513</v>
      </c>
      <c r="I3601" s="243" t="s">
        <v>946</v>
      </c>
      <c r="J3601" s="243" t="s">
        <v>971</v>
      </c>
      <c r="K3601" s="243">
        <v>2</v>
      </c>
      <c r="L3601" s="243" t="str">
        <f t="shared" si="280"/>
        <v>世田谷学園高等学校</v>
      </c>
      <c r="M3601" s="243" t="str">
        <f t="shared" si="281"/>
        <v>世田谷学園</v>
      </c>
      <c r="N3601" t="str">
        <f t="shared" si="282"/>
        <v>小野　隼人(2)</v>
      </c>
      <c r="O3601" t="str">
        <f t="shared" si="283"/>
        <v>世田谷学園</v>
      </c>
      <c r="P3601" t="str">
        <f t="shared" si="284"/>
        <v>4</v>
      </c>
    </row>
    <row r="3602" spans="1:16" x14ac:dyDescent="0.2">
      <c r="A3602" s="243">
        <v>428</v>
      </c>
      <c r="B3602" s="243">
        <v>42804</v>
      </c>
      <c r="C3602" s="243" t="s">
        <v>6824</v>
      </c>
      <c r="D3602" s="243" t="s">
        <v>4662</v>
      </c>
      <c r="E3602" s="243" t="s">
        <v>5974</v>
      </c>
      <c r="F3602" s="243" t="s">
        <v>1173</v>
      </c>
      <c r="G3602" s="243" t="s">
        <v>5975</v>
      </c>
      <c r="H3602" s="243" t="s">
        <v>1175</v>
      </c>
      <c r="I3602" s="243" t="s">
        <v>946</v>
      </c>
      <c r="J3602" s="243" t="s">
        <v>971</v>
      </c>
      <c r="K3602" s="243">
        <v>2</v>
      </c>
      <c r="L3602" s="243" t="str">
        <f t="shared" si="280"/>
        <v>世田谷学園高等学校</v>
      </c>
      <c r="M3602" s="243" t="str">
        <f t="shared" si="281"/>
        <v>世田谷学園</v>
      </c>
      <c r="N3602" t="str">
        <f t="shared" si="282"/>
        <v>河村　遼(2)</v>
      </c>
      <c r="O3602" t="str">
        <f t="shared" si="283"/>
        <v>世田谷学園</v>
      </c>
      <c r="P3602" t="str">
        <f t="shared" si="284"/>
        <v>4</v>
      </c>
    </row>
    <row r="3603" spans="1:16" x14ac:dyDescent="0.2">
      <c r="A3603" s="243">
        <v>428</v>
      </c>
      <c r="B3603" s="243">
        <v>42805</v>
      </c>
      <c r="C3603" s="243" t="s">
        <v>3148</v>
      </c>
      <c r="D3603" s="243" t="s">
        <v>10981</v>
      </c>
      <c r="E3603" s="243" t="s">
        <v>3149</v>
      </c>
      <c r="F3603" s="243" t="s">
        <v>1149</v>
      </c>
      <c r="G3603" s="243" t="s">
        <v>3150</v>
      </c>
      <c r="H3603" s="243" t="s">
        <v>1151</v>
      </c>
      <c r="I3603" s="243" t="s">
        <v>946</v>
      </c>
      <c r="J3603" s="243" t="s">
        <v>971</v>
      </c>
      <c r="K3603" s="243">
        <v>2</v>
      </c>
      <c r="L3603" s="243" t="str">
        <f t="shared" si="280"/>
        <v>世田谷学園高等学校</v>
      </c>
      <c r="M3603" s="243" t="str">
        <f t="shared" si="281"/>
        <v>世田谷学園</v>
      </c>
      <c r="N3603" t="str">
        <f t="shared" si="282"/>
        <v>小島　佑維(2)</v>
      </c>
      <c r="O3603" t="str">
        <f t="shared" si="283"/>
        <v>世田谷学園</v>
      </c>
      <c r="P3603" t="str">
        <f t="shared" si="284"/>
        <v>4</v>
      </c>
    </row>
    <row r="3604" spans="1:16" x14ac:dyDescent="0.2">
      <c r="A3604" s="243">
        <v>428</v>
      </c>
      <c r="B3604" s="243">
        <v>42806</v>
      </c>
      <c r="C3604" s="243" t="s">
        <v>1508</v>
      </c>
      <c r="D3604" s="243" t="s">
        <v>10982</v>
      </c>
      <c r="E3604" s="243" t="s">
        <v>1510</v>
      </c>
      <c r="F3604" s="243" t="s">
        <v>10983</v>
      </c>
      <c r="G3604" s="243" t="s">
        <v>1512</v>
      </c>
      <c r="H3604" s="243" t="s">
        <v>10984</v>
      </c>
      <c r="I3604" s="243" t="s">
        <v>946</v>
      </c>
      <c r="J3604" s="243" t="s">
        <v>971</v>
      </c>
      <c r="K3604" s="243">
        <v>2</v>
      </c>
      <c r="L3604" s="243" t="str">
        <f t="shared" si="280"/>
        <v>世田谷学園高等学校</v>
      </c>
      <c r="M3604" s="243" t="str">
        <f t="shared" si="281"/>
        <v>世田谷学園</v>
      </c>
      <c r="N3604" t="str">
        <f t="shared" si="282"/>
        <v>鈴木　幹久(2)</v>
      </c>
      <c r="O3604" t="str">
        <f t="shared" si="283"/>
        <v>世田谷学園</v>
      </c>
      <c r="P3604" t="str">
        <f t="shared" si="284"/>
        <v>4</v>
      </c>
    </row>
    <row r="3605" spans="1:16" x14ac:dyDescent="0.2">
      <c r="A3605" s="243">
        <v>428</v>
      </c>
      <c r="B3605" s="243">
        <v>42807</v>
      </c>
      <c r="C3605" s="243" t="s">
        <v>10985</v>
      </c>
      <c r="D3605" s="243" t="s">
        <v>9126</v>
      </c>
      <c r="E3605" s="243" t="s">
        <v>2629</v>
      </c>
      <c r="F3605" s="243" t="s">
        <v>5586</v>
      </c>
      <c r="G3605" s="243" t="s">
        <v>2631</v>
      </c>
      <c r="H3605" s="243" t="s">
        <v>5588</v>
      </c>
      <c r="I3605" s="243" t="s">
        <v>946</v>
      </c>
      <c r="J3605" s="243" t="s">
        <v>971</v>
      </c>
      <c r="K3605" s="243">
        <v>2</v>
      </c>
      <c r="L3605" s="243" t="str">
        <f t="shared" si="280"/>
        <v>世田谷学園高等学校</v>
      </c>
      <c r="M3605" s="243" t="str">
        <f t="shared" si="281"/>
        <v>世田谷学園</v>
      </c>
      <c r="N3605" t="str">
        <f t="shared" si="282"/>
        <v>蒔田　聡斗(2)</v>
      </c>
      <c r="O3605" t="str">
        <f t="shared" si="283"/>
        <v>世田谷学園</v>
      </c>
      <c r="P3605" t="str">
        <f t="shared" si="284"/>
        <v>4</v>
      </c>
    </row>
    <row r="3606" spans="1:16" x14ac:dyDescent="0.2">
      <c r="A3606" s="243">
        <v>428</v>
      </c>
      <c r="B3606" s="243">
        <v>42808</v>
      </c>
      <c r="C3606" s="243" t="s">
        <v>10986</v>
      </c>
      <c r="D3606" s="243" t="s">
        <v>10987</v>
      </c>
      <c r="E3606" s="243" t="s">
        <v>10988</v>
      </c>
      <c r="F3606" s="243" t="s">
        <v>3019</v>
      </c>
      <c r="G3606" s="243" t="s">
        <v>10989</v>
      </c>
      <c r="H3606" s="243" t="s">
        <v>3021</v>
      </c>
      <c r="I3606" s="243" t="s">
        <v>946</v>
      </c>
      <c r="J3606" s="243" t="s">
        <v>971</v>
      </c>
      <c r="K3606" s="243">
        <v>2</v>
      </c>
      <c r="L3606" s="243" t="str">
        <f t="shared" si="280"/>
        <v>世田谷学園高等学校</v>
      </c>
      <c r="M3606" s="243" t="str">
        <f t="shared" si="281"/>
        <v>世田谷学園</v>
      </c>
      <c r="N3606" t="str">
        <f t="shared" si="282"/>
        <v>水口　弘凱(2)</v>
      </c>
      <c r="O3606" t="str">
        <f t="shared" si="283"/>
        <v>世田谷学園</v>
      </c>
      <c r="P3606" t="str">
        <f t="shared" si="284"/>
        <v>4</v>
      </c>
    </row>
    <row r="3607" spans="1:16" x14ac:dyDescent="0.2">
      <c r="A3607" s="243">
        <v>428</v>
      </c>
      <c r="B3607" s="243">
        <v>42809</v>
      </c>
      <c r="C3607" s="243" t="s">
        <v>6385</v>
      </c>
      <c r="D3607" s="243" t="s">
        <v>10990</v>
      </c>
      <c r="E3607" s="243" t="s">
        <v>6386</v>
      </c>
      <c r="F3607" s="243" t="s">
        <v>1203</v>
      </c>
      <c r="G3607" s="243" t="s">
        <v>10991</v>
      </c>
      <c r="H3607" s="243" t="s">
        <v>10992</v>
      </c>
      <c r="I3607" s="243" t="s">
        <v>946</v>
      </c>
      <c r="J3607" s="243" t="s">
        <v>971</v>
      </c>
      <c r="K3607" s="243">
        <v>2</v>
      </c>
      <c r="L3607" s="243" t="str">
        <f t="shared" si="280"/>
        <v>世田谷学園高等学校</v>
      </c>
      <c r="M3607" s="243" t="str">
        <f t="shared" si="281"/>
        <v>世田谷学園</v>
      </c>
      <c r="N3607" t="str">
        <f t="shared" si="282"/>
        <v>若松　暖人(2)</v>
      </c>
      <c r="O3607" t="str">
        <f t="shared" si="283"/>
        <v>世田谷学園</v>
      </c>
      <c r="P3607" t="str">
        <f t="shared" si="284"/>
        <v>4</v>
      </c>
    </row>
    <row r="3608" spans="1:16" x14ac:dyDescent="0.2">
      <c r="A3608" s="243">
        <v>428</v>
      </c>
      <c r="B3608" s="243">
        <v>42810</v>
      </c>
      <c r="C3608" s="243" t="s">
        <v>3010</v>
      </c>
      <c r="D3608" s="243" t="s">
        <v>10993</v>
      </c>
      <c r="E3608" s="243" t="s">
        <v>3012</v>
      </c>
      <c r="F3608" s="243" t="s">
        <v>3266</v>
      </c>
      <c r="G3608" s="243" t="s">
        <v>3014</v>
      </c>
      <c r="H3608" s="243" t="s">
        <v>3268</v>
      </c>
      <c r="I3608" s="243" t="s">
        <v>946</v>
      </c>
      <c r="J3608" s="243" t="s">
        <v>1000</v>
      </c>
      <c r="K3608" s="243">
        <v>1</v>
      </c>
      <c r="L3608" s="243" t="str">
        <f t="shared" si="280"/>
        <v>世田谷学園高等学校</v>
      </c>
      <c r="M3608" s="243" t="str">
        <f t="shared" si="281"/>
        <v>世田谷学園</v>
      </c>
      <c r="N3608" t="str">
        <f t="shared" si="282"/>
        <v>東　靖悟(1)</v>
      </c>
      <c r="O3608" t="str">
        <f t="shared" si="283"/>
        <v>世田谷学園</v>
      </c>
      <c r="P3608" t="str">
        <f t="shared" si="284"/>
        <v>4</v>
      </c>
    </row>
    <row r="3609" spans="1:16" x14ac:dyDescent="0.2">
      <c r="A3609" s="243">
        <v>428</v>
      </c>
      <c r="B3609" s="243">
        <v>42811</v>
      </c>
      <c r="C3609" s="243" t="s">
        <v>10994</v>
      </c>
      <c r="D3609" s="243" t="s">
        <v>3226</v>
      </c>
      <c r="E3609" s="243" t="s">
        <v>10995</v>
      </c>
      <c r="F3609" s="243" t="s">
        <v>2256</v>
      </c>
      <c r="G3609" s="243" t="s">
        <v>10996</v>
      </c>
      <c r="H3609" s="243" t="s">
        <v>5742</v>
      </c>
      <c r="I3609" s="243" t="s">
        <v>946</v>
      </c>
      <c r="J3609" s="243" t="s">
        <v>1299</v>
      </c>
      <c r="K3609" s="243">
        <v>1</v>
      </c>
      <c r="L3609" s="243" t="str">
        <f t="shared" si="280"/>
        <v>世田谷学園高等学校</v>
      </c>
      <c r="M3609" s="243" t="str">
        <f t="shared" si="281"/>
        <v>世田谷学園</v>
      </c>
      <c r="N3609" t="str">
        <f t="shared" si="282"/>
        <v>梶井　駿(1)</v>
      </c>
      <c r="O3609" t="str">
        <f t="shared" si="283"/>
        <v>世田谷学園</v>
      </c>
      <c r="P3609" t="str">
        <f t="shared" si="284"/>
        <v>4</v>
      </c>
    </row>
    <row r="3610" spans="1:16" x14ac:dyDescent="0.2">
      <c r="A3610" s="243">
        <v>428</v>
      </c>
      <c r="B3610" s="243">
        <v>42812</v>
      </c>
      <c r="C3610" s="243" t="s">
        <v>6796</v>
      </c>
      <c r="D3610" s="243" t="s">
        <v>5872</v>
      </c>
      <c r="E3610" s="243" t="s">
        <v>6798</v>
      </c>
      <c r="F3610" s="243" t="s">
        <v>1374</v>
      </c>
      <c r="G3610" s="243" t="s">
        <v>6799</v>
      </c>
      <c r="H3610" s="243" t="s">
        <v>4258</v>
      </c>
      <c r="I3610" s="243" t="s">
        <v>946</v>
      </c>
      <c r="J3610" s="243" t="s">
        <v>1000</v>
      </c>
      <c r="K3610" s="243">
        <v>1</v>
      </c>
      <c r="L3610" s="243" t="str">
        <f t="shared" si="280"/>
        <v>世田谷学園高等学校</v>
      </c>
      <c r="M3610" s="243" t="str">
        <f t="shared" si="281"/>
        <v>世田谷学園</v>
      </c>
      <c r="N3610" t="str">
        <f t="shared" si="282"/>
        <v>野村　康介(1)</v>
      </c>
      <c r="O3610" t="str">
        <f t="shared" si="283"/>
        <v>世田谷学園</v>
      </c>
      <c r="P3610" t="str">
        <f t="shared" si="284"/>
        <v>4</v>
      </c>
    </row>
    <row r="3611" spans="1:16" x14ac:dyDescent="0.2">
      <c r="A3611" s="243">
        <v>428</v>
      </c>
      <c r="B3611" s="243">
        <v>42813</v>
      </c>
      <c r="C3611" s="243" t="s">
        <v>10997</v>
      </c>
      <c r="D3611" s="243" t="s">
        <v>3273</v>
      </c>
      <c r="E3611" s="243" t="s">
        <v>10998</v>
      </c>
      <c r="F3611" s="243" t="s">
        <v>2505</v>
      </c>
      <c r="G3611" s="243" t="s">
        <v>10999</v>
      </c>
      <c r="H3611" s="243" t="s">
        <v>3276</v>
      </c>
      <c r="I3611" s="243" t="s">
        <v>946</v>
      </c>
      <c r="J3611" s="243" t="s">
        <v>1000</v>
      </c>
      <c r="K3611" s="243">
        <v>1</v>
      </c>
      <c r="L3611" s="243" t="str">
        <f t="shared" si="280"/>
        <v>世田谷学園高等学校</v>
      </c>
      <c r="M3611" s="243" t="str">
        <f t="shared" si="281"/>
        <v>世田谷学園</v>
      </c>
      <c r="N3611" t="str">
        <f t="shared" si="282"/>
        <v>小野田　佑(1)</v>
      </c>
      <c r="O3611" t="str">
        <f t="shared" si="283"/>
        <v>世田谷学園</v>
      </c>
      <c r="P3611" t="str">
        <f t="shared" si="284"/>
        <v>4</v>
      </c>
    </row>
    <row r="3612" spans="1:16" x14ac:dyDescent="0.2">
      <c r="A3612" s="243">
        <v>428</v>
      </c>
      <c r="B3612" s="243">
        <v>42814</v>
      </c>
      <c r="C3612" s="243" t="s">
        <v>1664</v>
      </c>
      <c r="D3612" s="243" t="s">
        <v>11000</v>
      </c>
      <c r="E3612" s="243" t="s">
        <v>1666</v>
      </c>
      <c r="F3612" s="243" t="s">
        <v>981</v>
      </c>
      <c r="G3612" s="243" t="s">
        <v>1668</v>
      </c>
      <c r="H3612" s="243" t="s">
        <v>2371</v>
      </c>
      <c r="I3612" s="243" t="s">
        <v>946</v>
      </c>
      <c r="J3612" s="243" t="s">
        <v>1000</v>
      </c>
      <c r="K3612" s="243">
        <v>1</v>
      </c>
      <c r="L3612" s="243" t="str">
        <f t="shared" si="280"/>
        <v>世田谷学園高等学校</v>
      </c>
      <c r="M3612" s="243" t="str">
        <f t="shared" si="281"/>
        <v>世田谷学園</v>
      </c>
      <c r="N3612" t="str">
        <f t="shared" si="282"/>
        <v>阿部　晃大(1)</v>
      </c>
      <c r="O3612" t="str">
        <f t="shared" si="283"/>
        <v>世田谷学園</v>
      </c>
      <c r="P3612" t="str">
        <f t="shared" si="284"/>
        <v>4</v>
      </c>
    </row>
    <row r="3613" spans="1:16" x14ac:dyDescent="0.2">
      <c r="A3613" s="243">
        <v>428</v>
      </c>
      <c r="B3613" s="243">
        <v>42815</v>
      </c>
      <c r="C3613" s="243" t="s">
        <v>6796</v>
      </c>
      <c r="D3613" s="243" t="s">
        <v>5023</v>
      </c>
      <c r="E3613" s="243" t="s">
        <v>6798</v>
      </c>
      <c r="F3613" s="243" t="s">
        <v>5025</v>
      </c>
      <c r="G3613" s="243" t="s">
        <v>6799</v>
      </c>
      <c r="H3613" s="243" t="s">
        <v>5027</v>
      </c>
      <c r="I3613" s="243" t="s">
        <v>946</v>
      </c>
      <c r="J3613" s="243" t="s">
        <v>1000</v>
      </c>
      <c r="K3613" s="243">
        <v>1</v>
      </c>
      <c r="L3613" s="243" t="str">
        <f t="shared" si="280"/>
        <v>世田谷学園高等学校</v>
      </c>
      <c r="M3613" s="243" t="str">
        <f t="shared" si="281"/>
        <v>世田谷学園</v>
      </c>
      <c r="N3613" t="str">
        <f t="shared" si="282"/>
        <v>野村　健介(1)</v>
      </c>
      <c r="O3613" t="str">
        <f t="shared" si="283"/>
        <v>世田谷学園</v>
      </c>
      <c r="P3613" t="str">
        <f t="shared" si="284"/>
        <v>4</v>
      </c>
    </row>
    <row r="3614" spans="1:16" x14ac:dyDescent="0.2">
      <c r="A3614" s="243">
        <v>428</v>
      </c>
      <c r="B3614" s="243">
        <v>42843</v>
      </c>
      <c r="C3614" s="243" t="s">
        <v>11001</v>
      </c>
      <c r="D3614" s="243" t="s">
        <v>11002</v>
      </c>
      <c r="E3614" s="243" t="s">
        <v>11003</v>
      </c>
      <c r="F3614" s="243" t="s">
        <v>2295</v>
      </c>
      <c r="G3614" s="243" t="s">
        <v>11004</v>
      </c>
      <c r="H3614" s="243" t="s">
        <v>2297</v>
      </c>
      <c r="I3614" s="243" t="s">
        <v>946</v>
      </c>
      <c r="J3614" s="243" t="s">
        <v>947</v>
      </c>
      <c r="K3614" s="243">
        <v>3</v>
      </c>
      <c r="L3614" s="243" t="str">
        <f t="shared" si="280"/>
        <v>世田谷学園高等学校</v>
      </c>
      <c r="M3614" s="243" t="str">
        <f t="shared" si="281"/>
        <v>世田谷学園</v>
      </c>
      <c r="N3614" t="str">
        <f t="shared" si="282"/>
        <v>川尻　優介(3)</v>
      </c>
      <c r="O3614" t="str">
        <f t="shared" si="283"/>
        <v>世田谷学園</v>
      </c>
      <c r="P3614" t="str">
        <f t="shared" si="284"/>
        <v>4</v>
      </c>
    </row>
    <row r="3615" spans="1:16" x14ac:dyDescent="0.2">
      <c r="A3615" s="243">
        <v>428</v>
      </c>
      <c r="B3615" s="243">
        <v>42846</v>
      </c>
      <c r="C3615" s="243" t="s">
        <v>1275</v>
      </c>
      <c r="D3615" s="243" t="s">
        <v>11005</v>
      </c>
      <c r="E3615" s="243" t="s">
        <v>1277</v>
      </c>
      <c r="F3615" s="243" t="s">
        <v>3907</v>
      </c>
      <c r="G3615" s="243" t="s">
        <v>1279</v>
      </c>
      <c r="H3615" s="243" t="s">
        <v>4711</v>
      </c>
      <c r="I3615" s="243" t="s">
        <v>946</v>
      </c>
      <c r="J3615" s="243" t="s">
        <v>971</v>
      </c>
      <c r="K3615" s="243">
        <v>3</v>
      </c>
      <c r="L3615" s="243" t="str">
        <f t="shared" si="280"/>
        <v>世田谷学園高等学校</v>
      </c>
      <c r="M3615" s="243" t="str">
        <f t="shared" si="281"/>
        <v>世田谷学園</v>
      </c>
      <c r="N3615" t="str">
        <f t="shared" si="282"/>
        <v>小林　亮介(3)</v>
      </c>
      <c r="O3615" t="str">
        <f t="shared" si="283"/>
        <v>世田谷学園</v>
      </c>
      <c r="P3615" t="str">
        <f t="shared" si="284"/>
        <v>4</v>
      </c>
    </row>
    <row r="3616" spans="1:16" x14ac:dyDescent="0.2">
      <c r="A3616" s="243">
        <v>428</v>
      </c>
      <c r="B3616" s="243">
        <v>42847</v>
      </c>
      <c r="C3616" s="243" t="s">
        <v>11006</v>
      </c>
      <c r="D3616" s="243" t="s">
        <v>11007</v>
      </c>
      <c r="E3616" s="243" t="s">
        <v>11008</v>
      </c>
      <c r="F3616" s="243" t="s">
        <v>1209</v>
      </c>
      <c r="G3616" s="243" t="s">
        <v>11009</v>
      </c>
      <c r="H3616" s="243" t="s">
        <v>1211</v>
      </c>
      <c r="I3616" s="243" t="s">
        <v>946</v>
      </c>
      <c r="J3616" s="243" t="s">
        <v>971</v>
      </c>
      <c r="K3616" s="243">
        <v>3</v>
      </c>
      <c r="L3616" s="243" t="str">
        <f t="shared" si="280"/>
        <v>世田谷学園高等学校</v>
      </c>
      <c r="M3616" s="243" t="str">
        <f t="shared" si="281"/>
        <v>世田谷学園</v>
      </c>
      <c r="N3616" t="str">
        <f t="shared" si="282"/>
        <v>重　彰太(3)</v>
      </c>
      <c r="O3616" t="str">
        <f t="shared" si="283"/>
        <v>世田谷学園</v>
      </c>
      <c r="P3616" t="str">
        <f t="shared" si="284"/>
        <v>4</v>
      </c>
    </row>
    <row r="3617" spans="1:16" x14ac:dyDescent="0.2">
      <c r="A3617" s="243">
        <v>428</v>
      </c>
      <c r="B3617" s="243">
        <v>42848</v>
      </c>
      <c r="C3617" s="243" t="s">
        <v>11010</v>
      </c>
      <c r="D3617" s="243" t="s">
        <v>11011</v>
      </c>
      <c r="E3617" s="243" t="s">
        <v>11012</v>
      </c>
      <c r="F3617" s="243" t="s">
        <v>1434</v>
      </c>
      <c r="G3617" s="243" t="s">
        <v>11013</v>
      </c>
      <c r="H3617" s="243" t="s">
        <v>11014</v>
      </c>
      <c r="I3617" s="243" t="s">
        <v>946</v>
      </c>
      <c r="J3617" s="243" t="s">
        <v>971</v>
      </c>
      <c r="K3617" s="243">
        <v>3</v>
      </c>
      <c r="L3617" s="243" t="str">
        <f t="shared" si="280"/>
        <v>世田谷学園高等学校</v>
      </c>
      <c r="M3617" s="243" t="str">
        <f t="shared" si="281"/>
        <v>世田谷学園</v>
      </c>
      <c r="N3617" t="str">
        <f t="shared" si="282"/>
        <v>角南　周治(3)</v>
      </c>
      <c r="O3617" t="str">
        <f t="shared" si="283"/>
        <v>世田谷学園</v>
      </c>
      <c r="P3617" t="str">
        <f t="shared" si="284"/>
        <v>4</v>
      </c>
    </row>
    <row r="3618" spans="1:16" x14ac:dyDescent="0.2">
      <c r="A3618" s="243">
        <v>432</v>
      </c>
      <c r="B3618" s="243">
        <v>43202</v>
      </c>
      <c r="C3618" s="243" t="s">
        <v>9497</v>
      </c>
      <c r="D3618" s="243" t="s">
        <v>11015</v>
      </c>
      <c r="E3618" s="243" t="s">
        <v>9499</v>
      </c>
      <c r="F3618" s="243" t="s">
        <v>1416</v>
      </c>
      <c r="G3618" s="243" t="s">
        <v>9500</v>
      </c>
      <c r="H3618" s="243" t="s">
        <v>1418</v>
      </c>
      <c r="I3618" s="243" t="s">
        <v>946</v>
      </c>
      <c r="J3618" s="243" t="s">
        <v>1000</v>
      </c>
      <c r="K3618" s="243">
        <v>1</v>
      </c>
      <c r="L3618" s="243" t="str">
        <f t="shared" si="280"/>
        <v>三田国際学園高等学校</v>
      </c>
      <c r="M3618" s="243" t="str">
        <f t="shared" si="281"/>
        <v>三田国際学園</v>
      </c>
      <c r="N3618" t="str">
        <f t="shared" si="282"/>
        <v>北條　友葵(1)</v>
      </c>
      <c r="O3618" t="str">
        <f t="shared" si="283"/>
        <v>三田国際学園</v>
      </c>
      <c r="P3618" t="str">
        <f t="shared" si="284"/>
        <v>4</v>
      </c>
    </row>
    <row r="3619" spans="1:16" x14ac:dyDescent="0.2">
      <c r="A3619" s="243">
        <v>432</v>
      </c>
      <c r="B3619" s="243">
        <v>43203</v>
      </c>
      <c r="C3619" s="243" t="s">
        <v>11016</v>
      </c>
      <c r="D3619" s="243" t="s">
        <v>11017</v>
      </c>
      <c r="E3619" s="243" t="s">
        <v>2707</v>
      </c>
      <c r="F3619" s="243" t="s">
        <v>11018</v>
      </c>
      <c r="G3619" s="243" t="s">
        <v>7614</v>
      </c>
      <c r="H3619" s="243" t="s">
        <v>11019</v>
      </c>
      <c r="I3619" s="243" t="s">
        <v>946</v>
      </c>
      <c r="J3619" s="243" t="s">
        <v>1299</v>
      </c>
      <c r="K3619" s="243">
        <v>1</v>
      </c>
      <c r="L3619" s="243" t="str">
        <f t="shared" si="280"/>
        <v>三田国際学園高等学校</v>
      </c>
      <c r="M3619" s="243" t="str">
        <f t="shared" si="281"/>
        <v>三田国際学園</v>
      </c>
      <c r="N3619" t="str">
        <f t="shared" si="282"/>
        <v>大鬼　桃太郎(1)</v>
      </c>
      <c r="O3619" t="str">
        <f t="shared" si="283"/>
        <v>三田国際学園</v>
      </c>
      <c r="P3619" t="str">
        <f t="shared" si="284"/>
        <v>4</v>
      </c>
    </row>
    <row r="3620" spans="1:16" x14ac:dyDescent="0.2">
      <c r="A3620" s="243">
        <v>432</v>
      </c>
      <c r="B3620" s="243">
        <v>43204</v>
      </c>
      <c r="C3620" s="243" t="s">
        <v>2303</v>
      </c>
      <c r="D3620" s="243" t="s">
        <v>11020</v>
      </c>
      <c r="E3620" s="243" t="s">
        <v>986</v>
      </c>
      <c r="F3620" s="243" t="s">
        <v>2068</v>
      </c>
      <c r="G3620" s="243" t="s">
        <v>1839</v>
      </c>
      <c r="H3620" s="243" t="s">
        <v>2070</v>
      </c>
      <c r="I3620" s="243" t="s">
        <v>946</v>
      </c>
      <c r="J3620" s="243" t="s">
        <v>1000</v>
      </c>
      <c r="K3620" s="243">
        <v>1</v>
      </c>
      <c r="L3620" s="243" t="str">
        <f t="shared" si="280"/>
        <v>三田国際学園高等学校</v>
      </c>
      <c r="M3620" s="243" t="str">
        <f t="shared" si="281"/>
        <v>三田国際学園</v>
      </c>
      <c r="N3620" t="str">
        <f t="shared" si="282"/>
        <v>菊池　羚(1)</v>
      </c>
      <c r="O3620" t="str">
        <f t="shared" si="283"/>
        <v>三田国際学園</v>
      </c>
      <c r="P3620" t="str">
        <f t="shared" si="284"/>
        <v>4</v>
      </c>
    </row>
    <row r="3621" spans="1:16" x14ac:dyDescent="0.2">
      <c r="A3621" s="243">
        <v>432</v>
      </c>
      <c r="B3621" s="243">
        <v>43260</v>
      </c>
      <c r="C3621" s="243" t="s">
        <v>1359</v>
      </c>
      <c r="D3621" s="243" t="s">
        <v>11021</v>
      </c>
      <c r="E3621" s="243" t="s">
        <v>1361</v>
      </c>
      <c r="F3621" s="243" t="s">
        <v>11022</v>
      </c>
      <c r="G3621" s="243" t="s">
        <v>1363</v>
      </c>
      <c r="H3621" s="243" t="s">
        <v>11023</v>
      </c>
      <c r="I3621" s="243" t="s">
        <v>1013</v>
      </c>
      <c r="J3621" s="243" t="s">
        <v>947</v>
      </c>
      <c r="K3621" s="243">
        <v>3</v>
      </c>
      <c r="L3621" s="243" t="str">
        <f t="shared" si="280"/>
        <v>三田国際学園高等学校</v>
      </c>
      <c r="M3621" s="243" t="str">
        <f t="shared" si="281"/>
        <v>三田国際学園</v>
      </c>
      <c r="N3621" t="str">
        <f t="shared" si="282"/>
        <v>大川　寿美香(3)</v>
      </c>
      <c r="O3621" t="str">
        <f t="shared" si="283"/>
        <v>三田国際学園</v>
      </c>
      <c r="P3621" t="str">
        <f t="shared" si="284"/>
        <v>4</v>
      </c>
    </row>
    <row r="3622" spans="1:16" x14ac:dyDescent="0.2">
      <c r="A3622" s="243">
        <v>432</v>
      </c>
      <c r="B3622" s="243">
        <v>43264</v>
      </c>
      <c r="C3622" s="243" t="s">
        <v>1164</v>
      </c>
      <c r="D3622" s="243" t="s">
        <v>5635</v>
      </c>
      <c r="E3622" s="243" t="s">
        <v>1166</v>
      </c>
      <c r="F3622" s="243" t="s">
        <v>3664</v>
      </c>
      <c r="G3622" s="243" t="s">
        <v>1168</v>
      </c>
      <c r="H3622" s="243" t="s">
        <v>3666</v>
      </c>
      <c r="I3622" s="243" t="s">
        <v>1013</v>
      </c>
      <c r="J3622" s="243" t="s">
        <v>971</v>
      </c>
      <c r="K3622" s="243">
        <v>2</v>
      </c>
      <c r="L3622" s="243" t="str">
        <f t="shared" si="280"/>
        <v>三田国際学園高等学校</v>
      </c>
      <c r="M3622" s="243" t="str">
        <f t="shared" si="281"/>
        <v>三田国際学園</v>
      </c>
      <c r="N3622" t="str">
        <f t="shared" si="282"/>
        <v>星野　紗良(2)</v>
      </c>
      <c r="O3622" t="str">
        <f t="shared" si="283"/>
        <v>三田国際学園</v>
      </c>
      <c r="P3622" t="str">
        <f t="shared" si="284"/>
        <v>4</v>
      </c>
    </row>
    <row r="3623" spans="1:16" x14ac:dyDescent="0.2">
      <c r="A3623" s="243">
        <v>432</v>
      </c>
      <c r="B3623" s="243">
        <v>43267</v>
      </c>
      <c r="C3623" s="243" t="s">
        <v>11024</v>
      </c>
      <c r="D3623" s="243" t="s">
        <v>4011</v>
      </c>
      <c r="E3623" s="243" t="s">
        <v>2368</v>
      </c>
      <c r="F3623" s="243" t="s">
        <v>1059</v>
      </c>
      <c r="G3623" s="243" t="s">
        <v>2369</v>
      </c>
      <c r="H3623" s="243" t="s">
        <v>1061</v>
      </c>
      <c r="I3623" s="243" t="s">
        <v>1013</v>
      </c>
      <c r="J3623" s="243" t="s">
        <v>971</v>
      </c>
      <c r="K3623" s="243">
        <v>2</v>
      </c>
      <c r="L3623" s="243" t="str">
        <f t="shared" si="280"/>
        <v>三田国際学園高等学校</v>
      </c>
      <c r="M3623" s="243" t="str">
        <f t="shared" si="281"/>
        <v>三田国際学園</v>
      </c>
      <c r="N3623" t="str">
        <f t="shared" si="282"/>
        <v>花輪　さくら(2)</v>
      </c>
      <c r="O3623" t="str">
        <f t="shared" si="283"/>
        <v>三田国際学園</v>
      </c>
      <c r="P3623" t="str">
        <f t="shared" si="284"/>
        <v>4</v>
      </c>
    </row>
    <row r="3624" spans="1:16" x14ac:dyDescent="0.2">
      <c r="A3624" s="243">
        <v>432</v>
      </c>
      <c r="B3624" s="243">
        <v>43269</v>
      </c>
      <c r="C3624" s="243" t="s">
        <v>11025</v>
      </c>
      <c r="D3624" s="243" t="s">
        <v>11026</v>
      </c>
      <c r="E3624" s="243" t="s">
        <v>11027</v>
      </c>
      <c r="F3624" s="243" t="s">
        <v>11028</v>
      </c>
      <c r="G3624" s="243" t="s">
        <v>11029</v>
      </c>
      <c r="H3624" s="243" t="s">
        <v>11030</v>
      </c>
      <c r="I3624" s="243" t="s">
        <v>1013</v>
      </c>
      <c r="J3624" s="243" t="s">
        <v>971</v>
      </c>
      <c r="K3624" s="243">
        <v>2</v>
      </c>
      <c r="L3624" s="243" t="str">
        <f t="shared" si="280"/>
        <v>三田国際学園高等学校</v>
      </c>
      <c r="M3624" s="243" t="str">
        <f t="shared" si="281"/>
        <v>三田国際学園</v>
      </c>
      <c r="N3624" t="str">
        <f t="shared" si="282"/>
        <v>パセック　麻莉奈(2)</v>
      </c>
      <c r="O3624" t="str">
        <f t="shared" si="283"/>
        <v>三田国際学園</v>
      </c>
      <c r="P3624" t="str">
        <f t="shared" si="284"/>
        <v>4</v>
      </c>
    </row>
    <row r="3625" spans="1:16" x14ac:dyDescent="0.2">
      <c r="A3625" s="243">
        <v>432</v>
      </c>
      <c r="B3625" s="243">
        <v>43270</v>
      </c>
      <c r="C3625" s="243" t="s">
        <v>3037</v>
      </c>
      <c r="D3625" s="243" t="s">
        <v>11031</v>
      </c>
      <c r="E3625" s="243" t="s">
        <v>3039</v>
      </c>
      <c r="F3625" s="243" t="s">
        <v>11032</v>
      </c>
      <c r="G3625" s="243" t="s">
        <v>3040</v>
      </c>
      <c r="H3625" s="243" t="s">
        <v>11033</v>
      </c>
      <c r="I3625" s="243" t="s">
        <v>1013</v>
      </c>
      <c r="J3625" s="243" t="s">
        <v>1000</v>
      </c>
      <c r="K3625" s="243">
        <v>1</v>
      </c>
      <c r="L3625" s="243" t="str">
        <f t="shared" si="280"/>
        <v>三田国際学園高等学校</v>
      </c>
      <c r="M3625" s="243" t="str">
        <f t="shared" si="281"/>
        <v>三田国際学園</v>
      </c>
      <c r="N3625" t="str">
        <f t="shared" si="282"/>
        <v>中井　さとよ(1)</v>
      </c>
      <c r="O3625" t="str">
        <f t="shared" si="283"/>
        <v>三田国際学園</v>
      </c>
      <c r="P3625" t="str">
        <f t="shared" si="284"/>
        <v>4</v>
      </c>
    </row>
    <row r="3626" spans="1:16" x14ac:dyDescent="0.2">
      <c r="A3626" s="243">
        <v>432</v>
      </c>
      <c r="B3626" s="243">
        <v>43271</v>
      </c>
      <c r="C3626" s="243" t="s">
        <v>3306</v>
      </c>
      <c r="D3626" s="243" t="s">
        <v>6484</v>
      </c>
      <c r="E3626" s="243" t="s">
        <v>3308</v>
      </c>
      <c r="F3626" s="243" t="s">
        <v>1941</v>
      </c>
      <c r="G3626" s="243" t="s">
        <v>3310</v>
      </c>
      <c r="H3626" s="243" t="s">
        <v>1943</v>
      </c>
      <c r="I3626" s="243" t="s">
        <v>1013</v>
      </c>
      <c r="J3626" s="243" t="s">
        <v>1299</v>
      </c>
      <c r="K3626" s="243">
        <v>1</v>
      </c>
      <c r="L3626" s="243" t="str">
        <f t="shared" si="280"/>
        <v>三田国際学園高等学校</v>
      </c>
      <c r="M3626" s="243" t="str">
        <f t="shared" si="281"/>
        <v>三田国際学園</v>
      </c>
      <c r="N3626" t="str">
        <f t="shared" si="282"/>
        <v>堀内　理緒(1)</v>
      </c>
      <c r="O3626" t="str">
        <f t="shared" si="283"/>
        <v>三田国際学園</v>
      </c>
      <c r="P3626" t="str">
        <f t="shared" si="284"/>
        <v>4</v>
      </c>
    </row>
    <row r="3627" spans="1:16" x14ac:dyDescent="0.2">
      <c r="A3627" s="243">
        <v>432</v>
      </c>
      <c r="B3627" s="243">
        <v>43272</v>
      </c>
      <c r="C3627" s="243" t="s">
        <v>3688</v>
      </c>
      <c r="D3627" s="243" t="s">
        <v>11034</v>
      </c>
      <c r="E3627" s="243" t="s">
        <v>3690</v>
      </c>
      <c r="F3627" s="243" t="s">
        <v>2323</v>
      </c>
      <c r="G3627" s="243" t="s">
        <v>3692</v>
      </c>
      <c r="H3627" s="243" t="s">
        <v>2325</v>
      </c>
      <c r="I3627" s="243" t="s">
        <v>1013</v>
      </c>
      <c r="J3627" s="243" t="s">
        <v>1000</v>
      </c>
      <c r="K3627" s="243">
        <v>1</v>
      </c>
      <c r="L3627" s="243" t="str">
        <f t="shared" si="280"/>
        <v>三田国際学園高等学校</v>
      </c>
      <c r="M3627" s="243" t="str">
        <f t="shared" si="281"/>
        <v>三田国際学園</v>
      </c>
      <c r="N3627" t="str">
        <f t="shared" si="282"/>
        <v>児玉　夏海(1)</v>
      </c>
      <c r="O3627" t="str">
        <f t="shared" si="283"/>
        <v>三田国際学園</v>
      </c>
      <c r="P3627" t="str">
        <f t="shared" si="284"/>
        <v>4</v>
      </c>
    </row>
    <row r="3628" spans="1:16" x14ac:dyDescent="0.2">
      <c r="A3628" s="243">
        <v>432</v>
      </c>
      <c r="B3628" s="243">
        <v>43273</v>
      </c>
      <c r="C3628" s="243" t="s">
        <v>4335</v>
      </c>
      <c r="D3628" s="243" t="s">
        <v>11035</v>
      </c>
      <c r="E3628" s="243" t="s">
        <v>4336</v>
      </c>
      <c r="F3628" s="243" t="s">
        <v>11036</v>
      </c>
      <c r="G3628" s="243" t="s">
        <v>4337</v>
      </c>
      <c r="H3628" s="243" t="s">
        <v>11037</v>
      </c>
      <c r="I3628" s="243" t="s">
        <v>1013</v>
      </c>
      <c r="J3628" s="243" t="s">
        <v>1000</v>
      </c>
      <c r="K3628" s="243">
        <v>1</v>
      </c>
      <c r="L3628" s="243" t="str">
        <f t="shared" si="280"/>
        <v>三田国際学園高等学校</v>
      </c>
      <c r="M3628" s="243" t="str">
        <f t="shared" si="281"/>
        <v>三田国際学園</v>
      </c>
      <c r="N3628" t="str">
        <f t="shared" si="282"/>
        <v>宮田　絹江(1)</v>
      </c>
      <c r="O3628" t="str">
        <f t="shared" si="283"/>
        <v>三田国際学園</v>
      </c>
      <c r="P3628" t="str">
        <f t="shared" si="284"/>
        <v>4</v>
      </c>
    </row>
    <row r="3629" spans="1:16" x14ac:dyDescent="0.2">
      <c r="A3629" s="243">
        <v>432</v>
      </c>
      <c r="B3629" s="243">
        <v>43274</v>
      </c>
      <c r="C3629" s="243" t="s">
        <v>11038</v>
      </c>
      <c r="D3629" s="243" t="s">
        <v>11039</v>
      </c>
      <c r="E3629" s="243" t="s">
        <v>11040</v>
      </c>
      <c r="F3629" s="243" t="s">
        <v>1290</v>
      </c>
      <c r="G3629" s="243" t="s">
        <v>11041</v>
      </c>
      <c r="H3629" s="243" t="s">
        <v>1292</v>
      </c>
      <c r="I3629" s="243" t="s">
        <v>1013</v>
      </c>
      <c r="J3629" s="243" t="s">
        <v>1000</v>
      </c>
      <c r="K3629" s="243">
        <v>1</v>
      </c>
      <c r="L3629" s="243" t="str">
        <f t="shared" si="280"/>
        <v>三田国際学園高等学校</v>
      </c>
      <c r="M3629" s="243" t="str">
        <f t="shared" si="281"/>
        <v>三田国際学園</v>
      </c>
      <c r="N3629" t="str">
        <f t="shared" si="282"/>
        <v>日置　茉緒(1)</v>
      </c>
      <c r="O3629" t="str">
        <f t="shared" si="283"/>
        <v>三田国際学園</v>
      </c>
      <c r="P3629" t="str">
        <f t="shared" si="284"/>
        <v>4</v>
      </c>
    </row>
    <row r="3630" spans="1:16" x14ac:dyDescent="0.2">
      <c r="A3630" s="243">
        <v>433</v>
      </c>
      <c r="B3630" s="243">
        <v>43320</v>
      </c>
      <c r="C3630" s="243" t="s">
        <v>1044</v>
      </c>
      <c r="D3630" s="243" t="s">
        <v>11042</v>
      </c>
      <c r="E3630" s="243" t="s">
        <v>1046</v>
      </c>
      <c r="F3630" s="243" t="s">
        <v>11043</v>
      </c>
      <c r="G3630" s="243" t="s">
        <v>1439</v>
      </c>
      <c r="H3630" s="243" t="s">
        <v>11044</v>
      </c>
      <c r="I3630" s="243" t="s">
        <v>946</v>
      </c>
      <c r="J3630" s="243" t="s">
        <v>1000</v>
      </c>
      <c r="K3630" s="243">
        <v>1</v>
      </c>
      <c r="L3630" s="243" t="str">
        <f t="shared" si="280"/>
        <v>東京農業大学第一高等学校</v>
      </c>
      <c r="M3630" s="243" t="str">
        <f t="shared" si="281"/>
        <v>東農大一</v>
      </c>
      <c r="N3630" t="str">
        <f t="shared" si="282"/>
        <v>伊藤　響達(1)</v>
      </c>
      <c r="O3630" t="str">
        <f t="shared" si="283"/>
        <v>東農大一</v>
      </c>
      <c r="P3630" t="str">
        <f t="shared" si="284"/>
        <v>4</v>
      </c>
    </row>
    <row r="3631" spans="1:16" x14ac:dyDescent="0.2">
      <c r="A3631" s="243">
        <v>433</v>
      </c>
      <c r="B3631" s="243">
        <v>43321</v>
      </c>
      <c r="C3631" s="243" t="s">
        <v>11045</v>
      </c>
      <c r="D3631" s="243" t="s">
        <v>7660</v>
      </c>
      <c r="E3631" s="243" t="s">
        <v>11046</v>
      </c>
      <c r="F3631" s="243" t="s">
        <v>1976</v>
      </c>
      <c r="G3631" s="243" t="s">
        <v>11047</v>
      </c>
      <c r="H3631" s="243" t="s">
        <v>1978</v>
      </c>
      <c r="I3631" s="243" t="s">
        <v>946</v>
      </c>
      <c r="J3631" s="243" t="s">
        <v>1000</v>
      </c>
      <c r="K3631" s="243">
        <v>1</v>
      </c>
      <c r="L3631" s="243" t="str">
        <f t="shared" si="280"/>
        <v>東京農業大学第一高等学校</v>
      </c>
      <c r="M3631" s="243" t="str">
        <f t="shared" si="281"/>
        <v>東農大一</v>
      </c>
      <c r="N3631" t="str">
        <f t="shared" si="282"/>
        <v>尾上　佳亮(1)</v>
      </c>
      <c r="O3631" t="str">
        <f t="shared" si="283"/>
        <v>東農大一</v>
      </c>
      <c r="P3631" t="str">
        <f t="shared" si="284"/>
        <v>4</v>
      </c>
    </row>
    <row r="3632" spans="1:16" x14ac:dyDescent="0.2">
      <c r="A3632" s="243">
        <v>433</v>
      </c>
      <c r="B3632" s="243">
        <v>43322</v>
      </c>
      <c r="C3632" s="243" t="s">
        <v>2756</v>
      </c>
      <c r="D3632" s="243" t="s">
        <v>11048</v>
      </c>
      <c r="E3632" s="243" t="s">
        <v>1833</v>
      </c>
      <c r="F3632" s="243" t="s">
        <v>4666</v>
      </c>
      <c r="G3632" s="243" t="s">
        <v>1835</v>
      </c>
      <c r="H3632" s="243" t="s">
        <v>4667</v>
      </c>
      <c r="I3632" s="243" t="s">
        <v>946</v>
      </c>
      <c r="J3632" s="243" t="s">
        <v>1000</v>
      </c>
      <c r="K3632" s="243">
        <v>1</v>
      </c>
      <c r="L3632" s="243" t="str">
        <f t="shared" si="280"/>
        <v>東京農業大学第一高等学校</v>
      </c>
      <c r="M3632" s="243" t="str">
        <f t="shared" si="281"/>
        <v>東農大一</v>
      </c>
      <c r="N3632" t="str">
        <f t="shared" si="282"/>
        <v>宮本　遥多(1)</v>
      </c>
      <c r="O3632" t="str">
        <f t="shared" si="283"/>
        <v>東農大一</v>
      </c>
      <c r="P3632" t="str">
        <f t="shared" si="284"/>
        <v>4</v>
      </c>
    </row>
    <row r="3633" spans="1:16" x14ac:dyDescent="0.2">
      <c r="A3633" s="243">
        <v>433</v>
      </c>
      <c r="B3633" s="243">
        <v>43323</v>
      </c>
      <c r="C3633" s="243" t="s">
        <v>4564</v>
      </c>
      <c r="D3633" s="243" t="s">
        <v>11049</v>
      </c>
      <c r="E3633" s="243" t="s">
        <v>1666</v>
      </c>
      <c r="F3633" s="243" t="s">
        <v>11050</v>
      </c>
      <c r="G3633" s="243" t="s">
        <v>1668</v>
      </c>
      <c r="H3633" s="243" t="s">
        <v>11051</v>
      </c>
      <c r="I3633" s="243" t="s">
        <v>946</v>
      </c>
      <c r="J3633" s="243" t="s">
        <v>947</v>
      </c>
      <c r="K3633" s="243">
        <v>3</v>
      </c>
      <c r="L3633" s="243" t="str">
        <f t="shared" si="280"/>
        <v>東京農業大学第一高等学校</v>
      </c>
      <c r="M3633" s="243" t="str">
        <f t="shared" si="281"/>
        <v>東農大一</v>
      </c>
      <c r="N3633" t="str">
        <f t="shared" si="282"/>
        <v>安部　順斐(3)</v>
      </c>
      <c r="O3633" t="str">
        <f t="shared" si="283"/>
        <v>東農大一</v>
      </c>
      <c r="P3633" t="str">
        <f t="shared" si="284"/>
        <v>4</v>
      </c>
    </row>
    <row r="3634" spans="1:16" x14ac:dyDescent="0.2">
      <c r="A3634" s="243">
        <v>433</v>
      </c>
      <c r="B3634" s="243">
        <v>43324</v>
      </c>
      <c r="C3634" s="243" t="s">
        <v>3993</v>
      </c>
      <c r="D3634" s="243" t="s">
        <v>4322</v>
      </c>
      <c r="E3634" s="243" t="s">
        <v>3994</v>
      </c>
      <c r="F3634" s="243" t="s">
        <v>1416</v>
      </c>
      <c r="G3634" s="243" t="s">
        <v>3995</v>
      </c>
      <c r="H3634" s="243" t="s">
        <v>1418</v>
      </c>
      <c r="I3634" s="243" t="s">
        <v>946</v>
      </c>
      <c r="J3634" s="243" t="s">
        <v>947</v>
      </c>
      <c r="K3634" s="243">
        <v>3</v>
      </c>
      <c r="L3634" s="243" t="str">
        <f t="shared" si="280"/>
        <v>東京農業大学第一高等学校</v>
      </c>
      <c r="M3634" s="243" t="str">
        <f t="shared" si="281"/>
        <v>東農大一</v>
      </c>
      <c r="N3634" t="str">
        <f t="shared" si="282"/>
        <v>並木　佑樹(3)</v>
      </c>
      <c r="O3634" t="str">
        <f t="shared" si="283"/>
        <v>東農大一</v>
      </c>
      <c r="P3634" t="str">
        <f t="shared" si="284"/>
        <v>4</v>
      </c>
    </row>
    <row r="3635" spans="1:16" x14ac:dyDescent="0.2">
      <c r="A3635" s="243">
        <v>433</v>
      </c>
      <c r="B3635" s="243">
        <v>43325</v>
      </c>
      <c r="C3635" s="243" t="s">
        <v>11052</v>
      </c>
      <c r="D3635" s="243" t="s">
        <v>11053</v>
      </c>
      <c r="E3635" s="243" t="s">
        <v>11052</v>
      </c>
      <c r="F3635" s="243" t="s">
        <v>11053</v>
      </c>
      <c r="G3635" s="243" t="s">
        <v>11054</v>
      </c>
      <c r="H3635" s="243" t="s">
        <v>11055</v>
      </c>
      <c r="I3635" s="243" t="s">
        <v>946</v>
      </c>
      <c r="J3635" s="243" t="s">
        <v>947</v>
      </c>
      <c r="K3635" s="243">
        <v>3</v>
      </c>
      <c r="L3635" s="243" t="str">
        <f t="shared" si="280"/>
        <v>東京農業大学第一高等学校</v>
      </c>
      <c r="M3635" s="243" t="str">
        <f t="shared" si="281"/>
        <v>東農大一</v>
      </c>
      <c r="N3635" t="str">
        <f t="shared" si="282"/>
        <v>ﾊﾞﾝｸｽ　ﾗｲｱﾝ(3)</v>
      </c>
      <c r="O3635" t="str">
        <f t="shared" si="283"/>
        <v>東農大一</v>
      </c>
      <c r="P3635" t="str">
        <f t="shared" si="284"/>
        <v>4</v>
      </c>
    </row>
    <row r="3636" spans="1:16" x14ac:dyDescent="0.2">
      <c r="A3636" s="243">
        <v>433</v>
      </c>
      <c r="B3636" s="243">
        <v>43326</v>
      </c>
      <c r="C3636" s="243" t="s">
        <v>11056</v>
      </c>
      <c r="D3636" s="243" t="s">
        <v>11057</v>
      </c>
      <c r="E3636" s="243" t="s">
        <v>11058</v>
      </c>
      <c r="F3636" s="243" t="s">
        <v>1878</v>
      </c>
      <c r="G3636" s="243" t="s">
        <v>11059</v>
      </c>
      <c r="H3636" s="243" t="s">
        <v>2166</v>
      </c>
      <c r="I3636" s="243" t="s">
        <v>946</v>
      </c>
      <c r="J3636" s="243" t="s">
        <v>971</v>
      </c>
      <c r="K3636" s="243">
        <v>3</v>
      </c>
      <c r="L3636" s="243" t="str">
        <f t="shared" si="280"/>
        <v>東京農業大学第一高等学校</v>
      </c>
      <c r="M3636" s="243" t="str">
        <f t="shared" si="281"/>
        <v>東農大一</v>
      </c>
      <c r="N3636" t="str">
        <f t="shared" si="282"/>
        <v>呉竹　皇星(3)</v>
      </c>
      <c r="O3636" t="str">
        <f t="shared" si="283"/>
        <v>東農大一</v>
      </c>
      <c r="P3636" t="str">
        <f t="shared" si="284"/>
        <v>4</v>
      </c>
    </row>
    <row r="3637" spans="1:16" x14ac:dyDescent="0.2">
      <c r="A3637" s="243">
        <v>433</v>
      </c>
      <c r="B3637" s="243">
        <v>43327</v>
      </c>
      <c r="C3637" s="243" t="s">
        <v>2854</v>
      </c>
      <c r="D3637" s="243" t="s">
        <v>11060</v>
      </c>
      <c r="E3637" s="243" t="s">
        <v>2856</v>
      </c>
      <c r="F3637" s="243" t="s">
        <v>2746</v>
      </c>
      <c r="G3637" s="243" t="s">
        <v>2858</v>
      </c>
      <c r="H3637" s="243" t="s">
        <v>2748</v>
      </c>
      <c r="I3637" s="243" t="s">
        <v>946</v>
      </c>
      <c r="J3637" s="243" t="s">
        <v>947</v>
      </c>
      <c r="K3637" s="243">
        <v>3</v>
      </c>
      <c r="L3637" s="243" t="str">
        <f t="shared" si="280"/>
        <v>東京農業大学第一高等学校</v>
      </c>
      <c r="M3637" s="243" t="str">
        <f t="shared" si="281"/>
        <v>東農大一</v>
      </c>
      <c r="N3637" t="str">
        <f t="shared" si="282"/>
        <v>井上　瑞貴(3)</v>
      </c>
      <c r="O3637" t="str">
        <f t="shared" si="283"/>
        <v>東農大一</v>
      </c>
      <c r="P3637" t="str">
        <f t="shared" si="284"/>
        <v>4</v>
      </c>
    </row>
    <row r="3638" spans="1:16" x14ac:dyDescent="0.2">
      <c r="A3638" s="243">
        <v>433</v>
      </c>
      <c r="B3638" s="243">
        <v>43328</v>
      </c>
      <c r="C3638" s="243" t="s">
        <v>3847</v>
      </c>
      <c r="D3638" s="243" t="s">
        <v>11061</v>
      </c>
      <c r="E3638" s="243" t="s">
        <v>3849</v>
      </c>
      <c r="F3638" s="243" t="s">
        <v>9508</v>
      </c>
      <c r="G3638" s="243" t="s">
        <v>3851</v>
      </c>
      <c r="H3638" s="243" t="s">
        <v>9510</v>
      </c>
      <c r="I3638" s="243" t="s">
        <v>946</v>
      </c>
      <c r="J3638" s="243" t="s">
        <v>947</v>
      </c>
      <c r="K3638" s="243">
        <v>3</v>
      </c>
      <c r="L3638" s="243" t="str">
        <f t="shared" si="280"/>
        <v>東京農業大学第一高等学校</v>
      </c>
      <c r="M3638" s="243" t="str">
        <f t="shared" si="281"/>
        <v>東農大一</v>
      </c>
      <c r="N3638" t="str">
        <f t="shared" si="282"/>
        <v>谷口　大悟(3)</v>
      </c>
      <c r="O3638" t="str">
        <f t="shared" si="283"/>
        <v>東農大一</v>
      </c>
      <c r="P3638" t="str">
        <f t="shared" si="284"/>
        <v>4</v>
      </c>
    </row>
    <row r="3639" spans="1:16" x14ac:dyDescent="0.2">
      <c r="A3639" s="243">
        <v>433</v>
      </c>
      <c r="B3639" s="243">
        <v>43329</v>
      </c>
      <c r="C3639" s="243" t="s">
        <v>1182</v>
      </c>
      <c r="D3639" s="243" t="s">
        <v>11062</v>
      </c>
      <c r="E3639" s="243" t="s">
        <v>1184</v>
      </c>
      <c r="F3639" s="243" t="s">
        <v>11063</v>
      </c>
      <c r="G3639" s="243" t="s">
        <v>1186</v>
      </c>
      <c r="H3639" s="243" t="s">
        <v>11064</v>
      </c>
      <c r="I3639" s="243" t="s">
        <v>946</v>
      </c>
      <c r="J3639" s="243" t="s">
        <v>947</v>
      </c>
      <c r="K3639" s="243">
        <v>3</v>
      </c>
      <c r="L3639" s="243" t="str">
        <f t="shared" si="280"/>
        <v>東京農業大学第一高等学校</v>
      </c>
      <c r="M3639" s="243" t="str">
        <f t="shared" si="281"/>
        <v>東農大一</v>
      </c>
      <c r="N3639" t="str">
        <f t="shared" si="282"/>
        <v>田中　琉絢(3)</v>
      </c>
      <c r="O3639" t="str">
        <f t="shared" si="283"/>
        <v>東農大一</v>
      </c>
      <c r="P3639" t="str">
        <f t="shared" si="284"/>
        <v>4</v>
      </c>
    </row>
    <row r="3640" spans="1:16" x14ac:dyDescent="0.2">
      <c r="A3640" s="243">
        <v>433</v>
      </c>
      <c r="B3640" s="243">
        <v>43330</v>
      </c>
      <c r="C3640" s="243" t="s">
        <v>1312</v>
      </c>
      <c r="D3640" s="243" t="s">
        <v>2039</v>
      </c>
      <c r="E3640" s="243" t="s">
        <v>1314</v>
      </c>
      <c r="F3640" s="243" t="s">
        <v>1855</v>
      </c>
      <c r="G3640" s="243" t="s">
        <v>1316</v>
      </c>
      <c r="H3640" s="243" t="s">
        <v>1857</v>
      </c>
      <c r="I3640" s="243" t="s">
        <v>946</v>
      </c>
      <c r="J3640" s="243" t="s">
        <v>947</v>
      </c>
      <c r="K3640" s="243">
        <v>3</v>
      </c>
      <c r="L3640" s="243" t="str">
        <f t="shared" si="280"/>
        <v>東京農業大学第一高等学校</v>
      </c>
      <c r="M3640" s="243" t="str">
        <f t="shared" si="281"/>
        <v>東農大一</v>
      </c>
      <c r="N3640" t="str">
        <f t="shared" si="282"/>
        <v>米山　大喜(3)</v>
      </c>
      <c r="O3640" t="str">
        <f t="shared" si="283"/>
        <v>東農大一</v>
      </c>
      <c r="P3640" t="str">
        <f t="shared" si="284"/>
        <v>4</v>
      </c>
    </row>
    <row r="3641" spans="1:16" x14ac:dyDescent="0.2">
      <c r="A3641" s="243">
        <v>433</v>
      </c>
      <c r="B3641" s="243">
        <v>43331</v>
      </c>
      <c r="C3641" s="243" t="s">
        <v>3484</v>
      </c>
      <c r="D3641" s="243" t="s">
        <v>11065</v>
      </c>
      <c r="E3641" s="243" t="s">
        <v>3486</v>
      </c>
      <c r="F3641" s="243" t="s">
        <v>2079</v>
      </c>
      <c r="G3641" s="243" t="s">
        <v>3488</v>
      </c>
      <c r="H3641" s="243" t="s">
        <v>2081</v>
      </c>
      <c r="I3641" s="243" t="s">
        <v>946</v>
      </c>
      <c r="J3641" s="243" t="s">
        <v>947</v>
      </c>
      <c r="K3641" s="243">
        <v>3</v>
      </c>
      <c r="L3641" s="243" t="str">
        <f t="shared" si="280"/>
        <v>東京農業大学第一高等学校</v>
      </c>
      <c r="M3641" s="243" t="str">
        <f t="shared" si="281"/>
        <v>東農大一</v>
      </c>
      <c r="N3641" t="str">
        <f t="shared" si="282"/>
        <v>今井　欧介(3)</v>
      </c>
      <c r="O3641" t="str">
        <f t="shared" si="283"/>
        <v>東農大一</v>
      </c>
      <c r="P3641" t="str">
        <f t="shared" si="284"/>
        <v>4</v>
      </c>
    </row>
    <row r="3642" spans="1:16" x14ac:dyDescent="0.2">
      <c r="A3642" s="243">
        <v>433</v>
      </c>
      <c r="B3642" s="243">
        <v>43332</v>
      </c>
      <c r="C3642" s="243" t="s">
        <v>6564</v>
      </c>
      <c r="D3642" s="243" t="s">
        <v>11066</v>
      </c>
      <c r="E3642" s="243" t="s">
        <v>11067</v>
      </c>
      <c r="F3642" s="243" t="s">
        <v>3019</v>
      </c>
      <c r="G3642" s="243" t="s">
        <v>11068</v>
      </c>
      <c r="H3642" s="243" t="s">
        <v>4873</v>
      </c>
      <c r="I3642" s="243" t="s">
        <v>946</v>
      </c>
      <c r="J3642" s="243" t="s">
        <v>947</v>
      </c>
      <c r="K3642" s="243">
        <v>3</v>
      </c>
      <c r="L3642" s="243" t="str">
        <f t="shared" si="280"/>
        <v>東京農業大学第一高等学校</v>
      </c>
      <c r="M3642" s="243" t="str">
        <f t="shared" si="281"/>
        <v>東農大一</v>
      </c>
      <c r="N3642" t="str">
        <f t="shared" si="282"/>
        <v>五十嵐　滉貴(3)</v>
      </c>
      <c r="O3642" t="str">
        <f t="shared" si="283"/>
        <v>東農大一</v>
      </c>
      <c r="P3642" t="str">
        <f t="shared" si="284"/>
        <v>4</v>
      </c>
    </row>
    <row r="3643" spans="1:16" x14ac:dyDescent="0.2">
      <c r="A3643" s="243">
        <v>433</v>
      </c>
      <c r="B3643" s="243">
        <v>43334</v>
      </c>
      <c r="C3643" s="243" t="s">
        <v>7046</v>
      </c>
      <c r="D3643" s="243" t="s">
        <v>11069</v>
      </c>
      <c r="E3643" s="243" t="s">
        <v>7048</v>
      </c>
      <c r="F3643" s="243" t="s">
        <v>1203</v>
      </c>
      <c r="G3643" s="243" t="s">
        <v>7049</v>
      </c>
      <c r="H3643" s="243" t="s">
        <v>1205</v>
      </c>
      <c r="I3643" s="243" t="s">
        <v>946</v>
      </c>
      <c r="J3643" s="243" t="s">
        <v>947</v>
      </c>
      <c r="K3643" s="243">
        <v>3</v>
      </c>
      <c r="L3643" s="243" t="str">
        <f t="shared" si="280"/>
        <v>東京農業大学第一高等学校</v>
      </c>
      <c r="M3643" s="243" t="str">
        <f t="shared" si="281"/>
        <v>東農大一</v>
      </c>
      <c r="N3643" t="str">
        <f t="shared" si="282"/>
        <v>三上　陽豊(3)</v>
      </c>
      <c r="O3643" t="str">
        <f t="shared" si="283"/>
        <v>東農大一</v>
      </c>
      <c r="P3643" t="str">
        <f t="shared" si="284"/>
        <v>4</v>
      </c>
    </row>
    <row r="3644" spans="1:16" x14ac:dyDescent="0.2">
      <c r="A3644" s="243">
        <v>433</v>
      </c>
      <c r="B3644" s="243">
        <v>43335</v>
      </c>
      <c r="C3644" s="243" t="s">
        <v>3484</v>
      </c>
      <c r="D3644" s="243" t="s">
        <v>11070</v>
      </c>
      <c r="E3644" s="243" t="s">
        <v>3486</v>
      </c>
      <c r="F3644" s="243" t="s">
        <v>5166</v>
      </c>
      <c r="G3644" s="243" t="s">
        <v>3488</v>
      </c>
      <c r="H3644" s="243" t="s">
        <v>5167</v>
      </c>
      <c r="I3644" s="243" t="s">
        <v>946</v>
      </c>
      <c r="J3644" s="243" t="s">
        <v>947</v>
      </c>
      <c r="K3644" s="243">
        <v>3</v>
      </c>
      <c r="L3644" s="243" t="str">
        <f t="shared" si="280"/>
        <v>東京農業大学第一高等学校</v>
      </c>
      <c r="M3644" s="243" t="str">
        <f t="shared" si="281"/>
        <v>東農大一</v>
      </c>
      <c r="N3644" t="str">
        <f t="shared" si="282"/>
        <v>今井　龍哉(3)</v>
      </c>
      <c r="O3644" t="str">
        <f t="shared" si="283"/>
        <v>東農大一</v>
      </c>
      <c r="P3644" t="str">
        <f t="shared" si="284"/>
        <v>4</v>
      </c>
    </row>
    <row r="3645" spans="1:16" x14ac:dyDescent="0.2">
      <c r="A3645" s="243">
        <v>433</v>
      </c>
      <c r="B3645" s="243">
        <v>43336</v>
      </c>
      <c r="C3645" s="243" t="s">
        <v>5229</v>
      </c>
      <c r="D3645" s="243" t="s">
        <v>11071</v>
      </c>
      <c r="E3645" s="243" t="s">
        <v>5231</v>
      </c>
      <c r="F3645" s="243" t="s">
        <v>4859</v>
      </c>
      <c r="G3645" s="243" t="s">
        <v>5232</v>
      </c>
      <c r="H3645" s="243" t="s">
        <v>4861</v>
      </c>
      <c r="I3645" s="243" t="s">
        <v>946</v>
      </c>
      <c r="J3645" s="243" t="s">
        <v>1000</v>
      </c>
      <c r="K3645" s="243">
        <v>2</v>
      </c>
      <c r="L3645" s="243" t="str">
        <f t="shared" si="280"/>
        <v>東京農業大学第一高等学校</v>
      </c>
      <c r="M3645" s="243" t="str">
        <f t="shared" si="281"/>
        <v>東農大一</v>
      </c>
      <c r="N3645" t="str">
        <f t="shared" si="282"/>
        <v>椋梨　皓陽(2)</v>
      </c>
      <c r="O3645" t="str">
        <f t="shared" si="283"/>
        <v>東農大一</v>
      </c>
      <c r="P3645" t="str">
        <f t="shared" si="284"/>
        <v>4</v>
      </c>
    </row>
    <row r="3646" spans="1:16" x14ac:dyDescent="0.2">
      <c r="A3646" s="243">
        <v>433</v>
      </c>
      <c r="B3646" s="243">
        <v>43337</v>
      </c>
      <c r="C3646" s="243" t="s">
        <v>1164</v>
      </c>
      <c r="D3646" s="243" t="s">
        <v>11072</v>
      </c>
      <c r="E3646" s="243" t="s">
        <v>1166</v>
      </c>
      <c r="F3646" s="243" t="s">
        <v>1416</v>
      </c>
      <c r="G3646" s="243" t="s">
        <v>1168</v>
      </c>
      <c r="H3646" s="243" t="s">
        <v>1972</v>
      </c>
      <c r="I3646" s="243" t="s">
        <v>946</v>
      </c>
      <c r="J3646" s="243" t="s">
        <v>971</v>
      </c>
      <c r="K3646" s="243">
        <v>2</v>
      </c>
      <c r="L3646" s="243" t="str">
        <f t="shared" si="280"/>
        <v>東京農業大学第一高等学校</v>
      </c>
      <c r="M3646" s="243" t="str">
        <f t="shared" si="281"/>
        <v>東農大一</v>
      </c>
      <c r="N3646" t="str">
        <f t="shared" si="282"/>
        <v>星野　友岐(2)</v>
      </c>
      <c r="O3646" t="str">
        <f t="shared" si="283"/>
        <v>東農大一</v>
      </c>
      <c r="P3646" t="str">
        <f t="shared" si="284"/>
        <v>4</v>
      </c>
    </row>
    <row r="3647" spans="1:16" x14ac:dyDescent="0.2">
      <c r="A3647" s="243">
        <v>433</v>
      </c>
      <c r="B3647" s="243">
        <v>43338</v>
      </c>
      <c r="C3647" s="243" t="s">
        <v>3010</v>
      </c>
      <c r="D3647" s="243" t="s">
        <v>11073</v>
      </c>
      <c r="E3647" s="243" t="s">
        <v>3012</v>
      </c>
      <c r="F3647" s="243" t="s">
        <v>6842</v>
      </c>
      <c r="G3647" s="243" t="s">
        <v>3014</v>
      </c>
      <c r="H3647" s="243" t="s">
        <v>1247</v>
      </c>
      <c r="I3647" s="243" t="s">
        <v>946</v>
      </c>
      <c r="J3647" s="243" t="s">
        <v>971</v>
      </c>
      <c r="K3647" s="243">
        <v>2</v>
      </c>
      <c r="L3647" s="243" t="str">
        <f t="shared" si="280"/>
        <v>東京農業大学第一高等学校</v>
      </c>
      <c r="M3647" s="243" t="str">
        <f t="shared" si="281"/>
        <v>東農大一</v>
      </c>
      <c r="N3647" t="str">
        <f t="shared" si="282"/>
        <v>東　悠智(2)</v>
      </c>
      <c r="O3647" t="str">
        <f t="shared" si="283"/>
        <v>東農大一</v>
      </c>
      <c r="P3647" t="str">
        <f t="shared" si="284"/>
        <v>4</v>
      </c>
    </row>
    <row r="3648" spans="1:16" x14ac:dyDescent="0.2">
      <c r="A3648" s="243">
        <v>433</v>
      </c>
      <c r="B3648" s="243">
        <v>43339</v>
      </c>
      <c r="C3648" s="243" t="s">
        <v>9414</v>
      </c>
      <c r="D3648" s="243" t="s">
        <v>11074</v>
      </c>
      <c r="E3648" s="243" t="s">
        <v>9415</v>
      </c>
      <c r="F3648" s="243" t="s">
        <v>4403</v>
      </c>
      <c r="G3648" s="243" t="s">
        <v>9416</v>
      </c>
      <c r="H3648" s="243" t="s">
        <v>4404</v>
      </c>
      <c r="I3648" s="243" t="s">
        <v>946</v>
      </c>
      <c r="J3648" s="243" t="s">
        <v>971</v>
      </c>
      <c r="K3648" s="243">
        <v>2</v>
      </c>
      <c r="L3648" s="243" t="str">
        <f t="shared" si="280"/>
        <v>東京農業大学第一高等学校</v>
      </c>
      <c r="M3648" s="243" t="str">
        <f t="shared" si="281"/>
        <v>東農大一</v>
      </c>
      <c r="N3648" t="str">
        <f t="shared" si="282"/>
        <v>有田　竜基(2)</v>
      </c>
      <c r="O3648" t="str">
        <f t="shared" si="283"/>
        <v>東農大一</v>
      </c>
      <c r="P3648" t="str">
        <f t="shared" si="284"/>
        <v>4</v>
      </c>
    </row>
    <row r="3649" spans="1:16" x14ac:dyDescent="0.2">
      <c r="A3649" s="243">
        <v>433</v>
      </c>
      <c r="B3649" s="243">
        <v>43340</v>
      </c>
      <c r="C3649" s="243" t="s">
        <v>2126</v>
      </c>
      <c r="D3649" s="243" t="s">
        <v>5872</v>
      </c>
      <c r="E3649" s="243" t="s">
        <v>2128</v>
      </c>
      <c r="F3649" s="243" t="s">
        <v>1374</v>
      </c>
      <c r="G3649" s="243" t="s">
        <v>2129</v>
      </c>
      <c r="H3649" s="243" t="s">
        <v>4258</v>
      </c>
      <c r="I3649" s="243" t="s">
        <v>946</v>
      </c>
      <c r="J3649" s="243" t="s">
        <v>971</v>
      </c>
      <c r="K3649" s="243">
        <v>2</v>
      </c>
      <c r="L3649" s="243" t="str">
        <f t="shared" si="280"/>
        <v>東京農業大学第一高等学校</v>
      </c>
      <c r="M3649" s="243" t="str">
        <f t="shared" si="281"/>
        <v>東農大一</v>
      </c>
      <c r="N3649" t="str">
        <f t="shared" si="282"/>
        <v>稲葉　康介(2)</v>
      </c>
      <c r="O3649" t="str">
        <f t="shared" si="283"/>
        <v>東農大一</v>
      </c>
      <c r="P3649" t="str">
        <f t="shared" si="284"/>
        <v>4</v>
      </c>
    </row>
    <row r="3650" spans="1:16" x14ac:dyDescent="0.2">
      <c r="A3650" s="243">
        <v>433</v>
      </c>
      <c r="B3650" s="243">
        <v>43341</v>
      </c>
      <c r="C3650" s="243" t="s">
        <v>1670</v>
      </c>
      <c r="D3650" s="243" t="s">
        <v>1814</v>
      </c>
      <c r="E3650" s="243" t="s">
        <v>1672</v>
      </c>
      <c r="F3650" s="243" t="s">
        <v>1816</v>
      </c>
      <c r="G3650" s="243" t="s">
        <v>1674</v>
      </c>
      <c r="H3650" s="243" t="s">
        <v>1818</v>
      </c>
      <c r="I3650" s="243" t="s">
        <v>946</v>
      </c>
      <c r="J3650" s="243" t="s">
        <v>971</v>
      </c>
      <c r="K3650" s="243">
        <v>2</v>
      </c>
      <c r="L3650" s="243" t="str">
        <f t="shared" ref="L3650:L3713" si="285">VLOOKUP(A3650,official,3,0)</f>
        <v>東京農業大学第一高等学校</v>
      </c>
      <c r="M3650" s="243" t="str">
        <f t="shared" ref="M3650:M3713" si="286">VLOOKUP(A3650,official,2,0)</f>
        <v>東農大一</v>
      </c>
      <c r="N3650" t="str">
        <f t="shared" si="282"/>
        <v>澁谷　優斗(2)</v>
      </c>
      <c r="O3650" t="str">
        <f t="shared" si="283"/>
        <v>東農大一</v>
      </c>
      <c r="P3650" t="str">
        <f t="shared" si="284"/>
        <v>4</v>
      </c>
    </row>
    <row r="3651" spans="1:16" x14ac:dyDescent="0.2">
      <c r="A3651" s="243">
        <v>433</v>
      </c>
      <c r="B3651" s="243">
        <v>43342</v>
      </c>
      <c r="C3651" s="243" t="s">
        <v>4084</v>
      </c>
      <c r="D3651" s="243" t="s">
        <v>11075</v>
      </c>
      <c r="E3651" s="243" t="s">
        <v>4085</v>
      </c>
      <c r="F3651" s="243" t="s">
        <v>11076</v>
      </c>
      <c r="G3651" s="243" t="s">
        <v>4086</v>
      </c>
      <c r="H3651" s="243" t="s">
        <v>11077</v>
      </c>
      <c r="I3651" s="243" t="s">
        <v>946</v>
      </c>
      <c r="J3651" s="243" t="s">
        <v>971</v>
      </c>
      <c r="K3651" s="243">
        <v>2</v>
      </c>
      <c r="L3651" s="243" t="str">
        <f t="shared" si="285"/>
        <v>東京農業大学第一高等学校</v>
      </c>
      <c r="M3651" s="243" t="str">
        <f t="shared" si="286"/>
        <v>東農大一</v>
      </c>
      <c r="N3651" t="str">
        <f t="shared" ref="N3651:N3714" si="287">C3651&amp;"　"&amp;D3651&amp;"("&amp;K3651&amp;")"</f>
        <v>酒井　聖登(2)</v>
      </c>
      <c r="O3651" t="str">
        <f t="shared" ref="O3651:O3714" si="288">M3651</f>
        <v>東農大一</v>
      </c>
      <c r="P3651" t="str">
        <f t="shared" ref="P3651:P3714" si="289">LEFT(A3651,1)</f>
        <v>4</v>
      </c>
    </row>
    <row r="3652" spans="1:16" x14ac:dyDescent="0.2">
      <c r="A3652" s="243">
        <v>433</v>
      </c>
      <c r="B3652" s="243">
        <v>43343</v>
      </c>
      <c r="C3652" s="243" t="s">
        <v>11078</v>
      </c>
      <c r="D3652" s="243" t="s">
        <v>11079</v>
      </c>
      <c r="E3652" s="243" t="s">
        <v>11080</v>
      </c>
      <c r="F3652" s="243" t="s">
        <v>9656</v>
      </c>
      <c r="G3652" s="243" t="s">
        <v>11081</v>
      </c>
      <c r="H3652" s="243" t="s">
        <v>9657</v>
      </c>
      <c r="I3652" s="243" t="s">
        <v>946</v>
      </c>
      <c r="J3652" s="243" t="s">
        <v>971</v>
      </c>
      <c r="K3652" s="243">
        <v>2</v>
      </c>
      <c r="L3652" s="243" t="str">
        <f t="shared" si="285"/>
        <v>東京農業大学第一高等学校</v>
      </c>
      <c r="M3652" s="243" t="str">
        <f t="shared" si="286"/>
        <v>東農大一</v>
      </c>
      <c r="N3652" t="str">
        <f t="shared" si="287"/>
        <v>松橋　憧也(2)</v>
      </c>
      <c r="O3652" t="str">
        <f t="shared" si="288"/>
        <v>東農大一</v>
      </c>
      <c r="P3652" t="str">
        <f t="shared" si="289"/>
        <v>4</v>
      </c>
    </row>
    <row r="3653" spans="1:16" x14ac:dyDescent="0.2">
      <c r="A3653" s="243">
        <v>433</v>
      </c>
      <c r="B3653" s="243">
        <v>43344</v>
      </c>
      <c r="C3653" s="243" t="s">
        <v>2850</v>
      </c>
      <c r="D3653" s="243" t="s">
        <v>3334</v>
      </c>
      <c r="E3653" s="243" t="s">
        <v>2852</v>
      </c>
      <c r="F3653" s="243" t="s">
        <v>1962</v>
      </c>
      <c r="G3653" s="243" t="s">
        <v>3046</v>
      </c>
      <c r="H3653" s="243" t="s">
        <v>1964</v>
      </c>
      <c r="I3653" s="243" t="s">
        <v>946</v>
      </c>
      <c r="J3653" s="243" t="s">
        <v>971</v>
      </c>
      <c r="K3653" s="243">
        <v>2</v>
      </c>
      <c r="L3653" s="243" t="str">
        <f t="shared" si="285"/>
        <v>東京農業大学第一高等学校</v>
      </c>
      <c r="M3653" s="243" t="str">
        <f t="shared" si="286"/>
        <v>東農大一</v>
      </c>
      <c r="N3653" t="str">
        <f t="shared" si="287"/>
        <v>河野　青空(2)</v>
      </c>
      <c r="O3653" t="str">
        <f t="shared" si="288"/>
        <v>東農大一</v>
      </c>
      <c r="P3653" t="str">
        <f t="shared" si="289"/>
        <v>4</v>
      </c>
    </row>
    <row r="3654" spans="1:16" x14ac:dyDescent="0.2">
      <c r="A3654" s="243">
        <v>433</v>
      </c>
      <c r="B3654" s="243">
        <v>43345</v>
      </c>
      <c r="C3654" s="243" t="s">
        <v>11082</v>
      </c>
      <c r="D3654" s="243" t="s">
        <v>11083</v>
      </c>
      <c r="E3654" s="243" t="s">
        <v>11084</v>
      </c>
      <c r="F3654" s="243" t="s">
        <v>5802</v>
      </c>
      <c r="G3654" s="243" t="s">
        <v>11085</v>
      </c>
      <c r="H3654" s="243" t="s">
        <v>8410</v>
      </c>
      <c r="I3654" s="243" t="s">
        <v>946</v>
      </c>
      <c r="J3654" s="243" t="s">
        <v>971</v>
      </c>
      <c r="K3654" s="243">
        <v>2</v>
      </c>
      <c r="L3654" s="243" t="str">
        <f t="shared" si="285"/>
        <v>東京農業大学第一高等学校</v>
      </c>
      <c r="M3654" s="243" t="str">
        <f t="shared" si="286"/>
        <v>東農大一</v>
      </c>
      <c r="N3654" t="str">
        <f t="shared" si="287"/>
        <v>中上　飛河(2)</v>
      </c>
      <c r="O3654" t="str">
        <f t="shared" si="288"/>
        <v>東農大一</v>
      </c>
      <c r="P3654" t="str">
        <f t="shared" si="289"/>
        <v>4</v>
      </c>
    </row>
    <row r="3655" spans="1:16" x14ac:dyDescent="0.2">
      <c r="A3655" s="243">
        <v>433</v>
      </c>
      <c r="B3655" s="243">
        <v>43346</v>
      </c>
      <c r="C3655" s="243" t="s">
        <v>4638</v>
      </c>
      <c r="D3655" s="243" t="s">
        <v>11086</v>
      </c>
      <c r="E3655" s="243" t="s">
        <v>4639</v>
      </c>
      <c r="F3655" s="243" t="s">
        <v>9796</v>
      </c>
      <c r="G3655" s="243" t="s">
        <v>4641</v>
      </c>
      <c r="H3655" s="243" t="s">
        <v>11087</v>
      </c>
      <c r="I3655" s="243" t="s">
        <v>946</v>
      </c>
      <c r="J3655" s="243" t="s">
        <v>971</v>
      </c>
      <c r="K3655" s="243">
        <v>2</v>
      </c>
      <c r="L3655" s="243" t="str">
        <f t="shared" si="285"/>
        <v>東京農業大学第一高等学校</v>
      </c>
      <c r="M3655" s="243" t="str">
        <f t="shared" si="286"/>
        <v>東農大一</v>
      </c>
      <c r="N3655" t="str">
        <f t="shared" si="287"/>
        <v>杉本　一晟(2)</v>
      </c>
      <c r="O3655" t="str">
        <f t="shared" si="288"/>
        <v>東農大一</v>
      </c>
      <c r="P3655" t="str">
        <f t="shared" si="289"/>
        <v>4</v>
      </c>
    </row>
    <row r="3656" spans="1:16" x14ac:dyDescent="0.2">
      <c r="A3656" s="243">
        <v>433</v>
      </c>
      <c r="B3656" s="243">
        <v>43377</v>
      </c>
      <c r="C3656" s="243" t="s">
        <v>1062</v>
      </c>
      <c r="D3656" s="243" t="s">
        <v>11088</v>
      </c>
      <c r="E3656" s="243" t="s">
        <v>1064</v>
      </c>
      <c r="F3656" s="243" t="s">
        <v>8871</v>
      </c>
      <c r="G3656" s="243" t="s">
        <v>1066</v>
      </c>
      <c r="H3656" s="243" t="s">
        <v>8872</v>
      </c>
      <c r="I3656" s="243" t="s">
        <v>1013</v>
      </c>
      <c r="J3656" s="243" t="s">
        <v>947</v>
      </c>
      <c r="K3656" s="243">
        <v>3</v>
      </c>
      <c r="L3656" s="243" t="str">
        <f t="shared" si="285"/>
        <v>東京農業大学第一高等学校</v>
      </c>
      <c r="M3656" s="243" t="str">
        <f t="shared" si="286"/>
        <v>東農大一</v>
      </c>
      <c r="N3656" t="str">
        <f t="shared" si="287"/>
        <v>池田　恵(3)</v>
      </c>
      <c r="O3656" t="str">
        <f t="shared" si="288"/>
        <v>東農大一</v>
      </c>
      <c r="P3656" t="str">
        <f t="shared" si="289"/>
        <v>4</v>
      </c>
    </row>
    <row r="3657" spans="1:16" x14ac:dyDescent="0.2">
      <c r="A3657" s="243">
        <v>433</v>
      </c>
      <c r="B3657" s="243">
        <v>43378</v>
      </c>
      <c r="C3657" s="243" t="s">
        <v>1494</v>
      </c>
      <c r="D3657" s="243" t="s">
        <v>11089</v>
      </c>
      <c r="E3657" s="243" t="s">
        <v>1496</v>
      </c>
      <c r="F3657" s="243" t="s">
        <v>1059</v>
      </c>
      <c r="G3657" s="243" t="s">
        <v>1497</v>
      </c>
      <c r="H3657" s="243" t="s">
        <v>1061</v>
      </c>
      <c r="I3657" s="243" t="s">
        <v>1013</v>
      </c>
      <c r="J3657" s="243" t="s">
        <v>971</v>
      </c>
      <c r="K3657" s="243">
        <v>3</v>
      </c>
      <c r="L3657" s="243" t="str">
        <f t="shared" si="285"/>
        <v>東京農業大学第一高等学校</v>
      </c>
      <c r="M3657" s="243" t="str">
        <f t="shared" si="286"/>
        <v>東農大一</v>
      </c>
      <c r="N3657" t="str">
        <f t="shared" si="287"/>
        <v>田村　咲楽(3)</v>
      </c>
      <c r="O3657" t="str">
        <f t="shared" si="288"/>
        <v>東農大一</v>
      </c>
      <c r="P3657" t="str">
        <f t="shared" si="289"/>
        <v>4</v>
      </c>
    </row>
    <row r="3658" spans="1:16" x14ac:dyDescent="0.2">
      <c r="A3658" s="243">
        <v>433</v>
      </c>
      <c r="B3658" s="243">
        <v>43379</v>
      </c>
      <c r="C3658" s="243" t="s">
        <v>11090</v>
      </c>
      <c r="D3658" s="243" t="s">
        <v>11091</v>
      </c>
      <c r="E3658" s="243" t="s">
        <v>11092</v>
      </c>
      <c r="F3658" s="243" t="s">
        <v>2795</v>
      </c>
      <c r="G3658" s="243" t="s">
        <v>11093</v>
      </c>
      <c r="H3658" s="243" t="s">
        <v>2797</v>
      </c>
      <c r="I3658" s="243" t="s">
        <v>1013</v>
      </c>
      <c r="J3658" s="243" t="s">
        <v>947</v>
      </c>
      <c r="K3658" s="243">
        <v>3</v>
      </c>
      <c r="L3658" s="243" t="str">
        <f t="shared" si="285"/>
        <v>東京農業大学第一高等学校</v>
      </c>
      <c r="M3658" s="243" t="str">
        <f t="shared" si="286"/>
        <v>東農大一</v>
      </c>
      <c r="N3658" t="str">
        <f t="shared" si="287"/>
        <v>南里　彩瑛(3)</v>
      </c>
      <c r="O3658" t="str">
        <f t="shared" si="288"/>
        <v>東農大一</v>
      </c>
      <c r="P3658" t="str">
        <f t="shared" si="289"/>
        <v>4</v>
      </c>
    </row>
    <row r="3659" spans="1:16" x14ac:dyDescent="0.2">
      <c r="A3659" s="243">
        <v>433</v>
      </c>
      <c r="B3659" s="243">
        <v>43380</v>
      </c>
      <c r="C3659" s="243" t="s">
        <v>11094</v>
      </c>
      <c r="D3659" s="243" t="s">
        <v>11095</v>
      </c>
      <c r="E3659" s="243" t="s">
        <v>11096</v>
      </c>
      <c r="F3659" s="243" t="s">
        <v>11097</v>
      </c>
      <c r="G3659" s="243" t="s">
        <v>11098</v>
      </c>
      <c r="H3659" s="243" t="s">
        <v>11099</v>
      </c>
      <c r="I3659" s="243" t="s">
        <v>1013</v>
      </c>
      <c r="J3659" s="243" t="s">
        <v>971</v>
      </c>
      <c r="K3659" s="243">
        <v>3</v>
      </c>
      <c r="L3659" s="243" t="str">
        <f t="shared" si="285"/>
        <v>東京農業大学第一高等学校</v>
      </c>
      <c r="M3659" s="243" t="str">
        <f t="shared" si="286"/>
        <v>東農大一</v>
      </c>
      <c r="N3659" t="str">
        <f t="shared" si="287"/>
        <v>古畑　萌奈美(3)</v>
      </c>
      <c r="O3659" t="str">
        <f t="shared" si="288"/>
        <v>東農大一</v>
      </c>
      <c r="P3659" t="str">
        <f t="shared" si="289"/>
        <v>4</v>
      </c>
    </row>
    <row r="3660" spans="1:16" x14ac:dyDescent="0.2">
      <c r="A3660" s="243">
        <v>433</v>
      </c>
      <c r="B3660" s="243">
        <v>43381</v>
      </c>
      <c r="C3660" s="243" t="s">
        <v>4388</v>
      </c>
      <c r="D3660" s="243" t="s">
        <v>1448</v>
      </c>
      <c r="E3660" s="243" t="s">
        <v>4390</v>
      </c>
      <c r="F3660" s="243" t="s">
        <v>8060</v>
      </c>
      <c r="G3660" s="243" t="s">
        <v>4391</v>
      </c>
      <c r="H3660" s="243" t="s">
        <v>8061</v>
      </c>
      <c r="I3660" s="243" t="s">
        <v>1013</v>
      </c>
      <c r="J3660" s="243" t="s">
        <v>947</v>
      </c>
      <c r="K3660" s="243">
        <v>3</v>
      </c>
      <c r="L3660" s="243" t="str">
        <f t="shared" si="285"/>
        <v>東京農業大学第一高等学校</v>
      </c>
      <c r="M3660" s="243" t="str">
        <f t="shared" si="286"/>
        <v>東農大一</v>
      </c>
      <c r="N3660" t="str">
        <f t="shared" si="287"/>
        <v>橋本　環(3)</v>
      </c>
      <c r="O3660" t="str">
        <f t="shared" si="288"/>
        <v>東農大一</v>
      </c>
      <c r="P3660" t="str">
        <f t="shared" si="289"/>
        <v>4</v>
      </c>
    </row>
    <row r="3661" spans="1:16" x14ac:dyDescent="0.2">
      <c r="A3661" s="243">
        <v>433</v>
      </c>
      <c r="B3661" s="243">
        <v>43382</v>
      </c>
      <c r="C3661" s="243" t="s">
        <v>4405</v>
      </c>
      <c r="D3661" s="243" t="s">
        <v>3231</v>
      </c>
      <c r="E3661" s="243" t="s">
        <v>4406</v>
      </c>
      <c r="F3661" s="243" t="s">
        <v>3071</v>
      </c>
      <c r="G3661" s="243" t="s">
        <v>4407</v>
      </c>
      <c r="H3661" s="243" t="s">
        <v>3072</v>
      </c>
      <c r="I3661" s="243" t="s">
        <v>1013</v>
      </c>
      <c r="J3661" s="243" t="s">
        <v>947</v>
      </c>
      <c r="K3661" s="243">
        <v>3</v>
      </c>
      <c r="L3661" s="243" t="str">
        <f t="shared" si="285"/>
        <v>東京農業大学第一高等学校</v>
      </c>
      <c r="M3661" s="243" t="str">
        <f t="shared" si="286"/>
        <v>東農大一</v>
      </c>
      <c r="N3661" t="str">
        <f t="shared" si="287"/>
        <v>大竹　凛(3)</v>
      </c>
      <c r="O3661" t="str">
        <f t="shared" si="288"/>
        <v>東農大一</v>
      </c>
      <c r="P3661" t="str">
        <f t="shared" si="289"/>
        <v>4</v>
      </c>
    </row>
    <row r="3662" spans="1:16" x14ac:dyDescent="0.2">
      <c r="A3662" s="243">
        <v>433</v>
      </c>
      <c r="B3662" s="243">
        <v>43383</v>
      </c>
      <c r="C3662" s="243" t="s">
        <v>11100</v>
      </c>
      <c r="D3662" s="243" t="s">
        <v>11101</v>
      </c>
      <c r="E3662" s="243" t="s">
        <v>11102</v>
      </c>
      <c r="F3662" s="243" t="s">
        <v>2815</v>
      </c>
      <c r="G3662" s="243" t="s">
        <v>11103</v>
      </c>
      <c r="H3662" s="243" t="s">
        <v>2816</v>
      </c>
      <c r="I3662" s="243" t="s">
        <v>1013</v>
      </c>
      <c r="J3662" s="243" t="s">
        <v>1000</v>
      </c>
      <c r="K3662" s="243">
        <v>1</v>
      </c>
      <c r="L3662" s="243" t="str">
        <f t="shared" si="285"/>
        <v>東京農業大学第一高等学校</v>
      </c>
      <c r="M3662" s="243" t="str">
        <f t="shared" si="286"/>
        <v>東農大一</v>
      </c>
      <c r="N3662" t="str">
        <f t="shared" si="287"/>
        <v>磯部　衣里(1)</v>
      </c>
      <c r="O3662" t="str">
        <f t="shared" si="288"/>
        <v>東農大一</v>
      </c>
      <c r="P3662" t="str">
        <f t="shared" si="289"/>
        <v>4</v>
      </c>
    </row>
    <row r="3663" spans="1:16" x14ac:dyDescent="0.2">
      <c r="A3663" s="243">
        <v>433</v>
      </c>
      <c r="B3663" s="243">
        <v>43384</v>
      </c>
      <c r="C3663" s="243" t="s">
        <v>11104</v>
      </c>
      <c r="D3663" s="243" t="s">
        <v>11105</v>
      </c>
      <c r="E3663" s="243" t="s">
        <v>11106</v>
      </c>
      <c r="F3663" s="243" t="s">
        <v>3102</v>
      </c>
      <c r="G3663" s="243" t="s">
        <v>11107</v>
      </c>
      <c r="H3663" s="243" t="s">
        <v>3103</v>
      </c>
      <c r="I3663" s="243" t="s">
        <v>1013</v>
      </c>
      <c r="J3663" s="243" t="s">
        <v>1000</v>
      </c>
      <c r="K3663" s="243">
        <v>1</v>
      </c>
      <c r="L3663" s="243" t="str">
        <f t="shared" si="285"/>
        <v>東京農業大学第一高等学校</v>
      </c>
      <c r="M3663" s="243" t="str">
        <f t="shared" si="286"/>
        <v>東農大一</v>
      </c>
      <c r="N3663" t="str">
        <f t="shared" si="287"/>
        <v>穴吹　朱佳梨(1)</v>
      </c>
      <c r="O3663" t="str">
        <f t="shared" si="288"/>
        <v>東農大一</v>
      </c>
      <c r="P3663" t="str">
        <f t="shared" si="289"/>
        <v>4</v>
      </c>
    </row>
    <row r="3664" spans="1:16" x14ac:dyDescent="0.2">
      <c r="A3664" s="243">
        <v>433</v>
      </c>
      <c r="B3664" s="243">
        <v>43385</v>
      </c>
      <c r="C3664" s="243" t="s">
        <v>1383</v>
      </c>
      <c r="D3664" s="243" t="s">
        <v>11108</v>
      </c>
      <c r="E3664" s="243" t="s">
        <v>1385</v>
      </c>
      <c r="F3664" s="243" t="s">
        <v>1625</v>
      </c>
      <c r="G3664" s="243" t="s">
        <v>1387</v>
      </c>
      <c r="H3664" s="243" t="s">
        <v>1627</v>
      </c>
      <c r="I3664" s="243" t="s">
        <v>1013</v>
      </c>
      <c r="J3664" s="243" t="s">
        <v>1000</v>
      </c>
      <c r="K3664" s="243">
        <v>1</v>
      </c>
      <c r="L3664" s="243" t="str">
        <f t="shared" si="285"/>
        <v>東京農業大学第一高等学校</v>
      </c>
      <c r="M3664" s="243" t="str">
        <f t="shared" si="286"/>
        <v>東農大一</v>
      </c>
      <c r="N3664" t="str">
        <f t="shared" si="287"/>
        <v>山本　沙也加(1)</v>
      </c>
      <c r="O3664" t="str">
        <f t="shared" si="288"/>
        <v>東農大一</v>
      </c>
      <c r="P3664" t="str">
        <f t="shared" si="289"/>
        <v>4</v>
      </c>
    </row>
    <row r="3665" spans="1:16" x14ac:dyDescent="0.2">
      <c r="A3665" s="243">
        <v>433</v>
      </c>
      <c r="B3665" s="243">
        <v>43386</v>
      </c>
      <c r="C3665" s="243" t="s">
        <v>5405</v>
      </c>
      <c r="D3665" s="243" t="s">
        <v>11109</v>
      </c>
      <c r="E3665" s="243" t="s">
        <v>5407</v>
      </c>
      <c r="F3665" s="243" t="s">
        <v>1834</v>
      </c>
      <c r="G3665" s="243" t="s">
        <v>5409</v>
      </c>
      <c r="H3665" s="243" t="s">
        <v>1836</v>
      </c>
      <c r="I3665" s="243" t="s">
        <v>1013</v>
      </c>
      <c r="J3665" s="243" t="s">
        <v>1000</v>
      </c>
      <c r="K3665" s="243">
        <v>1</v>
      </c>
      <c r="L3665" s="243" t="str">
        <f t="shared" si="285"/>
        <v>東京農業大学第一高等学校</v>
      </c>
      <c r="M3665" s="243" t="str">
        <f t="shared" si="286"/>
        <v>東農大一</v>
      </c>
      <c r="N3665" t="str">
        <f t="shared" si="287"/>
        <v>西川　蒼生(1)</v>
      </c>
      <c r="O3665" t="str">
        <f t="shared" si="288"/>
        <v>東農大一</v>
      </c>
      <c r="P3665" t="str">
        <f t="shared" si="289"/>
        <v>4</v>
      </c>
    </row>
    <row r="3666" spans="1:16" x14ac:dyDescent="0.2">
      <c r="A3666" s="243">
        <v>433</v>
      </c>
      <c r="B3666" s="243">
        <v>43387</v>
      </c>
      <c r="C3666" s="243" t="s">
        <v>7019</v>
      </c>
      <c r="D3666" s="243" t="s">
        <v>9572</v>
      </c>
      <c r="E3666" s="243" t="s">
        <v>7020</v>
      </c>
      <c r="F3666" s="243" t="s">
        <v>6898</v>
      </c>
      <c r="G3666" s="243" t="s">
        <v>7021</v>
      </c>
      <c r="H3666" s="243" t="s">
        <v>6899</v>
      </c>
      <c r="I3666" s="243" t="s">
        <v>1013</v>
      </c>
      <c r="J3666" s="243" t="s">
        <v>1000</v>
      </c>
      <c r="K3666" s="243">
        <v>1</v>
      </c>
      <c r="L3666" s="243" t="str">
        <f t="shared" si="285"/>
        <v>東京農業大学第一高等学校</v>
      </c>
      <c r="M3666" s="243" t="str">
        <f t="shared" si="286"/>
        <v>東農大一</v>
      </c>
      <c r="N3666" t="str">
        <f t="shared" si="287"/>
        <v>千田　奈々(1)</v>
      </c>
      <c r="O3666" t="str">
        <f t="shared" si="288"/>
        <v>東農大一</v>
      </c>
      <c r="P3666" t="str">
        <f t="shared" si="289"/>
        <v>4</v>
      </c>
    </row>
    <row r="3667" spans="1:16" x14ac:dyDescent="0.2">
      <c r="A3667" s="243">
        <v>433</v>
      </c>
      <c r="B3667" s="243">
        <v>43388</v>
      </c>
      <c r="C3667" s="243" t="s">
        <v>1691</v>
      </c>
      <c r="D3667" s="243" t="s">
        <v>6372</v>
      </c>
      <c r="E3667" s="243" t="s">
        <v>1693</v>
      </c>
      <c r="F3667" s="243" t="s">
        <v>3738</v>
      </c>
      <c r="G3667" s="243" t="s">
        <v>5547</v>
      </c>
      <c r="H3667" s="243" t="s">
        <v>3739</v>
      </c>
      <c r="I3667" s="243" t="s">
        <v>1013</v>
      </c>
      <c r="J3667" s="243" t="s">
        <v>1000</v>
      </c>
      <c r="K3667" s="243">
        <v>1</v>
      </c>
      <c r="L3667" s="243" t="str">
        <f t="shared" si="285"/>
        <v>東京農業大学第一高等学校</v>
      </c>
      <c r="M3667" s="243" t="str">
        <f t="shared" si="286"/>
        <v>東農大一</v>
      </c>
      <c r="N3667" t="str">
        <f t="shared" si="287"/>
        <v>川口　七海(1)</v>
      </c>
      <c r="O3667" t="str">
        <f t="shared" si="288"/>
        <v>東農大一</v>
      </c>
      <c r="P3667" t="str">
        <f t="shared" si="289"/>
        <v>4</v>
      </c>
    </row>
    <row r="3668" spans="1:16" x14ac:dyDescent="0.2">
      <c r="A3668" s="243">
        <v>433</v>
      </c>
      <c r="B3668" s="243">
        <v>43389</v>
      </c>
      <c r="C3668" s="243" t="s">
        <v>1706</v>
      </c>
      <c r="D3668" s="243" t="s">
        <v>7970</v>
      </c>
      <c r="E3668" s="243" t="s">
        <v>1708</v>
      </c>
      <c r="F3668" s="243" t="s">
        <v>6317</v>
      </c>
      <c r="G3668" s="243" t="s">
        <v>1710</v>
      </c>
      <c r="H3668" s="243" t="s">
        <v>6318</v>
      </c>
      <c r="I3668" s="243" t="s">
        <v>1013</v>
      </c>
      <c r="J3668" s="243" t="s">
        <v>1000</v>
      </c>
      <c r="K3668" s="243">
        <v>1</v>
      </c>
      <c r="L3668" s="243" t="str">
        <f t="shared" si="285"/>
        <v>東京農業大学第一高等学校</v>
      </c>
      <c r="M3668" s="243" t="str">
        <f t="shared" si="286"/>
        <v>東農大一</v>
      </c>
      <c r="N3668" t="str">
        <f t="shared" si="287"/>
        <v>中村　優心(1)</v>
      </c>
      <c r="O3668" t="str">
        <f t="shared" si="288"/>
        <v>東農大一</v>
      </c>
      <c r="P3668" t="str">
        <f t="shared" si="289"/>
        <v>4</v>
      </c>
    </row>
    <row r="3669" spans="1:16" x14ac:dyDescent="0.2">
      <c r="A3669" s="243">
        <v>433</v>
      </c>
      <c r="B3669" s="243">
        <v>43390</v>
      </c>
      <c r="C3669" s="243" t="s">
        <v>4121</v>
      </c>
      <c r="D3669" s="243" t="s">
        <v>11110</v>
      </c>
      <c r="E3669" s="243" t="s">
        <v>4122</v>
      </c>
      <c r="F3669" s="243" t="s">
        <v>1661</v>
      </c>
      <c r="G3669" s="243" t="s">
        <v>4123</v>
      </c>
      <c r="H3669" s="243" t="s">
        <v>1663</v>
      </c>
      <c r="I3669" s="243" t="s">
        <v>1013</v>
      </c>
      <c r="J3669" s="243" t="s">
        <v>1000</v>
      </c>
      <c r="K3669" s="243">
        <v>1</v>
      </c>
      <c r="L3669" s="243" t="str">
        <f t="shared" si="285"/>
        <v>東京農業大学第一高等学校</v>
      </c>
      <c r="M3669" s="243" t="str">
        <f t="shared" si="286"/>
        <v>東農大一</v>
      </c>
      <c r="N3669" t="str">
        <f t="shared" si="287"/>
        <v>田島　晴佳(1)</v>
      </c>
      <c r="O3669" t="str">
        <f t="shared" si="288"/>
        <v>東農大一</v>
      </c>
      <c r="P3669" t="str">
        <f t="shared" si="289"/>
        <v>4</v>
      </c>
    </row>
    <row r="3670" spans="1:16" x14ac:dyDescent="0.2">
      <c r="A3670" s="243">
        <v>433</v>
      </c>
      <c r="B3670" s="243">
        <v>43391</v>
      </c>
      <c r="C3670" s="243" t="s">
        <v>4428</v>
      </c>
      <c r="D3670" s="243" t="s">
        <v>2711</v>
      </c>
      <c r="E3670" s="243" t="s">
        <v>4430</v>
      </c>
      <c r="F3670" s="243" t="s">
        <v>2713</v>
      </c>
      <c r="G3670" s="243" t="s">
        <v>4431</v>
      </c>
      <c r="H3670" s="243" t="s">
        <v>2715</v>
      </c>
      <c r="I3670" s="243" t="s">
        <v>1013</v>
      </c>
      <c r="J3670" s="243" t="s">
        <v>1299</v>
      </c>
      <c r="K3670" s="243">
        <v>1</v>
      </c>
      <c r="L3670" s="243" t="str">
        <f t="shared" si="285"/>
        <v>東京農業大学第一高等学校</v>
      </c>
      <c r="M3670" s="243" t="str">
        <f t="shared" si="286"/>
        <v>東農大一</v>
      </c>
      <c r="N3670" t="str">
        <f t="shared" si="287"/>
        <v>遠藤　にこ(1)</v>
      </c>
      <c r="O3670" t="str">
        <f t="shared" si="288"/>
        <v>東農大一</v>
      </c>
      <c r="P3670" t="str">
        <f t="shared" si="289"/>
        <v>4</v>
      </c>
    </row>
    <row r="3671" spans="1:16" x14ac:dyDescent="0.2">
      <c r="A3671" s="243">
        <v>433</v>
      </c>
      <c r="B3671" s="243">
        <v>43392</v>
      </c>
      <c r="C3671" s="243" t="s">
        <v>5764</v>
      </c>
      <c r="D3671" s="243" t="s">
        <v>11111</v>
      </c>
      <c r="E3671" s="243" t="s">
        <v>2740</v>
      </c>
      <c r="F3671" s="243" t="s">
        <v>8478</v>
      </c>
      <c r="G3671" s="243" t="s">
        <v>5766</v>
      </c>
      <c r="H3671" s="243" t="s">
        <v>8480</v>
      </c>
      <c r="I3671" s="243" t="s">
        <v>1013</v>
      </c>
      <c r="J3671" s="243" t="s">
        <v>1000</v>
      </c>
      <c r="K3671" s="243">
        <v>1</v>
      </c>
      <c r="L3671" s="243" t="str">
        <f t="shared" si="285"/>
        <v>東京農業大学第一高等学校</v>
      </c>
      <c r="M3671" s="243" t="str">
        <f t="shared" si="286"/>
        <v>東農大一</v>
      </c>
      <c r="N3671" t="str">
        <f t="shared" si="287"/>
        <v>三木　友誉(1)</v>
      </c>
      <c r="O3671" t="str">
        <f t="shared" si="288"/>
        <v>東農大一</v>
      </c>
      <c r="P3671" t="str">
        <f t="shared" si="289"/>
        <v>4</v>
      </c>
    </row>
    <row r="3672" spans="1:16" x14ac:dyDescent="0.2">
      <c r="A3672" s="243">
        <v>434</v>
      </c>
      <c r="B3672" s="243">
        <v>43411</v>
      </c>
      <c r="C3672" s="243" t="s">
        <v>5405</v>
      </c>
      <c r="D3672" s="243" t="s">
        <v>3549</v>
      </c>
      <c r="E3672" s="243" t="s">
        <v>5407</v>
      </c>
      <c r="F3672" s="243" t="s">
        <v>1816</v>
      </c>
      <c r="G3672" s="243" t="s">
        <v>5409</v>
      </c>
      <c r="H3672" s="243" t="s">
        <v>1818</v>
      </c>
      <c r="I3672" s="243" t="s">
        <v>946</v>
      </c>
      <c r="J3672" s="243" t="s">
        <v>1000</v>
      </c>
      <c r="K3672" s="243">
        <v>1</v>
      </c>
      <c r="L3672" s="243" t="str">
        <f t="shared" si="285"/>
        <v>東京都市大学等々力高等学校</v>
      </c>
      <c r="M3672" s="243" t="str">
        <f t="shared" si="286"/>
        <v>都市大等々力</v>
      </c>
      <c r="N3672" t="str">
        <f t="shared" si="287"/>
        <v>西川　悠斗(1)</v>
      </c>
      <c r="O3672" t="str">
        <f t="shared" si="288"/>
        <v>都市大等々力</v>
      </c>
      <c r="P3672" t="str">
        <f t="shared" si="289"/>
        <v>4</v>
      </c>
    </row>
    <row r="3673" spans="1:16" x14ac:dyDescent="0.2">
      <c r="A3673" s="243">
        <v>434</v>
      </c>
      <c r="B3673" s="243">
        <v>43412</v>
      </c>
      <c r="C3673" s="243" t="s">
        <v>11112</v>
      </c>
      <c r="D3673" s="243" t="s">
        <v>4322</v>
      </c>
      <c r="E3673" s="243" t="s">
        <v>11113</v>
      </c>
      <c r="F3673" s="243" t="s">
        <v>1416</v>
      </c>
      <c r="G3673" s="243" t="s">
        <v>11114</v>
      </c>
      <c r="H3673" s="243" t="s">
        <v>1418</v>
      </c>
      <c r="I3673" s="243" t="s">
        <v>946</v>
      </c>
      <c r="J3673" s="243" t="s">
        <v>1000</v>
      </c>
      <c r="K3673" s="243">
        <v>1</v>
      </c>
      <c r="L3673" s="243" t="str">
        <f t="shared" si="285"/>
        <v>東京都市大学等々力高等学校</v>
      </c>
      <c r="M3673" s="243" t="str">
        <f t="shared" si="286"/>
        <v>都市大等々力</v>
      </c>
      <c r="N3673" t="str">
        <f t="shared" si="287"/>
        <v>平畑　佑樹(1)</v>
      </c>
      <c r="O3673" t="str">
        <f t="shared" si="288"/>
        <v>都市大等々力</v>
      </c>
      <c r="P3673" t="str">
        <f t="shared" si="289"/>
        <v>4</v>
      </c>
    </row>
    <row r="3674" spans="1:16" x14ac:dyDescent="0.2">
      <c r="A3674" s="243">
        <v>434</v>
      </c>
      <c r="B3674" s="243">
        <v>43413</v>
      </c>
      <c r="C3674" s="243" t="s">
        <v>2654</v>
      </c>
      <c r="D3674" s="243" t="s">
        <v>11115</v>
      </c>
      <c r="E3674" s="243" t="s">
        <v>2656</v>
      </c>
      <c r="F3674" s="243" t="s">
        <v>1816</v>
      </c>
      <c r="G3674" s="243" t="s">
        <v>2657</v>
      </c>
      <c r="H3674" s="243" t="s">
        <v>1818</v>
      </c>
      <c r="I3674" s="243" t="s">
        <v>946</v>
      </c>
      <c r="J3674" s="243" t="s">
        <v>1000</v>
      </c>
      <c r="K3674" s="243">
        <v>1</v>
      </c>
      <c r="L3674" s="243" t="str">
        <f t="shared" si="285"/>
        <v>東京都市大学等々力高等学校</v>
      </c>
      <c r="M3674" s="243" t="str">
        <f t="shared" si="286"/>
        <v>都市大等々力</v>
      </c>
      <c r="N3674" t="str">
        <f t="shared" si="287"/>
        <v>佐々木　佑都(1)</v>
      </c>
      <c r="O3674" t="str">
        <f t="shared" si="288"/>
        <v>都市大等々力</v>
      </c>
      <c r="P3674" t="str">
        <f t="shared" si="289"/>
        <v>4</v>
      </c>
    </row>
    <row r="3675" spans="1:16" x14ac:dyDescent="0.2">
      <c r="A3675" s="243">
        <v>434</v>
      </c>
      <c r="B3675" s="243">
        <v>43414</v>
      </c>
      <c r="C3675" s="243" t="s">
        <v>11116</v>
      </c>
      <c r="D3675" s="243" t="s">
        <v>11117</v>
      </c>
      <c r="E3675" s="243" t="s">
        <v>11118</v>
      </c>
      <c r="F3675" s="243" t="s">
        <v>11119</v>
      </c>
      <c r="G3675" s="243" t="s">
        <v>11120</v>
      </c>
      <c r="H3675" s="243" t="s">
        <v>11121</v>
      </c>
      <c r="I3675" s="243" t="s">
        <v>946</v>
      </c>
      <c r="J3675" s="243" t="s">
        <v>1000</v>
      </c>
      <c r="K3675" s="243">
        <v>1</v>
      </c>
      <c r="L3675" s="243" t="str">
        <f t="shared" si="285"/>
        <v>東京都市大学等々力高等学校</v>
      </c>
      <c r="M3675" s="243" t="str">
        <f t="shared" si="286"/>
        <v>都市大等々力</v>
      </c>
      <c r="N3675" t="str">
        <f t="shared" si="287"/>
        <v>出家　空知(1)</v>
      </c>
      <c r="O3675" t="str">
        <f t="shared" si="288"/>
        <v>都市大等々力</v>
      </c>
      <c r="P3675" t="str">
        <f t="shared" si="289"/>
        <v>4</v>
      </c>
    </row>
    <row r="3676" spans="1:16" x14ac:dyDescent="0.2">
      <c r="A3676" s="243">
        <v>434</v>
      </c>
      <c r="B3676" s="243">
        <v>43415</v>
      </c>
      <c r="C3676" s="243" t="s">
        <v>3864</v>
      </c>
      <c r="D3676" s="243" t="s">
        <v>11122</v>
      </c>
      <c r="E3676" s="243" t="s">
        <v>3865</v>
      </c>
      <c r="F3676" s="243" t="s">
        <v>3800</v>
      </c>
      <c r="G3676" s="243" t="s">
        <v>3866</v>
      </c>
      <c r="H3676" s="243" t="s">
        <v>3801</v>
      </c>
      <c r="I3676" s="243" t="s">
        <v>946</v>
      </c>
      <c r="J3676" s="243" t="s">
        <v>1000</v>
      </c>
      <c r="K3676" s="243">
        <v>1</v>
      </c>
      <c r="L3676" s="243" t="str">
        <f t="shared" si="285"/>
        <v>東京都市大学等々力高等学校</v>
      </c>
      <c r="M3676" s="243" t="str">
        <f t="shared" si="286"/>
        <v>都市大等々力</v>
      </c>
      <c r="N3676" t="str">
        <f t="shared" si="287"/>
        <v>武藤　聡一朗(1)</v>
      </c>
      <c r="O3676" t="str">
        <f t="shared" si="288"/>
        <v>都市大等々力</v>
      </c>
      <c r="P3676" t="str">
        <f t="shared" si="289"/>
        <v>4</v>
      </c>
    </row>
    <row r="3677" spans="1:16" x14ac:dyDescent="0.2">
      <c r="A3677" s="243">
        <v>434</v>
      </c>
      <c r="B3677" s="243">
        <v>43416</v>
      </c>
      <c r="C3677" s="243" t="s">
        <v>11123</v>
      </c>
      <c r="D3677" s="243" t="s">
        <v>2809</v>
      </c>
      <c r="E3677" s="243" t="s">
        <v>11124</v>
      </c>
      <c r="F3677" s="243" t="s">
        <v>2382</v>
      </c>
      <c r="G3677" s="243" t="s">
        <v>11125</v>
      </c>
      <c r="H3677" s="243" t="s">
        <v>2384</v>
      </c>
      <c r="I3677" s="243" t="s">
        <v>946</v>
      </c>
      <c r="J3677" s="243" t="s">
        <v>1000</v>
      </c>
      <c r="K3677" s="243">
        <v>1</v>
      </c>
      <c r="L3677" s="243" t="str">
        <f t="shared" si="285"/>
        <v>東京都市大学等々力高等学校</v>
      </c>
      <c r="M3677" s="243" t="str">
        <f t="shared" si="286"/>
        <v>都市大等々力</v>
      </c>
      <c r="N3677" t="str">
        <f t="shared" si="287"/>
        <v>尾本　陽(1)</v>
      </c>
      <c r="O3677" t="str">
        <f t="shared" si="288"/>
        <v>都市大等々力</v>
      </c>
      <c r="P3677" t="str">
        <f t="shared" si="289"/>
        <v>4</v>
      </c>
    </row>
    <row r="3678" spans="1:16" x14ac:dyDescent="0.2">
      <c r="A3678" s="243">
        <v>434</v>
      </c>
      <c r="B3678" s="243">
        <v>43417</v>
      </c>
      <c r="C3678" s="243" t="s">
        <v>2582</v>
      </c>
      <c r="D3678" s="243" t="s">
        <v>11126</v>
      </c>
      <c r="E3678" s="243" t="s">
        <v>2584</v>
      </c>
      <c r="F3678" s="243" t="s">
        <v>11127</v>
      </c>
      <c r="G3678" s="243" t="s">
        <v>2585</v>
      </c>
      <c r="H3678" s="243" t="s">
        <v>11128</v>
      </c>
      <c r="I3678" s="243" t="s">
        <v>946</v>
      </c>
      <c r="J3678" s="243" t="s">
        <v>1299</v>
      </c>
      <c r="K3678" s="243">
        <v>1</v>
      </c>
      <c r="L3678" s="243" t="str">
        <f t="shared" si="285"/>
        <v>東京都市大学等々力高等学校</v>
      </c>
      <c r="M3678" s="243" t="str">
        <f t="shared" si="286"/>
        <v>都市大等々力</v>
      </c>
      <c r="N3678" t="str">
        <f t="shared" si="287"/>
        <v>三浦　稜生(1)</v>
      </c>
      <c r="O3678" t="str">
        <f t="shared" si="288"/>
        <v>都市大等々力</v>
      </c>
      <c r="P3678" t="str">
        <f t="shared" si="289"/>
        <v>4</v>
      </c>
    </row>
    <row r="3679" spans="1:16" x14ac:dyDescent="0.2">
      <c r="A3679" s="243">
        <v>434</v>
      </c>
      <c r="B3679" s="243">
        <v>43418</v>
      </c>
      <c r="C3679" s="243" t="s">
        <v>4388</v>
      </c>
      <c r="D3679" s="243" t="s">
        <v>8740</v>
      </c>
      <c r="E3679" s="243" t="s">
        <v>4390</v>
      </c>
      <c r="F3679" s="243" t="s">
        <v>1303</v>
      </c>
      <c r="G3679" s="243" t="s">
        <v>4391</v>
      </c>
      <c r="H3679" s="243" t="s">
        <v>1305</v>
      </c>
      <c r="I3679" s="243" t="s">
        <v>946</v>
      </c>
      <c r="J3679" s="243" t="s">
        <v>1000</v>
      </c>
      <c r="K3679" s="243">
        <v>1</v>
      </c>
      <c r="L3679" s="243" t="str">
        <f t="shared" si="285"/>
        <v>東京都市大学等々力高等学校</v>
      </c>
      <c r="M3679" s="243" t="str">
        <f t="shared" si="286"/>
        <v>都市大等々力</v>
      </c>
      <c r="N3679" t="str">
        <f t="shared" si="287"/>
        <v>橋本　康太(1)</v>
      </c>
      <c r="O3679" t="str">
        <f t="shared" si="288"/>
        <v>都市大等々力</v>
      </c>
      <c r="P3679" t="str">
        <f t="shared" si="289"/>
        <v>4</v>
      </c>
    </row>
    <row r="3680" spans="1:16" x14ac:dyDescent="0.2">
      <c r="A3680" s="243">
        <v>434</v>
      </c>
      <c r="B3680" s="243">
        <v>43419</v>
      </c>
      <c r="C3680" s="243" t="s">
        <v>1383</v>
      </c>
      <c r="D3680" s="243" t="s">
        <v>11129</v>
      </c>
      <c r="E3680" s="243" t="s">
        <v>1385</v>
      </c>
      <c r="F3680" s="243" t="s">
        <v>1344</v>
      </c>
      <c r="G3680" s="243" t="s">
        <v>1387</v>
      </c>
      <c r="H3680" s="243" t="s">
        <v>1346</v>
      </c>
      <c r="I3680" s="243" t="s">
        <v>946</v>
      </c>
      <c r="J3680" s="243" t="s">
        <v>1000</v>
      </c>
      <c r="K3680" s="243">
        <v>1</v>
      </c>
      <c r="L3680" s="243" t="str">
        <f t="shared" si="285"/>
        <v>東京都市大学等々力高等学校</v>
      </c>
      <c r="M3680" s="243" t="str">
        <f t="shared" si="286"/>
        <v>都市大等々力</v>
      </c>
      <c r="N3680" t="str">
        <f t="shared" si="287"/>
        <v>山本　翔央(1)</v>
      </c>
      <c r="O3680" t="str">
        <f t="shared" si="288"/>
        <v>都市大等々力</v>
      </c>
      <c r="P3680" t="str">
        <f t="shared" si="289"/>
        <v>4</v>
      </c>
    </row>
    <row r="3681" spans="1:16" x14ac:dyDescent="0.2">
      <c r="A3681" s="243">
        <v>434</v>
      </c>
      <c r="B3681" s="243">
        <v>43420</v>
      </c>
      <c r="C3681" s="243" t="s">
        <v>2756</v>
      </c>
      <c r="D3681" s="243" t="s">
        <v>11130</v>
      </c>
      <c r="E3681" s="243" t="s">
        <v>1833</v>
      </c>
      <c r="F3681" s="243" t="s">
        <v>1344</v>
      </c>
      <c r="G3681" s="243" t="s">
        <v>1835</v>
      </c>
      <c r="H3681" s="243" t="s">
        <v>1346</v>
      </c>
      <c r="I3681" s="243" t="s">
        <v>946</v>
      </c>
      <c r="J3681" s="243" t="s">
        <v>1299</v>
      </c>
      <c r="K3681" s="243">
        <v>1</v>
      </c>
      <c r="L3681" s="243" t="str">
        <f t="shared" si="285"/>
        <v>東京都市大学等々力高等学校</v>
      </c>
      <c r="M3681" s="243" t="str">
        <f t="shared" si="286"/>
        <v>都市大等々力</v>
      </c>
      <c r="N3681" t="str">
        <f t="shared" si="287"/>
        <v>宮本　昇(1)</v>
      </c>
      <c r="O3681" t="str">
        <f t="shared" si="288"/>
        <v>都市大等々力</v>
      </c>
      <c r="P3681" t="str">
        <f t="shared" si="289"/>
        <v>4</v>
      </c>
    </row>
    <row r="3682" spans="1:16" x14ac:dyDescent="0.2">
      <c r="A3682" s="243">
        <v>434</v>
      </c>
      <c r="B3682" s="243">
        <v>43421</v>
      </c>
      <c r="C3682" s="243" t="s">
        <v>3269</v>
      </c>
      <c r="D3682" s="243" t="s">
        <v>11131</v>
      </c>
      <c r="E3682" s="243" t="s">
        <v>3270</v>
      </c>
      <c r="F3682" s="243" t="s">
        <v>10248</v>
      </c>
      <c r="G3682" s="243" t="s">
        <v>3271</v>
      </c>
      <c r="H3682" s="243" t="s">
        <v>11132</v>
      </c>
      <c r="I3682" s="243" t="s">
        <v>946</v>
      </c>
      <c r="J3682" s="243" t="s">
        <v>1299</v>
      </c>
      <c r="K3682" s="243">
        <v>1</v>
      </c>
      <c r="L3682" s="243" t="str">
        <f t="shared" si="285"/>
        <v>東京都市大学等々力高等学校</v>
      </c>
      <c r="M3682" s="243" t="str">
        <f t="shared" si="286"/>
        <v>都市大等々力</v>
      </c>
      <c r="N3682" t="str">
        <f t="shared" si="287"/>
        <v>柴田　隼成(1)</v>
      </c>
      <c r="O3682" t="str">
        <f t="shared" si="288"/>
        <v>都市大等々力</v>
      </c>
      <c r="P3682" t="str">
        <f t="shared" si="289"/>
        <v>4</v>
      </c>
    </row>
    <row r="3683" spans="1:16" x14ac:dyDescent="0.2">
      <c r="A3683" s="243">
        <v>434</v>
      </c>
      <c r="B3683" s="243">
        <v>43422</v>
      </c>
      <c r="C3683" s="243" t="s">
        <v>1491</v>
      </c>
      <c r="D3683" s="243" t="s">
        <v>8112</v>
      </c>
      <c r="E3683" s="243" t="s">
        <v>1492</v>
      </c>
      <c r="F3683" s="243" t="s">
        <v>2109</v>
      </c>
      <c r="G3683" s="243" t="s">
        <v>1493</v>
      </c>
      <c r="H3683" s="243" t="s">
        <v>2110</v>
      </c>
      <c r="I3683" s="243" t="s">
        <v>946</v>
      </c>
      <c r="J3683" s="243" t="s">
        <v>1000</v>
      </c>
      <c r="K3683" s="243">
        <v>1</v>
      </c>
      <c r="L3683" s="243" t="str">
        <f t="shared" si="285"/>
        <v>東京都市大学等々力高等学校</v>
      </c>
      <c r="M3683" s="243" t="str">
        <f t="shared" si="286"/>
        <v>都市大等々力</v>
      </c>
      <c r="N3683" t="str">
        <f t="shared" si="287"/>
        <v>渡邉　紘基(1)</v>
      </c>
      <c r="O3683" t="str">
        <f t="shared" si="288"/>
        <v>都市大等々力</v>
      </c>
      <c r="P3683" t="str">
        <f t="shared" si="289"/>
        <v>4</v>
      </c>
    </row>
    <row r="3684" spans="1:16" x14ac:dyDescent="0.2">
      <c r="A3684" s="243">
        <v>434</v>
      </c>
      <c r="B3684" s="243">
        <v>43423</v>
      </c>
      <c r="C3684" s="243" t="s">
        <v>1224</v>
      </c>
      <c r="D3684" s="243" t="s">
        <v>2567</v>
      </c>
      <c r="E3684" s="243" t="s">
        <v>1226</v>
      </c>
      <c r="F3684" s="243" t="s">
        <v>943</v>
      </c>
      <c r="G3684" s="243" t="s">
        <v>1228</v>
      </c>
      <c r="H3684" s="243" t="s">
        <v>1565</v>
      </c>
      <c r="I3684" s="243" t="s">
        <v>946</v>
      </c>
      <c r="J3684" s="243" t="s">
        <v>1000</v>
      </c>
      <c r="K3684" s="243">
        <v>1</v>
      </c>
      <c r="L3684" s="243" t="str">
        <f t="shared" si="285"/>
        <v>東京都市大学等々力高等学校</v>
      </c>
      <c r="M3684" s="243" t="str">
        <f t="shared" si="286"/>
        <v>都市大等々力</v>
      </c>
      <c r="N3684" t="str">
        <f t="shared" si="287"/>
        <v>新井　雄大(1)</v>
      </c>
      <c r="O3684" t="str">
        <f t="shared" si="288"/>
        <v>都市大等々力</v>
      </c>
      <c r="P3684" t="str">
        <f t="shared" si="289"/>
        <v>4</v>
      </c>
    </row>
    <row r="3685" spans="1:16" x14ac:dyDescent="0.2">
      <c r="A3685" s="243">
        <v>434</v>
      </c>
      <c r="B3685" s="243">
        <v>43424</v>
      </c>
      <c r="C3685" s="243" t="s">
        <v>1670</v>
      </c>
      <c r="D3685" s="243" t="s">
        <v>1360</v>
      </c>
      <c r="E3685" s="243" t="s">
        <v>1672</v>
      </c>
      <c r="F3685" s="243" t="s">
        <v>1362</v>
      </c>
      <c r="G3685" s="243" t="s">
        <v>1674</v>
      </c>
      <c r="H3685" s="243" t="s">
        <v>1364</v>
      </c>
      <c r="I3685" s="243" t="s">
        <v>946</v>
      </c>
      <c r="J3685" s="243" t="s">
        <v>1000</v>
      </c>
      <c r="K3685" s="243">
        <v>1</v>
      </c>
      <c r="L3685" s="243" t="str">
        <f t="shared" si="285"/>
        <v>東京都市大学等々力高等学校</v>
      </c>
      <c r="M3685" s="243" t="str">
        <f t="shared" si="286"/>
        <v>都市大等々力</v>
      </c>
      <c r="N3685" t="str">
        <f t="shared" si="287"/>
        <v>澁谷　要(1)</v>
      </c>
      <c r="O3685" t="str">
        <f t="shared" si="288"/>
        <v>都市大等々力</v>
      </c>
      <c r="P3685" t="str">
        <f t="shared" si="289"/>
        <v>4</v>
      </c>
    </row>
    <row r="3686" spans="1:16" x14ac:dyDescent="0.2">
      <c r="A3686" s="243">
        <v>434</v>
      </c>
      <c r="B3686" s="243">
        <v>43425</v>
      </c>
      <c r="C3686" s="243" t="s">
        <v>4170</v>
      </c>
      <c r="D3686" s="243" t="s">
        <v>3152</v>
      </c>
      <c r="E3686" s="243" t="s">
        <v>4171</v>
      </c>
      <c r="F3686" s="243" t="s">
        <v>3154</v>
      </c>
      <c r="G3686" s="243" t="s">
        <v>4172</v>
      </c>
      <c r="H3686" s="243" t="s">
        <v>3156</v>
      </c>
      <c r="I3686" s="243" t="s">
        <v>946</v>
      </c>
      <c r="J3686" s="243" t="s">
        <v>1000</v>
      </c>
      <c r="K3686" s="243">
        <v>1</v>
      </c>
      <c r="L3686" s="243" t="str">
        <f t="shared" si="285"/>
        <v>東京都市大学等々力高等学校</v>
      </c>
      <c r="M3686" s="243" t="str">
        <f t="shared" si="286"/>
        <v>都市大等々力</v>
      </c>
      <c r="N3686" t="str">
        <f t="shared" si="287"/>
        <v>岡　健太郎(1)</v>
      </c>
      <c r="O3686" t="str">
        <f t="shared" si="288"/>
        <v>都市大等々力</v>
      </c>
      <c r="P3686" t="str">
        <f t="shared" si="289"/>
        <v>4</v>
      </c>
    </row>
    <row r="3687" spans="1:16" x14ac:dyDescent="0.2">
      <c r="A3687" s="243">
        <v>434</v>
      </c>
      <c r="B3687" s="243">
        <v>43426</v>
      </c>
      <c r="C3687" s="243" t="s">
        <v>2309</v>
      </c>
      <c r="D3687" s="243" t="s">
        <v>4728</v>
      </c>
      <c r="E3687" s="243" t="s">
        <v>2310</v>
      </c>
      <c r="F3687" s="243" t="s">
        <v>1521</v>
      </c>
      <c r="G3687" s="243" t="s">
        <v>2311</v>
      </c>
      <c r="H3687" s="243" t="s">
        <v>1523</v>
      </c>
      <c r="I3687" s="243" t="s">
        <v>946</v>
      </c>
      <c r="J3687" s="243" t="s">
        <v>1299</v>
      </c>
      <c r="K3687" s="243">
        <v>1</v>
      </c>
      <c r="L3687" s="243" t="str">
        <f t="shared" si="285"/>
        <v>東京都市大学等々力高等学校</v>
      </c>
      <c r="M3687" s="243" t="str">
        <f t="shared" si="286"/>
        <v>都市大等々力</v>
      </c>
      <c r="N3687" t="str">
        <f t="shared" si="287"/>
        <v>宮川　拓真(1)</v>
      </c>
      <c r="O3687" t="str">
        <f t="shared" si="288"/>
        <v>都市大等々力</v>
      </c>
      <c r="P3687" t="str">
        <f t="shared" si="289"/>
        <v>4</v>
      </c>
    </row>
    <row r="3688" spans="1:16" x14ac:dyDescent="0.2">
      <c r="A3688" s="243">
        <v>434</v>
      </c>
      <c r="B3688" s="243">
        <v>43431</v>
      </c>
      <c r="C3688" s="243" t="s">
        <v>1032</v>
      </c>
      <c r="D3688" s="243" t="s">
        <v>10819</v>
      </c>
      <c r="E3688" s="243" t="s">
        <v>1034</v>
      </c>
      <c r="F3688" s="243" t="s">
        <v>2068</v>
      </c>
      <c r="G3688" s="243" t="s">
        <v>1036</v>
      </c>
      <c r="H3688" s="243" t="s">
        <v>2070</v>
      </c>
      <c r="I3688" s="243" t="s">
        <v>946</v>
      </c>
      <c r="J3688" s="243" t="s">
        <v>947</v>
      </c>
      <c r="K3688" s="243">
        <v>3</v>
      </c>
      <c r="L3688" s="243" t="str">
        <f t="shared" si="285"/>
        <v>東京都市大学等々力高等学校</v>
      </c>
      <c r="M3688" s="243" t="str">
        <f t="shared" si="286"/>
        <v>都市大等々力</v>
      </c>
      <c r="N3688" t="str">
        <f t="shared" si="287"/>
        <v>佐藤　礼(3)</v>
      </c>
      <c r="O3688" t="str">
        <f t="shared" si="288"/>
        <v>都市大等々力</v>
      </c>
      <c r="P3688" t="str">
        <f t="shared" si="289"/>
        <v>4</v>
      </c>
    </row>
    <row r="3689" spans="1:16" x14ac:dyDescent="0.2">
      <c r="A3689" s="243">
        <v>434</v>
      </c>
      <c r="B3689" s="243">
        <v>43432</v>
      </c>
      <c r="C3689" s="243" t="s">
        <v>11133</v>
      </c>
      <c r="D3689" s="243" t="s">
        <v>1969</v>
      </c>
      <c r="E3689" s="243" t="s">
        <v>11134</v>
      </c>
      <c r="F3689" s="243" t="s">
        <v>1416</v>
      </c>
      <c r="G3689" s="243" t="s">
        <v>11135</v>
      </c>
      <c r="H3689" s="243" t="s">
        <v>1972</v>
      </c>
      <c r="I3689" s="243" t="s">
        <v>946</v>
      </c>
      <c r="J3689" s="243" t="s">
        <v>947</v>
      </c>
      <c r="K3689" s="243">
        <v>3</v>
      </c>
      <c r="L3689" s="243" t="str">
        <f t="shared" si="285"/>
        <v>東京都市大学等々力高等学校</v>
      </c>
      <c r="M3689" s="243" t="str">
        <f t="shared" si="286"/>
        <v>都市大等々力</v>
      </c>
      <c r="N3689" t="str">
        <f t="shared" si="287"/>
        <v>濱崎　勇希(3)</v>
      </c>
      <c r="O3689" t="str">
        <f t="shared" si="288"/>
        <v>都市大等々力</v>
      </c>
      <c r="P3689" t="str">
        <f t="shared" si="289"/>
        <v>4</v>
      </c>
    </row>
    <row r="3690" spans="1:16" x14ac:dyDescent="0.2">
      <c r="A3690" s="243">
        <v>434</v>
      </c>
      <c r="B3690" s="243">
        <v>43433</v>
      </c>
      <c r="C3690" s="243" t="s">
        <v>1044</v>
      </c>
      <c r="D3690" s="243" t="s">
        <v>10698</v>
      </c>
      <c r="E3690" s="243" t="s">
        <v>1046</v>
      </c>
      <c r="F3690" s="243" t="s">
        <v>2511</v>
      </c>
      <c r="G3690" s="243" t="s">
        <v>1439</v>
      </c>
      <c r="H3690" s="243" t="s">
        <v>2513</v>
      </c>
      <c r="I3690" s="243" t="s">
        <v>946</v>
      </c>
      <c r="J3690" s="243" t="s">
        <v>947</v>
      </c>
      <c r="K3690" s="243">
        <v>3</v>
      </c>
      <c r="L3690" s="243" t="str">
        <f t="shared" si="285"/>
        <v>東京都市大学等々力高等学校</v>
      </c>
      <c r="M3690" s="243" t="str">
        <f t="shared" si="286"/>
        <v>都市大等々力</v>
      </c>
      <c r="N3690" t="str">
        <f t="shared" si="287"/>
        <v>伊藤　大晴(3)</v>
      </c>
      <c r="O3690" t="str">
        <f t="shared" si="288"/>
        <v>都市大等々力</v>
      </c>
      <c r="P3690" t="str">
        <f t="shared" si="289"/>
        <v>4</v>
      </c>
    </row>
    <row r="3691" spans="1:16" x14ac:dyDescent="0.2">
      <c r="A3691" s="243">
        <v>434</v>
      </c>
      <c r="B3691" s="243">
        <v>43434</v>
      </c>
      <c r="C3691" s="243" t="s">
        <v>10800</v>
      </c>
      <c r="D3691" s="243" t="s">
        <v>11136</v>
      </c>
      <c r="E3691" s="243" t="s">
        <v>10802</v>
      </c>
      <c r="F3691" s="243" t="s">
        <v>10248</v>
      </c>
      <c r="G3691" s="243" t="s">
        <v>10803</v>
      </c>
      <c r="H3691" s="243" t="s">
        <v>11132</v>
      </c>
      <c r="I3691" s="243" t="s">
        <v>946</v>
      </c>
      <c r="J3691" s="243" t="s">
        <v>947</v>
      </c>
      <c r="K3691" s="243">
        <v>3</v>
      </c>
      <c r="L3691" s="243" t="str">
        <f t="shared" si="285"/>
        <v>東京都市大学等々力高等学校</v>
      </c>
      <c r="M3691" s="243" t="str">
        <f t="shared" si="286"/>
        <v>都市大等々力</v>
      </c>
      <c r="N3691" t="str">
        <f t="shared" si="287"/>
        <v>細野　順靖(3)</v>
      </c>
      <c r="O3691" t="str">
        <f t="shared" si="288"/>
        <v>都市大等々力</v>
      </c>
      <c r="P3691" t="str">
        <f t="shared" si="289"/>
        <v>4</v>
      </c>
    </row>
    <row r="3692" spans="1:16" x14ac:dyDescent="0.2">
      <c r="A3692" s="243">
        <v>434</v>
      </c>
      <c r="B3692" s="243">
        <v>43435</v>
      </c>
      <c r="C3692" s="243" t="s">
        <v>10748</v>
      </c>
      <c r="D3692" s="243" t="s">
        <v>11137</v>
      </c>
      <c r="E3692" s="243" t="s">
        <v>10750</v>
      </c>
      <c r="F3692" s="243" t="s">
        <v>1601</v>
      </c>
      <c r="G3692" s="243" t="s">
        <v>10751</v>
      </c>
      <c r="H3692" s="243" t="s">
        <v>6552</v>
      </c>
      <c r="I3692" s="243" t="s">
        <v>946</v>
      </c>
      <c r="J3692" s="243" t="s">
        <v>947</v>
      </c>
      <c r="K3692" s="243">
        <v>3</v>
      </c>
      <c r="L3692" s="243" t="str">
        <f t="shared" si="285"/>
        <v>東京都市大学等々力高等学校</v>
      </c>
      <c r="M3692" s="243" t="str">
        <f t="shared" si="286"/>
        <v>都市大等々力</v>
      </c>
      <c r="N3692" t="str">
        <f t="shared" si="287"/>
        <v>小野澤　祐哉(3)</v>
      </c>
      <c r="O3692" t="str">
        <f t="shared" si="288"/>
        <v>都市大等々力</v>
      </c>
      <c r="P3692" t="str">
        <f t="shared" si="289"/>
        <v>4</v>
      </c>
    </row>
    <row r="3693" spans="1:16" x14ac:dyDescent="0.2">
      <c r="A3693" s="243">
        <v>434</v>
      </c>
      <c r="B3693" s="243">
        <v>43436</v>
      </c>
      <c r="C3693" s="243" t="s">
        <v>1098</v>
      </c>
      <c r="D3693" s="243" t="s">
        <v>11138</v>
      </c>
      <c r="E3693" s="243" t="s">
        <v>1100</v>
      </c>
      <c r="F3693" s="243" t="s">
        <v>3907</v>
      </c>
      <c r="G3693" s="243" t="s">
        <v>1102</v>
      </c>
      <c r="H3693" s="243" t="s">
        <v>4711</v>
      </c>
      <c r="I3693" s="243" t="s">
        <v>946</v>
      </c>
      <c r="J3693" s="243" t="s">
        <v>947</v>
      </c>
      <c r="K3693" s="243">
        <v>3</v>
      </c>
      <c r="L3693" s="243" t="str">
        <f t="shared" si="285"/>
        <v>東京都市大学等々力高等学校</v>
      </c>
      <c r="M3693" s="243" t="str">
        <f t="shared" si="286"/>
        <v>都市大等々力</v>
      </c>
      <c r="N3693" t="str">
        <f t="shared" si="287"/>
        <v>木村　遼介(3)</v>
      </c>
      <c r="O3693" t="str">
        <f t="shared" si="288"/>
        <v>都市大等々力</v>
      </c>
      <c r="P3693" t="str">
        <f t="shared" si="289"/>
        <v>4</v>
      </c>
    </row>
    <row r="3694" spans="1:16" x14ac:dyDescent="0.2">
      <c r="A3694" s="243">
        <v>434</v>
      </c>
      <c r="B3694" s="243">
        <v>43437</v>
      </c>
      <c r="C3694" s="243" t="s">
        <v>11139</v>
      </c>
      <c r="D3694" s="243" t="s">
        <v>8756</v>
      </c>
      <c r="E3694" s="243" t="s">
        <v>11140</v>
      </c>
      <c r="F3694" s="243" t="s">
        <v>7086</v>
      </c>
      <c r="G3694" s="243" t="s">
        <v>11141</v>
      </c>
      <c r="H3694" s="243" t="s">
        <v>7087</v>
      </c>
      <c r="I3694" s="243" t="s">
        <v>946</v>
      </c>
      <c r="J3694" s="243" t="s">
        <v>947</v>
      </c>
      <c r="K3694" s="243">
        <v>3</v>
      </c>
      <c r="L3694" s="243" t="str">
        <f t="shared" si="285"/>
        <v>東京都市大学等々力高等学校</v>
      </c>
      <c r="M3694" s="243" t="str">
        <f t="shared" si="286"/>
        <v>都市大等々力</v>
      </c>
      <c r="N3694" t="str">
        <f t="shared" si="287"/>
        <v>印出井　健(3)</v>
      </c>
      <c r="O3694" t="str">
        <f t="shared" si="288"/>
        <v>都市大等々力</v>
      </c>
      <c r="P3694" t="str">
        <f t="shared" si="289"/>
        <v>4</v>
      </c>
    </row>
    <row r="3695" spans="1:16" x14ac:dyDescent="0.2">
      <c r="A3695" s="243">
        <v>434</v>
      </c>
      <c r="B3695" s="243">
        <v>43438</v>
      </c>
      <c r="C3695" s="243" t="s">
        <v>4091</v>
      </c>
      <c r="D3695" s="243" t="s">
        <v>11142</v>
      </c>
      <c r="E3695" s="243" t="s">
        <v>2457</v>
      </c>
      <c r="F3695" s="243" t="s">
        <v>5198</v>
      </c>
      <c r="G3695" s="243" t="s">
        <v>2459</v>
      </c>
      <c r="H3695" s="243" t="s">
        <v>5200</v>
      </c>
      <c r="I3695" s="243" t="s">
        <v>946</v>
      </c>
      <c r="J3695" s="243" t="s">
        <v>971</v>
      </c>
      <c r="K3695" s="243">
        <v>2</v>
      </c>
      <c r="L3695" s="243" t="str">
        <f t="shared" si="285"/>
        <v>東京都市大学等々力高等学校</v>
      </c>
      <c r="M3695" s="243" t="str">
        <f t="shared" si="286"/>
        <v>都市大等々力</v>
      </c>
      <c r="N3695" t="str">
        <f t="shared" si="287"/>
        <v>小澤　創介(2)</v>
      </c>
      <c r="O3695" t="str">
        <f t="shared" si="288"/>
        <v>都市大等々力</v>
      </c>
      <c r="P3695" t="str">
        <f t="shared" si="289"/>
        <v>4</v>
      </c>
    </row>
    <row r="3696" spans="1:16" x14ac:dyDescent="0.2">
      <c r="A3696" s="243">
        <v>434</v>
      </c>
      <c r="B3696" s="243">
        <v>43439</v>
      </c>
      <c r="C3696" s="243" t="s">
        <v>1670</v>
      </c>
      <c r="D3696" s="243" t="s">
        <v>11143</v>
      </c>
      <c r="E3696" s="243" t="s">
        <v>1672</v>
      </c>
      <c r="F3696" s="243" t="s">
        <v>11144</v>
      </c>
      <c r="G3696" s="243" t="s">
        <v>1674</v>
      </c>
      <c r="H3696" s="243" t="s">
        <v>11145</v>
      </c>
      <c r="I3696" s="243" t="s">
        <v>946</v>
      </c>
      <c r="J3696" s="243" t="s">
        <v>1000</v>
      </c>
      <c r="K3696" s="243">
        <v>2</v>
      </c>
      <c r="L3696" s="243" t="str">
        <f t="shared" si="285"/>
        <v>東京都市大学等々力高等学校</v>
      </c>
      <c r="M3696" s="243" t="str">
        <f t="shared" si="286"/>
        <v>都市大等々力</v>
      </c>
      <c r="N3696" t="str">
        <f t="shared" si="287"/>
        <v>澁谷　達志(2)</v>
      </c>
      <c r="O3696" t="str">
        <f t="shared" si="288"/>
        <v>都市大等々力</v>
      </c>
      <c r="P3696" t="str">
        <f t="shared" si="289"/>
        <v>4</v>
      </c>
    </row>
    <row r="3697" spans="1:16" x14ac:dyDescent="0.2">
      <c r="A3697" s="243">
        <v>434</v>
      </c>
      <c r="B3697" s="243">
        <v>43440</v>
      </c>
      <c r="C3697" s="243" t="s">
        <v>6046</v>
      </c>
      <c r="D3697" s="243" t="s">
        <v>11146</v>
      </c>
      <c r="E3697" s="243" t="s">
        <v>6048</v>
      </c>
      <c r="F3697" s="243" t="s">
        <v>2550</v>
      </c>
      <c r="G3697" s="243" t="s">
        <v>6049</v>
      </c>
      <c r="H3697" s="243" t="s">
        <v>6045</v>
      </c>
      <c r="I3697" s="243" t="s">
        <v>946</v>
      </c>
      <c r="J3697" s="243" t="s">
        <v>1000</v>
      </c>
      <c r="K3697" s="243">
        <v>2</v>
      </c>
      <c r="L3697" s="243" t="str">
        <f t="shared" si="285"/>
        <v>東京都市大学等々力高等学校</v>
      </c>
      <c r="M3697" s="243" t="str">
        <f t="shared" si="286"/>
        <v>都市大等々力</v>
      </c>
      <c r="N3697" t="str">
        <f t="shared" si="287"/>
        <v>中川　進(2)</v>
      </c>
      <c r="O3697" t="str">
        <f t="shared" si="288"/>
        <v>都市大等々力</v>
      </c>
      <c r="P3697" t="str">
        <f t="shared" si="289"/>
        <v>4</v>
      </c>
    </row>
    <row r="3698" spans="1:16" x14ac:dyDescent="0.2">
      <c r="A3698" s="243">
        <v>434</v>
      </c>
      <c r="B3698" s="243">
        <v>43441</v>
      </c>
      <c r="C3698" s="243" t="s">
        <v>11147</v>
      </c>
      <c r="D3698" s="243" t="s">
        <v>11148</v>
      </c>
      <c r="E3698" s="243" t="s">
        <v>11149</v>
      </c>
      <c r="F3698" s="243" t="s">
        <v>1816</v>
      </c>
      <c r="G3698" s="243" t="s">
        <v>11150</v>
      </c>
      <c r="H3698" s="243" t="s">
        <v>1818</v>
      </c>
      <c r="I3698" s="243" t="s">
        <v>946</v>
      </c>
      <c r="J3698" s="243" t="s">
        <v>971</v>
      </c>
      <c r="K3698" s="243">
        <v>2</v>
      </c>
      <c r="L3698" s="243" t="str">
        <f t="shared" si="285"/>
        <v>東京都市大学等々力高等学校</v>
      </c>
      <c r="M3698" s="243" t="str">
        <f t="shared" si="286"/>
        <v>都市大等々力</v>
      </c>
      <c r="N3698" t="str">
        <f t="shared" si="287"/>
        <v>神立　湧音(2)</v>
      </c>
      <c r="O3698" t="str">
        <f t="shared" si="288"/>
        <v>都市大等々力</v>
      </c>
      <c r="P3698" t="str">
        <f t="shared" si="289"/>
        <v>4</v>
      </c>
    </row>
    <row r="3699" spans="1:16" x14ac:dyDescent="0.2">
      <c r="A3699" s="243">
        <v>434</v>
      </c>
      <c r="B3699" s="243">
        <v>43442</v>
      </c>
      <c r="C3699" s="243" t="s">
        <v>6533</v>
      </c>
      <c r="D3699" s="243" t="s">
        <v>11151</v>
      </c>
      <c r="E3699" s="243" t="s">
        <v>6535</v>
      </c>
      <c r="F3699" s="243" t="s">
        <v>1209</v>
      </c>
      <c r="G3699" s="243" t="s">
        <v>6537</v>
      </c>
      <c r="H3699" s="243" t="s">
        <v>1328</v>
      </c>
      <c r="I3699" s="243" t="s">
        <v>946</v>
      </c>
      <c r="J3699" s="243" t="s">
        <v>971</v>
      </c>
      <c r="K3699" s="243">
        <v>2</v>
      </c>
      <c r="L3699" s="243" t="str">
        <f t="shared" si="285"/>
        <v>東京都市大学等々力高等学校</v>
      </c>
      <c r="M3699" s="243" t="str">
        <f t="shared" si="286"/>
        <v>都市大等々力</v>
      </c>
      <c r="N3699" t="str">
        <f t="shared" si="287"/>
        <v>宮下　翔詩(2)</v>
      </c>
      <c r="O3699" t="str">
        <f t="shared" si="288"/>
        <v>都市大等々力</v>
      </c>
      <c r="P3699" t="str">
        <f t="shared" si="289"/>
        <v>4</v>
      </c>
    </row>
    <row r="3700" spans="1:16" x14ac:dyDescent="0.2">
      <c r="A3700" s="243">
        <v>434</v>
      </c>
      <c r="B3700" s="243">
        <v>43443</v>
      </c>
      <c r="C3700" s="243" t="s">
        <v>2312</v>
      </c>
      <c r="D3700" s="243" t="s">
        <v>11152</v>
      </c>
      <c r="E3700" s="243" t="s">
        <v>2314</v>
      </c>
      <c r="F3700" s="243" t="s">
        <v>6203</v>
      </c>
      <c r="G3700" s="243" t="s">
        <v>2316</v>
      </c>
      <c r="H3700" s="243" t="s">
        <v>6204</v>
      </c>
      <c r="I3700" s="243" t="s">
        <v>946</v>
      </c>
      <c r="J3700" s="243" t="s">
        <v>1000</v>
      </c>
      <c r="K3700" s="243">
        <v>2</v>
      </c>
      <c r="L3700" s="243" t="str">
        <f t="shared" si="285"/>
        <v>東京都市大学等々力高等学校</v>
      </c>
      <c r="M3700" s="243" t="str">
        <f t="shared" si="286"/>
        <v>都市大等々力</v>
      </c>
      <c r="N3700" t="str">
        <f t="shared" si="287"/>
        <v>高田　知憲(2)</v>
      </c>
      <c r="O3700" t="str">
        <f t="shared" si="288"/>
        <v>都市大等々力</v>
      </c>
      <c r="P3700" t="str">
        <f t="shared" si="289"/>
        <v>4</v>
      </c>
    </row>
    <row r="3701" spans="1:16" x14ac:dyDescent="0.2">
      <c r="A3701" s="243">
        <v>434</v>
      </c>
      <c r="B3701" s="243">
        <v>43444</v>
      </c>
      <c r="C3701" s="243" t="s">
        <v>1014</v>
      </c>
      <c r="D3701" s="243" t="s">
        <v>11153</v>
      </c>
      <c r="E3701" s="243" t="s">
        <v>1016</v>
      </c>
      <c r="F3701" s="243" t="s">
        <v>11154</v>
      </c>
      <c r="G3701" s="243" t="s">
        <v>3776</v>
      </c>
      <c r="H3701" s="243" t="s">
        <v>11155</v>
      </c>
      <c r="I3701" s="243" t="s">
        <v>946</v>
      </c>
      <c r="J3701" s="243" t="s">
        <v>971</v>
      </c>
      <c r="K3701" s="243">
        <v>2</v>
      </c>
      <c r="L3701" s="243" t="str">
        <f t="shared" si="285"/>
        <v>東京都市大学等々力高等学校</v>
      </c>
      <c r="M3701" s="243" t="str">
        <f t="shared" si="286"/>
        <v>都市大等々力</v>
      </c>
      <c r="N3701" t="str">
        <f t="shared" si="287"/>
        <v>太田　成海(2)</v>
      </c>
      <c r="O3701" t="str">
        <f t="shared" si="288"/>
        <v>都市大等々力</v>
      </c>
      <c r="P3701" t="str">
        <f t="shared" si="289"/>
        <v>4</v>
      </c>
    </row>
    <row r="3702" spans="1:16" x14ac:dyDescent="0.2">
      <c r="A3702" s="243">
        <v>434</v>
      </c>
      <c r="B3702" s="243">
        <v>43445</v>
      </c>
      <c r="C3702" s="243" t="s">
        <v>4167</v>
      </c>
      <c r="D3702" s="243" t="s">
        <v>11156</v>
      </c>
      <c r="E3702" s="243" t="s">
        <v>3227</v>
      </c>
      <c r="F3702" s="243" t="s">
        <v>1834</v>
      </c>
      <c r="G3702" s="243" t="s">
        <v>3228</v>
      </c>
      <c r="H3702" s="243" t="s">
        <v>1836</v>
      </c>
      <c r="I3702" s="243" t="s">
        <v>946</v>
      </c>
      <c r="J3702" s="243" t="s">
        <v>1000</v>
      </c>
      <c r="K3702" s="243">
        <v>2</v>
      </c>
      <c r="L3702" s="243" t="str">
        <f t="shared" si="285"/>
        <v>東京都市大学等々力高等学校</v>
      </c>
      <c r="M3702" s="243" t="str">
        <f t="shared" si="286"/>
        <v>都市大等々力</v>
      </c>
      <c r="N3702" t="str">
        <f t="shared" si="287"/>
        <v>高野　葵郁(2)</v>
      </c>
      <c r="O3702" t="str">
        <f t="shared" si="288"/>
        <v>都市大等々力</v>
      </c>
      <c r="P3702" t="str">
        <f t="shared" si="289"/>
        <v>4</v>
      </c>
    </row>
    <row r="3703" spans="1:16" x14ac:dyDescent="0.2">
      <c r="A3703" s="243">
        <v>434</v>
      </c>
      <c r="B3703" s="243">
        <v>43446</v>
      </c>
      <c r="C3703" s="243" t="s">
        <v>11157</v>
      </c>
      <c r="D3703" s="243" t="s">
        <v>11158</v>
      </c>
      <c r="E3703" s="243" t="s">
        <v>11159</v>
      </c>
      <c r="F3703" s="243" t="s">
        <v>11160</v>
      </c>
      <c r="G3703" s="243" t="s">
        <v>11161</v>
      </c>
      <c r="H3703" s="243" t="s">
        <v>11162</v>
      </c>
      <c r="I3703" s="243" t="s">
        <v>946</v>
      </c>
      <c r="J3703" s="243" t="s">
        <v>971</v>
      </c>
      <c r="K3703" s="243">
        <v>2</v>
      </c>
      <c r="L3703" s="243" t="str">
        <f t="shared" si="285"/>
        <v>東京都市大学等々力高等学校</v>
      </c>
      <c r="M3703" s="243" t="str">
        <f t="shared" si="286"/>
        <v>都市大等々力</v>
      </c>
      <c r="N3703" t="str">
        <f t="shared" si="287"/>
        <v>高宮　英志(2)</v>
      </c>
      <c r="O3703" t="str">
        <f t="shared" si="288"/>
        <v>都市大等々力</v>
      </c>
      <c r="P3703" t="str">
        <f t="shared" si="289"/>
        <v>4</v>
      </c>
    </row>
    <row r="3704" spans="1:16" x14ac:dyDescent="0.2">
      <c r="A3704" s="243">
        <v>434</v>
      </c>
      <c r="B3704" s="243">
        <v>43454</v>
      </c>
      <c r="C3704" s="243" t="s">
        <v>11163</v>
      </c>
      <c r="D3704" s="243" t="s">
        <v>11164</v>
      </c>
      <c r="E3704" s="243" t="s">
        <v>11165</v>
      </c>
      <c r="F3704" s="243" t="s">
        <v>5130</v>
      </c>
      <c r="G3704" s="243" t="s">
        <v>11166</v>
      </c>
      <c r="H3704" s="243" t="s">
        <v>5131</v>
      </c>
      <c r="I3704" s="243" t="s">
        <v>1013</v>
      </c>
      <c r="J3704" s="243" t="s">
        <v>947</v>
      </c>
      <c r="K3704" s="243">
        <v>3</v>
      </c>
      <c r="L3704" s="243" t="str">
        <f t="shared" si="285"/>
        <v>東京都市大学等々力高等学校</v>
      </c>
      <c r="M3704" s="243" t="str">
        <f t="shared" si="286"/>
        <v>都市大等々力</v>
      </c>
      <c r="N3704" t="str">
        <f t="shared" si="287"/>
        <v>田中丸　果穂(3)</v>
      </c>
      <c r="O3704" t="str">
        <f t="shared" si="288"/>
        <v>都市大等々力</v>
      </c>
      <c r="P3704" t="str">
        <f t="shared" si="289"/>
        <v>4</v>
      </c>
    </row>
    <row r="3705" spans="1:16" x14ac:dyDescent="0.2">
      <c r="A3705" s="243">
        <v>434</v>
      </c>
      <c r="B3705" s="243">
        <v>43455</v>
      </c>
      <c r="C3705" s="243" t="s">
        <v>7738</v>
      </c>
      <c r="D3705" s="243" t="s">
        <v>11167</v>
      </c>
      <c r="E3705" s="243" t="s">
        <v>7740</v>
      </c>
      <c r="F3705" s="243" t="s">
        <v>2345</v>
      </c>
      <c r="G3705" s="243" t="s">
        <v>7741</v>
      </c>
      <c r="H3705" s="243" t="s">
        <v>2347</v>
      </c>
      <c r="I3705" s="243" t="s">
        <v>1013</v>
      </c>
      <c r="J3705" s="243" t="s">
        <v>971</v>
      </c>
      <c r="K3705" s="243">
        <v>2</v>
      </c>
      <c r="L3705" s="243" t="str">
        <f t="shared" si="285"/>
        <v>東京都市大学等々力高等学校</v>
      </c>
      <c r="M3705" s="243" t="str">
        <f t="shared" si="286"/>
        <v>都市大等々力</v>
      </c>
      <c r="N3705" t="str">
        <f t="shared" si="287"/>
        <v>金　香凜(2)</v>
      </c>
      <c r="O3705" t="str">
        <f t="shared" si="288"/>
        <v>都市大等々力</v>
      </c>
      <c r="P3705" t="str">
        <f t="shared" si="289"/>
        <v>4</v>
      </c>
    </row>
    <row r="3706" spans="1:16" x14ac:dyDescent="0.2">
      <c r="A3706" s="243">
        <v>434</v>
      </c>
      <c r="B3706" s="243">
        <v>43456</v>
      </c>
      <c r="C3706" s="243" t="s">
        <v>9379</v>
      </c>
      <c r="D3706" s="243" t="s">
        <v>11168</v>
      </c>
      <c r="E3706" s="243" t="s">
        <v>9381</v>
      </c>
      <c r="F3706" s="243" t="s">
        <v>11169</v>
      </c>
      <c r="G3706" s="243" t="s">
        <v>9382</v>
      </c>
      <c r="H3706" s="243" t="s">
        <v>11170</v>
      </c>
      <c r="I3706" s="243" t="s">
        <v>1013</v>
      </c>
      <c r="J3706" s="243" t="s">
        <v>1000</v>
      </c>
      <c r="K3706" s="243">
        <v>1</v>
      </c>
      <c r="L3706" s="243" t="str">
        <f t="shared" si="285"/>
        <v>東京都市大学等々力高等学校</v>
      </c>
      <c r="M3706" s="243" t="str">
        <f t="shared" si="286"/>
        <v>都市大等々力</v>
      </c>
      <c r="N3706" t="str">
        <f t="shared" si="287"/>
        <v>鹿島　愛縫(1)</v>
      </c>
      <c r="O3706" t="str">
        <f t="shared" si="288"/>
        <v>都市大等々力</v>
      </c>
      <c r="P3706" t="str">
        <f t="shared" si="289"/>
        <v>4</v>
      </c>
    </row>
    <row r="3707" spans="1:16" x14ac:dyDescent="0.2">
      <c r="A3707" s="243">
        <v>435</v>
      </c>
      <c r="B3707" s="243">
        <v>43560</v>
      </c>
      <c r="C3707" s="243" t="s">
        <v>1646</v>
      </c>
      <c r="D3707" s="243" t="s">
        <v>6322</v>
      </c>
      <c r="E3707" s="243" t="s">
        <v>1648</v>
      </c>
      <c r="F3707" s="243" t="s">
        <v>2640</v>
      </c>
      <c r="G3707" s="243" t="s">
        <v>1650</v>
      </c>
      <c r="H3707" s="243" t="s">
        <v>2642</v>
      </c>
      <c r="I3707" s="243" t="s">
        <v>1013</v>
      </c>
      <c r="J3707" s="243" t="s">
        <v>947</v>
      </c>
      <c r="K3707" s="243">
        <v>3</v>
      </c>
      <c r="L3707" s="243" t="str">
        <f t="shared" si="285"/>
        <v>田園調布学園高等部</v>
      </c>
      <c r="M3707" s="243" t="str">
        <f t="shared" si="286"/>
        <v>田園調布学園</v>
      </c>
      <c r="N3707" t="str">
        <f t="shared" si="287"/>
        <v>亀井　美咲(3)</v>
      </c>
      <c r="O3707" t="str">
        <f t="shared" si="288"/>
        <v>田園調布学園</v>
      </c>
      <c r="P3707" t="str">
        <f t="shared" si="289"/>
        <v>4</v>
      </c>
    </row>
    <row r="3708" spans="1:16" x14ac:dyDescent="0.2">
      <c r="A3708" s="243">
        <v>435</v>
      </c>
      <c r="B3708" s="243">
        <v>43561</v>
      </c>
      <c r="C3708" s="243" t="s">
        <v>4095</v>
      </c>
      <c r="D3708" s="243" t="s">
        <v>11171</v>
      </c>
      <c r="E3708" s="243" t="s">
        <v>4097</v>
      </c>
      <c r="F3708" s="243" t="s">
        <v>4519</v>
      </c>
      <c r="G3708" s="243" t="s">
        <v>4098</v>
      </c>
      <c r="H3708" s="243" t="s">
        <v>3723</v>
      </c>
      <c r="I3708" s="243" t="s">
        <v>1013</v>
      </c>
      <c r="J3708" s="243" t="s">
        <v>947</v>
      </c>
      <c r="K3708" s="243">
        <v>3</v>
      </c>
      <c r="L3708" s="243" t="str">
        <f t="shared" si="285"/>
        <v>田園調布学園高等部</v>
      </c>
      <c r="M3708" s="243" t="str">
        <f t="shared" si="286"/>
        <v>田園調布学園</v>
      </c>
      <c r="N3708" t="str">
        <f t="shared" si="287"/>
        <v>熊谷　侑奈(3)</v>
      </c>
      <c r="O3708" t="str">
        <f t="shared" si="288"/>
        <v>田園調布学園</v>
      </c>
      <c r="P3708" t="str">
        <f t="shared" si="289"/>
        <v>4</v>
      </c>
    </row>
    <row r="3709" spans="1:16" x14ac:dyDescent="0.2">
      <c r="A3709" s="243">
        <v>435</v>
      </c>
      <c r="B3709" s="243">
        <v>43562</v>
      </c>
      <c r="C3709" s="243" t="s">
        <v>11172</v>
      </c>
      <c r="D3709" s="243" t="s">
        <v>5447</v>
      </c>
      <c r="E3709" s="243" t="s">
        <v>11173</v>
      </c>
      <c r="F3709" s="243" t="s">
        <v>11174</v>
      </c>
      <c r="G3709" s="243" t="s">
        <v>11175</v>
      </c>
      <c r="H3709" s="243" t="s">
        <v>11176</v>
      </c>
      <c r="I3709" s="243" t="s">
        <v>1013</v>
      </c>
      <c r="J3709" s="243" t="s">
        <v>947</v>
      </c>
      <c r="K3709" s="243">
        <v>3</v>
      </c>
      <c r="L3709" s="243" t="str">
        <f t="shared" si="285"/>
        <v>田園調布学園高等部</v>
      </c>
      <c r="M3709" s="243" t="str">
        <f t="shared" si="286"/>
        <v>田園調布学園</v>
      </c>
      <c r="N3709" t="str">
        <f t="shared" si="287"/>
        <v>半場　美音(3)</v>
      </c>
      <c r="O3709" t="str">
        <f t="shared" si="288"/>
        <v>田園調布学園</v>
      </c>
      <c r="P3709" t="str">
        <f t="shared" si="289"/>
        <v>4</v>
      </c>
    </row>
    <row r="3710" spans="1:16" x14ac:dyDescent="0.2">
      <c r="A3710" s="243">
        <v>435</v>
      </c>
      <c r="B3710" s="243">
        <v>43563</v>
      </c>
      <c r="C3710" s="243" t="s">
        <v>1959</v>
      </c>
      <c r="D3710" s="243" t="s">
        <v>4011</v>
      </c>
      <c r="E3710" s="243" t="s">
        <v>1961</v>
      </c>
      <c r="F3710" s="243" t="s">
        <v>1059</v>
      </c>
      <c r="G3710" s="243" t="s">
        <v>1963</v>
      </c>
      <c r="H3710" s="243" t="s">
        <v>1061</v>
      </c>
      <c r="I3710" s="243" t="s">
        <v>1013</v>
      </c>
      <c r="J3710" s="243" t="s">
        <v>971</v>
      </c>
      <c r="K3710" s="243">
        <v>2</v>
      </c>
      <c r="L3710" s="243" t="str">
        <f t="shared" si="285"/>
        <v>田園調布学園高等部</v>
      </c>
      <c r="M3710" s="243" t="str">
        <f t="shared" si="286"/>
        <v>田園調布学園</v>
      </c>
      <c r="N3710" t="str">
        <f t="shared" si="287"/>
        <v>安藤　さくら(2)</v>
      </c>
      <c r="O3710" t="str">
        <f t="shared" si="288"/>
        <v>田園調布学園</v>
      </c>
      <c r="P3710" t="str">
        <f t="shared" si="289"/>
        <v>4</v>
      </c>
    </row>
    <row r="3711" spans="1:16" x14ac:dyDescent="0.2">
      <c r="A3711" s="243">
        <v>435</v>
      </c>
      <c r="B3711" s="243">
        <v>43564</v>
      </c>
      <c r="C3711" s="243" t="s">
        <v>9260</v>
      </c>
      <c r="D3711" s="243" t="s">
        <v>3689</v>
      </c>
      <c r="E3711" s="243" t="s">
        <v>9262</v>
      </c>
      <c r="F3711" s="243" t="s">
        <v>3691</v>
      </c>
      <c r="G3711" s="243" t="s">
        <v>9263</v>
      </c>
      <c r="H3711" s="243" t="s">
        <v>3693</v>
      </c>
      <c r="I3711" s="243" t="s">
        <v>1013</v>
      </c>
      <c r="J3711" s="243" t="s">
        <v>971</v>
      </c>
      <c r="K3711" s="243">
        <v>2</v>
      </c>
      <c r="L3711" s="243" t="str">
        <f t="shared" si="285"/>
        <v>田園調布学園高等部</v>
      </c>
      <c r="M3711" s="243" t="str">
        <f t="shared" si="286"/>
        <v>田園調布学園</v>
      </c>
      <c r="N3711" t="str">
        <f t="shared" si="287"/>
        <v>泉　朋佳(2)</v>
      </c>
      <c r="O3711" t="str">
        <f t="shared" si="288"/>
        <v>田園調布学園</v>
      </c>
      <c r="P3711" t="str">
        <f t="shared" si="289"/>
        <v>4</v>
      </c>
    </row>
    <row r="3712" spans="1:16" x14ac:dyDescent="0.2">
      <c r="A3712" s="243">
        <v>435</v>
      </c>
      <c r="B3712" s="243">
        <v>43565</v>
      </c>
      <c r="C3712" s="243" t="s">
        <v>3057</v>
      </c>
      <c r="D3712" s="243" t="s">
        <v>11177</v>
      </c>
      <c r="E3712" s="243" t="s">
        <v>1581</v>
      </c>
      <c r="F3712" s="243" t="s">
        <v>11178</v>
      </c>
      <c r="G3712" s="243" t="s">
        <v>1583</v>
      </c>
      <c r="H3712" s="243" t="s">
        <v>11179</v>
      </c>
      <c r="I3712" s="243" t="s">
        <v>1013</v>
      </c>
      <c r="J3712" s="243" t="s">
        <v>1000</v>
      </c>
      <c r="K3712" s="243">
        <v>2</v>
      </c>
      <c r="L3712" s="243" t="str">
        <f t="shared" si="285"/>
        <v>田園調布学園高等部</v>
      </c>
      <c r="M3712" s="243" t="str">
        <f t="shared" si="286"/>
        <v>田園調布学園</v>
      </c>
      <c r="N3712" t="str">
        <f t="shared" si="287"/>
        <v>北澤　心花(2)</v>
      </c>
      <c r="O3712" t="str">
        <f t="shared" si="288"/>
        <v>田園調布学園</v>
      </c>
      <c r="P3712" t="str">
        <f t="shared" si="289"/>
        <v>4</v>
      </c>
    </row>
    <row r="3713" spans="1:16" x14ac:dyDescent="0.2">
      <c r="A3713" s="243">
        <v>435</v>
      </c>
      <c r="B3713" s="243">
        <v>43566</v>
      </c>
      <c r="C3713" s="243" t="s">
        <v>11180</v>
      </c>
      <c r="D3713" s="243" t="s">
        <v>6322</v>
      </c>
      <c r="E3713" s="243" t="s">
        <v>11181</v>
      </c>
      <c r="F3713" s="243" t="s">
        <v>2640</v>
      </c>
      <c r="G3713" s="243" t="s">
        <v>11182</v>
      </c>
      <c r="H3713" s="243" t="s">
        <v>2642</v>
      </c>
      <c r="I3713" s="243" t="s">
        <v>1013</v>
      </c>
      <c r="J3713" s="243" t="s">
        <v>971</v>
      </c>
      <c r="K3713" s="243">
        <v>2</v>
      </c>
      <c r="L3713" s="243" t="str">
        <f t="shared" si="285"/>
        <v>田園調布学園高等部</v>
      </c>
      <c r="M3713" s="243" t="str">
        <f t="shared" si="286"/>
        <v>田園調布学園</v>
      </c>
      <c r="N3713" t="str">
        <f t="shared" si="287"/>
        <v>櫻木　美咲(2)</v>
      </c>
      <c r="O3713" t="str">
        <f t="shared" si="288"/>
        <v>田園調布学園</v>
      </c>
      <c r="P3713" t="str">
        <f t="shared" si="289"/>
        <v>4</v>
      </c>
    </row>
    <row r="3714" spans="1:16" x14ac:dyDescent="0.2">
      <c r="A3714" s="243">
        <v>435</v>
      </c>
      <c r="B3714" s="243">
        <v>43567</v>
      </c>
      <c r="C3714" s="243" t="s">
        <v>11183</v>
      </c>
      <c r="D3714" s="243" t="s">
        <v>2940</v>
      </c>
      <c r="E3714" s="243" t="s">
        <v>7020</v>
      </c>
      <c r="F3714" s="243" t="s">
        <v>2833</v>
      </c>
      <c r="G3714" s="243" t="s">
        <v>7021</v>
      </c>
      <c r="H3714" s="243" t="s">
        <v>2835</v>
      </c>
      <c r="I3714" s="243" t="s">
        <v>1013</v>
      </c>
      <c r="J3714" s="243" t="s">
        <v>971</v>
      </c>
      <c r="K3714" s="243">
        <v>2</v>
      </c>
      <c r="L3714" s="243" t="str">
        <f t="shared" ref="L3714:L3777" si="290">VLOOKUP(A3714,official,3,0)</f>
        <v>田園調布学園高等部</v>
      </c>
      <c r="M3714" s="243" t="str">
        <f t="shared" ref="M3714:M3777" si="291">VLOOKUP(A3714,official,2,0)</f>
        <v>田園調布学園</v>
      </c>
      <c r="N3714" t="str">
        <f t="shared" si="287"/>
        <v>仙田　彩夏(2)</v>
      </c>
      <c r="O3714" t="str">
        <f t="shared" si="288"/>
        <v>田園調布学園</v>
      </c>
      <c r="P3714" t="str">
        <f t="shared" si="289"/>
        <v>4</v>
      </c>
    </row>
    <row r="3715" spans="1:16" x14ac:dyDescent="0.2">
      <c r="A3715" s="243">
        <v>435</v>
      </c>
      <c r="B3715" s="243">
        <v>43568</v>
      </c>
      <c r="C3715" s="243" t="s">
        <v>11184</v>
      </c>
      <c r="D3715" s="243" t="s">
        <v>11185</v>
      </c>
      <c r="E3715" s="243" t="s">
        <v>11186</v>
      </c>
      <c r="F3715" s="243" t="s">
        <v>3697</v>
      </c>
      <c r="G3715" s="243" t="s">
        <v>11187</v>
      </c>
      <c r="H3715" s="243" t="s">
        <v>3699</v>
      </c>
      <c r="I3715" s="243" t="s">
        <v>1013</v>
      </c>
      <c r="J3715" s="243" t="s">
        <v>1000</v>
      </c>
      <c r="K3715" s="243">
        <v>2</v>
      </c>
      <c r="L3715" s="243" t="str">
        <f t="shared" si="290"/>
        <v>田園調布学園高等部</v>
      </c>
      <c r="M3715" s="243" t="str">
        <f t="shared" si="291"/>
        <v>田園調布学園</v>
      </c>
      <c r="N3715" t="str">
        <f t="shared" ref="N3715:N3778" si="292">C3715&amp;"　"&amp;D3715&amp;"("&amp;K3715&amp;")"</f>
        <v>竹谷　一花(2)</v>
      </c>
      <c r="O3715" t="str">
        <f t="shared" ref="O3715:O3778" si="293">M3715</f>
        <v>田園調布学園</v>
      </c>
      <c r="P3715" t="str">
        <f t="shared" ref="P3715:P3778" si="294">LEFT(A3715,1)</f>
        <v>4</v>
      </c>
    </row>
    <row r="3716" spans="1:16" x14ac:dyDescent="0.2">
      <c r="A3716" s="243">
        <v>435</v>
      </c>
      <c r="B3716" s="243">
        <v>43569</v>
      </c>
      <c r="C3716" s="243" t="s">
        <v>4428</v>
      </c>
      <c r="D3716" s="243" t="s">
        <v>3825</v>
      </c>
      <c r="E3716" s="243" t="s">
        <v>4430</v>
      </c>
      <c r="F3716" s="243" t="s">
        <v>1257</v>
      </c>
      <c r="G3716" s="243" t="s">
        <v>4431</v>
      </c>
      <c r="H3716" s="243" t="s">
        <v>1259</v>
      </c>
      <c r="I3716" s="243" t="s">
        <v>1013</v>
      </c>
      <c r="J3716" s="243" t="s">
        <v>1000</v>
      </c>
      <c r="K3716" s="243">
        <v>1</v>
      </c>
      <c r="L3716" s="243" t="str">
        <f t="shared" si="290"/>
        <v>田園調布学園高等部</v>
      </c>
      <c r="M3716" s="243" t="str">
        <f t="shared" si="291"/>
        <v>田園調布学園</v>
      </c>
      <c r="N3716" t="str">
        <f t="shared" si="292"/>
        <v>遠藤　美結(1)</v>
      </c>
      <c r="O3716" t="str">
        <f t="shared" si="293"/>
        <v>田園調布学園</v>
      </c>
      <c r="P3716" t="str">
        <f t="shared" si="294"/>
        <v>4</v>
      </c>
    </row>
    <row r="3717" spans="1:16" x14ac:dyDescent="0.2">
      <c r="A3717" s="243">
        <v>435</v>
      </c>
      <c r="B3717" s="243">
        <v>43570</v>
      </c>
      <c r="C3717" s="243" t="s">
        <v>4091</v>
      </c>
      <c r="D3717" s="243" t="s">
        <v>6409</v>
      </c>
      <c r="E3717" s="243" t="s">
        <v>2457</v>
      </c>
      <c r="F3717" s="243" t="s">
        <v>1290</v>
      </c>
      <c r="G3717" s="243" t="s">
        <v>2459</v>
      </c>
      <c r="H3717" s="243" t="s">
        <v>1292</v>
      </c>
      <c r="I3717" s="243" t="s">
        <v>1013</v>
      </c>
      <c r="J3717" s="243" t="s">
        <v>1299</v>
      </c>
      <c r="K3717" s="243">
        <v>1</v>
      </c>
      <c r="L3717" s="243" t="str">
        <f t="shared" si="290"/>
        <v>田園調布学園高等部</v>
      </c>
      <c r="M3717" s="243" t="str">
        <f t="shared" si="291"/>
        <v>田園調布学園</v>
      </c>
      <c r="N3717" t="str">
        <f t="shared" si="292"/>
        <v>小澤　茉央(1)</v>
      </c>
      <c r="O3717" t="str">
        <f t="shared" si="293"/>
        <v>田園調布学園</v>
      </c>
      <c r="P3717" t="str">
        <f t="shared" si="294"/>
        <v>4</v>
      </c>
    </row>
    <row r="3718" spans="1:16" x14ac:dyDescent="0.2">
      <c r="A3718" s="243">
        <v>435</v>
      </c>
      <c r="B3718" s="243">
        <v>43571</v>
      </c>
      <c r="C3718" s="243" t="s">
        <v>3178</v>
      </c>
      <c r="D3718" s="243" t="s">
        <v>11188</v>
      </c>
      <c r="E3718" s="243" t="s">
        <v>3180</v>
      </c>
      <c r="F3718" s="243" t="s">
        <v>4945</v>
      </c>
      <c r="G3718" s="243" t="s">
        <v>3182</v>
      </c>
      <c r="H3718" s="243" t="s">
        <v>4946</v>
      </c>
      <c r="I3718" s="243" t="s">
        <v>1013</v>
      </c>
      <c r="J3718" s="243" t="s">
        <v>1299</v>
      </c>
      <c r="K3718" s="243">
        <v>1</v>
      </c>
      <c r="L3718" s="243" t="str">
        <f t="shared" si="290"/>
        <v>田園調布学園高等部</v>
      </c>
      <c r="M3718" s="243" t="str">
        <f t="shared" si="291"/>
        <v>田園調布学園</v>
      </c>
      <c r="N3718" t="str">
        <f t="shared" si="292"/>
        <v>高木　涼香(1)</v>
      </c>
      <c r="O3718" t="str">
        <f t="shared" si="293"/>
        <v>田園調布学園</v>
      </c>
      <c r="P3718" t="str">
        <f t="shared" si="294"/>
        <v>4</v>
      </c>
    </row>
    <row r="3719" spans="1:16" x14ac:dyDescent="0.2">
      <c r="A3719" s="243">
        <v>435</v>
      </c>
      <c r="B3719" s="243">
        <v>43572</v>
      </c>
      <c r="C3719" s="243" t="s">
        <v>11189</v>
      </c>
      <c r="D3719" s="243" t="s">
        <v>6765</v>
      </c>
      <c r="E3719" s="243" t="s">
        <v>11190</v>
      </c>
      <c r="F3719" s="243" t="s">
        <v>3721</v>
      </c>
      <c r="G3719" s="243" t="s">
        <v>11191</v>
      </c>
      <c r="H3719" s="243" t="s">
        <v>3723</v>
      </c>
      <c r="I3719" s="243" t="s">
        <v>1013</v>
      </c>
      <c r="J3719" s="243" t="s">
        <v>1000</v>
      </c>
      <c r="K3719" s="243">
        <v>1</v>
      </c>
      <c r="L3719" s="243" t="str">
        <f t="shared" si="290"/>
        <v>田園調布学園高等部</v>
      </c>
      <c r="M3719" s="243" t="str">
        <f t="shared" si="291"/>
        <v>田園調布学園</v>
      </c>
      <c r="N3719" t="str">
        <f t="shared" si="292"/>
        <v>半沢　優奈(1)</v>
      </c>
      <c r="O3719" t="str">
        <f t="shared" si="293"/>
        <v>田園調布学園</v>
      </c>
      <c r="P3719" t="str">
        <f t="shared" si="294"/>
        <v>4</v>
      </c>
    </row>
    <row r="3720" spans="1:16" x14ac:dyDescent="0.2">
      <c r="A3720" s="243">
        <v>435</v>
      </c>
      <c r="B3720" s="243">
        <v>43573</v>
      </c>
      <c r="C3720" s="243" t="s">
        <v>2818</v>
      </c>
      <c r="D3720" s="243" t="s">
        <v>2072</v>
      </c>
      <c r="E3720" s="243" t="s">
        <v>2820</v>
      </c>
      <c r="F3720" s="243" t="s">
        <v>2074</v>
      </c>
      <c r="G3720" s="243" t="s">
        <v>2822</v>
      </c>
      <c r="H3720" s="243" t="s">
        <v>1657</v>
      </c>
      <c r="I3720" s="243" t="s">
        <v>1013</v>
      </c>
      <c r="J3720" s="243" t="s">
        <v>1000</v>
      </c>
      <c r="K3720" s="243">
        <v>1</v>
      </c>
      <c r="L3720" s="243" t="str">
        <f t="shared" si="290"/>
        <v>田園調布学園高等部</v>
      </c>
      <c r="M3720" s="243" t="str">
        <f t="shared" si="291"/>
        <v>田園調布学園</v>
      </c>
      <c r="N3720" t="str">
        <f t="shared" si="292"/>
        <v>山形　優花(1)</v>
      </c>
      <c r="O3720" t="str">
        <f t="shared" si="293"/>
        <v>田園調布学園</v>
      </c>
      <c r="P3720" t="str">
        <f t="shared" si="294"/>
        <v>4</v>
      </c>
    </row>
    <row r="3721" spans="1:16" x14ac:dyDescent="0.2">
      <c r="A3721" s="243">
        <v>435</v>
      </c>
      <c r="B3721" s="243">
        <v>43574</v>
      </c>
      <c r="C3721" s="243" t="s">
        <v>1206</v>
      </c>
      <c r="D3721" s="243" t="s">
        <v>6661</v>
      </c>
      <c r="E3721" s="243" t="s">
        <v>1208</v>
      </c>
      <c r="F3721" s="243" t="s">
        <v>1776</v>
      </c>
      <c r="G3721" s="243" t="s">
        <v>1210</v>
      </c>
      <c r="H3721" s="243" t="s">
        <v>1778</v>
      </c>
      <c r="I3721" s="243" t="s">
        <v>1013</v>
      </c>
      <c r="J3721" s="243" t="s">
        <v>1000</v>
      </c>
      <c r="K3721" s="243">
        <v>1</v>
      </c>
      <c r="L3721" s="243" t="str">
        <f t="shared" si="290"/>
        <v>田園調布学園高等部</v>
      </c>
      <c r="M3721" s="243" t="str">
        <f t="shared" si="291"/>
        <v>田園調布学園</v>
      </c>
      <c r="N3721" t="str">
        <f t="shared" si="292"/>
        <v>山下　陽菜(1)</v>
      </c>
      <c r="O3721" t="str">
        <f t="shared" si="293"/>
        <v>田園調布学園</v>
      </c>
      <c r="P3721" t="str">
        <f t="shared" si="294"/>
        <v>4</v>
      </c>
    </row>
    <row r="3722" spans="1:16" x14ac:dyDescent="0.2">
      <c r="A3722" s="243">
        <v>436</v>
      </c>
      <c r="B3722" s="243">
        <v>43654</v>
      </c>
      <c r="C3722" s="243" t="s">
        <v>1706</v>
      </c>
      <c r="D3722" s="243" t="s">
        <v>11192</v>
      </c>
      <c r="E3722" s="243" t="s">
        <v>1708</v>
      </c>
      <c r="F3722" s="243" t="s">
        <v>7515</v>
      </c>
      <c r="G3722" s="243" t="s">
        <v>1710</v>
      </c>
      <c r="H3722" s="243" t="s">
        <v>10906</v>
      </c>
      <c r="I3722" s="243" t="s">
        <v>1013</v>
      </c>
      <c r="J3722" s="243" t="s">
        <v>947</v>
      </c>
      <c r="K3722" s="243">
        <v>3</v>
      </c>
      <c r="L3722" s="243" t="str">
        <f t="shared" si="290"/>
        <v>日本女子体育大学附属二階堂高等</v>
      </c>
      <c r="M3722" s="243" t="str">
        <f t="shared" si="291"/>
        <v>日女体二階堂</v>
      </c>
      <c r="N3722" t="str">
        <f t="shared" si="292"/>
        <v>中村　えみり(3)</v>
      </c>
      <c r="O3722" t="str">
        <f t="shared" si="293"/>
        <v>日女体二階堂</v>
      </c>
      <c r="P3722" t="str">
        <f t="shared" si="294"/>
        <v>4</v>
      </c>
    </row>
    <row r="3723" spans="1:16" x14ac:dyDescent="0.2">
      <c r="A3723" s="243">
        <v>436</v>
      </c>
      <c r="B3723" s="243">
        <v>43655</v>
      </c>
      <c r="C3723" s="243" t="s">
        <v>10636</v>
      </c>
      <c r="D3723" s="243" t="s">
        <v>11193</v>
      </c>
      <c r="E3723" s="243" t="s">
        <v>10638</v>
      </c>
      <c r="F3723" s="243" t="s">
        <v>11194</v>
      </c>
      <c r="G3723" s="243" t="s">
        <v>10639</v>
      </c>
      <c r="H3723" s="243" t="s">
        <v>11195</v>
      </c>
      <c r="I3723" s="243" t="s">
        <v>1013</v>
      </c>
      <c r="J3723" s="243" t="s">
        <v>947</v>
      </c>
      <c r="K3723" s="243">
        <v>3</v>
      </c>
      <c r="L3723" s="243" t="str">
        <f t="shared" si="290"/>
        <v>日本女子体育大学附属二階堂高等</v>
      </c>
      <c r="M3723" s="243" t="str">
        <f t="shared" si="291"/>
        <v>日女体二階堂</v>
      </c>
      <c r="N3723" t="str">
        <f t="shared" si="292"/>
        <v>若月　美麗(3)</v>
      </c>
      <c r="O3723" t="str">
        <f t="shared" si="293"/>
        <v>日女体二階堂</v>
      </c>
      <c r="P3723" t="str">
        <f t="shared" si="294"/>
        <v>4</v>
      </c>
    </row>
    <row r="3724" spans="1:16" x14ac:dyDescent="0.2">
      <c r="A3724" s="243">
        <v>436</v>
      </c>
      <c r="B3724" s="243">
        <v>43656</v>
      </c>
      <c r="C3724" s="243" t="s">
        <v>1508</v>
      </c>
      <c r="D3724" s="243" t="s">
        <v>11196</v>
      </c>
      <c r="E3724" s="243" t="s">
        <v>1510</v>
      </c>
      <c r="F3724" s="243" t="s">
        <v>2833</v>
      </c>
      <c r="G3724" s="243" t="s">
        <v>1512</v>
      </c>
      <c r="H3724" s="243" t="s">
        <v>2835</v>
      </c>
      <c r="I3724" s="243" t="s">
        <v>1013</v>
      </c>
      <c r="J3724" s="243" t="s">
        <v>947</v>
      </c>
      <c r="K3724" s="243">
        <v>3</v>
      </c>
      <c r="L3724" s="243" t="str">
        <f t="shared" si="290"/>
        <v>日本女子体育大学附属二階堂高等</v>
      </c>
      <c r="M3724" s="243" t="str">
        <f t="shared" si="291"/>
        <v>日女体二階堂</v>
      </c>
      <c r="N3724" t="str">
        <f t="shared" si="292"/>
        <v>鈴木　彩香(3)</v>
      </c>
      <c r="O3724" t="str">
        <f t="shared" si="293"/>
        <v>日女体二階堂</v>
      </c>
      <c r="P3724" t="str">
        <f t="shared" si="294"/>
        <v>4</v>
      </c>
    </row>
    <row r="3725" spans="1:16" x14ac:dyDescent="0.2">
      <c r="A3725" s="243">
        <v>436</v>
      </c>
      <c r="B3725" s="243">
        <v>43657</v>
      </c>
      <c r="C3725" s="243" t="s">
        <v>1459</v>
      </c>
      <c r="D3725" s="243" t="s">
        <v>11197</v>
      </c>
      <c r="E3725" s="243" t="s">
        <v>1461</v>
      </c>
      <c r="F3725" s="243" t="s">
        <v>11198</v>
      </c>
      <c r="G3725" s="243" t="s">
        <v>1463</v>
      </c>
      <c r="H3725" s="243" t="s">
        <v>11199</v>
      </c>
      <c r="I3725" s="243" t="s">
        <v>1013</v>
      </c>
      <c r="J3725" s="243" t="s">
        <v>971</v>
      </c>
      <c r="K3725" s="243">
        <v>3</v>
      </c>
      <c r="L3725" s="243" t="str">
        <f t="shared" si="290"/>
        <v>日本女子体育大学附属二階堂高等</v>
      </c>
      <c r="M3725" s="243" t="str">
        <f t="shared" si="291"/>
        <v>日女体二階堂</v>
      </c>
      <c r="N3725" t="str">
        <f t="shared" si="292"/>
        <v>松本　瑚白(3)</v>
      </c>
      <c r="O3725" t="str">
        <f t="shared" si="293"/>
        <v>日女体二階堂</v>
      </c>
      <c r="P3725" t="str">
        <f t="shared" si="294"/>
        <v>4</v>
      </c>
    </row>
    <row r="3726" spans="1:16" x14ac:dyDescent="0.2">
      <c r="A3726" s="243">
        <v>436</v>
      </c>
      <c r="B3726" s="243">
        <v>43658</v>
      </c>
      <c r="C3726" s="243" t="s">
        <v>5506</v>
      </c>
      <c r="D3726" s="243" t="s">
        <v>3635</v>
      </c>
      <c r="E3726" s="243" t="s">
        <v>5507</v>
      </c>
      <c r="F3726" s="243" t="s">
        <v>11200</v>
      </c>
      <c r="G3726" s="243" t="s">
        <v>5508</v>
      </c>
      <c r="H3726" s="243" t="s">
        <v>2649</v>
      </c>
      <c r="I3726" s="243" t="s">
        <v>1013</v>
      </c>
      <c r="J3726" s="243" t="s">
        <v>971</v>
      </c>
      <c r="K3726" s="243">
        <v>3</v>
      </c>
      <c r="L3726" s="243" t="str">
        <f t="shared" si="290"/>
        <v>日本女子体育大学附属二階堂高等</v>
      </c>
      <c r="M3726" s="243" t="str">
        <f t="shared" si="291"/>
        <v>日女体二階堂</v>
      </c>
      <c r="N3726" t="str">
        <f t="shared" si="292"/>
        <v>岩田　結月(3)</v>
      </c>
      <c r="O3726" t="str">
        <f t="shared" si="293"/>
        <v>日女体二階堂</v>
      </c>
      <c r="P3726" t="str">
        <f t="shared" si="294"/>
        <v>4</v>
      </c>
    </row>
    <row r="3727" spans="1:16" x14ac:dyDescent="0.2">
      <c r="A3727" s="243">
        <v>436</v>
      </c>
      <c r="B3727" s="243">
        <v>43659</v>
      </c>
      <c r="C3727" s="243" t="s">
        <v>1194</v>
      </c>
      <c r="D3727" s="243" t="s">
        <v>11201</v>
      </c>
      <c r="E3727" s="243" t="s">
        <v>1196</v>
      </c>
      <c r="F3727" s="243" t="s">
        <v>1643</v>
      </c>
      <c r="G3727" s="243" t="s">
        <v>1198</v>
      </c>
      <c r="H3727" s="243" t="s">
        <v>1645</v>
      </c>
      <c r="I3727" s="243" t="s">
        <v>1013</v>
      </c>
      <c r="J3727" s="243" t="s">
        <v>947</v>
      </c>
      <c r="K3727" s="243">
        <v>3</v>
      </c>
      <c r="L3727" s="243" t="str">
        <f t="shared" si="290"/>
        <v>日本女子体育大学附属二階堂高等</v>
      </c>
      <c r="M3727" s="243" t="str">
        <f t="shared" si="291"/>
        <v>日女体二階堂</v>
      </c>
      <c r="N3727" t="str">
        <f t="shared" si="292"/>
        <v>山田　奈央(3)</v>
      </c>
      <c r="O3727" t="str">
        <f t="shared" si="293"/>
        <v>日女体二階堂</v>
      </c>
      <c r="P3727" t="str">
        <f t="shared" si="294"/>
        <v>4</v>
      </c>
    </row>
    <row r="3728" spans="1:16" x14ac:dyDescent="0.2">
      <c r="A3728" s="243">
        <v>436</v>
      </c>
      <c r="B3728" s="243">
        <v>43662</v>
      </c>
      <c r="C3728" s="243" t="s">
        <v>11202</v>
      </c>
      <c r="D3728" s="243" t="s">
        <v>11203</v>
      </c>
      <c r="E3728" s="243" t="s">
        <v>11204</v>
      </c>
      <c r="F3728" s="243" t="s">
        <v>11205</v>
      </c>
      <c r="G3728" s="243" t="s">
        <v>11206</v>
      </c>
      <c r="H3728" s="243" t="s">
        <v>11207</v>
      </c>
      <c r="I3728" s="243" t="s">
        <v>1013</v>
      </c>
      <c r="J3728" s="243" t="s">
        <v>971</v>
      </c>
      <c r="K3728" s="243">
        <v>2</v>
      </c>
      <c r="L3728" s="243" t="str">
        <f t="shared" si="290"/>
        <v>日本女子体育大学附属二階堂高等</v>
      </c>
      <c r="M3728" s="243" t="str">
        <f t="shared" si="291"/>
        <v>日女体二階堂</v>
      </c>
      <c r="N3728" t="str">
        <f t="shared" si="292"/>
        <v>今別府　華妃(2)</v>
      </c>
      <c r="O3728" t="str">
        <f t="shared" si="293"/>
        <v>日女体二階堂</v>
      </c>
      <c r="P3728" t="str">
        <f t="shared" si="294"/>
        <v>4</v>
      </c>
    </row>
    <row r="3729" spans="1:16" x14ac:dyDescent="0.2">
      <c r="A3729" s="243">
        <v>436</v>
      </c>
      <c r="B3729" s="243">
        <v>43663</v>
      </c>
      <c r="C3729" s="243" t="s">
        <v>11208</v>
      </c>
      <c r="D3729" s="243" t="s">
        <v>2503</v>
      </c>
      <c r="E3729" s="243" t="s">
        <v>11209</v>
      </c>
      <c r="F3729" s="243" t="s">
        <v>2505</v>
      </c>
      <c r="G3729" s="243" t="s">
        <v>11210</v>
      </c>
      <c r="H3729" s="243" t="s">
        <v>2507</v>
      </c>
      <c r="I3729" s="243" t="s">
        <v>1013</v>
      </c>
      <c r="J3729" s="243" t="s">
        <v>971</v>
      </c>
      <c r="K3729" s="243">
        <v>2</v>
      </c>
      <c r="L3729" s="243" t="str">
        <f t="shared" si="290"/>
        <v>日本女子体育大学附属二階堂高等</v>
      </c>
      <c r="M3729" s="243" t="str">
        <f t="shared" si="291"/>
        <v>日女体二階堂</v>
      </c>
      <c r="N3729" t="str">
        <f t="shared" si="292"/>
        <v>大城　優(2)</v>
      </c>
      <c r="O3729" t="str">
        <f t="shared" si="293"/>
        <v>日女体二階堂</v>
      </c>
      <c r="P3729" t="str">
        <f t="shared" si="294"/>
        <v>4</v>
      </c>
    </row>
    <row r="3730" spans="1:16" x14ac:dyDescent="0.2">
      <c r="A3730" s="243">
        <v>436</v>
      </c>
      <c r="B3730" s="243">
        <v>43664</v>
      </c>
      <c r="C3730" s="243" t="s">
        <v>11211</v>
      </c>
      <c r="D3730" s="243" t="s">
        <v>5335</v>
      </c>
      <c r="E3730" s="243" t="s">
        <v>11212</v>
      </c>
      <c r="F3730" s="243" t="s">
        <v>3449</v>
      </c>
      <c r="G3730" s="243" t="s">
        <v>11213</v>
      </c>
      <c r="H3730" s="243" t="s">
        <v>3450</v>
      </c>
      <c r="I3730" s="243" t="s">
        <v>1013</v>
      </c>
      <c r="J3730" s="243" t="s">
        <v>971</v>
      </c>
      <c r="K3730" s="243">
        <v>2</v>
      </c>
      <c r="L3730" s="243" t="str">
        <f t="shared" si="290"/>
        <v>日本女子体育大学附属二階堂高等</v>
      </c>
      <c r="M3730" s="243" t="str">
        <f t="shared" si="291"/>
        <v>日女体二階堂</v>
      </c>
      <c r="N3730" t="str">
        <f t="shared" si="292"/>
        <v>沼野　萌花(2)</v>
      </c>
      <c r="O3730" t="str">
        <f t="shared" si="293"/>
        <v>日女体二階堂</v>
      </c>
      <c r="P3730" t="str">
        <f t="shared" si="294"/>
        <v>4</v>
      </c>
    </row>
    <row r="3731" spans="1:16" x14ac:dyDescent="0.2">
      <c r="A3731" s="243">
        <v>436</v>
      </c>
      <c r="B3731" s="243">
        <v>43665</v>
      </c>
      <c r="C3731" s="243" t="s">
        <v>4889</v>
      </c>
      <c r="D3731" s="243" t="s">
        <v>11214</v>
      </c>
      <c r="E3731" s="243" t="s">
        <v>4891</v>
      </c>
      <c r="F3731" s="243" t="s">
        <v>2938</v>
      </c>
      <c r="G3731" s="243" t="s">
        <v>4893</v>
      </c>
      <c r="H3731" s="243" t="s">
        <v>1418</v>
      </c>
      <c r="I3731" s="243" t="s">
        <v>1013</v>
      </c>
      <c r="J3731" s="243" t="s">
        <v>1000</v>
      </c>
      <c r="K3731" s="243">
        <v>2</v>
      </c>
      <c r="L3731" s="243" t="str">
        <f t="shared" si="290"/>
        <v>日本女子体育大学附属二階堂高等</v>
      </c>
      <c r="M3731" s="243" t="str">
        <f t="shared" si="291"/>
        <v>日女体二階堂</v>
      </c>
      <c r="N3731" t="str">
        <f t="shared" si="292"/>
        <v>篠原　汐季(2)</v>
      </c>
      <c r="O3731" t="str">
        <f t="shared" si="293"/>
        <v>日女体二階堂</v>
      </c>
      <c r="P3731" t="str">
        <f t="shared" si="294"/>
        <v>4</v>
      </c>
    </row>
    <row r="3732" spans="1:16" x14ac:dyDescent="0.2">
      <c r="A3732" s="243">
        <v>436</v>
      </c>
      <c r="B3732" s="243">
        <v>43666</v>
      </c>
      <c r="C3732" s="243" t="s">
        <v>7501</v>
      </c>
      <c r="D3732" s="243" t="s">
        <v>11215</v>
      </c>
      <c r="E3732" s="243" t="s">
        <v>7503</v>
      </c>
      <c r="F3732" s="243" t="s">
        <v>4107</v>
      </c>
      <c r="G3732" s="243" t="s">
        <v>11216</v>
      </c>
      <c r="H3732" s="243" t="s">
        <v>2748</v>
      </c>
      <c r="I3732" s="243" t="s">
        <v>1013</v>
      </c>
      <c r="J3732" s="243" t="s">
        <v>1000</v>
      </c>
      <c r="K3732" s="243">
        <v>2</v>
      </c>
      <c r="L3732" s="243" t="str">
        <f t="shared" si="290"/>
        <v>日本女子体育大学附属二階堂高等</v>
      </c>
      <c r="M3732" s="243" t="str">
        <f t="shared" si="291"/>
        <v>日女体二階堂</v>
      </c>
      <c r="N3732" t="str">
        <f t="shared" si="292"/>
        <v>松原　みづき(2)</v>
      </c>
      <c r="O3732" t="str">
        <f t="shared" si="293"/>
        <v>日女体二階堂</v>
      </c>
      <c r="P3732" t="str">
        <f t="shared" si="294"/>
        <v>4</v>
      </c>
    </row>
    <row r="3733" spans="1:16" x14ac:dyDescent="0.2">
      <c r="A3733" s="243">
        <v>436</v>
      </c>
      <c r="B3733" s="243">
        <v>43667</v>
      </c>
      <c r="C3733" s="243" t="s">
        <v>3610</v>
      </c>
      <c r="D3733" s="243" t="s">
        <v>11217</v>
      </c>
      <c r="E3733" s="243" t="s">
        <v>3611</v>
      </c>
      <c r="F3733" s="243" t="s">
        <v>2833</v>
      </c>
      <c r="G3733" s="243" t="s">
        <v>3612</v>
      </c>
      <c r="H3733" s="243" t="s">
        <v>2835</v>
      </c>
      <c r="I3733" s="243" t="s">
        <v>1013</v>
      </c>
      <c r="J3733" s="243" t="s">
        <v>971</v>
      </c>
      <c r="K3733" s="243">
        <v>2</v>
      </c>
      <c r="L3733" s="243" t="str">
        <f t="shared" si="290"/>
        <v>日本女子体育大学附属二階堂高等</v>
      </c>
      <c r="M3733" s="243" t="str">
        <f t="shared" si="291"/>
        <v>日女体二階堂</v>
      </c>
      <c r="N3733" t="str">
        <f t="shared" si="292"/>
        <v>岩本　彩郁(2)</v>
      </c>
      <c r="O3733" t="str">
        <f t="shared" si="293"/>
        <v>日女体二階堂</v>
      </c>
      <c r="P3733" t="str">
        <f t="shared" si="294"/>
        <v>4</v>
      </c>
    </row>
    <row r="3734" spans="1:16" x14ac:dyDescent="0.2">
      <c r="A3734" s="243">
        <v>436</v>
      </c>
      <c r="B3734" s="243">
        <v>43670</v>
      </c>
      <c r="C3734" s="243" t="s">
        <v>4359</v>
      </c>
      <c r="D3734" s="243" t="s">
        <v>11218</v>
      </c>
      <c r="E3734" s="243" t="s">
        <v>4361</v>
      </c>
      <c r="F3734" s="243" t="s">
        <v>11219</v>
      </c>
      <c r="G3734" s="243" t="s">
        <v>4362</v>
      </c>
      <c r="H3734" s="243" t="s">
        <v>11220</v>
      </c>
      <c r="I3734" s="243" t="s">
        <v>1013</v>
      </c>
      <c r="J3734" s="243" t="s">
        <v>971</v>
      </c>
      <c r="K3734" s="243">
        <v>2</v>
      </c>
      <c r="L3734" s="243" t="str">
        <f t="shared" si="290"/>
        <v>日本女子体育大学附属二階堂高等</v>
      </c>
      <c r="M3734" s="243" t="str">
        <f t="shared" si="291"/>
        <v>日女体二階堂</v>
      </c>
      <c r="N3734" t="str">
        <f t="shared" si="292"/>
        <v>吉岡　千波(2)</v>
      </c>
      <c r="O3734" t="str">
        <f t="shared" si="293"/>
        <v>日女体二階堂</v>
      </c>
      <c r="P3734" t="str">
        <f t="shared" si="294"/>
        <v>4</v>
      </c>
    </row>
    <row r="3735" spans="1:16" x14ac:dyDescent="0.2">
      <c r="A3735" s="243">
        <v>436</v>
      </c>
      <c r="B3735" s="243">
        <v>43672</v>
      </c>
      <c r="C3735" s="243" t="s">
        <v>7823</v>
      </c>
      <c r="D3735" s="243" t="s">
        <v>11221</v>
      </c>
      <c r="E3735" s="243" t="s">
        <v>7825</v>
      </c>
      <c r="F3735" s="243" t="s">
        <v>11222</v>
      </c>
      <c r="G3735" s="243" t="s">
        <v>7827</v>
      </c>
      <c r="H3735" s="243" t="s">
        <v>11223</v>
      </c>
      <c r="I3735" s="243" t="s">
        <v>1013</v>
      </c>
      <c r="J3735" s="243" t="s">
        <v>1299</v>
      </c>
      <c r="K3735" s="243">
        <v>1</v>
      </c>
      <c r="L3735" s="243" t="str">
        <f t="shared" si="290"/>
        <v>日本女子体育大学附属二階堂高等</v>
      </c>
      <c r="M3735" s="243" t="str">
        <f t="shared" si="291"/>
        <v>日女体二階堂</v>
      </c>
      <c r="N3735" t="str">
        <f t="shared" si="292"/>
        <v>照井　あぽろ(1)</v>
      </c>
      <c r="O3735" t="str">
        <f t="shared" si="293"/>
        <v>日女体二階堂</v>
      </c>
      <c r="P3735" t="str">
        <f t="shared" si="294"/>
        <v>4</v>
      </c>
    </row>
    <row r="3736" spans="1:16" x14ac:dyDescent="0.2">
      <c r="A3736" s="243">
        <v>436</v>
      </c>
      <c r="B3736" s="243">
        <v>43673</v>
      </c>
      <c r="C3736" s="243" t="s">
        <v>11224</v>
      </c>
      <c r="D3736" s="243" t="s">
        <v>3425</v>
      </c>
      <c r="E3736" s="243" t="s">
        <v>11225</v>
      </c>
      <c r="F3736" s="243" t="s">
        <v>1149</v>
      </c>
      <c r="G3736" s="243" t="s">
        <v>11226</v>
      </c>
      <c r="H3736" s="243" t="s">
        <v>1151</v>
      </c>
      <c r="I3736" s="243" t="s">
        <v>1013</v>
      </c>
      <c r="J3736" s="243" t="s">
        <v>1000</v>
      </c>
      <c r="K3736" s="243">
        <v>1</v>
      </c>
      <c r="L3736" s="243" t="str">
        <f t="shared" si="290"/>
        <v>日本女子体育大学附属二階堂高等</v>
      </c>
      <c r="M3736" s="243" t="str">
        <f t="shared" si="291"/>
        <v>日女体二階堂</v>
      </c>
      <c r="N3736" t="str">
        <f t="shared" si="292"/>
        <v>上條　結衣(1)</v>
      </c>
      <c r="O3736" t="str">
        <f t="shared" si="293"/>
        <v>日女体二階堂</v>
      </c>
      <c r="P3736" t="str">
        <f t="shared" si="294"/>
        <v>4</v>
      </c>
    </row>
    <row r="3737" spans="1:16" x14ac:dyDescent="0.2">
      <c r="A3737" s="243">
        <v>437</v>
      </c>
      <c r="B3737" s="243">
        <v>43726</v>
      </c>
      <c r="C3737" s="243" t="s">
        <v>4432</v>
      </c>
      <c r="D3737" s="243" t="s">
        <v>2471</v>
      </c>
      <c r="E3737" s="243" t="s">
        <v>4433</v>
      </c>
      <c r="F3737" s="243" t="s">
        <v>2388</v>
      </c>
      <c r="G3737" s="243" t="s">
        <v>4434</v>
      </c>
      <c r="H3737" s="243" t="s">
        <v>2390</v>
      </c>
      <c r="I3737" s="243" t="s">
        <v>946</v>
      </c>
      <c r="J3737" s="243" t="s">
        <v>947</v>
      </c>
      <c r="K3737" s="243">
        <v>3</v>
      </c>
      <c r="L3737" s="243" t="str">
        <f t="shared" si="290"/>
        <v>日本学園高等学校</v>
      </c>
      <c r="M3737" s="243" t="str">
        <f t="shared" si="291"/>
        <v>日本学園</v>
      </c>
      <c r="N3737" t="str">
        <f t="shared" si="292"/>
        <v>大村　悠貴(3)</v>
      </c>
      <c r="O3737" t="str">
        <f t="shared" si="293"/>
        <v>日本学園</v>
      </c>
      <c r="P3737" t="str">
        <f t="shared" si="294"/>
        <v>4</v>
      </c>
    </row>
    <row r="3738" spans="1:16" x14ac:dyDescent="0.2">
      <c r="A3738" s="243">
        <v>437</v>
      </c>
      <c r="B3738" s="243">
        <v>43727</v>
      </c>
      <c r="C3738" s="243" t="s">
        <v>2854</v>
      </c>
      <c r="D3738" s="243" t="s">
        <v>11227</v>
      </c>
      <c r="E3738" s="243" t="s">
        <v>2856</v>
      </c>
      <c r="F3738" s="243" t="s">
        <v>2527</v>
      </c>
      <c r="G3738" s="243" t="s">
        <v>2858</v>
      </c>
      <c r="H3738" s="243" t="s">
        <v>2528</v>
      </c>
      <c r="I3738" s="243" t="s">
        <v>946</v>
      </c>
      <c r="J3738" s="243" t="s">
        <v>971</v>
      </c>
      <c r="K3738" s="243">
        <v>2</v>
      </c>
      <c r="L3738" s="243" t="str">
        <f t="shared" si="290"/>
        <v>日本学園高等学校</v>
      </c>
      <c r="M3738" s="243" t="str">
        <f t="shared" si="291"/>
        <v>日本学園</v>
      </c>
      <c r="N3738" t="str">
        <f t="shared" si="292"/>
        <v>井上　宇啓(2)</v>
      </c>
      <c r="O3738" t="str">
        <f t="shared" si="293"/>
        <v>日本学園</v>
      </c>
      <c r="P3738" t="str">
        <f t="shared" si="294"/>
        <v>4</v>
      </c>
    </row>
    <row r="3739" spans="1:16" x14ac:dyDescent="0.2">
      <c r="A3739" s="243">
        <v>437</v>
      </c>
      <c r="B3739" s="243">
        <v>43728</v>
      </c>
      <c r="C3739" s="243" t="s">
        <v>11228</v>
      </c>
      <c r="D3739" s="243" t="s">
        <v>11229</v>
      </c>
      <c r="E3739" s="243" t="s">
        <v>11230</v>
      </c>
      <c r="F3739" s="243" t="s">
        <v>1209</v>
      </c>
      <c r="G3739" s="243" t="s">
        <v>11231</v>
      </c>
      <c r="H3739" s="243" t="s">
        <v>1211</v>
      </c>
      <c r="I3739" s="243" t="s">
        <v>946</v>
      </c>
      <c r="J3739" s="243" t="s">
        <v>1000</v>
      </c>
      <c r="K3739" s="243">
        <v>2</v>
      </c>
      <c r="L3739" s="243" t="str">
        <f t="shared" si="290"/>
        <v>日本学園高等学校</v>
      </c>
      <c r="M3739" s="243" t="str">
        <f t="shared" si="291"/>
        <v>日本学園</v>
      </c>
      <c r="N3739" t="str">
        <f t="shared" si="292"/>
        <v>栗栖　正太(2)</v>
      </c>
      <c r="O3739" t="str">
        <f t="shared" si="293"/>
        <v>日本学園</v>
      </c>
      <c r="P3739" t="str">
        <f t="shared" si="294"/>
        <v>4</v>
      </c>
    </row>
    <row r="3740" spans="1:16" x14ac:dyDescent="0.2">
      <c r="A3740" s="243">
        <v>437</v>
      </c>
      <c r="B3740" s="243">
        <v>43729</v>
      </c>
      <c r="C3740" s="243" t="s">
        <v>7523</v>
      </c>
      <c r="D3740" s="243" t="s">
        <v>8819</v>
      </c>
      <c r="E3740" s="243" t="s">
        <v>7525</v>
      </c>
      <c r="F3740" s="243" t="s">
        <v>1511</v>
      </c>
      <c r="G3740" s="243" t="s">
        <v>7526</v>
      </c>
      <c r="H3740" s="243" t="s">
        <v>1513</v>
      </c>
      <c r="I3740" s="243" t="s">
        <v>946</v>
      </c>
      <c r="J3740" s="243" t="s">
        <v>1000</v>
      </c>
      <c r="K3740" s="243">
        <v>2</v>
      </c>
      <c r="L3740" s="243" t="str">
        <f t="shared" si="290"/>
        <v>日本学園高等学校</v>
      </c>
      <c r="M3740" s="243" t="str">
        <f t="shared" si="291"/>
        <v>日本学園</v>
      </c>
      <c r="N3740" t="str">
        <f t="shared" si="292"/>
        <v>芝崎　隼(2)</v>
      </c>
      <c r="O3740" t="str">
        <f t="shared" si="293"/>
        <v>日本学園</v>
      </c>
      <c r="P3740" t="str">
        <f t="shared" si="294"/>
        <v>4</v>
      </c>
    </row>
    <row r="3741" spans="1:16" x14ac:dyDescent="0.2">
      <c r="A3741" s="243">
        <v>437</v>
      </c>
      <c r="B3741" s="243">
        <v>43730</v>
      </c>
      <c r="C3741" s="243" t="s">
        <v>11232</v>
      </c>
      <c r="D3741" s="243" t="s">
        <v>11233</v>
      </c>
      <c r="E3741" s="243" t="s">
        <v>11234</v>
      </c>
      <c r="F3741" s="243" t="s">
        <v>2394</v>
      </c>
      <c r="G3741" s="243" t="s">
        <v>11235</v>
      </c>
      <c r="H3741" s="243" t="s">
        <v>3215</v>
      </c>
      <c r="I3741" s="243" t="s">
        <v>946</v>
      </c>
      <c r="J3741" s="243" t="s">
        <v>1000</v>
      </c>
      <c r="K3741" s="243">
        <v>1</v>
      </c>
      <c r="L3741" s="243" t="str">
        <f t="shared" si="290"/>
        <v>日本学園高等学校</v>
      </c>
      <c r="M3741" s="243" t="str">
        <f t="shared" si="291"/>
        <v>日本学園</v>
      </c>
      <c r="N3741" t="str">
        <f t="shared" si="292"/>
        <v>奥垣内　浩太郎(1)</v>
      </c>
      <c r="O3741" t="str">
        <f t="shared" si="293"/>
        <v>日本学園</v>
      </c>
      <c r="P3741" t="str">
        <f t="shared" si="294"/>
        <v>4</v>
      </c>
    </row>
    <row r="3742" spans="1:16" x14ac:dyDescent="0.2">
      <c r="A3742" s="243">
        <v>437</v>
      </c>
      <c r="B3742" s="243">
        <v>43731</v>
      </c>
      <c r="C3742" s="243" t="s">
        <v>11236</v>
      </c>
      <c r="D3742" s="243" t="s">
        <v>1219</v>
      </c>
      <c r="E3742" s="243" t="s">
        <v>11237</v>
      </c>
      <c r="F3742" s="243" t="s">
        <v>1221</v>
      </c>
      <c r="G3742" s="243" t="s">
        <v>11238</v>
      </c>
      <c r="H3742" s="243" t="s">
        <v>1223</v>
      </c>
      <c r="I3742" s="243" t="s">
        <v>946</v>
      </c>
      <c r="J3742" s="243" t="s">
        <v>1000</v>
      </c>
      <c r="K3742" s="243">
        <v>1</v>
      </c>
      <c r="L3742" s="243" t="str">
        <f t="shared" si="290"/>
        <v>日本学園高等学校</v>
      </c>
      <c r="M3742" s="243" t="str">
        <f t="shared" si="291"/>
        <v>日本学園</v>
      </c>
      <c r="N3742" t="str">
        <f t="shared" si="292"/>
        <v>大日向　和真(1)</v>
      </c>
      <c r="O3742" t="str">
        <f t="shared" si="293"/>
        <v>日本学園</v>
      </c>
      <c r="P3742" t="str">
        <f t="shared" si="294"/>
        <v>4</v>
      </c>
    </row>
    <row r="3743" spans="1:16" x14ac:dyDescent="0.2">
      <c r="A3743" s="243">
        <v>437</v>
      </c>
      <c r="B3743" s="243">
        <v>43732</v>
      </c>
      <c r="C3743" s="243" t="s">
        <v>1604</v>
      </c>
      <c r="D3743" s="243" t="s">
        <v>11239</v>
      </c>
      <c r="E3743" s="243" t="s">
        <v>1606</v>
      </c>
      <c r="F3743" s="243" t="s">
        <v>1128</v>
      </c>
      <c r="G3743" s="243" t="s">
        <v>1608</v>
      </c>
      <c r="H3743" s="243" t="s">
        <v>1130</v>
      </c>
      <c r="I3743" s="243" t="s">
        <v>946</v>
      </c>
      <c r="J3743" s="243" t="s">
        <v>1000</v>
      </c>
      <c r="K3743" s="243">
        <v>1</v>
      </c>
      <c r="L3743" s="243" t="str">
        <f t="shared" si="290"/>
        <v>日本学園高等学校</v>
      </c>
      <c r="M3743" s="243" t="str">
        <f t="shared" si="291"/>
        <v>日本学園</v>
      </c>
      <c r="N3743" t="str">
        <f t="shared" si="292"/>
        <v>川野　惺也(1)</v>
      </c>
      <c r="O3743" t="str">
        <f t="shared" si="293"/>
        <v>日本学園</v>
      </c>
      <c r="P3743" t="str">
        <f t="shared" si="294"/>
        <v>4</v>
      </c>
    </row>
    <row r="3744" spans="1:16" x14ac:dyDescent="0.2">
      <c r="A3744" s="243">
        <v>438</v>
      </c>
      <c r="B3744" s="243">
        <v>43804</v>
      </c>
      <c r="C3744" s="243" t="s">
        <v>4432</v>
      </c>
      <c r="D3744" s="243" t="s">
        <v>2909</v>
      </c>
      <c r="E3744" s="243" t="s">
        <v>4433</v>
      </c>
      <c r="F3744" s="243" t="s">
        <v>1380</v>
      </c>
      <c r="G3744" s="243" t="s">
        <v>4434</v>
      </c>
      <c r="H3744" s="243" t="s">
        <v>11240</v>
      </c>
      <c r="I3744" s="243" t="s">
        <v>946</v>
      </c>
      <c r="J3744" s="243" t="s">
        <v>947</v>
      </c>
      <c r="K3744" s="243">
        <v>3</v>
      </c>
      <c r="L3744" s="243" t="str">
        <f t="shared" si="290"/>
        <v>日本大学櫻丘高等学校</v>
      </c>
      <c r="M3744" s="243" t="str">
        <f t="shared" si="291"/>
        <v>日大櫻丘</v>
      </c>
      <c r="N3744" t="str">
        <f t="shared" si="292"/>
        <v>大村　竜也(3)</v>
      </c>
      <c r="O3744" t="str">
        <f t="shared" si="293"/>
        <v>日大櫻丘</v>
      </c>
      <c r="P3744" t="str">
        <f t="shared" si="294"/>
        <v>4</v>
      </c>
    </row>
    <row r="3745" spans="1:16" x14ac:dyDescent="0.2">
      <c r="A3745" s="243">
        <v>438</v>
      </c>
      <c r="B3745" s="243">
        <v>43805</v>
      </c>
      <c r="C3745" s="243" t="s">
        <v>2059</v>
      </c>
      <c r="D3745" s="243" t="s">
        <v>11241</v>
      </c>
      <c r="E3745" s="243" t="s">
        <v>2061</v>
      </c>
      <c r="F3745" s="243" t="s">
        <v>11242</v>
      </c>
      <c r="G3745" s="243" t="s">
        <v>2063</v>
      </c>
      <c r="H3745" s="243" t="s">
        <v>11243</v>
      </c>
      <c r="I3745" s="243" t="s">
        <v>946</v>
      </c>
      <c r="J3745" s="243" t="s">
        <v>971</v>
      </c>
      <c r="K3745" s="243">
        <v>3</v>
      </c>
      <c r="L3745" s="243" t="str">
        <f t="shared" si="290"/>
        <v>日本大学櫻丘高等学校</v>
      </c>
      <c r="M3745" s="243" t="str">
        <f t="shared" si="291"/>
        <v>日大櫻丘</v>
      </c>
      <c r="N3745" t="str">
        <f t="shared" si="292"/>
        <v>福田　喜介(3)</v>
      </c>
      <c r="O3745" t="str">
        <f t="shared" si="293"/>
        <v>日大櫻丘</v>
      </c>
      <c r="P3745" t="str">
        <f t="shared" si="294"/>
        <v>4</v>
      </c>
    </row>
    <row r="3746" spans="1:16" x14ac:dyDescent="0.2">
      <c r="A3746" s="243">
        <v>438</v>
      </c>
      <c r="B3746" s="243">
        <v>43806</v>
      </c>
      <c r="C3746" s="243" t="s">
        <v>11244</v>
      </c>
      <c r="D3746" s="243" t="s">
        <v>11245</v>
      </c>
      <c r="E3746" s="243" t="s">
        <v>11246</v>
      </c>
      <c r="F3746" s="243" t="s">
        <v>1203</v>
      </c>
      <c r="G3746" s="243" t="s">
        <v>11247</v>
      </c>
      <c r="H3746" s="243" t="s">
        <v>1205</v>
      </c>
      <c r="I3746" s="243" t="s">
        <v>946</v>
      </c>
      <c r="J3746" s="243" t="s">
        <v>947</v>
      </c>
      <c r="K3746" s="243">
        <v>3</v>
      </c>
      <c r="L3746" s="243" t="str">
        <f t="shared" si="290"/>
        <v>日本大学櫻丘高等学校</v>
      </c>
      <c r="M3746" s="243" t="str">
        <f t="shared" si="291"/>
        <v>日大櫻丘</v>
      </c>
      <c r="N3746" t="str">
        <f t="shared" si="292"/>
        <v>長澤　明大(3)</v>
      </c>
      <c r="O3746" t="str">
        <f t="shared" si="293"/>
        <v>日大櫻丘</v>
      </c>
      <c r="P3746" t="str">
        <f t="shared" si="294"/>
        <v>4</v>
      </c>
    </row>
    <row r="3747" spans="1:16" x14ac:dyDescent="0.2">
      <c r="A3747" s="243">
        <v>438</v>
      </c>
      <c r="B3747" s="243">
        <v>43807</v>
      </c>
      <c r="C3747" s="243" t="s">
        <v>11248</v>
      </c>
      <c r="D3747" s="243" t="s">
        <v>11249</v>
      </c>
      <c r="E3747" s="243" t="s">
        <v>11250</v>
      </c>
      <c r="F3747" s="243" t="s">
        <v>5511</v>
      </c>
      <c r="G3747" s="243" t="s">
        <v>11251</v>
      </c>
      <c r="H3747" s="243" t="s">
        <v>5512</v>
      </c>
      <c r="I3747" s="243" t="s">
        <v>946</v>
      </c>
      <c r="J3747" s="243" t="s">
        <v>971</v>
      </c>
      <c r="K3747" s="243">
        <v>3</v>
      </c>
      <c r="L3747" s="243" t="str">
        <f t="shared" si="290"/>
        <v>日本大学櫻丘高等学校</v>
      </c>
      <c r="M3747" s="243" t="str">
        <f t="shared" si="291"/>
        <v>日大櫻丘</v>
      </c>
      <c r="N3747" t="str">
        <f t="shared" si="292"/>
        <v>餘助　叶(3)</v>
      </c>
      <c r="O3747" t="str">
        <f t="shared" si="293"/>
        <v>日大櫻丘</v>
      </c>
      <c r="P3747" t="str">
        <f t="shared" si="294"/>
        <v>4</v>
      </c>
    </row>
    <row r="3748" spans="1:16" x14ac:dyDescent="0.2">
      <c r="A3748" s="243">
        <v>438</v>
      </c>
      <c r="B3748" s="243">
        <v>43808</v>
      </c>
      <c r="C3748" s="243" t="s">
        <v>11252</v>
      </c>
      <c r="D3748" s="243" t="s">
        <v>3771</v>
      </c>
      <c r="E3748" s="243" t="s">
        <v>11253</v>
      </c>
      <c r="F3748" s="243" t="s">
        <v>1521</v>
      </c>
      <c r="G3748" s="243" t="s">
        <v>11254</v>
      </c>
      <c r="H3748" s="243" t="s">
        <v>1523</v>
      </c>
      <c r="I3748" s="243" t="s">
        <v>946</v>
      </c>
      <c r="J3748" s="243" t="s">
        <v>971</v>
      </c>
      <c r="K3748" s="243">
        <v>3</v>
      </c>
      <c r="L3748" s="243" t="str">
        <f t="shared" si="290"/>
        <v>日本大学櫻丘高等学校</v>
      </c>
      <c r="M3748" s="243" t="str">
        <f t="shared" si="291"/>
        <v>日大櫻丘</v>
      </c>
      <c r="N3748" t="str">
        <f t="shared" si="292"/>
        <v>竹澤　巧真(3)</v>
      </c>
      <c r="O3748" t="str">
        <f t="shared" si="293"/>
        <v>日大櫻丘</v>
      </c>
      <c r="P3748" t="str">
        <f t="shared" si="294"/>
        <v>4</v>
      </c>
    </row>
    <row r="3749" spans="1:16" x14ac:dyDescent="0.2">
      <c r="A3749" s="243">
        <v>438</v>
      </c>
      <c r="B3749" s="243">
        <v>43809</v>
      </c>
      <c r="C3749" s="243" t="s">
        <v>1691</v>
      </c>
      <c r="D3749" s="243" t="s">
        <v>11255</v>
      </c>
      <c r="E3749" s="243" t="s">
        <v>1693</v>
      </c>
      <c r="F3749" s="243" t="s">
        <v>5198</v>
      </c>
      <c r="G3749" s="243" t="s">
        <v>5547</v>
      </c>
      <c r="H3749" s="243" t="s">
        <v>8934</v>
      </c>
      <c r="I3749" s="243" t="s">
        <v>946</v>
      </c>
      <c r="J3749" s="243" t="s">
        <v>947</v>
      </c>
      <c r="K3749" s="243">
        <v>3</v>
      </c>
      <c r="L3749" s="243" t="str">
        <f t="shared" si="290"/>
        <v>日本大学櫻丘高等学校</v>
      </c>
      <c r="M3749" s="243" t="str">
        <f t="shared" si="291"/>
        <v>日大櫻丘</v>
      </c>
      <c r="N3749" t="str">
        <f t="shared" si="292"/>
        <v>川口　颯翼(3)</v>
      </c>
      <c r="O3749" t="str">
        <f t="shared" si="293"/>
        <v>日大櫻丘</v>
      </c>
      <c r="P3749" t="str">
        <f t="shared" si="294"/>
        <v>4</v>
      </c>
    </row>
    <row r="3750" spans="1:16" x14ac:dyDescent="0.2">
      <c r="A3750" s="243">
        <v>438</v>
      </c>
      <c r="B3750" s="243">
        <v>43811</v>
      </c>
      <c r="C3750" s="243" t="s">
        <v>4604</v>
      </c>
      <c r="D3750" s="243" t="s">
        <v>2047</v>
      </c>
      <c r="E3750" s="243" t="s">
        <v>4605</v>
      </c>
      <c r="F3750" s="243" t="s">
        <v>2048</v>
      </c>
      <c r="G3750" s="243" t="s">
        <v>4606</v>
      </c>
      <c r="H3750" s="243" t="s">
        <v>2049</v>
      </c>
      <c r="I3750" s="243" t="s">
        <v>946</v>
      </c>
      <c r="J3750" s="243" t="s">
        <v>947</v>
      </c>
      <c r="K3750" s="243">
        <v>3</v>
      </c>
      <c r="L3750" s="243" t="str">
        <f t="shared" si="290"/>
        <v>日本大学櫻丘高等学校</v>
      </c>
      <c r="M3750" s="243" t="str">
        <f t="shared" si="291"/>
        <v>日大櫻丘</v>
      </c>
      <c r="N3750" t="str">
        <f t="shared" si="292"/>
        <v>岡田　海斗(3)</v>
      </c>
      <c r="O3750" t="str">
        <f t="shared" si="293"/>
        <v>日大櫻丘</v>
      </c>
      <c r="P3750" t="str">
        <f t="shared" si="294"/>
        <v>4</v>
      </c>
    </row>
    <row r="3751" spans="1:16" x14ac:dyDescent="0.2">
      <c r="A3751" s="243">
        <v>438</v>
      </c>
      <c r="B3751" s="243">
        <v>43812</v>
      </c>
      <c r="C3751" s="243" t="s">
        <v>1524</v>
      </c>
      <c r="D3751" s="243" t="s">
        <v>11256</v>
      </c>
      <c r="E3751" s="243" t="s">
        <v>1526</v>
      </c>
      <c r="F3751" s="243" t="s">
        <v>1567</v>
      </c>
      <c r="G3751" s="243" t="s">
        <v>1528</v>
      </c>
      <c r="H3751" s="243" t="s">
        <v>1568</v>
      </c>
      <c r="I3751" s="243" t="s">
        <v>946</v>
      </c>
      <c r="J3751" s="243" t="s">
        <v>971</v>
      </c>
      <c r="K3751" s="243">
        <v>3</v>
      </c>
      <c r="L3751" s="243" t="str">
        <f t="shared" si="290"/>
        <v>日本大学櫻丘高等学校</v>
      </c>
      <c r="M3751" s="243" t="str">
        <f t="shared" si="291"/>
        <v>日大櫻丘</v>
      </c>
      <c r="N3751" t="str">
        <f t="shared" si="292"/>
        <v>青木　絢大(3)</v>
      </c>
      <c r="O3751" t="str">
        <f t="shared" si="293"/>
        <v>日大櫻丘</v>
      </c>
      <c r="P3751" t="str">
        <f t="shared" si="294"/>
        <v>4</v>
      </c>
    </row>
    <row r="3752" spans="1:16" x14ac:dyDescent="0.2">
      <c r="A3752" s="243">
        <v>438</v>
      </c>
      <c r="B3752" s="243">
        <v>43814</v>
      </c>
      <c r="C3752" s="243" t="s">
        <v>11257</v>
      </c>
      <c r="D3752" s="243" t="s">
        <v>10589</v>
      </c>
      <c r="E3752" s="243" t="s">
        <v>11258</v>
      </c>
      <c r="F3752" s="243" t="s">
        <v>10217</v>
      </c>
      <c r="G3752" s="243" t="s">
        <v>11259</v>
      </c>
      <c r="H3752" s="243" t="s">
        <v>10218</v>
      </c>
      <c r="I3752" s="243" t="s">
        <v>946</v>
      </c>
      <c r="J3752" s="243" t="s">
        <v>971</v>
      </c>
      <c r="K3752" s="243">
        <v>2</v>
      </c>
      <c r="L3752" s="243" t="str">
        <f t="shared" si="290"/>
        <v>日本大学櫻丘高等学校</v>
      </c>
      <c r="M3752" s="243" t="str">
        <f t="shared" si="291"/>
        <v>日大櫻丘</v>
      </c>
      <c r="N3752" t="str">
        <f t="shared" si="292"/>
        <v>今屋　岳斗(2)</v>
      </c>
      <c r="O3752" t="str">
        <f t="shared" si="293"/>
        <v>日大櫻丘</v>
      </c>
      <c r="P3752" t="str">
        <f t="shared" si="294"/>
        <v>4</v>
      </c>
    </row>
    <row r="3753" spans="1:16" x14ac:dyDescent="0.2">
      <c r="A3753" s="243">
        <v>438</v>
      </c>
      <c r="B3753" s="243">
        <v>43815</v>
      </c>
      <c r="C3753" s="243" t="s">
        <v>1542</v>
      </c>
      <c r="D3753" s="243" t="s">
        <v>4728</v>
      </c>
      <c r="E3753" s="243" t="s">
        <v>1544</v>
      </c>
      <c r="F3753" s="243" t="s">
        <v>1521</v>
      </c>
      <c r="G3753" s="243" t="s">
        <v>1545</v>
      </c>
      <c r="H3753" s="243" t="s">
        <v>1523</v>
      </c>
      <c r="I3753" s="243" t="s">
        <v>946</v>
      </c>
      <c r="J3753" s="243" t="s">
        <v>1000</v>
      </c>
      <c r="K3753" s="243">
        <v>2</v>
      </c>
      <c r="L3753" s="243" t="str">
        <f t="shared" si="290"/>
        <v>日本大学櫻丘高等学校</v>
      </c>
      <c r="M3753" s="243" t="str">
        <f t="shared" si="291"/>
        <v>日大櫻丘</v>
      </c>
      <c r="N3753" t="str">
        <f t="shared" si="292"/>
        <v>内田　拓真(2)</v>
      </c>
      <c r="O3753" t="str">
        <f t="shared" si="293"/>
        <v>日大櫻丘</v>
      </c>
      <c r="P3753" t="str">
        <f t="shared" si="294"/>
        <v>4</v>
      </c>
    </row>
    <row r="3754" spans="1:16" x14ac:dyDescent="0.2">
      <c r="A3754" s="243">
        <v>438</v>
      </c>
      <c r="B3754" s="243">
        <v>43816</v>
      </c>
      <c r="C3754" s="243" t="s">
        <v>6591</v>
      </c>
      <c r="D3754" s="243" t="s">
        <v>11260</v>
      </c>
      <c r="E3754" s="243" t="s">
        <v>6593</v>
      </c>
      <c r="F3754" s="243" t="s">
        <v>3481</v>
      </c>
      <c r="G3754" s="243" t="s">
        <v>6594</v>
      </c>
      <c r="H3754" s="243" t="s">
        <v>3483</v>
      </c>
      <c r="I3754" s="243" t="s">
        <v>946</v>
      </c>
      <c r="J3754" s="243" t="s">
        <v>971</v>
      </c>
      <c r="K3754" s="243">
        <v>2</v>
      </c>
      <c r="L3754" s="243" t="str">
        <f t="shared" si="290"/>
        <v>日本大学櫻丘高等学校</v>
      </c>
      <c r="M3754" s="243" t="str">
        <f t="shared" si="291"/>
        <v>日大櫻丘</v>
      </c>
      <c r="N3754" t="str">
        <f t="shared" si="292"/>
        <v>大塚　彪冬(2)</v>
      </c>
      <c r="O3754" t="str">
        <f t="shared" si="293"/>
        <v>日大櫻丘</v>
      </c>
      <c r="P3754" t="str">
        <f t="shared" si="294"/>
        <v>4</v>
      </c>
    </row>
    <row r="3755" spans="1:16" x14ac:dyDescent="0.2">
      <c r="A3755" s="243">
        <v>438</v>
      </c>
      <c r="B3755" s="243">
        <v>43817</v>
      </c>
      <c r="C3755" s="243" t="s">
        <v>2216</v>
      </c>
      <c r="D3755" s="243" t="s">
        <v>11261</v>
      </c>
      <c r="E3755" s="243" t="s">
        <v>2218</v>
      </c>
      <c r="F3755" s="243" t="s">
        <v>1134</v>
      </c>
      <c r="G3755" s="243" t="s">
        <v>2219</v>
      </c>
      <c r="H3755" s="243" t="s">
        <v>1136</v>
      </c>
      <c r="I3755" s="243" t="s">
        <v>946</v>
      </c>
      <c r="J3755" s="243" t="s">
        <v>971</v>
      </c>
      <c r="K3755" s="243">
        <v>2</v>
      </c>
      <c r="L3755" s="243" t="str">
        <f t="shared" si="290"/>
        <v>日本大学櫻丘高等学校</v>
      </c>
      <c r="M3755" s="243" t="str">
        <f t="shared" si="291"/>
        <v>日大櫻丘</v>
      </c>
      <c r="N3755" t="str">
        <f t="shared" si="292"/>
        <v>大森　遥生(2)</v>
      </c>
      <c r="O3755" t="str">
        <f t="shared" si="293"/>
        <v>日大櫻丘</v>
      </c>
      <c r="P3755" t="str">
        <f t="shared" si="294"/>
        <v>4</v>
      </c>
    </row>
    <row r="3756" spans="1:16" x14ac:dyDescent="0.2">
      <c r="A3756" s="243">
        <v>438</v>
      </c>
      <c r="B3756" s="243">
        <v>43819</v>
      </c>
      <c r="C3756" s="243" t="s">
        <v>5871</v>
      </c>
      <c r="D3756" s="243" t="s">
        <v>11262</v>
      </c>
      <c r="E3756" s="243" t="s">
        <v>5873</v>
      </c>
      <c r="F3756" s="243" t="s">
        <v>5179</v>
      </c>
      <c r="G3756" s="243" t="s">
        <v>5874</v>
      </c>
      <c r="H3756" s="243" t="s">
        <v>5181</v>
      </c>
      <c r="I3756" s="243" t="s">
        <v>946</v>
      </c>
      <c r="J3756" s="243" t="s">
        <v>971</v>
      </c>
      <c r="K3756" s="243">
        <v>2</v>
      </c>
      <c r="L3756" s="243" t="str">
        <f t="shared" si="290"/>
        <v>日本大学櫻丘高等学校</v>
      </c>
      <c r="M3756" s="243" t="str">
        <f t="shared" si="291"/>
        <v>日大櫻丘</v>
      </c>
      <c r="N3756" t="str">
        <f t="shared" si="292"/>
        <v>須田　耀介(2)</v>
      </c>
      <c r="O3756" t="str">
        <f t="shared" si="293"/>
        <v>日大櫻丘</v>
      </c>
      <c r="P3756" t="str">
        <f t="shared" si="294"/>
        <v>4</v>
      </c>
    </row>
    <row r="3757" spans="1:16" x14ac:dyDescent="0.2">
      <c r="A3757" s="243">
        <v>438</v>
      </c>
      <c r="B3757" s="243">
        <v>43820</v>
      </c>
      <c r="C3757" s="243" t="s">
        <v>11263</v>
      </c>
      <c r="D3757" s="243" t="s">
        <v>9526</v>
      </c>
      <c r="E3757" s="243" t="s">
        <v>8124</v>
      </c>
      <c r="F3757" s="243" t="s">
        <v>2388</v>
      </c>
      <c r="G3757" s="243" t="s">
        <v>8125</v>
      </c>
      <c r="H3757" s="243" t="s">
        <v>2390</v>
      </c>
      <c r="I3757" s="243" t="s">
        <v>946</v>
      </c>
      <c r="J3757" s="243" t="s">
        <v>971</v>
      </c>
      <c r="K3757" s="243">
        <v>2</v>
      </c>
      <c r="L3757" s="243" t="str">
        <f t="shared" si="290"/>
        <v>日本大学櫻丘高等学校</v>
      </c>
      <c r="M3757" s="243" t="str">
        <f t="shared" si="291"/>
        <v>日大櫻丘</v>
      </c>
      <c r="N3757" t="str">
        <f t="shared" si="292"/>
        <v>瀬戸　凱(2)</v>
      </c>
      <c r="O3757" t="str">
        <f t="shared" si="293"/>
        <v>日大櫻丘</v>
      </c>
      <c r="P3757" t="str">
        <f t="shared" si="294"/>
        <v>4</v>
      </c>
    </row>
    <row r="3758" spans="1:16" x14ac:dyDescent="0.2">
      <c r="A3758" s="243">
        <v>438</v>
      </c>
      <c r="B3758" s="243">
        <v>43822</v>
      </c>
      <c r="C3758" s="243" t="s">
        <v>4877</v>
      </c>
      <c r="D3758" s="243" t="s">
        <v>11264</v>
      </c>
      <c r="E3758" s="243" t="s">
        <v>4879</v>
      </c>
      <c r="F3758" s="243" t="s">
        <v>981</v>
      </c>
      <c r="G3758" s="243" t="s">
        <v>4880</v>
      </c>
      <c r="H3758" s="243" t="s">
        <v>2371</v>
      </c>
      <c r="I3758" s="243" t="s">
        <v>946</v>
      </c>
      <c r="J3758" s="243" t="s">
        <v>971</v>
      </c>
      <c r="K3758" s="243">
        <v>2</v>
      </c>
      <c r="L3758" s="243" t="str">
        <f t="shared" si="290"/>
        <v>日本大学櫻丘高等学校</v>
      </c>
      <c r="M3758" s="243" t="str">
        <f t="shared" si="291"/>
        <v>日大櫻丘</v>
      </c>
      <c r="N3758" t="str">
        <f t="shared" si="292"/>
        <v>平野　皓大(2)</v>
      </c>
      <c r="O3758" t="str">
        <f t="shared" si="293"/>
        <v>日大櫻丘</v>
      </c>
      <c r="P3758" t="str">
        <f t="shared" si="294"/>
        <v>4</v>
      </c>
    </row>
    <row r="3759" spans="1:16" x14ac:dyDescent="0.2">
      <c r="A3759" s="243">
        <v>438</v>
      </c>
      <c r="B3759" s="243">
        <v>43823</v>
      </c>
      <c r="C3759" s="243" t="s">
        <v>11265</v>
      </c>
      <c r="D3759" s="243" t="s">
        <v>11266</v>
      </c>
      <c r="E3759" s="243" t="s">
        <v>11267</v>
      </c>
      <c r="F3759" s="243" t="s">
        <v>2511</v>
      </c>
      <c r="G3759" s="243" t="s">
        <v>11268</v>
      </c>
      <c r="H3759" s="243" t="s">
        <v>2513</v>
      </c>
      <c r="I3759" s="243" t="s">
        <v>946</v>
      </c>
      <c r="J3759" s="243" t="s">
        <v>971</v>
      </c>
      <c r="K3759" s="243">
        <v>2</v>
      </c>
      <c r="L3759" s="243" t="str">
        <f t="shared" si="290"/>
        <v>日本大学櫻丘高等学校</v>
      </c>
      <c r="M3759" s="243" t="str">
        <f t="shared" si="291"/>
        <v>日大櫻丘</v>
      </c>
      <c r="N3759" t="str">
        <f t="shared" si="292"/>
        <v>峰　大晟(2)</v>
      </c>
      <c r="O3759" t="str">
        <f t="shared" si="293"/>
        <v>日大櫻丘</v>
      </c>
      <c r="P3759" t="str">
        <f t="shared" si="294"/>
        <v>4</v>
      </c>
    </row>
    <row r="3760" spans="1:16" x14ac:dyDescent="0.2">
      <c r="A3760" s="243">
        <v>438</v>
      </c>
      <c r="B3760" s="243">
        <v>43824</v>
      </c>
      <c r="C3760" s="243" t="s">
        <v>2309</v>
      </c>
      <c r="D3760" s="243" t="s">
        <v>11269</v>
      </c>
      <c r="E3760" s="243" t="s">
        <v>2310</v>
      </c>
      <c r="F3760" s="243" t="s">
        <v>2109</v>
      </c>
      <c r="G3760" s="243" t="s">
        <v>2311</v>
      </c>
      <c r="H3760" s="243" t="s">
        <v>2110</v>
      </c>
      <c r="I3760" s="243" t="s">
        <v>946</v>
      </c>
      <c r="J3760" s="243" t="s">
        <v>1000</v>
      </c>
      <c r="K3760" s="243">
        <v>2</v>
      </c>
      <c r="L3760" s="243" t="str">
        <f t="shared" si="290"/>
        <v>日本大学櫻丘高等学校</v>
      </c>
      <c r="M3760" s="243" t="str">
        <f t="shared" si="291"/>
        <v>日大櫻丘</v>
      </c>
      <c r="N3760" t="str">
        <f t="shared" si="292"/>
        <v>宮川　啓己(2)</v>
      </c>
      <c r="O3760" t="str">
        <f t="shared" si="293"/>
        <v>日大櫻丘</v>
      </c>
      <c r="P3760" t="str">
        <f t="shared" si="294"/>
        <v>4</v>
      </c>
    </row>
    <row r="3761" spans="1:16" x14ac:dyDescent="0.2">
      <c r="A3761" s="243">
        <v>438</v>
      </c>
      <c r="B3761" s="243">
        <v>43825</v>
      </c>
      <c r="C3761" s="243" t="s">
        <v>2206</v>
      </c>
      <c r="D3761" s="243" t="s">
        <v>1099</v>
      </c>
      <c r="E3761" s="243" t="s">
        <v>2208</v>
      </c>
      <c r="F3761" s="243" t="s">
        <v>1982</v>
      </c>
      <c r="G3761" s="243" t="s">
        <v>2210</v>
      </c>
      <c r="H3761" s="243" t="s">
        <v>1984</v>
      </c>
      <c r="I3761" s="243" t="s">
        <v>946</v>
      </c>
      <c r="J3761" s="243" t="s">
        <v>971</v>
      </c>
      <c r="K3761" s="243">
        <v>2</v>
      </c>
      <c r="L3761" s="243" t="str">
        <f t="shared" si="290"/>
        <v>日本大学櫻丘高等学校</v>
      </c>
      <c r="M3761" s="243" t="str">
        <f t="shared" si="291"/>
        <v>日大櫻丘</v>
      </c>
      <c r="N3761" t="str">
        <f t="shared" si="292"/>
        <v>森田　拓斗(2)</v>
      </c>
      <c r="O3761" t="str">
        <f t="shared" si="293"/>
        <v>日大櫻丘</v>
      </c>
      <c r="P3761" t="str">
        <f t="shared" si="294"/>
        <v>4</v>
      </c>
    </row>
    <row r="3762" spans="1:16" x14ac:dyDescent="0.2">
      <c r="A3762" s="243">
        <v>438</v>
      </c>
      <c r="B3762" s="243">
        <v>43826</v>
      </c>
      <c r="C3762" s="243" t="s">
        <v>1700</v>
      </c>
      <c r="D3762" s="243" t="s">
        <v>11270</v>
      </c>
      <c r="E3762" s="243" t="s">
        <v>1702</v>
      </c>
      <c r="F3762" s="243" t="s">
        <v>11271</v>
      </c>
      <c r="G3762" s="243" t="s">
        <v>1704</v>
      </c>
      <c r="H3762" s="243" t="s">
        <v>11272</v>
      </c>
      <c r="I3762" s="243" t="s">
        <v>946</v>
      </c>
      <c r="J3762" s="243" t="s">
        <v>1299</v>
      </c>
      <c r="K3762" s="243">
        <v>1</v>
      </c>
      <c r="L3762" s="243" t="str">
        <f t="shared" si="290"/>
        <v>日本大学櫻丘高等学校</v>
      </c>
      <c r="M3762" s="243" t="str">
        <f t="shared" si="291"/>
        <v>日大櫻丘</v>
      </c>
      <c r="N3762" t="str">
        <f t="shared" si="292"/>
        <v>藤原　世名(1)</v>
      </c>
      <c r="O3762" t="str">
        <f t="shared" si="293"/>
        <v>日大櫻丘</v>
      </c>
      <c r="P3762" t="str">
        <f t="shared" si="294"/>
        <v>4</v>
      </c>
    </row>
    <row r="3763" spans="1:16" x14ac:dyDescent="0.2">
      <c r="A3763" s="243">
        <v>438</v>
      </c>
      <c r="B3763" s="243">
        <v>43827</v>
      </c>
      <c r="C3763" s="243" t="s">
        <v>11273</v>
      </c>
      <c r="D3763" s="243" t="s">
        <v>11274</v>
      </c>
      <c r="E3763" s="243" t="s">
        <v>11275</v>
      </c>
      <c r="F3763" s="243" t="s">
        <v>1134</v>
      </c>
      <c r="G3763" s="243" t="s">
        <v>11276</v>
      </c>
      <c r="H3763" s="243" t="s">
        <v>1136</v>
      </c>
      <c r="I3763" s="243" t="s">
        <v>946</v>
      </c>
      <c r="J3763" s="243" t="s">
        <v>1000</v>
      </c>
      <c r="K3763" s="243">
        <v>1</v>
      </c>
      <c r="L3763" s="243" t="str">
        <f t="shared" si="290"/>
        <v>日本大学櫻丘高等学校</v>
      </c>
      <c r="M3763" s="243" t="str">
        <f t="shared" si="291"/>
        <v>日大櫻丘</v>
      </c>
      <c r="N3763" t="str">
        <f t="shared" si="292"/>
        <v>平中　暖樹(1)</v>
      </c>
      <c r="O3763" t="str">
        <f t="shared" si="293"/>
        <v>日大櫻丘</v>
      </c>
      <c r="P3763" t="str">
        <f t="shared" si="294"/>
        <v>4</v>
      </c>
    </row>
    <row r="3764" spans="1:16" x14ac:dyDescent="0.2">
      <c r="A3764" s="243">
        <v>438</v>
      </c>
      <c r="B3764" s="243">
        <v>43828</v>
      </c>
      <c r="C3764" s="243" t="s">
        <v>11277</v>
      </c>
      <c r="D3764" s="243" t="s">
        <v>2503</v>
      </c>
      <c r="E3764" s="243" t="s">
        <v>11278</v>
      </c>
      <c r="F3764" s="243" t="s">
        <v>2505</v>
      </c>
      <c r="G3764" s="243" t="s">
        <v>11279</v>
      </c>
      <c r="H3764" s="243" t="s">
        <v>3276</v>
      </c>
      <c r="I3764" s="243" t="s">
        <v>946</v>
      </c>
      <c r="J3764" s="243" t="s">
        <v>1000</v>
      </c>
      <c r="K3764" s="243">
        <v>1</v>
      </c>
      <c r="L3764" s="243" t="str">
        <f t="shared" si="290"/>
        <v>日本大学櫻丘高等学校</v>
      </c>
      <c r="M3764" s="243" t="str">
        <f t="shared" si="291"/>
        <v>日大櫻丘</v>
      </c>
      <c r="N3764" t="str">
        <f t="shared" si="292"/>
        <v>妹尾　優(1)</v>
      </c>
      <c r="O3764" t="str">
        <f t="shared" si="293"/>
        <v>日大櫻丘</v>
      </c>
      <c r="P3764" t="str">
        <f t="shared" si="294"/>
        <v>4</v>
      </c>
    </row>
    <row r="3765" spans="1:16" x14ac:dyDescent="0.2">
      <c r="A3765" s="243">
        <v>438</v>
      </c>
      <c r="B3765" s="243">
        <v>43829</v>
      </c>
      <c r="C3765" s="243" t="s">
        <v>2196</v>
      </c>
      <c r="D3765" s="243" t="s">
        <v>5573</v>
      </c>
      <c r="E3765" s="243" t="s">
        <v>1404</v>
      </c>
      <c r="F3765" s="243" t="s">
        <v>2048</v>
      </c>
      <c r="G3765" s="243" t="s">
        <v>1405</v>
      </c>
      <c r="H3765" s="243" t="s">
        <v>2049</v>
      </c>
      <c r="I3765" s="243" t="s">
        <v>946</v>
      </c>
      <c r="J3765" s="243" t="s">
        <v>1000</v>
      </c>
      <c r="K3765" s="243">
        <v>1</v>
      </c>
      <c r="L3765" s="243" t="str">
        <f t="shared" si="290"/>
        <v>日本大学櫻丘高等学校</v>
      </c>
      <c r="M3765" s="243" t="str">
        <f t="shared" si="291"/>
        <v>日大櫻丘</v>
      </c>
      <c r="N3765" t="str">
        <f t="shared" si="292"/>
        <v>髙橋　海翔(1)</v>
      </c>
      <c r="O3765" t="str">
        <f t="shared" si="293"/>
        <v>日大櫻丘</v>
      </c>
      <c r="P3765" t="str">
        <f t="shared" si="294"/>
        <v>4</v>
      </c>
    </row>
    <row r="3766" spans="1:16" x14ac:dyDescent="0.2">
      <c r="A3766" s="243">
        <v>438</v>
      </c>
      <c r="B3766" s="243">
        <v>43830</v>
      </c>
      <c r="C3766" s="243" t="s">
        <v>2414</v>
      </c>
      <c r="D3766" s="243" t="s">
        <v>11280</v>
      </c>
      <c r="E3766" s="243" t="s">
        <v>2416</v>
      </c>
      <c r="F3766" s="243" t="s">
        <v>962</v>
      </c>
      <c r="G3766" s="243" t="s">
        <v>2418</v>
      </c>
      <c r="H3766" s="243" t="s">
        <v>964</v>
      </c>
      <c r="I3766" s="243" t="s">
        <v>946</v>
      </c>
      <c r="J3766" s="243" t="s">
        <v>1000</v>
      </c>
      <c r="K3766" s="243">
        <v>1</v>
      </c>
      <c r="L3766" s="243" t="str">
        <f t="shared" si="290"/>
        <v>日本大学櫻丘高等学校</v>
      </c>
      <c r="M3766" s="243" t="str">
        <f t="shared" si="291"/>
        <v>日大櫻丘</v>
      </c>
      <c r="N3766" t="str">
        <f t="shared" si="292"/>
        <v>古田　伶慈(1)</v>
      </c>
      <c r="O3766" t="str">
        <f t="shared" si="293"/>
        <v>日大櫻丘</v>
      </c>
      <c r="P3766" t="str">
        <f t="shared" si="294"/>
        <v>4</v>
      </c>
    </row>
    <row r="3767" spans="1:16" x14ac:dyDescent="0.2">
      <c r="A3767" s="243">
        <v>438</v>
      </c>
      <c r="B3767" s="243">
        <v>43831</v>
      </c>
      <c r="C3767" s="243" t="s">
        <v>11281</v>
      </c>
      <c r="D3767" s="243" t="s">
        <v>10725</v>
      </c>
      <c r="E3767" s="243" t="s">
        <v>11282</v>
      </c>
      <c r="F3767" s="243" t="s">
        <v>3309</v>
      </c>
      <c r="G3767" s="243" t="s">
        <v>11283</v>
      </c>
      <c r="H3767" s="243" t="s">
        <v>3311</v>
      </c>
      <c r="I3767" s="243" t="s">
        <v>946</v>
      </c>
      <c r="J3767" s="243" t="s">
        <v>1000</v>
      </c>
      <c r="K3767" s="243">
        <v>1</v>
      </c>
      <c r="L3767" s="243" t="str">
        <f t="shared" si="290"/>
        <v>日本大学櫻丘高等学校</v>
      </c>
      <c r="M3767" s="243" t="str">
        <f t="shared" si="291"/>
        <v>日大櫻丘</v>
      </c>
      <c r="N3767" t="str">
        <f t="shared" si="292"/>
        <v>今川　寛太(1)</v>
      </c>
      <c r="O3767" t="str">
        <f t="shared" si="293"/>
        <v>日大櫻丘</v>
      </c>
      <c r="P3767" t="str">
        <f t="shared" si="294"/>
        <v>4</v>
      </c>
    </row>
    <row r="3768" spans="1:16" x14ac:dyDescent="0.2">
      <c r="A3768" s="243">
        <v>438</v>
      </c>
      <c r="B3768" s="243">
        <v>43832</v>
      </c>
      <c r="C3768" s="243" t="s">
        <v>4546</v>
      </c>
      <c r="D3768" s="243" t="s">
        <v>11284</v>
      </c>
      <c r="E3768" s="243" t="s">
        <v>4548</v>
      </c>
      <c r="F3768" s="243" t="s">
        <v>11285</v>
      </c>
      <c r="G3768" s="243" t="s">
        <v>4550</v>
      </c>
      <c r="H3768" s="243" t="s">
        <v>11286</v>
      </c>
      <c r="I3768" s="243" t="s">
        <v>946</v>
      </c>
      <c r="J3768" s="243" t="s">
        <v>1000</v>
      </c>
      <c r="K3768" s="243">
        <v>1</v>
      </c>
      <c r="L3768" s="243" t="str">
        <f t="shared" si="290"/>
        <v>日本大学櫻丘高等学校</v>
      </c>
      <c r="M3768" s="243" t="str">
        <f t="shared" si="291"/>
        <v>日大櫻丘</v>
      </c>
      <c r="N3768" t="str">
        <f t="shared" si="292"/>
        <v>木下　富美之(1)</v>
      </c>
      <c r="O3768" t="str">
        <f t="shared" si="293"/>
        <v>日大櫻丘</v>
      </c>
      <c r="P3768" t="str">
        <f t="shared" si="294"/>
        <v>4</v>
      </c>
    </row>
    <row r="3769" spans="1:16" x14ac:dyDescent="0.2">
      <c r="A3769" s="243">
        <v>438</v>
      </c>
      <c r="B3769" s="243">
        <v>43833</v>
      </c>
      <c r="C3769" s="243" t="s">
        <v>3749</v>
      </c>
      <c r="D3769" s="243" t="s">
        <v>2909</v>
      </c>
      <c r="E3769" s="243" t="s">
        <v>2229</v>
      </c>
      <c r="F3769" s="243" t="s">
        <v>1380</v>
      </c>
      <c r="G3769" s="243" t="s">
        <v>2230</v>
      </c>
      <c r="H3769" s="243" t="s">
        <v>1382</v>
      </c>
      <c r="I3769" s="243" t="s">
        <v>946</v>
      </c>
      <c r="J3769" s="243" t="s">
        <v>1000</v>
      </c>
      <c r="K3769" s="243">
        <v>1</v>
      </c>
      <c r="L3769" s="243" t="str">
        <f t="shared" si="290"/>
        <v>日本大学櫻丘高等学校</v>
      </c>
      <c r="M3769" s="243" t="str">
        <f t="shared" si="291"/>
        <v>日大櫻丘</v>
      </c>
      <c r="N3769" t="str">
        <f t="shared" si="292"/>
        <v>福永　竜也(1)</v>
      </c>
      <c r="O3769" t="str">
        <f t="shared" si="293"/>
        <v>日大櫻丘</v>
      </c>
      <c r="P3769" t="str">
        <f t="shared" si="294"/>
        <v>4</v>
      </c>
    </row>
    <row r="3770" spans="1:16" x14ac:dyDescent="0.2">
      <c r="A3770" s="243">
        <v>438</v>
      </c>
      <c r="B3770" s="243">
        <v>43834</v>
      </c>
      <c r="C3770" s="243" t="s">
        <v>6826</v>
      </c>
      <c r="D3770" s="243" t="s">
        <v>11287</v>
      </c>
      <c r="E3770" s="243" t="s">
        <v>6827</v>
      </c>
      <c r="F3770" s="243" t="s">
        <v>5391</v>
      </c>
      <c r="G3770" s="243" t="s">
        <v>6828</v>
      </c>
      <c r="H3770" s="243" t="s">
        <v>5393</v>
      </c>
      <c r="I3770" s="243" t="s">
        <v>946</v>
      </c>
      <c r="J3770" s="243" t="s">
        <v>1000</v>
      </c>
      <c r="K3770" s="243">
        <v>1</v>
      </c>
      <c r="L3770" s="243" t="str">
        <f t="shared" si="290"/>
        <v>日本大学櫻丘高等学校</v>
      </c>
      <c r="M3770" s="243" t="str">
        <f t="shared" si="291"/>
        <v>日大櫻丘</v>
      </c>
      <c r="N3770" t="str">
        <f t="shared" si="292"/>
        <v>瀧澤　伶斗(1)</v>
      </c>
      <c r="O3770" t="str">
        <f t="shared" si="293"/>
        <v>日大櫻丘</v>
      </c>
      <c r="P3770" t="str">
        <f t="shared" si="294"/>
        <v>4</v>
      </c>
    </row>
    <row r="3771" spans="1:16" x14ac:dyDescent="0.2">
      <c r="A3771" s="243">
        <v>438</v>
      </c>
      <c r="B3771" s="243">
        <v>43835</v>
      </c>
      <c r="C3771" s="243" t="s">
        <v>11288</v>
      </c>
      <c r="D3771" s="243" t="s">
        <v>11289</v>
      </c>
      <c r="E3771" s="243" t="s">
        <v>11290</v>
      </c>
      <c r="F3771" s="243" t="s">
        <v>2123</v>
      </c>
      <c r="G3771" s="243" t="s">
        <v>11291</v>
      </c>
      <c r="H3771" s="243" t="s">
        <v>2125</v>
      </c>
      <c r="I3771" s="243" t="s">
        <v>946</v>
      </c>
      <c r="J3771" s="243" t="s">
        <v>1000</v>
      </c>
      <c r="K3771" s="243">
        <v>1</v>
      </c>
      <c r="L3771" s="243" t="str">
        <f t="shared" si="290"/>
        <v>日本大学櫻丘高等学校</v>
      </c>
      <c r="M3771" s="243" t="str">
        <f t="shared" si="291"/>
        <v>日大櫻丘</v>
      </c>
      <c r="N3771" t="str">
        <f t="shared" si="292"/>
        <v>三澤　武留(1)</v>
      </c>
      <c r="O3771" t="str">
        <f t="shared" si="293"/>
        <v>日大櫻丘</v>
      </c>
      <c r="P3771" t="str">
        <f t="shared" si="294"/>
        <v>4</v>
      </c>
    </row>
    <row r="3772" spans="1:16" x14ac:dyDescent="0.2">
      <c r="A3772" s="243">
        <v>438</v>
      </c>
      <c r="B3772" s="243">
        <v>43836</v>
      </c>
      <c r="C3772" s="243" t="s">
        <v>2472</v>
      </c>
      <c r="D3772" s="243" t="s">
        <v>11292</v>
      </c>
      <c r="E3772" s="243" t="s">
        <v>2474</v>
      </c>
      <c r="F3772" s="243" t="s">
        <v>3476</v>
      </c>
      <c r="G3772" s="243" t="s">
        <v>2475</v>
      </c>
      <c r="H3772" s="243" t="s">
        <v>3477</v>
      </c>
      <c r="I3772" s="243" t="s">
        <v>946</v>
      </c>
      <c r="J3772" s="243" t="s">
        <v>1000</v>
      </c>
      <c r="K3772" s="243">
        <v>1</v>
      </c>
      <c r="L3772" s="243" t="str">
        <f t="shared" si="290"/>
        <v>日本大学櫻丘高等学校</v>
      </c>
      <c r="M3772" s="243" t="str">
        <f t="shared" si="291"/>
        <v>日大櫻丘</v>
      </c>
      <c r="N3772" t="str">
        <f t="shared" si="292"/>
        <v>林　真乃介(1)</v>
      </c>
      <c r="O3772" t="str">
        <f t="shared" si="293"/>
        <v>日大櫻丘</v>
      </c>
      <c r="P3772" t="str">
        <f t="shared" si="294"/>
        <v>4</v>
      </c>
    </row>
    <row r="3773" spans="1:16" x14ac:dyDescent="0.2">
      <c r="A3773" s="243">
        <v>438</v>
      </c>
      <c r="B3773" s="243">
        <v>43851</v>
      </c>
      <c r="C3773" s="243" t="s">
        <v>4048</v>
      </c>
      <c r="D3773" s="243" t="s">
        <v>11293</v>
      </c>
      <c r="E3773" s="243" t="s">
        <v>4050</v>
      </c>
      <c r="F3773" s="243" t="s">
        <v>4999</v>
      </c>
      <c r="G3773" s="243" t="s">
        <v>5662</v>
      </c>
      <c r="H3773" s="243" t="s">
        <v>5001</v>
      </c>
      <c r="I3773" s="243" t="s">
        <v>1013</v>
      </c>
      <c r="J3773" s="243" t="s">
        <v>971</v>
      </c>
      <c r="K3773" s="243">
        <v>3</v>
      </c>
      <c r="L3773" s="243" t="str">
        <f t="shared" si="290"/>
        <v>日本大学櫻丘高等学校</v>
      </c>
      <c r="M3773" s="243" t="str">
        <f t="shared" si="291"/>
        <v>日大櫻丘</v>
      </c>
      <c r="N3773" t="str">
        <f t="shared" si="292"/>
        <v>工藤　爽子(3)</v>
      </c>
      <c r="O3773" t="str">
        <f t="shared" si="293"/>
        <v>日大櫻丘</v>
      </c>
      <c r="P3773" t="str">
        <f t="shared" si="294"/>
        <v>4</v>
      </c>
    </row>
    <row r="3774" spans="1:16" x14ac:dyDescent="0.2">
      <c r="A3774" s="243">
        <v>438</v>
      </c>
      <c r="B3774" s="243">
        <v>43852</v>
      </c>
      <c r="C3774" s="243" t="s">
        <v>6457</v>
      </c>
      <c r="D3774" s="243" t="s">
        <v>8364</v>
      </c>
      <c r="E3774" s="243" t="s">
        <v>6459</v>
      </c>
      <c r="F3774" s="243" t="s">
        <v>1661</v>
      </c>
      <c r="G3774" s="243" t="s">
        <v>6460</v>
      </c>
      <c r="H3774" s="243" t="s">
        <v>1663</v>
      </c>
      <c r="I3774" s="243" t="s">
        <v>1013</v>
      </c>
      <c r="J3774" s="243" t="s">
        <v>971</v>
      </c>
      <c r="K3774" s="243">
        <v>2</v>
      </c>
      <c r="L3774" s="243" t="str">
        <f t="shared" si="290"/>
        <v>日本大学櫻丘高等学校</v>
      </c>
      <c r="M3774" s="243" t="str">
        <f t="shared" si="291"/>
        <v>日大櫻丘</v>
      </c>
      <c r="N3774" t="str">
        <f t="shared" si="292"/>
        <v>熊川　晴香(2)</v>
      </c>
      <c r="O3774" t="str">
        <f t="shared" si="293"/>
        <v>日大櫻丘</v>
      </c>
      <c r="P3774" t="str">
        <f t="shared" si="294"/>
        <v>4</v>
      </c>
    </row>
    <row r="3775" spans="1:16" x14ac:dyDescent="0.2">
      <c r="A3775" s="243">
        <v>438</v>
      </c>
      <c r="B3775" s="243">
        <v>43853</v>
      </c>
      <c r="C3775" s="243" t="s">
        <v>1508</v>
      </c>
      <c r="D3775" s="243" t="s">
        <v>11294</v>
      </c>
      <c r="E3775" s="243" t="s">
        <v>1510</v>
      </c>
      <c r="F3775" s="243" t="s">
        <v>975</v>
      </c>
      <c r="G3775" s="243" t="s">
        <v>1512</v>
      </c>
      <c r="H3775" s="243" t="s">
        <v>977</v>
      </c>
      <c r="I3775" s="243" t="s">
        <v>1013</v>
      </c>
      <c r="J3775" s="243" t="s">
        <v>1000</v>
      </c>
      <c r="K3775" s="243">
        <v>2</v>
      </c>
      <c r="L3775" s="243" t="str">
        <f t="shared" si="290"/>
        <v>日本大学櫻丘高等学校</v>
      </c>
      <c r="M3775" s="243" t="str">
        <f t="shared" si="291"/>
        <v>日大櫻丘</v>
      </c>
      <c r="N3775" t="str">
        <f t="shared" si="292"/>
        <v>鈴木　翼沙(2)</v>
      </c>
      <c r="O3775" t="str">
        <f t="shared" si="293"/>
        <v>日大櫻丘</v>
      </c>
      <c r="P3775" t="str">
        <f t="shared" si="294"/>
        <v>4</v>
      </c>
    </row>
    <row r="3776" spans="1:16" x14ac:dyDescent="0.2">
      <c r="A3776" s="243">
        <v>438</v>
      </c>
      <c r="B3776" s="243">
        <v>43854</v>
      </c>
      <c r="C3776" s="243" t="s">
        <v>1164</v>
      </c>
      <c r="D3776" s="243" t="s">
        <v>11295</v>
      </c>
      <c r="E3776" s="243" t="s">
        <v>1166</v>
      </c>
      <c r="F3776" s="243" t="s">
        <v>5113</v>
      </c>
      <c r="G3776" s="243" t="s">
        <v>1168</v>
      </c>
      <c r="H3776" s="243" t="s">
        <v>5115</v>
      </c>
      <c r="I3776" s="243" t="s">
        <v>1013</v>
      </c>
      <c r="J3776" s="243" t="s">
        <v>1000</v>
      </c>
      <c r="K3776" s="243">
        <v>1</v>
      </c>
      <c r="L3776" s="243" t="str">
        <f t="shared" si="290"/>
        <v>日本大学櫻丘高等学校</v>
      </c>
      <c r="M3776" s="243" t="str">
        <f t="shared" si="291"/>
        <v>日大櫻丘</v>
      </c>
      <c r="N3776" t="str">
        <f t="shared" si="292"/>
        <v>星野　咲生花(1)</v>
      </c>
      <c r="O3776" t="str">
        <f t="shared" si="293"/>
        <v>日大櫻丘</v>
      </c>
      <c r="P3776" t="str">
        <f t="shared" si="294"/>
        <v>4</v>
      </c>
    </row>
    <row r="3777" spans="1:16" x14ac:dyDescent="0.2">
      <c r="A3777" s="243">
        <v>438</v>
      </c>
      <c r="B3777" s="243">
        <v>43855</v>
      </c>
      <c r="C3777" s="243" t="s">
        <v>1182</v>
      </c>
      <c r="D3777" s="243" t="s">
        <v>11296</v>
      </c>
      <c r="E3777" s="243" t="s">
        <v>1184</v>
      </c>
      <c r="F3777" s="243" t="s">
        <v>11297</v>
      </c>
      <c r="G3777" s="243" t="s">
        <v>1186</v>
      </c>
      <c r="H3777" s="243" t="s">
        <v>11298</v>
      </c>
      <c r="I3777" s="243" t="s">
        <v>1013</v>
      </c>
      <c r="J3777" s="243" t="s">
        <v>1299</v>
      </c>
      <c r="K3777" s="243">
        <v>1</v>
      </c>
      <c r="L3777" s="243" t="str">
        <f t="shared" si="290"/>
        <v>日本大学櫻丘高等学校</v>
      </c>
      <c r="M3777" s="243" t="str">
        <f t="shared" si="291"/>
        <v>日大櫻丘</v>
      </c>
      <c r="N3777" t="str">
        <f t="shared" si="292"/>
        <v>田中　南帆(1)</v>
      </c>
      <c r="O3777" t="str">
        <f t="shared" si="293"/>
        <v>日大櫻丘</v>
      </c>
      <c r="P3777" t="str">
        <f t="shared" si="294"/>
        <v>4</v>
      </c>
    </row>
    <row r="3778" spans="1:16" x14ac:dyDescent="0.2">
      <c r="A3778" s="243">
        <v>438</v>
      </c>
      <c r="B3778" s="243">
        <v>43856</v>
      </c>
      <c r="C3778" s="243" t="s">
        <v>11299</v>
      </c>
      <c r="D3778" s="243" t="s">
        <v>11300</v>
      </c>
      <c r="E3778" s="243" t="s">
        <v>11301</v>
      </c>
      <c r="F3778" s="243" t="s">
        <v>1017</v>
      </c>
      <c r="G3778" s="243" t="s">
        <v>11302</v>
      </c>
      <c r="H3778" s="243" t="s">
        <v>1019</v>
      </c>
      <c r="I3778" s="243" t="s">
        <v>1013</v>
      </c>
      <c r="J3778" s="243" t="s">
        <v>1000</v>
      </c>
      <c r="K3778" s="243">
        <v>1</v>
      </c>
      <c r="L3778" s="243" t="str">
        <f t="shared" ref="L3778:L3841" si="295">VLOOKUP(A3778,official,3,0)</f>
        <v>日本大学櫻丘高等学校</v>
      </c>
      <c r="M3778" s="243" t="str">
        <f t="shared" ref="M3778:M3841" si="296">VLOOKUP(A3778,official,2,0)</f>
        <v>日大櫻丘</v>
      </c>
      <c r="N3778" t="str">
        <f t="shared" si="292"/>
        <v>野間　絢乃(1)</v>
      </c>
      <c r="O3778" t="str">
        <f t="shared" si="293"/>
        <v>日大櫻丘</v>
      </c>
      <c r="P3778" t="str">
        <f t="shared" si="294"/>
        <v>4</v>
      </c>
    </row>
    <row r="3779" spans="1:16" x14ac:dyDescent="0.2">
      <c r="A3779" s="243">
        <v>438</v>
      </c>
      <c r="B3779" s="243">
        <v>43857</v>
      </c>
      <c r="C3779" s="243" t="s">
        <v>2480</v>
      </c>
      <c r="D3779" s="243" t="s">
        <v>8769</v>
      </c>
      <c r="E3779" s="243" t="s">
        <v>2482</v>
      </c>
      <c r="F3779" s="243" t="s">
        <v>11303</v>
      </c>
      <c r="G3779" s="243" t="s">
        <v>2484</v>
      </c>
      <c r="H3779" s="243" t="s">
        <v>11304</v>
      </c>
      <c r="I3779" s="243" t="s">
        <v>1013</v>
      </c>
      <c r="J3779" s="243" t="s">
        <v>1000</v>
      </c>
      <c r="K3779" s="243">
        <v>1</v>
      </c>
      <c r="L3779" s="243" t="str">
        <f t="shared" si="295"/>
        <v>日本大学櫻丘高等学校</v>
      </c>
      <c r="M3779" s="243" t="str">
        <f t="shared" si="296"/>
        <v>日大櫻丘</v>
      </c>
      <c r="N3779" t="str">
        <f t="shared" ref="N3779:N3842" si="297">C3779&amp;"　"&amp;D3779&amp;"("&amp;K3779&amp;")"</f>
        <v>小笠原　柊(1)</v>
      </c>
      <c r="O3779" t="str">
        <f t="shared" ref="O3779:O3842" si="298">M3779</f>
        <v>日大櫻丘</v>
      </c>
      <c r="P3779" t="str">
        <f t="shared" ref="P3779:P3842" si="299">LEFT(A3779,1)</f>
        <v>4</v>
      </c>
    </row>
    <row r="3780" spans="1:16" x14ac:dyDescent="0.2">
      <c r="A3780" s="243">
        <v>438</v>
      </c>
      <c r="B3780" s="243">
        <v>43858</v>
      </c>
      <c r="C3780" s="243" t="s">
        <v>11305</v>
      </c>
      <c r="D3780" s="243" t="s">
        <v>11306</v>
      </c>
      <c r="E3780" s="243" t="s">
        <v>11307</v>
      </c>
      <c r="F3780" s="243" t="s">
        <v>11200</v>
      </c>
      <c r="G3780" s="243" t="s">
        <v>11308</v>
      </c>
      <c r="H3780" s="243" t="s">
        <v>2649</v>
      </c>
      <c r="I3780" s="243" t="s">
        <v>1013</v>
      </c>
      <c r="J3780" s="243" t="s">
        <v>1299</v>
      </c>
      <c r="K3780" s="243">
        <v>1</v>
      </c>
      <c r="L3780" s="243" t="str">
        <f t="shared" si="295"/>
        <v>日本大学櫻丘高等学校</v>
      </c>
      <c r="M3780" s="243" t="str">
        <f t="shared" si="296"/>
        <v>日大櫻丘</v>
      </c>
      <c r="N3780" t="str">
        <f t="shared" si="297"/>
        <v>大徳　柚月(1)</v>
      </c>
      <c r="O3780" t="str">
        <f t="shared" si="298"/>
        <v>日大櫻丘</v>
      </c>
      <c r="P3780" t="str">
        <f t="shared" si="299"/>
        <v>4</v>
      </c>
    </row>
    <row r="3781" spans="1:16" x14ac:dyDescent="0.2">
      <c r="A3781" s="243">
        <v>438</v>
      </c>
      <c r="B3781" s="243">
        <v>43859</v>
      </c>
      <c r="C3781" s="243" t="s">
        <v>2470</v>
      </c>
      <c r="D3781" s="243" t="s">
        <v>10567</v>
      </c>
      <c r="E3781" s="243" t="s">
        <v>1586</v>
      </c>
      <c r="F3781" s="243" t="s">
        <v>1788</v>
      </c>
      <c r="G3781" s="243" t="s">
        <v>1587</v>
      </c>
      <c r="H3781" s="243" t="s">
        <v>1790</v>
      </c>
      <c r="I3781" s="243" t="s">
        <v>1013</v>
      </c>
      <c r="J3781" s="243" t="s">
        <v>1000</v>
      </c>
      <c r="K3781" s="243">
        <v>1</v>
      </c>
      <c r="L3781" s="243" t="str">
        <f t="shared" si="295"/>
        <v>日本大学櫻丘高等学校</v>
      </c>
      <c r="M3781" s="243" t="str">
        <f t="shared" si="296"/>
        <v>日大櫻丘</v>
      </c>
      <c r="N3781" t="str">
        <f t="shared" si="297"/>
        <v>山崎　莉彩(1)</v>
      </c>
      <c r="O3781" t="str">
        <f t="shared" si="298"/>
        <v>日大櫻丘</v>
      </c>
      <c r="P3781" t="str">
        <f t="shared" si="299"/>
        <v>4</v>
      </c>
    </row>
    <row r="3782" spans="1:16" x14ac:dyDescent="0.2">
      <c r="A3782" s="243">
        <v>438</v>
      </c>
      <c r="B3782" s="243">
        <v>43897</v>
      </c>
      <c r="C3782" s="243" t="s">
        <v>362</v>
      </c>
      <c r="D3782" s="243" t="s">
        <v>1659</v>
      </c>
      <c r="E3782" s="243" t="s">
        <v>1672</v>
      </c>
      <c r="F3782" s="243" t="s">
        <v>1661</v>
      </c>
      <c r="G3782" s="243" t="s">
        <v>1674</v>
      </c>
      <c r="H3782" s="243" t="s">
        <v>1663</v>
      </c>
      <c r="I3782" s="243" t="s">
        <v>1013</v>
      </c>
      <c r="J3782" s="243" t="s">
        <v>971</v>
      </c>
      <c r="K3782" s="243">
        <v>3</v>
      </c>
      <c r="L3782" s="243" t="str">
        <f t="shared" si="295"/>
        <v>日本大学櫻丘高等学校</v>
      </c>
      <c r="M3782" s="243" t="str">
        <f t="shared" si="296"/>
        <v>日大櫻丘</v>
      </c>
      <c r="N3782" t="str">
        <f t="shared" si="297"/>
        <v>渋谷　春香(3)</v>
      </c>
      <c r="O3782" t="str">
        <f t="shared" si="298"/>
        <v>日大櫻丘</v>
      </c>
      <c r="P3782" t="str">
        <f t="shared" si="299"/>
        <v>4</v>
      </c>
    </row>
    <row r="3783" spans="1:16" x14ac:dyDescent="0.2">
      <c r="A3783" s="243">
        <v>438</v>
      </c>
      <c r="B3783" s="243">
        <v>43898</v>
      </c>
      <c r="C3783" s="243" t="s">
        <v>11309</v>
      </c>
      <c r="D3783" s="243" t="s">
        <v>11310</v>
      </c>
      <c r="E3783" s="243" t="s">
        <v>11311</v>
      </c>
      <c r="F3783" s="243" t="s">
        <v>11312</v>
      </c>
      <c r="G3783" s="243" t="s">
        <v>11313</v>
      </c>
      <c r="H3783" s="243" t="s">
        <v>11314</v>
      </c>
      <c r="I3783" s="243" t="s">
        <v>1013</v>
      </c>
      <c r="J3783" s="243" t="s">
        <v>971</v>
      </c>
      <c r="K3783" s="243">
        <v>3</v>
      </c>
      <c r="L3783" s="243" t="str">
        <f t="shared" si="295"/>
        <v>日本大学櫻丘高等学校</v>
      </c>
      <c r="M3783" s="243" t="str">
        <f t="shared" si="296"/>
        <v>日大櫻丘</v>
      </c>
      <c r="N3783" t="str">
        <f t="shared" si="297"/>
        <v>忰田　弥生(3)</v>
      </c>
      <c r="O3783" t="str">
        <f t="shared" si="298"/>
        <v>日大櫻丘</v>
      </c>
      <c r="P3783" t="str">
        <f t="shared" si="299"/>
        <v>4</v>
      </c>
    </row>
    <row r="3784" spans="1:16" x14ac:dyDescent="0.2">
      <c r="A3784" s="243">
        <v>438</v>
      </c>
      <c r="B3784" s="243">
        <v>43899</v>
      </c>
      <c r="C3784" s="243" t="s">
        <v>8285</v>
      </c>
      <c r="D3784" s="243" t="s">
        <v>11315</v>
      </c>
      <c r="E3784" s="243" t="s">
        <v>8286</v>
      </c>
      <c r="F3784" s="243" t="s">
        <v>2262</v>
      </c>
      <c r="G3784" s="243" t="s">
        <v>8287</v>
      </c>
      <c r="H3784" s="243" t="s">
        <v>2264</v>
      </c>
      <c r="I3784" s="243" t="s">
        <v>1013</v>
      </c>
      <c r="J3784" s="243" t="s">
        <v>947</v>
      </c>
      <c r="K3784" s="243">
        <v>3</v>
      </c>
      <c r="L3784" s="243" t="str">
        <f t="shared" si="295"/>
        <v>日本大学櫻丘高等学校</v>
      </c>
      <c r="M3784" s="243" t="str">
        <f t="shared" si="296"/>
        <v>日大櫻丘</v>
      </c>
      <c r="N3784" t="str">
        <f t="shared" si="297"/>
        <v>山村　香音(3)</v>
      </c>
      <c r="O3784" t="str">
        <f t="shared" si="298"/>
        <v>日大櫻丘</v>
      </c>
      <c r="P3784" t="str">
        <f t="shared" si="299"/>
        <v>4</v>
      </c>
    </row>
    <row r="3785" spans="1:16" x14ac:dyDescent="0.2">
      <c r="A3785" s="243">
        <v>439</v>
      </c>
      <c r="B3785" s="243">
        <v>43901</v>
      </c>
      <c r="C3785" s="243" t="s">
        <v>11316</v>
      </c>
      <c r="D3785" s="243" t="s">
        <v>10812</v>
      </c>
      <c r="E3785" s="243" t="s">
        <v>11317</v>
      </c>
      <c r="F3785" s="243" t="s">
        <v>4301</v>
      </c>
      <c r="G3785" s="243" t="s">
        <v>11318</v>
      </c>
      <c r="H3785" s="243" t="s">
        <v>4302</v>
      </c>
      <c r="I3785" s="243" t="s">
        <v>946</v>
      </c>
      <c r="J3785" s="243" t="s">
        <v>947</v>
      </c>
      <c r="K3785" s="243">
        <v>3</v>
      </c>
      <c r="L3785" s="243" t="str">
        <f t="shared" si="295"/>
        <v>東京都市大学付属高等学校</v>
      </c>
      <c r="M3785" s="243" t="str">
        <f t="shared" si="296"/>
        <v>都市大付</v>
      </c>
      <c r="N3785" t="str">
        <f t="shared" si="297"/>
        <v>有好　晴哉(3)</v>
      </c>
      <c r="O3785" t="str">
        <f t="shared" si="298"/>
        <v>都市大付</v>
      </c>
      <c r="P3785" t="str">
        <f t="shared" si="299"/>
        <v>4</v>
      </c>
    </row>
    <row r="3786" spans="1:16" x14ac:dyDescent="0.2">
      <c r="A3786" s="243">
        <v>439</v>
      </c>
      <c r="B3786" s="243">
        <v>43902</v>
      </c>
      <c r="C3786" s="243" t="s">
        <v>3847</v>
      </c>
      <c r="D3786" s="243" t="s">
        <v>11319</v>
      </c>
      <c r="E3786" s="243" t="s">
        <v>3849</v>
      </c>
      <c r="F3786" s="243" t="s">
        <v>7546</v>
      </c>
      <c r="G3786" s="243" t="s">
        <v>3851</v>
      </c>
      <c r="H3786" s="243" t="s">
        <v>7547</v>
      </c>
      <c r="I3786" s="243" t="s">
        <v>946</v>
      </c>
      <c r="J3786" s="243" t="s">
        <v>947</v>
      </c>
      <c r="K3786" s="243">
        <v>3</v>
      </c>
      <c r="L3786" s="243" t="str">
        <f t="shared" si="295"/>
        <v>東京都市大学付属高等学校</v>
      </c>
      <c r="M3786" s="243" t="str">
        <f t="shared" si="296"/>
        <v>都市大付</v>
      </c>
      <c r="N3786" t="str">
        <f t="shared" si="297"/>
        <v>谷口　由樹(3)</v>
      </c>
      <c r="O3786" t="str">
        <f t="shared" si="298"/>
        <v>都市大付</v>
      </c>
      <c r="P3786" t="str">
        <f t="shared" si="299"/>
        <v>4</v>
      </c>
    </row>
    <row r="3787" spans="1:16" x14ac:dyDescent="0.2">
      <c r="A3787" s="243">
        <v>439</v>
      </c>
      <c r="B3787" s="243">
        <v>43911</v>
      </c>
      <c r="C3787" s="243" t="s">
        <v>11320</v>
      </c>
      <c r="D3787" s="243" t="s">
        <v>11321</v>
      </c>
      <c r="E3787" s="243" t="s">
        <v>9873</v>
      </c>
      <c r="F3787" s="243" t="s">
        <v>6709</v>
      </c>
      <c r="G3787" s="243" t="s">
        <v>9874</v>
      </c>
      <c r="H3787" s="243" t="s">
        <v>6710</v>
      </c>
      <c r="I3787" s="243" t="s">
        <v>946</v>
      </c>
      <c r="J3787" s="243" t="s">
        <v>971</v>
      </c>
      <c r="K3787" s="243">
        <v>2</v>
      </c>
      <c r="L3787" s="243" t="str">
        <f t="shared" si="295"/>
        <v>東京都市大学付属高等学校</v>
      </c>
      <c r="M3787" s="243" t="str">
        <f t="shared" si="296"/>
        <v>都市大付</v>
      </c>
      <c r="N3787" t="str">
        <f t="shared" si="297"/>
        <v>宇佐美　英介(2)</v>
      </c>
      <c r="O3787" t="str">
        <f t="shared" si="298"/>
        <v>都市大付</v>
      </c>
      <c r="P3787" t="str">
        <f t="shared" si="299"/>
        <v>4</v>
      </c>
    </row>
    <row r="3788" spans="1:16" x14ac:dyDescent="0.2">
      <c r="A3788" s="243">
        <v>439</v>
      </c>
      <c r="B3788" s="243">
        <v>43912</v>
      </c>
      <c r="C3788" s="243" t="s">
        <v>1275</v>
      </c>
      <c r="D3788" s="243" t="s">
        <v>11322</v>
      </c>
      <c r="E3788" s="243" t="s">
        <v>1277</v>
      </c>
      <c r="F3788" s="243" t="s">
        <v>11323</v>
      </c>
      <c r="G3788" s="243" t="s">
        <v>1279</v>
      </c>
      <c r="H3788" s="243" t="s">
        <v>11324</v>
      </c>
      <c r="I3788" s="243" t="s">
        <v>946</v>
      </c>
      <c r="J3788" s="243" t="s">
        <v>971</v>
      </c>
      <c r="K3788" s="243">
        <v>2</v>
      </c>
      <c r="L3788" s="243" t="str">
        <f t="shared" si="295"/>
        <v>東京都市大学付属高等学校</v>
      </c>
      <c r="M3788" s="243" t="str">
        <f t="shared" si="296"/>
        <v>都市大付</v>
      </c>
      <c r="N3788" t="str">
        <f t="shared" si="297"/>
        <v>小林　季一(2)</v>
      </c>
      <c r="O3788" t="str">
        <f t="shared" si="298"/>
        <v>都市大付</v>
      </c>
      <c r="P3788" t="str">
        <f t="shared" si="299"/>
        <v>4</v>
      </c>
    </row>
    <row r="3789" spans="1:16" x14ac:dyDescent="0.2">
      <c r="A3789" s="243">
        <v>439</v>
      </c>
      <c r="B3789" s="243">
        <v>43913</v>
      </c>
      <c r="C3789" s="243" t="s">
        <v>11325</v>
      </c>
      <c r="D3789" s="243" t="s">
        <v>6329</v>
      </c>
      <c r="E3789" s="243" t="s">
        <v>11326</v>
      </c>
      <c r="F3789" s="243" t="s">
        <v>1416</v>
      </c>
      <c r="G3789" s="243" t="s">
        <v>11327</v>
      </c>
      <c r="H3789" s="243" t="s">
        <v>1972</v>
      </c>
      <c r="I3789" s="243" t="s">
        <v>946</v>
      </c>
      <c r="J3789" s="243" t="s">
        <v>1000</v>
      </c>
      <c r="K3789" s="243">
        <v>2</v>
      </c>
      <c r="L3789" s="243" t="str">
        <f t="shared" si="295"/>
        <v>東京都市大学付属高等学校</v>
      </c>
      <c r="M3789" s="243" t="str">
        <f t="shared" si="296"/>
        <v>都市大付</v>
      </c>
      <c r="N3789" t="str">
        <f t="shared" si="297"/>
        <v>滝川　裕貴(2)</v>
      </c>
      <c r="O3789" t="str">
        <f t="shared" si="298"/>
        <v>都市大付</v>
      </c>
      <c r="P3789" t="str">
        <f t="shared" si="299"/>
        <v>4</v>
      </c>
    </row>
    <row r="3790" spans="1:16" x14ac:dyDescent="0.2">
      <c r="A3790" s="243">
        <v>439</v>
      </c>
      <c r="B3790" s="243">
        <v>43913</v>
      </c>
      <c r="C3790" s="243" t="s">
        <v>11328</v>
      </c>
      <c r="D3790" s="243" t="s">
        <v>11329</v>
      </c>
      <c r="E3790" s="243" t="s">
        <v>10628</v>
      </c>
      <c r="F3790" s="243" t="s">
        <v>1089</v>
      </c>
      <c r="G3790" s="243" t="s">
        <v>11330</v>
      </c>
      <c r="H3790" s="243" t="s">
        <v>2544</v>
      </c>
      <c r="I3790" s="243" t="s">
        <v>946</v>
      </c>
      <c r="J3790" s="243" t="s">
        <v>971</v>
      </c>
      <c r="K3790" s="243">
        <v>2</v>
      </c>
      <c r="L3790" s="243" t="str">
        <f t="shared" si="295"/>
        <v>東京都市大学付属高等学校</v>
      </c>
      <c r="M3790" s="243" t="str">
        <f t="shared" si="296"/>
        <v>都市大付</v>
      </c>
      <c r="N3790" t="str">
        <f t="shared" si="297"/>
        <v>澤　祐吾(2)</v>
      </c>
      <c r="O3790" t="str">
        <f t="shared" si="298"/>
        <v>都市大付</v>
      </c>
      <c r="P3790" t="str">
        <f t="shared" si="299"/>
        <v>4</v>
      </c>
    </row>
    <row r="3791" spans="1:16" x14ac:dyDescent="0.2">
      <c r="A3791" s="243">
        <v>439</v>
      </c>
      <c r="B3791" s="243">
        <v>43915</v>
      </c>
      <c r="C3791" s="243" t="s">
        <v>3208</v>
      </c>
      <c r="D3791" s="243" t="s">
        <v>5811</v>
      </c>
      <c r="E3791" s="243" t="s">
        <v>3210</v>
      </c>
      <c r="F3791" s="243" t="s">
        <v>5812</v>
      </c>
      <c r="G3791" s="243" t="s">
        <v>3212</v>
      </c>
      <c r="H3791" s="243" t="s">
        <v>11331</v>
      </c>
      <c r="I3791" s="243" t="s">
        <v>946</v>
      </c>
      <c r="J3791" s="243" t="s">
        <v>971</v>
      </c>
      <c r="K3791" s="243">
        <v>2</v>
      </c>
      <c r="L3791" s="243" t="str">
        <f t="shared" si="295"/>
        <v>東京都市大学付属高等学校</v>
      </c>
      <c r="M3791" s="243" t="str">
        <f t="shared" si="296"/>
        <v>都市大付</v>
      </c>
      <c r="N3791" t="str">
        <f t="shared" si="297"/>
        <v>辻　直太朗(2)</v>
      </c>
      <c r="O3791" t="str">
        <f t="shared" si="298"/>
        <v>都市大付</v>
      </c>
      <c r="P3791" t="str">
        <f t="shared" si="299"/>
        <v>4</v>
      </c>
    </row>
    <row r="3792" spans="1:16" x14ac:dyDescent="0.2">
      <c r="A3792" s="243">
        <v>439</v>
      </c>
      <c r="B3792" s="243">
        <v>43916</v>
      </c>
      <c r="C3792" s="243" t="s">
        <v>1720</v>
      </c>
      <c r="D3792" s="243" t="s">
        <v>10640</v>
      </c>
      <c r="E3792" s="243" t="s">
        <v>1722</v>
      </c>
      <c r="F3792" s="243" t="s">
        <v>8314</v>
      </c>
      <c r="G3792" s="243" t="s">
        <v>1724</v>
      </c>
      <c r="H3792" s="243" t="s">
        <v>10641</v>
      </c>
      <c r="I3792" s="243" t="s">
        <v>946</v>
      </c>
      <c r="J3792" s="243" t="s">
        <v>971</v>
      </c>
      <c r="K3792" s="243">
        <v>2</v>
      </c>
      <c r="L3792" s="243" t="str">
        <f t="shared" si="295"/>
        <v>東京都市大学付属高等学校</v>
      </c>
      <c r="M3792" s="243" t="str">
        <f t="shared" si="296"/>
        <v>都市大付</v>
      </c>
      <c r="N3792" t="str">
        <f t="shared" si="297"/>
        <v>永田　真也(2)</v>
      </c>
      <c r="O3792" t="str">
        <f t="shared" si="298"/>
        <v>都市大付</v>
      </c>
      <c r="P3792" t="str">
        <f t="shared" si="299"/>
        <v>4</v>
      </c>
    </row>
    <row r="3793" spans="1:16" x14ac:dyDescent="0.2">
      <c r="A3793" s="243">
        <v>439</v>
      </c>
      <c r="B3793" s="243">
        <v>43917</v>
      </c>
      <c r="C3793" s="243" t="s">
        <v>4703</v>
      </c>
      <c r="D3793" s="243" t="s">
        <v>11332</v>
      </c>
      <c r="E3793" s="243" t="s">
        <v>4705</v>
      </c>
      <c r="F3793" s="243" t="s">
        <v>1203</v>
      </c>
      <c r="G3793" s="243" t="s">
        <v>4706</v>
      </c>
      <c r="H3793" s="243" t="s">
        <v>1205</v>
      </c>
      <c r="I3793" s="243" t="s">
        <v>946</v>
      </c>
      <c r="J3793" s="243" t="s">
        <v>971</v>
      </c>
      <c r="K3793" s="243">
        <v>2</v>
      </c>
      <c r="L3793" s="243" t="str">
        <f t="shared" si="295"/>
        <v>東京都市大学付属高等学校</v>
      </c>
      <c r="M3793" s="243" t="str">
        <f t="shared" si="296"/>
        <v>都市大付</v>
      </c>
      <c r="N3793" t="str">
        <f t="shared" si="297"/>
        <v>藤澤　悠翔(2)</v>
      </c>
      <c r="O3793" t="str">
        <f t="shared" si="298"/>
        <v>都市大付</v>
      </c>
      <c r="P3793" t="str">
        <f t="shared" si="299"/>
        <v>4</v>
      </c>
    </row>
    <row r="3794" spans="1:16" x14ac:dyDescent="0.2">
      <c r="A3794" s="243">
        <v>439</v>
      </c>
      <c r="B3794" s="243">
        <v>43918</v>
      </c>
      <c r="C3794" s="243" t="s">
        <v>11333</v>
      </c>
      <c r="D3794" s="243" t="s">
        <v>11334</v>
      </c>
      <c r="E3794" s="243" t="s">
        <v>11335</v>
      </c>
      <c r="F3794" s="243" t="s">
        <v>5701</v>
      </c>
      <c r="G3794" s="243" t="s">
        <v>11336</v>
      </c>
      <c r="H3794" s="243" t="s">
        <v>5702</v>
      </c>
      <c r="I3794" s="243" t="s">
        <v>946</v>
      </c>
      <c r="J3794" s="243" t="s">
        <v>1000</v>
      </c>
      <c r="K3794" s="243">
        <v>2</v>
      </c>
      <c r="L3794" s="243" t="str">
        <f t="shared" si="295"/>
        <v>東京都市大学付属高等学校</v>
      </c>
      <c r="M3794" s="243" t="str">
        <f t="shared" si="296"/>
        <v>都市大付</v>
      </c>
      <c r="N3794" t="str">
        <f t="shared" si="297"/>
        <v>古川　克紀(2)</v>
      </c>
      <c r="O3794" t="str">
        <f t="shared" si="298"/>
        <v>都市大付</v>
      </c>
      <c r="P3794" t="str">
        <f t="shared" si="299"/>
        <v>4</v>
      </c>
    </row>
    <row r="3795" spans="1:16" x14ac:dyDescent="0.2">
      <c r="A3795" s="243">
        <v>439</v>
      </c>
      <c r="B3795" s="243">
        <v>43919</v>
      </c>
      <c r="C3795" s="243" t="s">
        <v>1459</v>
      </c>
      <c r="D3795" s="243" t="s">
        <v>11337</v>
      </c>
      <c r="E3795" s="243" t="s">
        <v>1461</v>
      </c>
      <c r="F3795" s="243" t="s">
        <v>1380</v>
      </c>
      <c r="G3795" s="243" t="s">
        <v>1463</v>
      </c>
      <c r="H3795" s="243" t="s">
        <v>1382</v>
      </c>
      <c r="I3795" s="243" t="s">
        <v>946</v>
      </c>
      <c r="J3795" s="243" t="s">
        <v>971</v>
      </c>
      <c r="K3795" s="243">
        <v>2</v>
      </c>
      <c r="L3795" s="243" t="str">
        <f t="shared" si="295"/>
        <v>東京都市大学付属高等学校</v>
      </c>
      <c r="M3795" s="243" t="str">
        <f t="shared" si="296"/>
        <v>都市大付</v>
      </c>
      <c r="N3795" t="str">
        <f t="shared" si="297"/>
        <v>松本　達陽(2)</v>
      </c>
      <c r="O3795" t="str">
        <f t="shared" si="298"/>
        <v>都市大付</v>
      </c>
      <c r="P3795" t="str">
        <f t="shared" si="299"/>
        <v>4</v>
      </c>
    </row>
    <row r="3796" spans="1:16" x14ac:dyDescent="0.2">
      <c r="A3796" s="243">
        <v>439</v>
      </c>
      <c r="B3796" s="243">
        <v>43920</v>
      </c>
      <c r="C3796" s="243" t="s">
        <v>1481</v>
      </c>
      <c r="D3796" s="243" t="s">
        <v>11338</v>
      </c>
      <c r="E3796" s="243" t="s">
        <v>1483</v>
      </c>
      <c r="F3796" s="243" t="s">
        <v>11339</v>
      </c>
      <c r="G3796" s="243" t="s">
        <v>1485</v>
      </c>
      <c r="H3796" s="243" t="s">
        <v>11340</v>
      </c>
      <c r="I3796" s="243" t="s">
        <v>946</v>
      </c>
      <c r="J3796" s="243" t="s">
        <v>971</v>
      </c>
      <c r="K3796" s="243">
        <v>2</v>
      </c>
      <c r="L3796" s="243" t="str">
        <f t="shared" si="295"/>
        <v>東京都市大学付属高等学校</v>
      </c>
      <c r="M3796" s="243" t="str">
        <f t="shared" si="296"/>
        <v>都市大付</v>
      </c>
      <c r="N3796" t="str">
        <f t="shared" si="297"/>
        <v>村上　正尚(2)</v>
      </c>
      <c r="O3796" t="str">
        <f t="shared" si="298"/>
        <v>都市大付</v>
      </c>
      <c r="P3796" t="str">
        <f t="shared" si="299"/>
        <v>4</v>
      </c>
    </row>
    <row r="3797" spans="1:16" x14ac:dyDescent="0.2">
      <c r="A3797" s="243">
        <v>439</v>
      </c>
      <c r="B3797" s="243">
        <v>43921</v>
      </c>
      <c r="C3797" s="243" t="s">
        <v>1696</v>
      </c>
      <c r="D3797" s="243" t="s">
        <v>11341</v>
      </c>
      <c r="E3797" s="243" t="s">
        <v>1492</v>
      </c>
      <c r="F3797" s="243" t="s">
        <v>5502</v>
      </c>
      <c r="G3797" s="243" t="s">
        <v>1493</v>
      </c>
      <c r="H3797" s="243" t="s">
        <v>5504</v>
      </c>
      <c r="I3797" s="243" t="s">
        <v>946</v>
      </c>
      <c r="J3797" s="243" t="s">
        <v>971</v>
      </c>
      <c r="K3797" s="243">
        <v>2</v>
      </c>
      <c r="L3797" s="243" t="str">
        <f t="shared" si="295"/>
        <v>東京都市大学付属高等学校</v>
      </c>
      <c r="M3797" s="243" t="str">
        <f t="shared" si="296"/>
        <v>都市大付</v>
      </c>
      <c r="N3797" t="str">
        <f t="shared" si="297"/>
        <v>渡辺　大斗(2)</v>
      </c>
      <c r="O3797" t="str">
        <f t="shared" si="298"/>
        <v>都市大付</v>
      </c>
      <c r="P3797" t="str">
        <f t="shared" si="299"/>
        <v>4</v>
      </c>
    </row>
    <row r="3798" spans="1:16" x14ac:dyDescent="0.2">
      <c r="A3798" s="243">
        <v>439</v>
      </c>
      <c r="B3798" s="243">
        <v>43922</v>
      </c>
      <c r="C3798" s="243" t="s">
        <v>11342</v>
      </c>
      <c r="D3798" s="243" t="s">
        <v>4687</v>
      </c>
      <c r="E3798" s="243" t="s">
        <v>11343</v>
      </c>
      <c r="F3798" s="243" t="s">
        <v>2041</v>
      </c>
      <c r="G3798" s="243" t="s">
        <v>11344</v>
      </c>
      <c r="H3798" s="243" t="s">
        <v>2043</v>
      </c>
      <c r="I3798" s="243" t="s">
        <v>946</v>
      </c>
      <c r="J3798" s="243" t="s">
        <v>971</v>
      </c>
      <c r="K3798" s="243">
        <v>2</v>
      </c>
      <c r="L3798" s="243" t="str">
        <f t="shared" si="295"/>
        <v>東京都市大学付属高等学校</v>
      </c>
      <c r="M3798" s="243" t="str">
        <f t="shared" si="296"/>
        <v>都市大付</v>
      </c>
      <c r="N3798" t="str">
        <f t="shared" si="297"/>
        <v>田尻　大貴(2)</v>
      </c>
      <c r="O3798" t="str">
        <f t="shared" si="298"/>
        <v>都市大付</v>
      </c>
      <c r="P3798" t="str">
        <f t="shared" si="299"/>
        <v>4</v>
      </c>
    </row>
    <row r="3799" spans="1:16" x14ac:dyDescent="0.2">
      <c r="A3799" s="243">
        <v>439</v>
      </c>
      <c r="B3799" s="243">
        <v>43923</v>
      </c>
      <c r="C3799" s="243" t="s">
        <v>8798</v>
      </c>
      <c r="D3799" s="243" t="s">
        <v>11345</v>
      </c>
      <c r="E3799" s="243" t="s">
        <v>8800</v>
      </c>
      <c r="F3799" s="243" t="s">
        <v>1134</v>
      </c>
      <c r="G3799" s="243" t="s">
        <v>8801</v>
      </c>
      <c r="H3799" s="243" t="s">
        <v>1136</v>
      </c>
      <c r="I3799" s="243" t="s">
        <v>946</v>
      </c>
      <c r="J3799" s="243" t="s">
        <v>971</v>
      </c>
      <c r="K3799" s="243">
        <v>2</v>
      </c>
      <c r="L3799" s="243" t="str">
        <f t="shared" si="295"/>
        <v>東京都市大学付属高等学校</v>
      </c>
      <c r="M3799" s="243" t="str">
        <f t="shared" si="296"/>
        <v>都市大付</v>
      </c>
      <c r="N3799" t="str">
        <f t="shared" si="297"/>
        <v>仲宗根　悠記(2)</v>
      </c>
      <c r="O3799" t="str">
        <f t="shared" si="298"/>
        <v>都市大付</v>
      </c>
      <c r="P3799" t="str">
        <f t="shared" si="299"/>
        <v>4</v>
      </c>
    </row>
    <row r="3800" spans="1:16" x14ac:dyDescent="0.2">
      <c r="A3800" s="243">
        <v>439</v>
      </c>
      <c r="B3800" s="243">
        <v>43924</v>
      </c>
      <c r="C3800" s="243" t="s">
        <v>2247</v>
      </c>
      <c r="D3800" s="243" t="s">
        <v>6329</v>
      </c>
      <c r="E3800" s="243" t="s">
        <v>2249</v>
      </c>
      <c r="F3800" s="243" t="s">
        <v>2109</v>
      </c>
      <c r="G3800" s="243" t="s">
        <v>2251</v>
      </c>
      <c r="H3800" s="243" t="s">
        <v>2110</v>
      </c>
      <c r="I3800" s="243" t="s">
        <v>946</v>
      </c>
      <c r="J3800" s="243" t="s">
        <v>971</v>
      </c>
      <c r="K3800" s="243">
        <v>2</v>
      </c>
      <c r="L3800" s="243" t="str">
        <f t="shared" si="295"/>
        <v>東京都市大学付属高等学校</v>
      </c>
      <c r="M3800" s="243" t="str">
        <f t="shared" si="296"/>
        <v>都市大付</v>
      </c>
      <c r="N3800" t="str">
        <f t="shared" si="297"/>
        <v>天野　裕貴(2)</v>
      </c>
      <c r="O3800" t="str">
        <f t="shared" si="298"/>
        <v>都市大付</v>
      </c>
      <c r="P3800" t="str">
        <f t="shared" si="299"/>
        <v>4</v>
      </c>
    </row>
    <row r="3801" spans="1:16" x14ac:dyDescent="0.2">
      <c r="A3801" s="243">
        <v>439</v>
      </c>
      <c r="B3801" s="243">
        <v>43925</v>
      </c>
      <c r="C3801" s="243" t="s">
        <v>11346</v>
      </c>
      <c r="D3801" s="243" t="s">
        <v>11347</v>
      </c>
      <c r="E3801" s="243" t="s">
        <v>11348</v>
      </c>
      <c r="F3801" s="243" t="s">
        <v>8562</v>
      </c>
      <c r="G3801" s="243" t="s">
        <v>11349</v>
      </c>
      <c r="H3801" s="243" t="s">
        <v>8563</v>
      </c>
      <c r="I3801" s="243" t="s">
        <v>946</v>
      </c>
      <c r="J3801" s="243" t="s">
        <v>1000</v>
      </c>
      <c r="K3801" s="243">
        <v>1</v>
      </c>
      <c r="L3801" s="243" t="str">
        <f t="shared" si="295"/>
        <v>東京都市大学付属高等学校</v>
      </c>
      <c r="M3801" s="243" t="str">
        <f t="shared" si="296"/>
        <v>都市大付</v>
      </c>
      <c r="N3801" t="str">
        <f t="shared" si="297"/>
        <v>矢吹　新(1)</v>
      </c>
      <c r="O3801" t="str">
        <f t="shared" si="298"/>
        <v>都市大付</v>
      </c>
      <c r="P3801" t="str">
        <f t="shared" si="299"/>
        <v>4</v>
      </c>
    </row>
    <row r="3802" spans="1:16" x14ac:dyDescent="0.2">
      <c r="A3802" s="243">
        <v>439</v>
      </c>
      <c r="B3802" s="243">
        <v>43926</v>
      </c>
      <c r="C3802" s="243" t="s">
        <v>2464</v>
      </c>
      <c r="D3802" s="243" t="s">
        <v>2622</v>
      </c>
      <c r="E3802" s="243" t="s">
        <v>2466</v>
      </c>
      <c r="F3802" s="243" t="s">
        <v>2624</v>
      </c>
      <c r="G3802" s="243" t="s">
        <v>2468</v>
      </c>
      <c r="H3802" s="243" t="s">
        <v>11350</v>
      </c>
      <c r="I3802" s="243" t="s">
        <v>946</v>
      </c>
      <c r="J3802" s="243" t="s">
        <v>1000</v>
      </c>
      <c r="K3802" s="243">
        <v>1</v>
      </c>
      <c r="L3802" s="243" t="str">
        <f t="shared" si="295"/>
        <v>東京都市大学付属高等学校</v>
      </c>
      <c r="M3802" s="243" t="str">
        <f t="shared" si="296"/>
        <v>都市大付</v>
      </c>
      <c r="N3802" t="str">
        <f t="shared" si="297"/>
        <v>樋口　修也(1)</v>
      </c>
      <c r="O3802" t="str">
        <f t="shared" si="298"/>
        <v>都市大付</v>
      </c>
      <c r="P3802" t="str">
        <f t="shared" si="299"/>
        <v>4</v>
      </c>
    </row>
    <row r="3803" spans="1:16" x14ac:dyDescent="0.2">
      <c r="A3803" s="243">
        <v>439</v>
      </c>
      <c r="B3803" s="243">
        <v>43928</v>
      </c>
      <c r="C3803" s="243" t="s">
        <v>1773</v>
      </c>
      <c r="D3803" s="243" t="s">
        <v>6779</v>
      </c>
      <c r="E3803" s="243" t="s">
        <v>1775</v>
      </c>
      <c r="F3803" s="243" t="s">
        <v>3281</v>
      </c>
      <c r="G3803" s="243" t="s">
        <v>1777</v>
      </c>
      <c r="H3803" s="243" t="s">
        <v>3282</v>
      </c>
      <c r="I3803" s="243" t="s">
        <v>946</v>
      </c>
      <c r="J3803" s="243" t="s">
        <v>1000</v>
      </c>
      <c r="K3803" s="243">
        <v>1</v>
      </c>
      <c r="L3803" s="243" t="str">
        <f t="shared" si="295"/>
        <v>東京都市大学付属高等学校</v>
      </c>
      <c r="M3803" s="243" t="str">
        <f t="shared" si="296"/>
        <v>都市大付</v>
      </c>
      <c r="N3803" t="str">
        <f t="shared" si="297"/>
        <v>今野　敬太(1)</v>
      </c>
      <c r="O3803" t="str">
        <f t="shared" si="298"/>
        <v>都市大付</v>
      </c>
      <c r="P3803" t="str">
        <f t="shared" si="299"/>
        <v>4</v>
      </c>
    </row>
    <row r="3804" spans="1:16" x14ac:dyDescent="0.2">
      <c r="A3804" s="243">
        <v>439</v>
      </c>
      <c r="B3804" s="243">
        <v>43929</v>
      </c>
      <c r="C3804" s="243" t="s">
        <v>3373</v>
      </c>
      <c r="D3804" s="243" t="s">
        <v>4317</v>
      </c>
      <c r="E3804" s="243" t="s">
        <v>1492</v>
      </c>
      <c r="F3804" s="243" t="s">
        <v>11351</v>
      </c>
      <c r="G3804" s="243" t="s">
        <v>1493</v>
      </c>
      <c r="H3804" s="243" t="s">
        <v>11352</v>
      </c>
      <c r="I3804" s="243" t="s">
        <v>946</v>
      </c>
      <c r="J3804" s="243" t="s">
        <v>1299</v>
      </c>
      <c r="K3804" s="243">
        <v>1</v>
      </c>
      <c r="L3804" s="243" t="str">
        <f t="shared" si="295"/>
        <v>東京都市大学付属高等学校</v>
      </c>
      <c r="M3804" s="243" t="str">
        <f t="shared" si="296"/>
        <v>都市大付</v>
      </c>
      <c r="N3804" t="str">
        <f t="shared" si="297"/>
        <v>渡邊　瑛心(1)</v>
      </c>
      <c r="O3804" t="str">
        <f t="shared" si="298"/>
        <v>都市大付</v>
      </c>
      <c r="P3804" t="str">
        <f t="shared" si="299"/>
        <v>4</v>
      </c>
    </row>
    <row r="3805" spans="1:16" x14ac:dyDescent="0.2">
      <c r="A3805" s="243">
        <v>439</v>
      </c>
      <c r="B3805" s="243">
        <v>43930</v>
      </c>
      <c r="C3805" s="243" t="s">
        <v>7680</v>
      </c>
      <c r="D3805" s="243" t="s">
        <v>6205</v>
      </c>
      <c r="E3805" s="243" t="s">
        <v>7682</v>
      </c>
      <c r="F3805" s="243" t="s">
        <v>1521</v>
      </c>
      <c r="G3805" s="243" t="s">
        <v>7683</v>
      </c>
      <c r="H3805" s="243" t="s">
        <v>1523</v>
      </c>
      <c r="I3805" s="243" t="s">
        <v>946</v>
      </c>
      <c r="J3805" s="243" t="s">
        <v>1299</v>
      </c>
      <c r="K3805" s="243">
        <v>1</v>
      </c>
      <c r="L3805" s="243" t="str">
        <f t="shared" si="295"/>
        <v>東京都市大学付属高等学校</v>
      </c>
      <c r="M3805" s="243" t="str">
        <f t="shared" si="296"/>
        <v>都市大付</v>
      </c>
      <c r="N3805" t="str">
        <f t="shared" si="297"/>
        <v>塚本　琢磨(1)</v>
      </c>
      <c r="O3805" t="str">
        <f t="shared" si="298"/>
        <v>都市大付</v>
      </c>
      <c r="P3805" t="str">
        <f t="shared" si="299"/>
        <v>4</v>
      </c>
    </row>
    <row r="3806" spans="1:16" x14ac:dyDescent="0.2">
      <c r="A3806" s="243">
        <v>439</v>
      </c>
      <c r="B3806" s="243">
        <v>43931</v>
      </c>
      <c r="C3806" s="243" t="s">
        <v>1875</v>
      </c>
      <c r="D3806" s="243" t="s">
        <v>4847</v>
      </c>
      <c r="E3806" s="243" t="s">
        <v>1877</v>
      </c>
      <c r="F3806" s="243" t="s">
        <v>1816</v>
      </c>
      <c r="G3806" s="243" t="s">
        <v>1879</v>
      </c>
      <c r="H3806" s="243" t="s">
        <v>6287</v>
      </c>
      <c r="I3806" s="243" t="s">
        <v>946</v>
      </c>
      <c r="J3806" s="243" t="s">
        <v>1000</v>
      </c>
      <c r="K3806" s="243">
        <v>1</v>
      </c>
      <c r="L3806" s="243" t="str">
        <f t="shared" si="295"/>
        <v>東京都市大学付属高等学校</v>
      </c>
      <c r="M3806" s="243" t="str">
        <f t="shared" si="296"/>
        <v>都市大付</v>
      </c>
      <c r="N3806" t="str">
        <f t="shared" si="297"/>
        <v>水野　雄翔(1)</v>
      </c>
      <c r="O3806" t="str">
        <f t="shared" si="298"/>
        <v>都市大付</v>
      </c>
      <c r="P3806" t="str">
        <f t="shared" si="299"/>
        <v>4</v>
      </c>
    </row>
    <row r="3807" spans="1:16" x14ac:dyDescent="0.2">
      <c r="A3807" s="243">
        <v>439</v>
      </c>
      <c r="B3807" s="243">
        <v>43932</v>
      </c>
      <c r="C3807" s="243" t="s">
        <v>4718</v>
      </c>
      <c r="D3807" s="243" t="s">
        <v>10857</v>
      </c>
      <c r="E3807" s="243" t="s">
        <v>4720</v>
      </c>
      <c r="F3807" s="243" t="s">
        <v>10858</v>
      </c>
      <c r="G3807" s="243" t="s">
        <v>4722</v>
      </c>
      <c r="H3807" s="243" t="s">
        <v>10859</v>
      </c>
      <c r="I3807" s="243" t="s">
        <v>946</v>
      </c>
      <c r="J3807" s="243" t="s">
        <v>1000</v>
      </c>
      <c r="K3807" s="243">
        <v>1</v>
      </c>
      <c r="L3807" s="243" t="str">
        <f t="shared" si="295"/>
        <v>東京都市大学付属高等学校</v>
      </c>
      <c r="M3807" s="243" t="str">
        <f t="shared" si="296"/>
        <v>都市大付</v>
      </c>
      <c r="N3807" t="str">
        <f t="shared" si="297"/>
        <v>松岡　隆太郎(1)</v>
      </c>
      <c r="O3807" t="str">
        <f t="shared" si="298"/>
        <v>都市大付</v>
      </c>
      <c r="P3807" t="str">
        <f t="shared" si="299"/>
        <v>4</v>
      </c>
    </row>
    <row r="3808" spans="1:16" x14ac:dyDescent="0.2">
      <c r="A3808" s="243">
        <v>439</v>
      </c>
      <c r="B3808" s="243">
        <v>43947</v>
      </c>
      <c r="C3808" s="243" t="s">
        <v>1524</v>
      </c>
      <c r="D3808" s="243" t="s">
        <v>11353</v>
      </c>
      <c r="E3808" s="243" t="s">
        <v>1526</v>
      </c>
      <c r="F3808" s="243" t="s">
        <v>5623</v>
      </c>
      <c r="G3808" s="243" t="s">
        <v>1528</v>
      </c>
      <c r="H3808" s="243" t="s">
        <v>5625</v>
      </c>
      <c r="I3808" s="243" t="s">
        <v>946</v>
      </c>
      <c r="J3808" s="243" t="s">
        <v>947</v>
      </c>
      <c r="K3808" s="243">
        <v>3</v>
      </c>
      <c r="L3808" s="243" t="str">
        <f t="shared" si="295"/>
        <v>東京都市大学付属高等学校</v>
      </c>
      <c r="M3808" s="243" t="str">
        <f t="shared" si="296"/>
        <v>都市大付</v>
      </c>
      <c r="N3808" t="str">
        <f t="shared" si="297"/>
        <v>青木　希天(3)</v>
      </c>
      <c r="O3808" t="str">
        <f t="shared" si="298"/>
        <v>都市大付</v>
      </c>
      <c r="P3808" t="str">
        <f t="shared" si="299"/>
        <v>4</v>
      </c>
    </row>
    <row r="3809" spans="1:16" x14ac:dyDescent="0.2">
      <c r="A3809" s="243">
        <v>439</v>
      </c>
      <c r="B3809" s="243">
        <v>43948</v>
      </c>
      <c r="C3809" s="243" t="s">
        <v>11354</v>
      </c>
      <c r="D3809" s="243" t="s">
        <v>3906</v>
      </c>
      <c r="E3809" s="243" t="s">
        <v>11355</v>
      </c>
      <c r="F3809" s="243" t="s">
        <v>3907</v>
      </c>
      <c r="G3809" s="243" t="s">
        <v>11356</v>
      </c>
      <c r="H3809" s="243" t="s">
        <v>4711</v>
      </c>
      <c r="I3809" s="243" t="s">
        <v>946</v>
      </c>
      <c r="J3809" s="243" t="s">
        <v>947</v>
      </c>
      <c r="K3809" s="243">
        <v>3</v>
      </c>
      <c r="L3809" s="243" t="str">
        <f t="shared" si="295"/>
        <v>東京都市大学付属高等学校</v>
      </c>
      <c r="M3809" s="243" t="str">
        <f t="shared" si="296"/>
        <v>都市大付</v>
      </c>
      <c r="N3809" t="str">
        <f t="shared" si="297"/>
        <v>室塚　涼介(3)</v>
      </c>
      <c r="O3809" t="str">
        <f t="shared" si="298"/>
        <v>都市大付</v>
      </c>
      <c r="P3809" t="str">
        <f t="shared" si="299"/>
        <v>4</v>
      </c>
    </row>
    <row r="3810" spans="1:16" x14ac:dyDescent="0.2">
      <c r="A3810" s="243">
        <v>441</v>
      </c>
      <c r="B3810" s="243">
        <v>44130</v>
      </c>
      <c r="C3810" s="243" t="s">
        <v>8457</v>
      </c>
      <c r="D3810" s="243" t="s">
        <v>11357</v>
      </c>
      <c r="E3810" s="243" t="s">
        <v>8459</v>
      </c>
      <c r="F3810" s="243" t="s">
        <v>1982</v>
      </c>
      <c r="G3810" s="243" t="s">
        <v>8461</v>
      </c>
      <c r="H3810" s="243" t="s">
        <v>1984</v>
      </c>
      <c r="I3810" s="243" t="s">
        <v>946</v>
      </c>
      <c r="J3810" s="243" t="s">
        <v>947</v>
      </c>
      <c r="K3810" s="243">
        <v>3</v>
      </c>
      <c r="L3810" s="243" t="str">
        <f t="shared" si="295"/>
        <v>東京大学教育学部附属中等教育</v>
      </c>
      <c r="M3810" s="243" t="str">
        <f t="shared" si="296"/>
        <v>東大附</v>
      </c>
      <c r="N3810" t="str">
        <f t="shared" si="297"/>
        <v>北村　豊土(3)</v>
      </c>
      <c r="O3810" t="str">
        <f t="shared" si="298"/>
        <v>東大附</v>
      </c>
      <c r="P3810" t="str">
        <f t="shared" si="299"/>
        <v>4</v>
      </c>
    </row>
    <row r="3811" spans="1:16" x14ac:dyDescent="0.2">
      <c r="A3811" s="243">
        <v>441</v>
      </c>
      <c r="B3811" s="243">
        <v>44131</v>
      </c>
      <c r="C3811" s="243" t="s">
        <v>6632</v>
      </c>
      <c r="D3811" s="243" t="s">
        <v>11358</v>
      </c>
      <c r="E3811" s="243" t="s">
        <v>6634</v>
      </c>
      <c r="F3811" s="243" t="s">
        <v>10930</v>
      </c>
      <c r="G3811" s="243" t="s">
        <v>6635</v>
      </c>
      <c r="H3811" s="243" t="s">
        <v>10931</v>
      </c>
      <c r="I3811" s="243" t="s">
        <v>946</v>
      </c>
      <c r="J3811" s="243" t="s">
        <v>947</v>
      </c>
      <c r="K3811" s="243">
        <v>3</v>
      </c>
      <c r="L3811" s="243" t="str">
        <f t="shared" si="295"/>
        <v>東京大学教育学部附属中等教育</v>
      </c>
      <c r="M3811" s="243" t="str">
        <f t="shared" si="296"/>
        <v>東大附</v>
      </c>
      <c r="N3811" t="str">
        <f t="shared" si="297"/>
        <v>檜山　智孝(3)</v>
      </c>
      <c r="O3811" t="str">
        <f t="shared" si="298"/>
        <v>東大附</v>
      </c>
      <c r="P3811" t="str">
        <f t="shared" si="299"/>
        <v>4</v>
      </c>
    </row>
    <row r="3812" spans="1:16" x14ac:dyDescent="0.2">
      <c r="A3812" s="243">
        <v>441</v>
      </c>
      <c r="B3812" s="243">
        <v>44132</v>
      </c>
      <c r="C3812" s="243" t="s">
        <v>1044</v>
      </c>
      <c r="D3812" s="243" t="s">
        <v>3240</v>
      </c>
      <c r="E3812" s="243" t="s">
        <v>1046</v>
      </c>
      <c r="F3812" s="243" t="s">
        <v>3242</v>
      </c>
      <c r="G3812" s="243" t="s">
        <v>1439</v>
      </c>
      <c r="H3812" s="243" t="s">
        <v>11359</v>
      </c>
      <c r="I3812" s="243" t="s">
        <v>946</v>
      </c>
      <c r="J3812" s="243" t="s">
        <v>947</v>
      </c>
      <c r="K3812" s="243">
        <v>3</v>
      </c>
      <c r="L3812" s="243" t="str">
        <f t="shared" si="295"/>
        <v>東京大学教育学部附属中等教育</v>
      </c>
      <c r="M3812" s="243" t="str">
        <f t="shared" si="296"/>
        <v>東大附</v>
      </c>
      <c r="N3812" t="str">
        <f t="shared" si="297"/>
        <v>伊藤　颯希(3)</v>
      </c>
      <c r="O3812" t="str">
        <f t="shared" si="298"/>
        <v>東大附</v>
      </c>
      <c r="P3812" t="str">
        <f t="shared" si="299"/>
        <v>4</v>
      </c>
    </row>
    <row r="3813" spans="1:16" x14ac:dyDescent="0.2">
      <c r="A3813" s="243">
        <v>441</v>
      </c>
      <c r="B3813" s="243">
        <v>44134</v>
      </c>
      <c r="C3813" s="243" t="s">
        <v>11360</v>
      </c>
      <c r="D3813" s="243" t="s">
        <v>3750</v>
      </c>
      <c r="E3813" s="243" t="s">
        <v>11361</v>
      </c>
      <c r="F3813" s="243" t="s">
        <v>3187</v>
      </c>
      <c r="G3813" s="243" t="s">
        <v>11362</v>
      </c>
      <c r="H3813" s="243" t="s">
        <v>3189</v>
      </c>
      <c r="I3813" s="243" t="s">
        <v>946</v>
      </c>
      <c r="J3813" s="243" t="s">
        <v>1000</v>
      </c>
      <c r="K3813" s="243">
        <v>2</v>
      </c>
      <c r="L3813" s="243" t="str">
        <f t="shared" si="295"/>
        <v>東京大学教育学部附属中等教育</v>
      </c>
      <c r="M3813" s="243" t="str">
        <f t="shared" si="296"/>
        <v>東大附</v>
      </c>
      <c r="N3813" t="str">
        <f t="shared" si="297"/>
        <v>梶原　大雅(2)</v>
      </c>
      <c r="O3813" t="str">
        <f t="shared" si="298"/>
        <v>東大附</v>
      </c>
      <c r="P3813" t="str">
        <f t="shared" si="299"/>
        <v>4</v>
      </c>
    </row>
    <row r="3814" spans="1:16" x14ac:dyDescent="0.2">
      <c r="A3814" s="243">
        <v>441</v>
      </c>
      <c r="B3814" s="243">
        <v>44136</v>
      </c>
      <c r="C3814" s="243" t="s">
        <v>1176</v>
      </c>
      <c r="D3814" s="243" t="s">
        <v>11363</v>
      </c>
      <c r="E3814" s="243" t="s">
        <v>1178</v>
      </c>
      <c r="F3814" s="243" t="s">
        <v>2511</v>
      </c>
      <c r="G3814" s="243" t="s">
        <v>1180</v>
      </c>
      <c r="H3814" s="243" t="s">
        <v>2513</v>
      </c>
      <c r="I3814" s="243" t="s">
        <v>946</v>
      </c>
      <c r="J3814" s="243" t="s">
        <v>971</v>
      </c>
      <c r="K3814" s="243">
        <v>2</v>
      </c>
      <c r="L3814" s="243" t="str">
        <f t="shared" si="295"/>
        <v>東京大学教育学部附属中等教育</v>
      </c>
      <c r="M3814" s="243" t="str">
        <f t="shared" si="296"/>
        <v>東大附</v>
      </c>
      <c r="N3814" t="str">
        <f t="shared" si="297"/>
        <v>齋藤　大勢(2)</v>
      </c>
      <c r="O3814" t="str">
        <f t="shared" si="298"/>
        <v>東大附</v>
      </c>
      <c r="P3814" t="str">
        <f t="shared" si="299"/>
        <v>4</v>
      </c>
    </row>
    <row r="3815" spans="1:16" x14ac:dyDescent="0.2">
      <c r="A3815" s="243">
        <v>441</v>
      </c>
      <c r="B3815" s="243">
        <v>44137</v>
      </c>
      <c r="C3815" s="243" t="s">
        <v>7019</v>
      </c>
      <c r="D3815" s="243" t="s">
        <v>11364</v>
      </c>
      <c r="E3815" s="243" t="s">
        <v>7020</v>
      </c>
      <c r="F3815" s="243" t="s">
        <v>8788</v>
      </c>
      <c r="G3815" s="243" t="s">
        <v>7021</v>
      </c>
      <c r="H3815" s="243" t="s">
        <v>8790</v>
      </c>
      <c r="I3815" s="243" t="s">
        <v>946</v>
      </c>
      <c r="J3815" s="243" t="s">
        <v>971</v>
      </c>
      <c r="K3815" s="243">
        <v>2</v>
      </c>
      <c r="L3815" s="243" t="str">
        <f t="shared" si="295"/>
        <v>東京大学教育学部附属中等教育</v>
      </c>
      <c r="M3815" s="243" t="str">
        <f t="shared" si="296"/>
        <v>東大附</v>
      </c>
      <c r="N3815" t="str">
        <f t="shared" si="297"/>
        <v>千田　倫(2)</v>
      </c>
      <c r="O3815" t="str">
        <f t="shared" si="298"/>
        <v>東大附</v>
      </c>
      <c r="P3815" t="str">
        <f t="shared" si="299"/>
        <v>4</v>
      </c>
    </row>
    <row r="3816" spans="1:16" x14ac:dyDescent="0.2">
      <c r="A3816" s="243">
        <v>441</v>
      </c>
      <c r="B3816" s="243">
        <v>44138</v>
      </c>
      <c r="C3816" s="243" t="s">
        <v>11365</v>
      </c>
      <c r="D3816" s="243" t="s">
        <v>11366</v>
      </c>
      <c r="E3816" s="243" t="s">
        <v>11367</v>
      </c>
      <c r="F3816" s="243" t="s">
        <v>11368</v>
      </c>
      <c r="G3816" s="243" t="s">
        <v>11369</v>
      </c>
      <c r="H3816" s="243" t="s">
        <v>11370</v>
      </c>
      <c r="I3816" s="243" t="s">
        <v>946</v>
      </c>
      <c r="J3816" s="243" t="s">
        <v>1299</v>
      </c>
      <c r="K3816" s="243">
        <v>1</v>
      </c>
      <c r="L3816" s="243" t="str">
        <f t="shared" si="295"/>
        <v>東京大学教育学部附属中等教育</v>
      </c>
      <c r="M3816" s="243" t="str">
        <f t="shared" si="296"/>
        <v>東大附</v>
      </c>
      <c r="N3816" t="str">
        <f t="shared" si="297"/>
        <v>青松　凌里(1)</v>
      </c>
      <c r="O3816" t="str">
        <f t="shared" si="298"/>
        <v>東大附</v>
      </c>
      <c r="P3816" t="str">
        <f t="shared" si="299"/>
        <v>4</v>
      </c>
    </row>
    <row r="3817" spans="1:16" x14ac:dyDescent="0.2">
      <c r="A3817" s="243">
        <v>441</v>
      </c>
      <c r="B3817" s="243">
        <v>44139</v>
      </c>
      <c r="C3817" s="243" t="s">
        <v>1176</v>
      </c>
      <c r="D3817" s="243" t="s">
        <v>11371</v>
      </c>
      <c r="E3817" s="243" t="s">
        <v>1178</v>
      </c>
      <c r="F3817" s="243" t="s">
        <v>1155</v>
      </c>
      <c r="G3817" s="243" t="s">
        <v>1180</v>
      </c>
      <c r="H3817" s="243" t="s">
        <v>1157</v>
      </c>
      <c r="I3817" s="243" t="s">
        <v>946</v>
      </c>
      <c r="J3817" s="243" t="s">
        <v>1000</v>
      </c>
      <c r="K3817" s="243">
        <v>1</v>
      </c>
      <c r="L3817" s="243" t="str">
        <f t="shared" si="295"/>
        <v>東京大学教育学部附属中等教育</v>
      </c>
      <c r="M3817" s="243" t="str">
        <f t="shared" si="296"/>
        <v>東大附</v>
      </c>
      <c r="N3817" t="str">
        <f t="shared" si="297"/>
        <v>齋藤　凛玖(1)</v>
      </c>
      <c r="O3817" t="str">
        <f t="shared" si="298"/>
        <v>東大附</v>
      </c>
      <c r="P3817" t="str">
        <f t="shared" si="299"/>
        <v>4</v>
      </c>
    </row>
    <row r="3818" spans="1:16" x14ac:dyDescent="0.2">
      <c r="A3818" s="243">
        <v>441</v>
      </c>
      <c r="B3818" s="243">
        <v>44140</v>
      </c>
      <c r="C3818" s="243" t="s">
        <v>1508</v>
      </c>
      <c r="D3818" s="243" t="s">
        <v>11372</v>
      </c>
      <c r="E3818" s="243" t="s">
        <v>1510</v>
      </c>
      <c r="F3818" s="243" t="s">
        <v>11373</v>
      </c>
      <c r="G3818" s="243" t="s">
        <v>1512</v>
      </c>
      <c r="H3818" s="243" t="s">
        <v>11374</v>
      </c>
      <c r="I3818" s="243" t="s">
        <v>946</v>
      </c>
      <c r="J3818" s="243" t="s">
        <v>1000</v>
      </c>
      <c r="K3818" s="243">
        <v>1</v>
      </c>
      <c r="L3818" s="243" t="str">
        <f t="shared" si="295"/>
        <v>東京大学教育学部附属中等教育</v>
      </c>
      <c r="M3818" s="243" t="str">
        <f t="shared" si="296"/>
        <v>東大附</v>
      </c>
      <c r="N3818" t="str">
        <f t="shared" si="297"/>
        <v>鈴木　歩庵(1)</v>
      </c>
      <c r="O3818" t="str">
        <f t="shared" si="298"/>
        <v>東大附</v>
      </c>
      <c r="P3818" t="str">
        <f t="shared" si="299"/>
        <v>4</v>
      </c>
    </row>
    <row r="3819" spans="1:16" x14ac:dyDescent="0.2">
      <c r="A3819" s="243">
        <v>441</v>
      </c>
      <c r="B3819" s="243">
        <v>44141</v>
      </c>
      <c r="C3819" s="243" t="s">
        <v>11375</v>
      </c>
      <c r="D3819" s="243" t="s">
        <v>11376</v>
      </c>
      <c r="E3819" s="243" t="s">
        <v>11377</v>
      </c>
      <c r="F3819" s="243" t="s">
        <v>1215</v>
      </c>
      <c r="G3819" s="243" t="s">
        <v>11378</v>
      </c>
      <c r="H3819" s="243" t="s">
        <v>1217</v>
      </c>
      <c r="I3819" s="243" t="s">
        <v>946</v>
      </c>
      <c r="J3819" s="243" t="s">
        <v>1000</v>
      </c>
      <c r="K3819" s="243">
        <v>1</v>
      </c>
      <c r="L3819" s="243" t="str">
        <f t="shared" si="295"/>
        <v>東京大学教育学部附属中等教育</v>
      </c>
      <c r="M3819" s="243" t="str">
        <f t="shared" si="296"/>
        <v>東大附</v>
      </c>
      <c r="N3819" t="str">
        <f t="shared" si="297"/>
        <v>関澤　情(1)</v>
      </c>
      <c r="O3819" t="str">
        <f t="shared" si="298"/>
        <v>東大附</v>
      </c>
      <c r="P3819" t="str">
        <f t="shared" si="299"/>
        <v>4</v>
      </c>
    </row>
    <row r="3820" spans="1:16" x14ac:dyDescent="0.2">
      <c r="A3820" s="243">
        <v>441</v>
      </c>
      <c r="B3820" s="243">
        <v>44165</v>
      </c>
      <c r="C3820" s="243" t="s">
        <v>1062</v>
      </c>
      <c r="D3820" s="243" t="s">
        <v>6723</v>
      </c>
      <c r="E3820" s="243" t="s">
        <v>1064</v>
      </c>
      <c r="F3820" s="243" t="s">
        <v>6724</v>
      </c>
      <c r="G3820" s="243" t="s">
        <v>1066</v>
      </c>
      <c r="H3820" s="243" t="s">
        <v>6725</v>
      </c>
      <c r="I3820" s="243" t="s">
        <v>1013</v>
      </c>
      <c r="J3820" s="243" t="s">
        <v>971</v>
      </c>
      <c r="K3820" s="243">
        <v>3</v>
      </c>
      <c r="L3820" s="243" t="str">
        <f t="shared" si="295"/>
        <v>東京大学教育学部附属中等教育</v>
      </c>
      <c r="M3820" s="243" t="str">
        <f t="shared" si="296"/>
        <v>東大附</v>
      </c>
      <c r="N3820" t="str">
        <f t="shared" si="297"/>
        <v>池田　伊織(3)</v>
      </c>
      <c r="O3820" t="str">
        <f t="shared" si="298"/>
        <v>東大附</v>
      </c>
      <c r="P3820" t="str">
        <f t="shared" si="299"/>
        <v>4</v>
      </c>
    </row>
    <row r="3821" spans="1:16" x14ac:dyDescent="0.2">
      <c r="A3821" s="243">
        <v>441</v>
      </c>
      <c r="B3821" s="243">
        <v>44166</v>
      </c>
      <c r="C3821" s="243" t="s">
        <v>4091</v>
      </c>
      <c r="D3821" s="243" t="s">
        <v>1774</v>
      </c>
      <c r="E3821" s="243" t="s">
        <v>2457</v>
      </c>
      <c r="F3821" s="243" t="s">
        <v>1776</v>
      </c>
      <c r="G3821" s="243" t="s">
        <v>2459</v>
      </c>
      <c r="H3821" s="243" t="s">
        <v>1778</v>
      </c>
      <c r="I3821" s="243" t="s">
        <v>1013</v>
      </c>
      <c r="J3821" s="243" t="s">
        <v>971</v>
      </c>
      <c r="K3821" s="243">
        <v>3</v>
      </c>
      <c r="L3821" s="243" t="str">
        <f t="shared" si="295"/>
        <v>東京大学教育学部附属中等教育</v>
      </c>
      <c r="M3821" s="243" t="str">
        <f t="shared" si="296"/>
        <v>東大附</v>
      </c>
      <c r="N3821" t="str">
        <f t="shared" si="297"/>
        <v>小澤　ひな(3)</v>
      </c>
      <c r="O3821" t="str">
        <f t="shared" si="298"/>
        <v>東大附</v>
      </c>
      <c r="P3821" t="str">
        <f t="shared" si="299"/>
        <v>4</v>
      </c>
    </row>
    <row r="3822" spans="1:16" x14ac:dyDescent="0.2">
      <c r="A3822" s="243">
        <v>441</v>
      </c>
      <c r="B3822" s="243">
        <v>44167</v>
      </c>
      <c r="C3822" s="243" t="s">
        <v>8032</v>
      </c>
      <c r="D3822" s="243" t="s">
        <v>11379</v>
      </c>
      <c r="E3822" s="243" t="s">
        <v>2179</v>
      </c>
      <c r="F3822" s="243" t="s">
        <v>4539</v>
      </c>
      <c r="G3822" s="243" t="s">
        <v>2180</v>
      </c>
      <c r="H3822" s="243" t="s">
        <v>4541</v>
      </c>
      <c r="I3822" s="243" t="s">
        <v>1013</v>
      </c>
      <c r="J3822" s="243" t="s">
        <v>971</v>
      </c>
      <c r="K3822" s="243">
        <v>2</v>
      </c>
      <c r="L3822" s="243" t="str">
        <f t="shared" si="295"/>
        <v>東京大学教育学部附属中等教育</v>
      </c>
      <c r="M3822" s="243" t="str">
        <f t="shared" si="296"/>
        <v>東大附</v>
      </c>
      <c r="N3822" t="str">
        <f t="shared" si="297"/>
        <v>島田　有彩(2)</v>
      </c>
      <c r="O3822" t="str">
        <f t="shared" si="298"/>
        <v>東大附</v>
      </c>
      <c r="P3822" t="str">
        <f t="shared" si="299"/>
        <v>4</v>
      </c>
    </row>
    <row r="3823" spans="1:16" x14ac:dyDescent="0.2">
      <c r="A3823" s="243">
        <v>441</v>
      </c>
      <c r="B3823" s="243">
        <v>44168</v>
      </c>
      <c r="C3823" s="243" t="s">
        <v>1032</v>
      </c>
      <c r="D3823" s="243" t="s">
        <v>11380</v>
      </c>
      <c r="E3823" s="243" t="s">
        <v>1034</v>
      </c>
      <c r="F3823" s="243" t="s">
        <v>3974</v>
      </c>
      <c r="G3823" s="243" t="s">
        <v>1744</v>
      </c>
      <c r="H3823" s="243" t="s">
        <v>3976</v>
      </c>
      <c r="I3823" s="243" t="s">
        <v>1013</v>
      </c>
      <c r="J3823" s="243" t="s">
        <v>1299</v>
      </c>
      <c r="K3823" s="243">
        <v>1</v>
      </c>
      <c r="L3823" s="243" t="str">
        <f t="shared" si="295"/>
        <v>東京大学教育学部附属中等教育</v>
      </c>
      <c r="M3823" s="243" t="str">
        <f t="shared" si="296"/>
        <v>東大附</v>
      </c>
      <c r="N3823" t="str">
        <f t="shared" si="297"/>
        <v>佐藤　史絵菜(1)</v>
      </c>
      <c r="O3823" t="str">
        <f t="shared" si="298"/>
        <v>東大附</v>
      </c>
      <c r="P3823" t="str">
        <f t="shared" si="299"/>
        <v>4</v>
      </c>
    </row>
    <row r="3824" spans="1:16" x14ac:dyDescent="0.2">
      <c r="A3824" s="243">
        <v>441</v>
      </c>
      <c r="B3824" s="243">
        <v>44169</v>
      </c>
      <c r="C3824" s="243" t="s">
        <v>1508</v>
      </c>
      <c r="D3824" s="243" t="s">
        <v>11381</v>
      </c>
      <c r="E3824" s="243" t="s">
        <v>1510</v>
      </c>
      <c r="F3824" s="243" t="s">
        <v>3434</v>
      </c>
      <c r="G3824" s="243" t="s">
        <v>1512</v>
      </c>
      <c r="H3824" s="243" t="s">
        <v>11382</v>
      </c>
      <c r="I3824" s="243" t="s">
        <v>1013</v>
      </c>
      <c r="J3824" s="243" t="s">
        <v>1299</v>
      </c>
      <c r="K3824" s="243">
        <v>1</v>
      </c>
      <c r="L3824" s="243" t="str">
        <f t="shared" si="295"/>
        <v>東京大学教育学部附属中等教育</v>
      </c>
      <c r="M3824" s="243" t="str">
        <f t="shared" si="296"/>
        <v>東大附</v>
      </c>
      <c r="N3824" t="str">
        <f t="shared" si="297"/>
        <v>鈴木　杏咲美(1)</v>
      </c>
      <c r="O3824" t="str">
        <f t="shared" si="298"/>
        <v>東大附</v>
      </c>
      <c r="P3824" t="str">
        <f t="shared" si="299"/>
        <v>4</v>
      </c>
    </row>
    <row r="3825" spans="1:16" x14ac:dyDescent="0.2">
      <c r="A3825" s="243">
        <v>441</v>
      </c>
      <c r="B3825" s="243">
        <v>44170</v>
      </c>
      <c r="C3825" s="243" t="s">
        <v>11383</v>
      </c>
      <c r="D3825" s="243" t="s">
        <v>11384</v>
      </c>
      <c r="E3825" s="243" t="s">
        <v>3573</v>
      </c>
      <c r="F3825" s="243" t="s">
        <v>10628</v>
      </c>
      <c r="G3825" s="243" t="s">
        <v>3574</v>
      </c>
      <c r="H3825" s="243" t="s">
        <v>10629</v>
      </c>
      <c r="I3825" s="243" t="s">
        <v>1013</v>
      </c>
      <c r="J3825" s="243" t="s">
        <v>1000</v>
      </c>
      <c r="K3825" s="243">
        <v>1</v>
      </c>
      <c r="L3825" s="243" t="str">
        <f t="shared" si="295"/>
        <v>東京大学教育学部附属中等教育</v>
      </c>
      <c r="M3825" s="243" t="str">
        <f t="shared" si="296"/>
        <v>東大附</v>
      </c>
      <c r="N3825" t="str">
        <f t="shared" si="297"/>
        <v>棚部　さわ(1)</v>
      </c>
      <c r="O3825" t="str">
        <f t="shared" si="298"/>
        <v>東大附</v>
      </c>
      <c r="P3825" t="str">
        <f t="shared" si="299"/>
        <v>4</v>
      </c>
    </row>
    <row r="3826" spans="1:16" x14ac:dyDescent="0.2">
      <c r="A3826" s="243">
        <v>441</v>
      </c>
      <c r="B3826" s="243">
        <v>44171</v>
      </c>
      <c r="C3826" s="243" t="s">
        <v>11385</v>
      </c>
      <c r="D3826" s="243" t="s">
        <v>11386</v>
      </c>
      <c r="E3826" s="243" t="s">
        <v>11387</v>
      </c>
      <c r="F3826" s="243" t="s">
        <v>6721</v>
      </c>
      <c r="G3826" s="243" t="s">
        <v>11388</v>
      </c>
      <c r="H3826" s="243" t="s">
        <v>6722</v>
      </c>
      <c r="I3826" s="243" t="s">
        <v>1013</v>
      </c>
      <c r="J3826" s="243" t="s">
        <v>1299</v>
      </c>
      <c r="K3826" s="243">
        <v>1</v>
      </c>
      <c r="L3826" s="243" t="str">
        <f t="shared" si="295"/>
        <v>東京大学教育学部附属中等教育</v>
      </c>
      <c r="M3826" s="243" t="str">
        <f t="shared" si="296"/>
        <v>東大附</v>
      </c>
      <c r="N3826" t="str">
        <f t="shared" si="297"/>
        <v>藤浪　彩羽(1)</v>
      </c>
      <c r="O3826" t="str">
        <f t="shared" si="298"/>
        <v>東大附</v>
      </c>
      <c r="P3826" t="str">
        <f t="shared" si="299"/>
        <v>4</v>
      </c>
    </row>
    <row r="3827" spans="1:16" x14ac:dyDescent="0.2">
      <c r="A3827" s="243">
        <v>441</v>
      </c>
      <c r="B3827" s="243">
        <v>44172</v>
      </c>
      <c r="C3827" s="243" t="s">
        <v>11389</v>
      </c>
      <c r="D3827" s="243" t="s">
        <v>11390</v>
      </c>
      <c r="E3827" s="243" t="s">
        <v>11391</v>
      </c>
      <c r="F3827" s="243" t="s">
        <v>11194</v>
      </c>
      <c r="G3827" s="243" t="s">
        <v>11392</v>
      </c>
      <c r="H3827" s="243" t="s">
        <v>11195</v>
      </c>
      <c r="I3827" s="243" t="s">
        <v>1013</v>
      </c>
      <c r="J3827" s="243" t="s">
        <v>1000</v>
      </c>
      <c r="K3827" s="243">
        <v>1</v>
      </c>
      <c r="L3827" s="243" t="str">
        <f t="shared" si="295"/>
        <v>東京大学教育学部附属中等教育</v>
      </c>
      <c r="M3827" s="243" t="str">
        <f t="shared" si="296"/>
        <v>東大附</v>
      </c>
      <c r="N3827" t="str">
        <f t="shared" si="297"/>
        <v>吉越　心玲(1)</v>
      </c>
      <c r="O3827" t="str">
        <f t="shared" si="298"/>
        <v>東大附</v>
      </c>
      <c r="P3827" t="str">
        <f t="shared" si="299"/>
        <v>4</v>
      </c>
    </row>
    <row r="3828" spans="1:16" x14ac:dyDescent="0.2">
      <c r="A3828" s="243">
        <v>441</v>
      </c>
      <c r="B3828" s="243">
        <v>44173</v>
      </c>
      <c r="C3828" s="243" t="s">
        <v>11393</v>
      </c>
      <c r="D3828" s="243" t="s">
        <v>11394</v>
      </c>
      <c r="E3828" s="243" t="s">
        <v>11395</v>
      </c>
      <c r="F3828" s="243" t="s">
        <v>1239</v>
      </c>
      <c r="G3828" s="243" t="s">
        <v>11396</v>
      </c>
      <c r="H3828" s="243" t="s">
        <v>1241</v>
      </c>
      <c r="I3828" s="243" t="s">
        <v>1013</v>
      </c>
      <c r="J3828" s="243" t="s">
        <v>1000</v>
      </c>
      <c r="K3828" s="243">
        <v>1</v>
      </c>
      <c r="L3828" s="243" t="str">
        <f t="shared" si="295"/>
        <v>東京大学教育学部附属中等教育</v>
      </c>
      <c r="M3828" s="243" t="str">
        <f t="shared" si="296"/>
        <v>東大附</v>
      </c>
      <c r="N3828" t="str">
        <f t="shared" si="297"/>
        <v>恒川　絢羽(1)</v>
      </c>
      <c r="O3828" t="str">
        <f t="shared" si="298"/>
        <v>東大附</v>
      </c>
      <c r="P3828" t="str">
        <f t="shared" si="299"/>
        <v>4</v>
      </c>
    </row>
    <row r="3829" spans="1:16" x14ac:dyDescent="0.2">
      <c r="A3829" s="243">
        <v>444</v>
      </c>
      <c r="B3829" s="243">
        <v>44416</v>
      </c>
      <c r="C3829" s="243" t="s">
        <v>2120</v>
      </c>
      <c r="D3829" s="243" t="s">
        <v>11397</v>
      </c>
      <c r="E3829" s="243" t="s">
        <v>2122</v>
      </c>
      <c r="F3829" s="243" t="s">
        <v>11398</v>
      </c>
      <c r="G3829" s="243" t="s">
        <v>2124</v>
      </c>
      <c r="H3829" s="243" t="s">
        <v>11399</v>
      </c>
      <c r="I3829" s="243" t="s">
        <v>946</v>
      </c>
      <c r="J3829" s="243" t="s">
        <v>947</v>
      </c>
      <c r="K3829" s="243">
        <v>3</v>
      </c>
      <c r="L3829" s="243" t="str">
        <f t="shared" si="295"/>
        <v>東京都立富士高等学校</v>
      </c>
      <c r="M3829" s="243" t="str">
        <f t="shared" si="296"/>
        <v>都富士</v>
      </c>
      <c r="N3829" t="str">
        <f t="shared" si="297"/>
        <v>岡部　聖希士(3)</v>
      </c>
      <c r="O3829" t="str">
        <f t="shared" si="298"/>
        <v>都富士</v>
      </c>
      <c r="P3829" t="str">
        <f t="shared" si="299"/>
        <v>4</v>
      </c>
    </row>
    <row r="3830" spans="1:16" x14ac:dyDescent="0.2">
      <c r="A3830" s="243">
        <v>444</v>
      </c>
      <c r="B3830" s="243">
        <v>44417</v>
      </c>
      <c r="C3830" s="243" t="s">
        <v>2470</v>
      </c>
      <c r="D3830" s="243" t="s">
        <v>11400</v>
      </c>
      <c r="E3830" s="243" t="s">
        <v>1586</v>
      </c>
      <c r="F3830" s="243" t="s">
        <v>1290</v>
      </c>
      <c r="G3830" s="243" t="s">
        <v>9518</v>
      </c>
      <c r="H3830" s="243" t="s">
        <v>1292</v>
      </c>
      <c r="I3830" s="243" t="s">
        <v>946</v>
      </c>
      <c r="J3830" s="243" t="s">
        <v>947</v>
      </c>
      <c r="K3830" s="243">
        <v>3</v>
      </c>
      <c r="L3830" s="243" t="str">
        <f t="shared" si="295"/>
        <v>東京都立富士高等学校</v>
      </c>
      <c r="M3830" s="243" t="str">
        <f t="shared" si="296"/>
        <v>都富士</v>
      </c>
      <c r="N3830" t="str">
        <f t="shared" si="297"/>
        <v>山崎　舞央(3)</v>
      </c>
      <c r="O3830" t="str">
        <f t="shared" si="298"/>
        <v>都富士</v>
      </c>
      <c r="P3830" t="str">
        <f t="shared" si="299"/>
        <v>4</v>
      </c>
    </row>
    <row r="3831" spans="1:16" x14ac:dyDescent="0.2">
      <c r="A3831" s="243">
        <v>444</v>
      </c>
      <c r="B3831" s="243">
        <v>44418</v>
      </c>
      <c r="C3831" s="243" t="s">
        <v>1959</v>
      </c>
      <c r="D3831" s="243" t="s">
        <v>11401</v>
      </c>
      <c r="E3831" s="243" t="s">
        <v>1961</v>
      </c>
      <c r="F3831" s="243" t="s">
        <v>2189</v>
      </c>
      <c r="G3831" s="243" t="s">
        <v>1963</v>
      </c>
      <c r="H3831" s="243" t="s">
        <v>2191</v>
      </c>
      <c r="I3831" s="243" t="s">
        <v>946</v>
      </c>
      <c r="J3831" s="243" t="s">
        <v>947</v>
      </c>
      <c r="K3831" s="243">
        <v>3</v>
      </c>
      <c r="L3831" s="243" t="str">
        <f t="shared" si="295"/>
        <v>東京都立富士高等学校</v>
      </c>
      <c r="M3831" s="243" t="str">
        <f t="shared" si="296"/>
        <v>都富士</v>
      </c>
      <c r="N3831" t="str">
        <f t="shared" si="297"/>
        <v>安藤　佑晟(3)</v>
      </c>
      <c r="O3831" t="str">
        <f t="shared" si="298"/>
        <v>都富士</v>
      </c>
      <c r="P3831" t="str">
        <f t="shared" si="299"/>
        <v>4</v>
      </c>
    </row>
    <row r="3832" spans="1:16" x14ac:dyDescent="0.2">
      <c r="A3832" s="243">
        <v>444</v>
      </c>
      <c r="B3832" s="243">
        <v>44419</v>
      </c>
      <c r="C3832" s="243" t="s">
        <v>3519</v>
      </c>
      <c r="D3832" s="243" t="s">
        <v>11402</v>
      </c>
      <c r="E3832" s="243" t="s">
        <v>3521</v>
      </c>
      <c r="F3832" s="243" t="s">
        <v>11403</v>
      </c>
      <c r="G3832" s="243" t="s">
        <v>3522</v>
      </c>
      <c r="H3832" s="243" t="s">
        <v>11404</v>
      </c>
      <c r="I3832" s="243" t="s">
        <v>946</v>
      </c>
      <c r="J3832" s="243" t="s">
        <v>947</v>
      </c>
      <c r="K3832" s="243">
        <v>3</v>
      </c>
      <c r="L3832" s="243" t="str">
        <f t="shared" si="295"/>
        <v>東京都立富士高等学校</v>
      </c>
      <c r="M3832" s="243" t="str">
        <f t="shared" si="296"/>
        <v>都富士</v>
      </c>
      <c r="N3832" t="str">
        <f t="shared" si="297"/>
        <v>西村　碧史(3)</v>
      </c>
      <c r="O3832" t="str">
        <f t="shared" si="298"/>
        <v>都富士</v>
      </c>
      <c r="P3832" t="str">
        <f t="shared" si="299"/>
        <v>4</v>
      </c>
    </row>
    <row r="3833" spans="1:16" x14ac:dyDescent="0.2">
      <c r="A3833" s="243">
        <v>444</v>
      </c>
      <c r="B3833" s="243">
        <v>44420</v>
      </c>
      <c r="C3833" s="243" t="s">
        <v>3148</v>
      </c>
      <c r="D3833" s="243" t="s">
        <v>11405</v>
      </c>
      <c r="E3833" s="243" t="s">
        <v>3149</v>
      </c>
      <c r="F3833" s="243" t="s">
        <v>11406</v>
      </c>
      <c r="G3833" s="243" t="s">
        <v>3150</v>
      </c>
      <c r="H3833" s="243" t="s">
        <v>11407</v>
      </c>
      <c r="I3833" s="243" t="s">
        <v>946</v>
      </c>
      <c r="J3833" s="243" t="s">
        <v>971</v>
      </c>
      <c r="K3833" s="243">
        <v>3</v>
      </c>
      <c r="L3833" s="243" t="str">
        <f t="shared" si="295"/>
        <v>東京都立富士高等学校</v>
      </c>
      <c r="M3833" s="243" t="str">
        <f t="shared" si="296"/>
        <v>都富士</v>
      </c>
      <c r="N3833" t="str">
        <f t="shared" si="297"/>
        <v>小島　皓一(3)</v>
      </c>
      <c r="O3833" t="str">
        <f t="shared" si="298"/>
        <v>都富士</v>
      </c>
      <c r="P3833" t="str">
        <f t="shared" si="299"/>
        <v>4</v>
      </c>
    </row>
    <row r="3834" spans="1:16" x14ac:dyDescent="0.2">
      <c r="A3834" s="243">
        <v>444</v>
      </c>
      <c r="B3834" s="243">
        <v>44421</v>
      </c>
      <c r="C3834" s="243" t="s">
        <v>7290</v>
      </c>
      <c r="D3834" s="243" t="s">
        <v>3934</v>
      </c>
      <c r="E3834" s="243" t="s">
        <v>4378</v>
      </c>
      <c r="F3834" s="243" t="s">
        <v>3935</v>
      </c>
      <c r="G3834" s="243" t="s">
        <v>4379</v>
      </c>
      <c r="H3834" s="243" t="s">
        <v>3936</v>
      </c>
      <c r="I3834" s="243" t="s">
        <v>946</v>
      </c>
      <c r="J3834" s="243" t="s">
        <v>971</v>
      </c>
      <c r="K3834" s="243">
        <v>3</v>
      </c>
      <c r="L3834" s="243" t="str">
        <f t="shared" si="295"/>
        <v>東京都立富士高等学校</v>
      </c>
      <c r="M3834" s="243" t="str">
        <f t="shared" si="296"/>
        <v>都富士</v>
      </c>
      <c r="N3834" t="str">
        <f t="shared" si="297"/>
        <v>大島　潤平(3)</v>
      </c>
      <c r="O3834" t="str">
        <f t="shared" si="298"/>
        <v>都富士</v>
      </c>
      <c r="P3834" t="str">
        <f t="shared" si="299"/>
        <v>4</v>
      </c>
    </row>
    <row r="3835" spans="1:16" x14ac:dyDescent="0.2">
      <c r="A3835" s="243">
        <v>444</v>
      </c>
      <c r="B3835" s="243">
        <v>44422</v>
      </c>
      <c r="C3835" s="243" t="s">
        <v>1979</v>
      </c>
      <c r="D3835" s="243" t="s">
        <v>11408</v>
      </c>
      <c r="E3835" s="243" t="s">
        <v>1981</v>
      </c>
      <c r="F3835" s="243" t="s">
        <v>8256</v>
      </c>
      <c r="G3835" s="243" t="s">
        <v>1983</v>
      </c>
      <c r="H3835" s="243" t="s">
        <v>8257</v>
      </c>
      <c r="I3835" s="243" t="s">
        <v>946</v>
      </c>
      <c r="J3835" s="243" t="s">
        <v>971</v>
      </c>
      <c r="K3835" s="243">
        <v>2</v>
      </c>
      <c r="L3835" s="243" t="str">
        <f t="shared" si="295"/>
        <v>東京都立富士高等学校</v>
      </c>
      <c r="M3835" s="243" t="str">
        <f t="shared" si="296"/>
        <v>都富士</v>
      </c>
      <c r="N3835" t="str">
        <f t="shared" si="297"/>
        <v>長谷川　瑛生(2)</v>
      </c>
      <c r="O3835" t="str">
        <f t="shared" si="298"/>
        <v>都富士</v>
      </c>
      <c r="P3835" t="str">
        <f t="shared" si="299"/>
        <v>4</v>
      </c>
    </row>
    <row r="3836" spans="1:16" x14ac:dyDescent="0.2">
      <c r="A3836" s="243">
        <v>444</v>
      </c>
      <c r="B3836" s="243">
        <v>44424</v>
      </c>
      <c r="C3836" s="243" t="s">
        <v>2059</v>
      </c>
      <c r="D3836" s="243" t="s">
        <v>11409</v>
      </c>
      <c r="E3836" s="243" t="s">
        <v>2061</v>
      </c>
      <c r="F3836" s="243" t="s">
        <v>11410</v>
      </c>
      <c r="G3836" s="243" t="s">
        <v>2063</v>
      </c>
      <c r="H3836" s="243" t="s">
        <v>11411</v>
      </c>
      <c r="I3836" s="243" t="s">
        <v>946</v>
      </c>
      <c r="J3836" s="243" t="s">
        <v>1000</v>
      </c>
      <c r="K3836" s="243">
        <v>1</v>
      </c>
      <c r="L3836" s="243" t="str">
        <f t="shared" si="295"/>
        <v>東京都立富士高等学校</v>
      </c>
      <c r="M3836" s="243" t="str">
        <f t="shared" si="296"/>
        <v>都富士</v>
      </c>
      <c r="N3836" t="str">
        <f t="shared" si="297"/>
        <v>福田　玄太郎(1)</v>
      </c>
      <c r="O3836" t="str">
        <f t="shared" si="298"/>
        <v>都富士</v>
      </c>
      <c r="P3836" t="str">
        <f t="shared" si="299"/>
        <v>4</v>
      </c>
    </row>
    <row r="3837" spans="1:16" x14ac:dyDescent="0.2">
      <c r="A3837" s="243">
        <v>444</v>
      </c>
      <c r="B3837" s="243">
        <v>44425</v>
      </c>
      <c r="C3837" s="243" t="s">
        <v>6962</v>
      </c>
      <c r="D3837" s="243" t="s">
        <v>11412</v>
      </c>
      <c r="E3837" s="243" t="s">
        <v>6964</v>
      </c>
      <c r="F3837" s="243" t="s">
        <v>5151</v>
      </c>
      <c r="G3837" s="243" t="s">
        <v>9147</v>
      </c>
      <c r="H3837" s="243" t="s">
        <v>11413</v>
      </c>
      <c r="I3837" s="243" t="s">
        <v>946</v>
      </c>
      <c r="J3837" s="243" t="s">
        <v>1000</v>
      </c>
      <c r="K3837" s="243">
        <v>1</v>
      </c>
      <c r="L3837" s="243" t="str">
        <f t="shared" si="295"/>
        <v>東京都立富士高等学校</v>
      </c>
      <c r="M3837" s="243" t="str">
        <f t="shared" si="296"/>
        <v>都富士</v>
      </c>
      <c r="N3837" t="str">
        <f t="shared" si="297"/>
        <v>藤村　俊太朗(1)</v>
      </c>
      <c r="O3837" t="str">
        <f t="shared" si="298"/>
        <v>都富士</v>
      </c>
      <c r="P3837" t="str">
        <f t="shared" si="299"/>
        <v>4</v>
      </c>
    </row>
    <row r="3838" spans="1:16" x14ac:dyDescent="0.2">
      <c r="A3838" s="243">
        <v>444</v>
      </c>
      <c r="B3838" s="243">
        <v>44426</v>
      </c>
      <c r="C3838" s="243" t="s">
        <v>11414</v>
      </c>
      <c r="D3838" s="243" t="s">
        <v>2288</v>
      </c>
      <c r="E3838" s="243" t="s">
        <v>11415</v>
      </c>
      <c r="F3838" s="243" t="s">
        <v>943</v>
      </c>
      <c r="G3838" s="243" t="s">
        <v>11416</v>
      </c>
      <c r="H3838" s="243" t="s">
        <v>945</v>
      </c>
      <c r="I3838" s="243" t="s">
        <v>946</v>
      </c>
      <c r="J3838" s="243" t="s">
        <v>1000</v>
      </c>
      <c r="K3838" s="243">
        <v>1</v>
      </c>
      <c r="L3838" s="243" t="str">
        <f t="shared" si="295"/>
        <v>東京都立富士高等学校</v>
      </c>
      <c r="M3838" s="243" t="str">
        <f t="shared" si="296"/>
        <v>都富士</v>
      </c>
      <c r="N3838" t="str">
        <f t="shared" si="297"/>
        <v>新海　悠太(1)</v>
      </c>
      <c r="O3838" t="str">
        <f t="shared" si="298"/>
        <v>都富士</v>
      </c>
      <c r="P3838" t="str">
        <f t="shared" si="299"/>
        <v>4</v>
      </c>
    </row>
    <row r="3839" spans="1:16" x14ac:dyDescent="0.2">
      <c r="A3839" s="243">
        <v>444</v>
      </c>
      <c r="B3839" s="243">
        <v>44427</v>
      </c>
      <c r="C3839" s="243" t="s">
        <v>11417</v>
      </c>
      <c r="D3839" s="243" t="s">
        <v>6055</v>
      </c>
      <c r="E3839" s="243" t="s">
        <v>11418</v>
      </c>
      <c r="F3839" s="243" t="s">
        <v>1161</v>
      </c>
      <c r="G3839" s="243" t="s">
        <v>11419</v>
      </c>
      <c r="H3839" s="243" t="s">
        <v>1163</v>
      </c>
      <c r="I3839" s="243" t="s">
        <v>946</v>
      </c>
      <c r="J3839" s="243" t="s">
        <v>1000</v>
      </c>
      <c r="K3839" s="243">
        <v>1</v>
      </c>
      <c r="L3839" s="243" t="str">
        <f t="shared" si="295"/>
        <v>東京都立富士高等学校</v>
      </c>
      <c r="M3839" s="243" t="str">
        <f t="shared" si="296"/>
        <v>都富士</v>
      </c>
      <c r="N3839" t="str">
        <f t="shared" si="297"/>
        <v>宮原　光輝(1)</v>
      </c>
      <c r="O3839" t="str">
        <f t="shared" si="298"/>
        <v>都富士</v>
      </c>
      <c r="P3839" t="str">
        <f t="shared" si="299"/>
        <v>4</v>
      </c>
    </row>
    <row r="3840" spans="1:16" x14ac:dyDescent="0.2">
      <c r="A3840" s="243">
        <v>444</v>
      </c>
      <c r="B3840" s="243">
        <v>44428</v>
      </c>
      <c r="C3840" s="243" t="s">
        <v>11420</v>
      </c>
      <c r="D3840" s="243" t="s">
        <v>10201</v>
      </c>
      <c r="E3840" s="243" t="s">
        <v>11421</v>
      </c>
      <c r="F3840" s="243" t="s">
        <v>4481</v>
      </c>
      <c r="G3840" s="243" t="s">
        <v>11422</v>
      </c>
      <c r="H3840" s="243" t="s">
        <v>4483</v>
      </c>
      <c r="I3840" s="243" t="s">
        <v>946</v>
      </c>
      <c r="J3840" s="243" t="s">
        <v>1000</v>
      </c>
      <c r="K3840" s="243">
        <v>1</v>
      </c>
      <c r="L3840" s="243" t="str">
        <f t="shared" si="295"/>
        <v>東京都立富士高等学校</v>
      </c>
      <c r="M3840" s="243" t="str">
        <f t="shared" si="296"/>
        <v>都富士</v>
      </c>
      <c r="N3840" t="str">
        <f t="shared" si="297"/>
        <v>出村　純(1)</v>
      </c>
      <c r="O3840" t="str">
        <f t="shared" si="298"/>
        <v>都富士</v>
      </c>
      <c r="P3840" t="str">
        <f t="shared" si="299"/>
        <v>4</v>
      </c>
    </row>
    <row r="3841" spans="1:16" x14ac:dyDescent="0.2">
      <c r="A3841" s="243">
        <v>444</v>
      </c>
      <c r="B3841" s="243">
        <v>44457</v>
      </c>
      <c r="C3841" s="243" t="s">
        <v>11423</v>
      </c>
      <c r="D3841" s="243" t="s">
        <v>11424</v>
      </c>
      <c r="E3841" s="243" t="s">
        <v>11425</v>
      </c>
      <c r="F3841" s="243" t="s">
        <v>2746</v>
      </c>
      <c r="G3841" s="243" t="s">
        <v>11426</v>
      </c>
      <c r="H3841" s="243" t="s">
        <v>2748</v>
      </c>
      <c r="I3841" s="243" t="s">
        <v>1013</v>
      </c>
      <c r="J3841" s="243" t="s">
        <v>947</v>
      </c>
      <c r="K3841" s="243">
        <v>3</v>
      </c>
      <c r="L3841" s="243" t="str">
        <f t="shared" si="295"/>
        <v>東京都立富士高等学校</v>
      </c>
      <c r="M3841" s="243" t="str">
        <f t="shared" si="296"/>
        <v>都富士</v>
      </c>
      <c r="N3841" t="str">
        <f t="shared" si="297"/>
        <v>玄應　瑞記(3)</v>
      </c>
      <c r="O3841" t="str">
        <f t="shared" si="298"/>
        <v>都富士</v>
      </c>
      <c r="P3841" t="str">
        <f t="shared" si="299"/>
        <v>4</v>
      </c>
    </row>
    <row r="3842" spans="1:16" x14ac:dyDescent="0.2">
      <c r="A3842" s="243">
        <v>444</v>
      </c>
      <c r="B3842" s="243">
        <v>44458</v>
      </c>
      <c r="C3842" s="243" t="s">
        <v>5028</v>
      </c>
      <c r="D3842" s="243" t="s">
        <v>11427</v>
      </c>
      <c r="E3842" s="243" t="s">
        <v>5029</v>
      </c>
      <c r="F3842" s="243" t="s">
        <v>1788</v>
      </c>
      <c r="G3842" s="243" t="s">
        <v>5030</v>
      </c>
      <c r="H3842" s="243" t="s">
        <v>1790</v>
      </c>
      <c r="I3842" s="243" t="s">
        <v>1013</v>
      </c>
      <c r="J3842" s="243" t="s">
        <v>947</v>
      </c>
      <c r="K3842" s="243">
        <v>3</v>
      </c>
      <c r="L3842" s="243" t="str">
        <f t="shared" ref="L3842:L3905" si="300">VLOOKUP(A3842,official,3,0)</f>
        <v>東京都立富士高等学校</v>
      </c>
      <c r="M3842" s="243" t="str">
        <f t="shared" ref="M3842:M3905" si="301">VLOOKUP(A3842,official,2,0)</f>
        <v>都富士</v>
      </c>
      <c r="N3842" t="str">
        <f t="shared" si="297"/>
        <v>中谷　理紗(3)</v>
      </c>
      <c r="O3842" t="str">
        <f t="shared" si="298"/>
        <v>都富士</v>
      </c>
      <c r="P3842" t="str">
        <f t="shared" si="299"/>
        <v>4</v>
      </c>
    </row>
    <row r="3843" spans="1:16" x14ac:dyDescent="0.2">
      <c r="A3843" s="243">
        <v>444</v>
      </c>
      <c r="B3843" s="243">
        <v>44459</v>
      </c>
      <c r="C3843" s="243" t="s">
        <v>1628</v>
      </c>
      <c r="D3843" s="243" t="s">
        <v>11428</v>
      </c>
      <c r="E3843" s="243" t="s">
        <v>1630</v>
      </c>
      <c r="F3843" s="243" t="s">
        <v>11194</v>
      </c>
      <c r="G3843" s="243" t="s">
        <v>1632</v>
      </c>
      <c r="H3843" s="243" t="s">
        <v>11195</v>
      </c>
      <c r="I3843" s="243" t="s">
        <v>1013</v>
      </c>
      <c r="J3843" s="243" t="s">
        <v>947</v>
      </c>
      <c r="K3843" s="243">
        <v>3</v>
      </c>
      <c r="L3843" s="243" t="str">
        <f t="shared" si="300"/>
        <v>東京都立富士高等学校</v>
      </c>
      <c r="M3843" s="243" t="str">
        <f t="shared" si="301"/>
        <v>都富士</v>
      </c>
      <c r="N3843" t="str">
        <f t="shared" ref="N3843:N3906" si="302">C3843&amp;"　"&amp;D3843&amp;"("&amp;K3843&amp;")"</f>
        <v>石川　実怜(3)</v>
      </c>
      <c r="O3843" t="str">
        <f t="shared" ref="O3843:O3906" si="303">M3843</f>
        <v>都富士</v>
      </c>
      <c r="P3843" t="str">
        <f t="shared" ref="P3843:P3906" si="304">LEFT(A3843,1)</f>
        <v>4</v>
      </c>
    </row>
    <row r="3844" spans="1:16" x14ac:dyDescent="0.2">
      <c r="A3844" s="243">
        <v>444</v>
      </c>
      <c r="B3844" s="243">
        <v>44460</v>
      </c>
      <c r="C3844" s="243" t="s">
        <v>8812</v>
      </c>
      <c r="D3844" s="243" t="s">
        <v>4983</v>
      </c>
      <c r="E3844" s="243" t="s">
        <v>8814</v>
      </c>
      <c r="F3844" s="243" t="s">
        <v>3408</v>
      </c>
      <c r="G3844" s="243" t="s">
        <v>8815</v>
      </c>
      <c r="H3844" s="243" t="s">
        <v>3410</v>
      </c>
      <c r="I3844" s="243" t="s">
        <v>1013</v>
      </c>
      <c r="J3844" s="243" t="s">
        <v>971</v>
      </c>
      <c r="K3844" s="243">
        <v>3</v>
      </c>
      <c r="L3844" s="243" t="str">
        <f t="shared" si="300"/>
        <v>東京都立富士高等学校</v>
      </c>
      <c r="M3844" s="243" t="str">
        <f t="shared" si="301"/>
        <v>都富士</v>
      </c>
      <c r="N3844" t="str">
        <f t="shared" si="302"/>
        <v>山越　理子(3)</v>
      </c>
      <c r="O3844" t="str">
        <f t="shared" si="303"/>
        <v>都富士</v>
      </c>
      <c r="P3844" t="str">
        <f t="shared" si="304"/>
        <v>4</v>
      </c>
    </row>
    <row r="3845" spans="1:16" x14ac:dyDescent="0.2">
      <c r="A3845" s="243">
        <v>444</v>
      </c>
      <c r="B3845" s="243">
        <v>44462</v>
      </c>
      <c r="C3845" s="243" t="s">
        <v>6288</v>
      </c>
      <c r="D3845" s="243" t="s">
        <v>11429</v>
      </c>
      <c r="E3845" s="243" t="s">
        <v>6290</v>
      </c>
      <c r="F3845" s="243" t="s">
        <v>1267</v>
      </c>
      <c r="G3845" s="243" t="s">
        <v>6291</v>
      </c>
      <c r="H3845" s="243" t="s">
        <v>1268</v>
      </c>
      <c r="I3845" s="243" t="s">
        <v>1013</v>
      </c>
      <c r="J3845" s="243" t="s">
        <v>971</v>
      </c>
      <c r="K3845" s="243">
        <v>3</v>
      </c>
      <c r="L3845" s="243" t="str">
        <f t="shared" si="300"/>
        <v>東京都立富士高等学校</v>
      </c>
      <c r="M3845" s="243" t="str">
        <f t="shared" si="301"/>
        <v>都富士</v>
      </c>
      <c r="N3845" t="str">
        <f t="shared" si="302"/>
        <v>笹本　羽奈(3)</v>
      </c>
      <c r="O3845" t="str">
        <f t="shared" si="303"/>
        <v>都富士</v>
      </c>
      <c r="P3845" t="str">
        <f t="shared" si="304"/>
        <v>4</v>
      </c>
    </row>
    <row r="3846" spans="1:16" x14ac:dyDescent="0.2">
      <c r="A3846" s="243">
        <v>444</v>
      </c>
      <c r="B3846" s="243">
        <v>44463</v>
      </c>
      <c r="C3846" s="243" t="s">
        <v>3041</v>
      </c>
      <c r="D3846" s="243" t="s">
        <v>11430</v>
      </c>
      <c r="E3846" s="243" t="s">
        <v>3043</v>
      </c>
      <c r="F3846" s="243" t="s">
        <v>1059</v>
      </c>
      <c r="G3846" s="243" t="s">
        <v>3044</v>
      </c>
      <c r="H3846" s="243" t="s">
        <v>1061</v>
      </c>
      <c r="I3846" s="243" t="s">
        <v>1013</v>
      </c>
      <c r="J3846" s="243" t="s">
        <v>971</v>
      </c>
      <c r="K3846" s="243">
        <v>2</v>
      </c>
      <c r="L3846" s="243" t="str">
        <f t="shared" si="300"/>
        <v>東京都立富士高等学校</v>
      </c>
      <c r="M3846" s="243" t="str">
        <f t="shared" si="301"/>
        <v>都富士</v>
      </c>
      <c r="N3846" t="str">
        <f t="shared" si="302"/>
        <v>神谷　咲良(2)</v>
      </c>
      <c r="O3846" t="str">
        <f t="shared" si="303"/>
        <v>都富士</v>
      </c>
      <c r="P3846" t="str">
        <f t="shared" si="304"/>
        <v>4</v>
      </c>
    </row>
    <row r="3847" spans="1:16" x14ac:dyDescent="0.2">
      <c r="A3847" s="243">
        <v>444</v>
      </c>
      <c r="B3847" s="243">
        <v>44464</v>
      </c>
      <c r="C3847" s="243" t="s">
        <v>4323</v>
      </c>
      <c r="D3847" s="243" t="s">
        <v>11431</v>
      </c>
      <c r="E3847" s="243" t="s">
        <v>4325</v>
      </c>
      <c r="F3847" s="243" t="s">
        <v>1962</v>
      </c>
      <c r="G3847" s="243" t="s">
        <v>7212</v>
      </c>
      <c r="H3847" s="243" t="s">
        <v>1964</v>
      </c>
      <c r="I3847" s="243" t="s">
        <v>1013</v>
      </c>
      <c r="J3847" s="243" t="s">
        <v>971</v>
      </c>
      <c r="K3847" s="243">
        <v>2</v>
      </c>
      <c r="L3847" s="243" t="str">
        <f t="shared" si="300"/>
        <v>東京都立富士高等学校</v>
      </c>
      <c r="M3847" s="243" t="str">
        <f t="shared" si="301"/>
        <v>都富士</v>
      </c>
      <c r="N3847" t="str">
        <f t="shared" si="302"/>
        <v>松田　夏空(2)</v>
      </c>
      <c r="O3847" t="str">
        <f t="shared" si="303"/>
        <v>都富士</v>
      </c>
      <c r="P3847" t="str">
        <f t="shared" si="304"/>
        <v>4</v>
      </c>
    </row>
    <row r="3848" spans="1:16" x14ac:dyDescent="0.2">
      <c r="A3848" s="243">
        <v>444</v>
      </c>
      <c r="B3848" s="243">
        <v>44465</v>
      </c>
      <c r="C3848" s="243" t="s">
        <v>1062</v>
      </c>
      <c r="D3848" s="243" t="s">
        <v>11432</v>
      </c>
      <c r="E3848" s="243" t="s">
        <v>1064</v>
      </c>
      <c r="F3848" s="243" t="s">
        <v>1625</v>
      </c>
      <c r="G3848" s="243" t="s">
        <v>1066</v>
      </c>
      <c r="H3848" s="243" t="s">
        <v>1627</v>
      </c>
      <c r="I3848" s="243" t="s">
        <v>1013</v>
      </c>
      <c r="J3848" s="243" t="s">
        <v>971</v>
      </c>
      <c r="K3848" s="243">
        <v>2</v>
      </c>
      <c r="L3848" s="243" t="str">
        <f t="shared" si="300"/>
        <v>東京都立富士高等学校</v>
      </c>
      <c r="M3848" s="243" t="str">
        <f t="shared" si="301"/>
        <v>都富士</v>
      </c>
      <c r="N3848" t="str">
        <f t="shared" si="302"/>
        <v>池田　紗弥香(2)</v>
      </c>
      <c r="O3848" t="str">
        <f t="shared" si="303"/>
        <v>都富士</v>
      </c>
      <c r="P3848" t="str">
        <f t="shared" si="304"/>
        <v>4</v>
      </c>
    </row>
    <row r="3849" spans="1:16" x14ac:dyDescent="0.2">
      <c r="A3849" s="243">
        <v>444</v>
      </c>
      <c r="B3849" s="243">
        <v>44466</v>
      </c>
      <c r="C3849" s="243" t="s">
        <v>11433</v>
      </c>
      <c r="D3849" s="243" t="s">
        <v>11434</v>
      </c>
      <c r="E3849" s="243" t="s">
        <v>11435</v>
      </c>
      <c r="F3849" s="243" t="s">
        <v>11436</v>
      </c>
      <c r="G3849" s="243" t="s">
        <v>11437</v>
      </c>
      <c r="H3849" s="243" t="s">
        <v>11438</v>
      </c>
      <c r="I3849" s="243" t="s">
        <v>1013</v>
      </c>
      <c r="J3849" s="243" t="s">
        <v>971</v>
      </c>
      <c r="K3849" s="243">
        <v>2</v>
      </c>
      <c r="L3849" s="243" t="str">
        <f t="shared" si="300"/>
        <v>東京都立富士高等学校</v>
      </c>
      <c r="M3849" s="243" t="str">
        <f t="shared" si="301"/>
        <v>都富士</v>
      </c>
      <c r="N3849" t="str">
        <f t="shared" si="302"/>
        <v>上島　周子(2)</v>
      </c>
      <c r="O3849" t="str">
        <f t="shared" si="303"/>
        <v>都富士</v>
      </c>
      <c r="P3849" t="str">
        <f t="shared" si="304"/>
        <v>4</v>
      </c>
    </row>
    <row r="3850" spans="1:16" x14ac:dyDescent="0.2">
      <c r="A3850" s="243">
        <v>444</v>
      </c>
      <c r="B3850" s="243">
        <v>44467</v>
      </c>
      <c r="C3850" s="243" t="s">
        <v>11439</v>
      </c>
      <c r="D3850" s="243" t="s">
        <v>1225</v>
      </c>
      <c r="E3850" s="243" t="s">
        <v>11440</v>
      </c>
      <c r="F3850" s="243" t="s">
        <v>1227</v>
      </c>
      <c r="G3850" s="243" t="s">
        <v>11441</v>
      </c>
      <c r="H3850" s="243" t="s">
        <v>1229</v>
      </c>
      <c r="I3850" s="243" t="s">
        <v>1013</v>
      </c>
      <c r="J3850" s="243" t="s">
        <v>971</v>
      </c>
      <c r="K3850" s="243">
        <v>2</v>
      </c>
      <c r="L3850" s="243" t="str">
        <f t="shared" si="300"/>
        <v>東京都立富士高等学校</v>
      </c>
      <c r="M3850" s="243" t="str">
        <f t="shared" si="301"/>
        <v>都富士</v>
      </c>
      <c r="N3850" t="str">
        <f t="shared" si="302"/>
        <v>木場　凛子(2)</v>
      </c>
      <c r="O3850" t="str">
        <f t="shared" si="303"/>
        <v>都富士</v>
      </c>
      <c r="P3850" t="str">
        <f t="shared" si="304"/>
        <v>4</v>
      </c>
    </row>
    <row r="3851" spans="1:16" x14ac:dyDescent="0.2">
      <c r="A3851" s="243">
        <v>444</v>
      </c>
      <c r="B3851" s="243">
        <v>44468</v>
      </c>
      <c r="C3851" s="243" t="s">
        <v>11442</v>
      </c>
      <c r="D3851" s="243" t="s">
        <v>11443</v>
      </c>
      <c r="E3851" s="243" t="s">
        <v>9300</v>
      </c>
      <c r="F3851" s="243" t="s">
        <v>991</v>
      </c>
      <c r="G3851" s="243" t="s">
        <v>9301</v>
      </c>
      <c r="H3851" s="243" t="s">
        <v>1406</v>
      </c>
      <c r="I3851" s="243" t="s">
        <v>1013</v>
      </c>
      <c r="J3851" s="243" t="s">
        <v>971</v>
      </c>
      <c r="K3851" s="243">
        <v>2</v>
      </c>
      <c r="L3851" s="243" t="str">
        <f t="shared" si="300"/>
        <v>東京都立富士高等学校</v>
      </c>
      <c r="M3851" s="243" t="str">
        <f t="shared" si="301"/>
        <v>都富士</v>
      </c>
      <c r="N3851" t="str">
        <f t="shared" si="302"/>
        <v>廣瀨　夏希(2)</v>
      </c>
      <c r="O3851" t="str">
        <f t="shared" si="303"/>
        <v>都富士</v>
      </c>
      <c r="P3851" t="str">
        <f t="shared" si="304"/>
        <v>4</v>
      </c>
    </row>
    <row r="3852" spans="1:16" x14ac:dyDescent="0.2">
      <c r="A3852" s="243">
        <v>444</v>
      </c>
      <c r="B3852" s="243">
        <v>44469</v>
      </c>
      <c r="C3852" s="243" t="s">
        <v>2212</v>
      </c>
      <c r="D3852" s="243" t="s">
        <v>11444</v>
      </c>
      <c r="E3852" s="243" t="s">
        <v>1226</v>
      </c>
      <c r="F3852" s="243" t="s">
        <v>2499</v>
      </c>
      <c r="G3852" s="243" t="s">
        <v>1228</v>
      </c>
      <c r="H3852" s="243" t="s">
        <v>11445</v>
      </c>
      <c r="I3852" s="243" t="s">
        <v>1013</v>
      </c>
      <c r="J3852" s="243" t="s">
        <v>971</v>
      </c>
      <c r="K3852" s="243">
        <v>2</v>
      </c>
      <c r="L3852" s="243" t="str">
        <f t="shared" si="300"/>
        <v>東京都立富士高等学校</v>
      </c>
      <c r="M3852" s="243" t="str">
        <f t="shared" si="301"/>
        <v>都富士</v>
      </c>
      <c r="N3852" t="str">
        <f t="shared" si="302"/>
        <v>荒井　凛月(2)</v>
      </c>
      <c r="O3852" t="str">
        <f t="shared" si="303"/>
        <v>都富士</v>
      </c>
      <c r="P3852" t="str">
        <f t="shared" si="304"/>
        <v>4</v>
      </c>
    </row>
    <row r="3853" spans="1:16" x14ac:dyDescent="0.2">
      <c r="A3853" s="243">
        <v>444</v>
      </c>
      <c r="B3853" s="243">
        <v>44470</v>
      </c>
      <c r="C3853" s="243" t="s">
        <v>11446</v>
      </c>
      <c r="D3853" s="243" t="s">
        <v>11447</v>
      </c>
      <c r="E3853" s="243" t="s">
        <v>11448</v>
      </c>
      <c r="F3853" s="243" t="s">
        <v>2640</v>
      </c>
      <c r="G3853" s="243" t="s">
        <v>11449</v>
      </c>
      <c r="H3853" s="243" t="s">
        <v>2642</v>
      </c>
      <c r="I3853" s="243" t="s">
        <v>1013</v>
      </c>
      <c r="J3853" s="243" t="s">
        <v>971</v>
      </c>
      <c r="K3853" s="243">
        <v>2</v>
      </c>
      <c r="L3853" s="243" t="str">
        <f t="shared" si="300"/>
        <v>東京都立富士高等学校</v>
      </c>
      <c r="M3853" s="243" t="str">
        <f t="shared" si="301"/>
        <v>都富士</v>
      </c>
      <c r="N3853" t="str">
        <f t="shared" si="302"/>
        <v>貝嶋　美紗希(2)</v>
      </c>
      <c r="O3853" t="str">
        <f t="shared" si="303"/>
        <v>都富士</v>
      </c>
      <c r="P3853" t="str">
        <f t="shared" si="304"/>
        <v>4</v>
      </c>
    </row>
    <row r="3854" spans="1:16" x14ac:dyDescent="0.2">
      <c r="A3854" s="243">
        <v>444</v>
      </c>
      <c r="B3854" s="243">
        <v>44471</v>
      </c>
      <c r="C3854" s="243" t="s">
        <v>2253</v>
      </c>
      <c r="D3854" s="243" t="s">
        <v>11450</v>
      </c>
      <c r="E3854" s="243" t="s">
        <v>2255</v>
      </c>
      <c r="F3854" s="243" t="s">
        <v>7317</v>
      </c>
      <c r="G3854" s="243" t="s">
        <v>2257</v>
      </c>
      <c r="H3854" s="243" t="s">
        <v>7318</v>
      </c>
      <c r="I3854" s="243" t="s">
        <v>1013</v>
      </c>
      <c r="J3854" s="243" t="s">
        <v>971</v>
      </c>
      <c r="K3854" s="243">
        <v>2</v>
      </c>
      <c r="L3854" s="243" t="str">
        <f t="shared" si="300"/>
        <v>東京都立富士高等学校</v>
      </c>
      <c r="M3854" s="243" t="str">
        <f t="shared" si="301"/>
        <v>都富士</v>
      </c>
      <c r="N3854" t="str">
        <f t="shared" si="302"/>
        <v>宮澤　青怜(2)</v>
      </c>
      <c r="O3854" t="str">
        <f t="shared" si="303"/>
        <v>都富士</v>
      </c>
      <c r="P3854" t="str">
        <f t="shared" si="304"/>
        <v>4</v>
      </c>
    </row>
    <row r="3855" spans="1:16" x14ac:dyDescent="0.2">
      <c r="A3855" s="243">
        <v>444</v>
      </c>
      <c r="B3855" s="243">
        <v>44473</v>
      </c>
      <c r="C3855" s="243" t="s">
        <v>11451</v>
      </c>
      <c r="D3855" s="243" t="s">
        <v>11452</v>
      </c>
      <c r="E3855" s="243" t="s">
        <v>11453</v>
      </c>
      <c r="F3855" s="243" t="s">
        <v>11454</v>
      </c>
      <c r="G3855" s="243" t="s">
        <v>11455</v>
      </c>
      <c r="H3855" s="243" t="s">
        <v>11456</v>
      </c>
      <c r="I3855" s="243" t="s">
        <v>1013</v>
      </c>
      <c r="J3855" s="243" t="s">
        <v>971</v>
      </c>
      <c r="K3855" s="243">
        <v>2</v>
      </c>
      <c r="L3855" s="243" t="str">
        <f t="shared" si="300"/>
        <v>東京都立富士高等学校</v>
      </c>
      <c r="M3855" s="243" t="str">
        <f t="shared" si="301"/>
        <v>都富士</v>
      </c>
      <c r="N3855" t="str">
        <f t="shared" si="302"/>
        <v>宮村　真実(2)</v>
      </c>
      <c r="O3855" t="str">
        <f t="shared" si="303"/>
        <v>都富士</v>
      </c>
      <c r="P3855" t="str">
        <f t="shared" si="304"/>
        <v>4</v>
      </c>
    </row>
    <row r="3856" spans="1:16" x14ac:dyDescent="0.2">
      <c r="A3856" s="243">
        <v>444</v>
      </c>
      <c r="B3856" s="243">
        <v>44474</v>
      </c>
      <c r="C3856" s="243" t="s">
        <v>1494</v>
      </c>
      <c r="D3856" s="243" t="s">
        <v>11457</v>
      </c>
      <c r="E3856" s="243" t="s">
        <v>1496</v>
      </c>
      <c r="F3856" s="243" t="s">
        <v>11458</v>
      </c>
      <c r="G3856" s="243" t="s">
        <v>1497</v>
      </c>
      <c r="H3856" s="243" t="s">
        <v>11459</v>
      </c>
      <c r="I3856" s="243" t="s">
        <v>1013</v>
      </c>
      <c r="J3856" s="243" t="s">
        <v>971</v>
      </c>
      <c r="K3856" s="243">
        <v>2</v>
      </c>
      <c r="L3856" s="243" t="str">
        <f t="shared" si="300"/>
        <v>東京都立富士高等学校</v>
      </c>
      <c r="M3856" s="243" t="str">
        <f t="shared" si="301"/>
        <v>都富士</v>
      </c>
      <c r="N3856" t="str">
        <f t="shared" si="302"/>
        <v>田村　楽(2)</v>
      </c>
      <c r="O3856" t="str">
        <f t="shared" si="303"/>
        <v>都富士</v>
      </c>
      <c r="P3856" t="str">
        <f t="shared" si="304"/>
        <v>4</v>
      </c>
    </row>
    <row r="3857" spans="1:16" x14ac:dyDescent="0.2">
      <c r="A3857" s="243">
        <v>444</v>
      </c>
      <c r="B3857" s="243">
        <v>44475</v>
      </c>
      <c r="C3857" s="243" t="s">
        <v>4428</v>
      </c>
      <c r="D3857" s="243" t="s">
        <v>4253</v>
      </c>
      <c r="E3857" s="243" t="s">
        <v>4430</v>
      </c>
      <c r="F3857" s="243" t="s">
        <v>2763</v>
      </c>
      <c r="G3857" s="243" t="s">
        <v>11460</v>
      </c>
      <c r="H3857" s="243" t="s">
        <v>2765</v>
      </c>
      <c r="I3857" s="243" t="s">
        <v>1013</v>
      </c>
      <c r="J3857" s="243" t="s">
        <v>1000</v>
      </c>
      <c r="K3857" s="243">
        <v>1</v>
      </c>
      <c r="L3857" s="243" t="str">
        <f t="shared" si="300"/>
        <v>東京都立富士高等学校</v>
      </c>
      <c r="M3857" s="243" t="str">
        <f t="shared" si="301"/>
        <v>都富士</v>
      </c>
      <c r="N3857" t="str">
        <f t="shared" si="302"/>
        <v>遠藤　芽衣(1)</v>
      </c>
      <c r="O3857" t="str">
        <f t="shared" si="303"/>
        <v>都富士</v>
      </c>
      <c r="P3857" t="str">
        <f t="shared" si="304"/>
        <v>4</v>
      </c>
    </row>
    <row r="3858" spans="1:16" x14ac:dyDescent="0.2">
      <c r="A3858" s="243">
        <v>444</v>
      </c>
      <c r="B3858" s="243">
        <v>44477</v>
      </c>
      <c r="C3858" s="243" t="s">
        <v>2850</v>
      </c>
      <c r="D3858" s="243" t="s">
        <v>11461</v>
      </c>
      <c r="E3858" s="243" t="s">
        <v>2852</v>
      </c>
      <c r="F3858" s="243" t="s">
        <v>1637</v>
      </c>
      <c r="G3858" s="243" t="s">
        <v>2853</v>
      </c>
      <c r="H3858" s="243" t="s">
        <v>1639</v>
      </c>
      <c r="I3858" s="243" t="s">
        <v>1013</v>
      </c>
      <c r="J3858" s="243" t="s">
        <v>1000</v>
      </c>
      <c r="K3858" s="243">
        <v>1</v>
      </c>
      <c r="L3858" s="243" t="str">
        <f t="shared" si="300"/>
        <v>東京都立富士高等学校</v>
      </c>
      <c r="M3858" s="243" t="str">
        <f t="shared" si="301"/>
        <v>都富士</v>
      </c>
      <c r="N3858" t="str">
        <f t="shared" si="302"/>
        <v>河野　愛璃華(1)</v>
      </c>
      <c r="O3858" t="str">
        <f t="shared" si="303"/>
        <v>都富士</v>
      </c>
      <c r="P3858" t="str">
        <f t="shared" si="304"/>
        <v>4</v>
      </c>
    </row>
    <row r="3859" spans="1:16" x14ac:dyDescent="0.2">
      <c r="A3859" s="243">
        <v>444</v>
      </c>
      <c r="B3859" s="243">
        <v>44478</v>
      </c>
      <c r="C3859" s="243" t="s">
        <v>1275</v>
      </c>
      <c r="D3859" s="243" t="s">
        <v>11462</v>
      </c>
      <c r="E3859" s="243" t="s">
        <v>1277</v>
      </c>
      <c r="F3859" s="243" t="s">
        <v>1810</v>
      </c>
      <c r="G3859" s="243" t="s">
        <v>1279</v>
      </c>
      <c r="H3859" s="243" t="s">
        <v>1811</v>
      </c>
      <c r="I3859" s="243" t="s">
        <v>1013</v>
      </c>
      <c r="J3859" s="243" t="s">
        <v>1000</v>
      </c>
      <c r="K3859" s="243">
        <v>1</v>
      </c>
      <c r="L3859" s="243" t="str">
        <f t="shared" si="300"/>
        <v>東京都立富士高等学校</v>
      </c>
      <c r="M3859" s="243" t="str">
        <f t="shared" si="301"/>
        <v>都富士</v>
      </c>
      <c r="N3859" t="str">
        <f t="shared" si="302"/>
        <v>小林　紗綾(1)</v>
      </c>
      <c r="O3859" t="str">
        <f t="shared" si="303"/>
        <v>都富士</v>
      </c>
      <c r="P3859" t="str">
        <f t="shared" si="304"/>
        <v>4</v>
      </c>
    </row>
    <row r="3860" spans="1:16" x14ac:dyDescent="0.2">
      <c r="A3860" s="243">
        <v>444</v>
      </c>
      <c r="B3860" s="243">
        <v>44479</v>
      </c>
      <c r="C3860" s="243" t="s">
        <v>5499</v>
      </c>
      <c r="D3860" s="243" t="s">
        <v>11463</v>
      </c>
      <c r="E3860" s="243" t="s">
        <v>5501</v>
      </c>
      <c r="F3860" s="243" t="s">
        <v>5080</v>
      </c>
      <c r="G3860" s="243" t="s">
        <v>5503</v>
      </c>
      <c r="H3860" s="243" t="s">
        <v>5081</v>
      </c>
      <c r="I3860" s="243" t="s">
        <v>1013</v>
      </c>
      <c r="J3860" s="243" t="s">
        <v>947</v>
      </c>
      <c r="K3860" s="243">
        <v>3</v>
      </c>
      <c r="L3860" s="243" t="str">
        <f t="shared" si="300"/>
        <v>東京都立富士高等学校</v>
      </c>
      <c r="M3860" s="243" t="str">
        <f t="shared" si="301"/>
        <v>都富士</v>
      </c>
      <c r="N3860" t="str">
        <f t="shared" si="302"/>
        <v>萩原　真菜(3)</v>
      </c>
      <c r="O3860" t="str">
        <f t="shared" si="303"/>
        <v>都富士</v>
      </c>
      <c r="P3860" t="str">
        <f t="shared" si="304"/>
        <v>4</v>
      </c>
    </row>
    <row r="3861" spans="1:16" x14ac:dyDescent="0.2">
      <c r="A3861" s="243">
        <v>445</v>
      </c>
      <c r="B3861" s="243">
        <v>44519</v>
      </c>
      <c r="C3861" s="243" t="s">
        <v>4568</v>
      </c>
      <c r="D3861" s="243" t="s">
        <v>2217</v>
      </c>
      <c r="E3861" s="243" t="s">
        <v>4570</v>
      </c>
      <c r="F3861" s="243" t="s">
        <v>943</v>
      </c>
      <c r="G3861" s="243" t="s">
        <v>5038</v>
      </c>
      <c r="H3861" s="243" t="s">
        <v>1565</v>
      </c>
      <c r="I3861" s="243" t="s">
        <v>946</v>
      </c>
      <c r="J3861" s="243" t="s">
        <v>947</v>
      </c>
      <c r="K3861" s="243">
        <v>3</v>
      </c>
      <c r="L3861" s="243" t="str">
        <f t="shared" si="300"/>
        <v>東京都立武蔵丘高等学校</v>
      </c>
      <c r="M3861" s="243" t="str">
        <f t="shared" si="301"/>
        <v>都武蔵丘</v>
      </c>
      <c r="N3861" t="str">
        <f t="shared" si="302"/>
        <v>青山　裕太(3)</v>
      </c>
      <c r="O3861" t="str">
        <f t="shared" si="303"/>
        <v>都武蔵丘</v>
      </c>
      <c r="P3861" t="str">
        <f t="shared" si="304"/>
        <v>4</v>
      </c>
    </row>
    <row r="3862" spans="1:16" x14ac:dyDescent="0.2">
      <c r="A3862" s="243">
        <v>445</v>
      </c>
      <c r="B3862" s="243">
        <v>44521</v>
      </c>
      <c r="C3862" s="243" t="s">
        <v>8969</v>
      </c>
      <c r="D3862" s="243" t="s">
        <v>3627</v>
      </c>
      <c r="E3862" s="243" t="s">
        <v>8971</v>
      </c>
      <c r="F3862" s="243" t="s">
        <v>1416</v>
      </c>
      <c r="G3862" s="243" t="s">
        <v>8972</v>
      </c>
      <c r="H3862" s="243" t="s">
        <v>1972</v>
      </c>
      <c r="I3862" s="243" t="s">
        <v>946</v>
      </c>
      <c r="J3862" s="243" t="s">
        <v>971</v>
      </c>
      <c r="K3862" s="243">
        <v>3</v>
      </c>
      <c r="L3862" s="243" t="str">
        <f t="shared" si="300"/>
        <v>東京都立武蔵丘高等学校</v>
      </c>
      <c r="M3862" s="243" t="str">
        <f t="shared" si="301"/>
        <v>都武蔵丘</v>
      </c>
      <c r="N3862" t="str">
        <f t="shared" si="302"/>
        <v>本橋　優希(3)</v>
      </c>
      <c r="O3862" t="str">
        <f t="shared" si="303"/>
        <v>都武蔵丘</v>
      </c>
      <c r="P3862" t="str">
        <f t="shared" si="304"/>
        <v>4</v>
      </c>
    </row>
    <row r="3863" spans="1:16" x14ac:dyDescent="0.2">
      <c r="A3863" s="243">
        <v>445</v>
      </c>
      <c r="B3863" s="243">
        <v>44522</v>
      </c>
      <c r="C3863" s="243" t="s">
        <v>8969</v>
      </c>
      <c r="D3863" s="243" t="s">
        <v>11464</v>
      </c>
      <c r="E3863" s="243" t="s">
        <v>8971</v>
      </c>
      <c r="F3863" s="243" t="s">
        <v>4867</v>
      </c>
      <c r="G3863" s="243" t="s">
        <v>8972</v>
      </c>
      <c r="H3863" s="243" t="s">
        <v>4868</v>
      </c>
      <c r="I3863" s="243" t="s">
        <v>946</v>
      </c>
      <c r="J3863" s="243" t="s">
        <v>947</v>
      </c>
      <c r="K3863" s="243">
        <v>3</v>
      </c>
      <c r="L3863" s="243" t="str">
        <f t="shared" si="300"/>
        <v>東京都立武蔵丘高等学校</v>
      </c>
      <c r="M3863" s="243" t="str">
        <f t="shared" si="301"/>
        <v>都武蔵丘</v>
      </c>
      <c r="N3863" t="str">
        <f t="shared" si="302"/>
        <v>本橋　龍世(3)</v>
      </c>
      <c r="O3863" t="str">
        <f t="shared" si="303"/>
        <v>都武蔵丘</v>
      </c>
      <c r="P3863" t="str">
        <f t="shared" si="304"/>
        <v>4</v>
      </c>
    </row>
    <row r="3864" spans="1:16" x14ac:dyDescent="0.2">
      <c r="A3864" s="243">
        <v>445</v>
      </c>
      <c r="B3864" s="243">
        <v>44523</v>
      </c>
      <c r="C3864" s="243" t="s">
        <v>3591</v>
      </c>
      <c r="D3864" s="243" t="s">
        <v>4807</v>
      </c>
      <c r="E3864" s="243" t="s">
        <v>3593</v>
      </c>
      <c r="F3864" s="243" t="s">
        <v>4809</v>
      </c>
      <c r="G3864" s="243" t="s">
        <v>3595</v>
      </c>
      <c r="H3864" s="243" t="s">
        <v>4811</v>
      </c>
      <c r="I3864" s="243" t="s">
        <v>946</v>
      </c>
      <c r="J3864" s="243" t="s">
        <v>971</v>
      </c>
      <c r="K3864" s="243">
        <v>2</v>
      </c>
      <c r="L3864" s="243" t="str">
        <f t="shared" si="300"/>
        <v>東京都立武蔵丘高等学校</v>
      </c>
      <c r="M3864" s="243" t="str">
        <f t="shared" si="301"/>
        <v>都武蔵丘</v>
      </c>
      <c r="N3864" t="str">
        <f t="shared" si="302"/>
        <v>大久保　颯太(2)</v>
      </c>
      <c r="O3864" t="str">
        <f t="shared" si="303"/>
        <v>都武蔵丘</v>
      </c>
      <c r="P3864" t="str">
        <f t="shared" si="304"/>
        <v>4</v>
      </c>
    </row>
    <row r="3865" spans="1:16" x14ac:dyDescent="0.2">
      <c r="A3865" s="243">
        <v>445</v>
      </c>
      <c r="B3865" s="243">
        <v>44524</v>
      </c>
      <c r="C3865" s="243" t="s">
        <v>3259</v>
      </c>
      <c r="D3865" s="243" t="s">
        <v>11465</v>
      </c>
      <c r="E3865" s="243" t="s">
        <v>3261</v>
      </c>
      <c r="F3865" s="243" t="s">
        <v>1191</v>
      </c>
      <c r="G3865" s="243" t="s">
        <v>3262</v>
      </c>
      <c r="H3865" s="243" t="s">
        <v>1193</v>
      </c>
      <c r="I3865" s="243" t="s">
        <v>946</v>
      </c>
      <c r="J3865" s="243" t="s">
        <v>1000</v>
      </c>
      <c r="K3865" s="243">
        <v>2</v>
      </c>
      <c r="L3865" s="243" t="str">
        <f t="shared" si="300"/>
        <v>東京都立武蔵丘高等学校</v>
      </c>
      <c r="M3865" s="243" t="str">
        <f t="shared" si="301"/>
        <v>都武蔵丘</v>
      </c>
      <c r="N3865" t="str">
        <f t="shared" si="302"/>
        <v>加藤　士恩(2)</v>
      </c>
      <c r="O3865" t="str">
        <f t="shared" si="303"/>
        <v>都武蔵丘</v>
      </c>
      <c r="P3865" t="str">
        <f t="shared" si="304"/>
        <v>4</v>
      </c>
    </row>
    <row r="3866" spans="1:16" x14ac:dyDescent="0.2">
      <c r="A3866" s="243">
        <v>445</v>
      </c>
      <c r="B3866" s="243">
        <v>44525</v>
      </c>
      <c r="C3866" s="243" t="s">
        <v>2693</v>
      </c>
      <c r="D3866" s="243" t="s">
        <v>11466</v>
      </c>
      <c r="E3866" s="243" t="s">
        <v>2695</v>
      </c>
      <c r="F3866" s="243" t="s">
        <v>2337</v>
      </c>
      <c r="G3866" s="243" t="s">
        <v>2697</v>
      </c>
      <c r="H3866" s="243" t="s">
        <v>2338</v>
      </c>
      <c r="I3866" s="243" t="s">
        <v>946</v>
      </c>
      <c r="J3866" s="243" t="s">
        <v>971</v>
      </c>
      <c r="K3866" s="243">
        <v>2</v>
      </c>
      <c r="L3866" s="243" t="str">
        <f t="shared" si="300"/>
        <v>東京都立武蔵丘高等学校</v>
      </c>
      <c r="M3866" s="243" t="str">
        <f t="shared" si="301"/>
        <v>都武蔵丘</v>
      </c>
      <c r="N3866" t="str">
        <f t="shared" si="302"/>
        <v>菅野　真大(2)</v>
      </c>
      <c r="O3866" t="str">
        <f t="shared" si="303"/>
        <v>都武蔵丘</v>
      </c>
      <c r="P3866" t="str">
        <f t="shared" si="304"/>
        <v>4</v>
      </c>
    </row>
    <row r="3867" spans="1:16" x14ac:dyDescent="0.2">
      <c r="A3867" s="243">
        <v>445</v>
      </c>
      <c r="B3867" s="243">
        <v>44526</v>
      </c>
      <c r="C3867" s="243" t="s">
        <v>11467</v>
      </c>
      <c r="D3867" s="243" t="s">
        <v>941</v>
      </c>
      <c r="E3867" s="243" t="s">
        <v>2154</v>
      </c>
      <c r="F3867" s="243" t="s">
        <v>943</v>
      </c>
      <c r="G3867" s="243" t="s">
        <v>2156</v>
      </c>
      <c r="H3867" s="243" t="s">
        <v>1565</v>
      </c>
      <c r="I3867" s="243" t="s">
        <v>946</v>
      </c>
      <c r="J3867" s="243" t="s">
        <v>1000</v>
      </c>
      <c r="K3867" s="243">
        <v>2</v>
      </c>
      <c r="L3867" s="243" t="str">
        <f t="shared" si="300"/>
        <v>東京都立武蔵丘高等学校</v>
      </c>
      <c r="M3867" s="243" t="str">
        <f t="shared" si="301"/>
        <v>都武蔵丘</v>
      </c>
      <c r="N3867" t="str">
        <f t="shared" si="302"/>
        <v>古寺　優太(2)</v>
      </c>
      <c r="O3867" t="str">
        <f t="shared" si="303"/>
        <v>都武蔵丘</v>
      </c>
      <c r="P3867" t="str">
        <f t="shared" si="304"/>
        <v>4</v>
      </c>
    </row>
    <row r="3868" spans="1:16" x14ac:dyDescent="0.2">
      <c r="A3868" s="243">
        <v>445</v>
      </c>
      <c r="B3868" s="243">
        <v>44528</v>
      </c>
      <c r="C3868" s="243" t="s">
        <v>11468</v>
      </c>
      <c r="D3868" s="243" t="s">
        <v>6829</v>
      </c>
      <c r="E3868" s="243" t="s">
        <v>11469</v>
      </c>
      <c r="F3868" s="243" t="s">
        <v>2483</v>
      </c>
      <c r="G3868" s="243" t="s">
        <v>11470</v>
      </c>
      <c r="H3868" s="243" t="s">
        <v>4315</v>
      </c>
      <c r="I3868" s="243" t="s">
        <v>946</v>
      </c>
      <c r="J3868" s="243" t="s">
        <v>971</v>
      </c>
      <c r="K3868" s="243">
        <v>2</v>
      </c>
      <c r="L3868" s="243" t="str">
        <f t="shared" si="300"/>
        <v>東京都立武蔵丘高等学校</v>
      </c>
      <c r="M3868" s="243" t="str">
        <f t="shared" si="301"/>
        <v>都武蔵丘</v>
      </c>
      <c r="N3868" t="str">
        <f t="shared" si="302"/>
        <v>松澤　太一(2)</v>
      </c>
      <c r="O3868" t="str">
        <f t="shared" si="303"/>
        <v>都武蔵丘</v>
      </c>
      <c r="P3868" t="str">
        <f t="shared" si="304"/>
        <v>4</v>
      </c>
    </row>
    <row r="3869" spans="1:16" x14ac:dyDescent="0.2">
      <c r="A3869" s="243">
        <v>445</v>
      </c>
      <c r="B3869" s="243">
        <v>44529</v>
      </c>
      <c r="C3869" s="243" t="s">
        <v>1176</v>
      </c>
      <c r="D3869" s="243" t="s">
        <v>2254</v>
      </c>
      <c r="E3869" s="243" t="s">
        <v>1178</v>
      </c>
      <c r="F3869" s="243" t="s">
        <v>2256</v>
      </c>
      <c r="G3869" s="243" t="s">
        <v>1180</v>
      </c>
      <c r="H3869" s="243" t="s">
        <v>2258</v>
      </c>
      <c r="I3869" s="243" t="s">
        <v>946</v>
      </c>
      <c r="J3869" s="243" t="s">
        <v>1000</v>
      </c>
      <c r="K3869" s="243">
        <v>2</v>
      </c>
      <c r="L3869" s="243" t="str">
        <f t="shared" si="300"/>
        <v>東京都立武蔵丘高等学校</v>
      </c>
      <c r="M3869" s="243" t="str">
        <f t="shared" si="301"/>
        <v>都武蔵丘</v>
      </c>
      <c r="N3869" t="str">
        <f t="shared" si="302"/>
        <v>齋藤　春(2)</v>
      </c>
      <c r="O3869" t="str">
        <f t="shared" si="303"/>
        <v>都武蔵丘</v>
      </c>
      <c r="P3869" t="str">
        <f t="shared" si="304"/>
        <v>4</v>
      </c>
    </row>
    <row r="3870" spans="1:16" x14ac:dyDescent="0.2">
      <c r="A3870" s="243">
        <v>445</v>
      </c>
      <c r="B3870" s="243">
        <v>44530</v>
      </c>
      <c r="C3870" s="243" t="s">
        <v>8073</v>
      </c>
      <c r="D3870" s="243" t="s">
        <v>1746</v>
      </c>
      <c r="E3870" s="243" t="s">
        <v>3886</v>
      </c>
      <c r="F3870" s="243" t="s">
        <v>1748</v>
      </c>
      <c r="G3870" s="243" t="s">
        <v>3887</v>
      </c>
      <c r="H3870" s="243" t="s">
        <v>1750</v>
      </c>
      <c r="I3870" s="243" t="s">
        <v>946</v>
      </c>
      <c r="J3870" s="243" t="s">
        <v>1000</v>
      </c>
      <c r="K3870" s="243">
        <v>1</v>
      </c>
      <c r="L3870" s="243" t="str">
        <f t="shared" si="300"/>
        <v>東京都立武蔵丘高等学校</v>
      </c>
      <c r="M3870" s="243" t="str">
        <f t="shared" si="301"/>
        <v>都武蔵丘</v>
      </c>
      <c r="N3870" t="str">
        <f t="shared" si="302"/>
        <v>秋本　響(1)</v>
      </c>
      <c r="O3870" t="str">
        <f t="shared" si="303"/>
        <v>都武蔵丘</v>
      </c>
      <c r="P3870" t="str">
        <f t="shared" si="304"/>
        <v>4</v>
      </c>
    </row>
    <row r="3871" spans="1:16" x14ac:dyDescent="0.2">
      <c r="A3871" s="243">
        <v>445</v>
      </c>
      <c r="B3871" s="243">
        <v>44531</v>
      </c>
      <c r="C3871" s="243" t="s">
        <v>1530</v>
      </c>
      <c r="D3871" s="243" t="s">
        <v>11471</v>
      </c>
      <c r="E3871" s="243" t="s">
        <v>11472</v>
      </c>
      <c r="F3871" s="243" t="s">
        <v>1416</v>
      </c>
      <c r="G3871" s="243" t="s">
        <v>11473</v>
      </c>
      <c r="H3871" s="243" t="s">
        <v>1972</v>
      </c>
      <c r="I3871" s="243" t="s">
        <v>946</v>
      </c>
      <c r="J3871" s="243" t="s">
        <v>1000</v>
      </c>
      <c r="K3871" s="243">
        <v>1</v>
      </c>
      <c r="L3871" s="243" t="str">
        <f t="shared" si="300"/>
        <v>東京都立武蔵丘高等学校</v>
      </c>
      <c r="M3871" s="243" t="str">
        <f t="shared" si="301"/>
        <v>都武蔵丘</v>
      </c>
      <c r="N3871" t="str">
        <f t="shared" si="302"/>
        <v>新妻　勇輝(1)</v>
      </c>
      <c r="O3871" t="str">
        <f t="shared" si="303"/>
        <v>都武蔵丘</v>
      </c>
      <c r="P3871" t="str">
        <f t="shared" si="304"/>
        <v>4</v>
      </c>
    </row>
    <row r="3872" spans="1:16" x14ac:dyDescent="0.2">
      <c r="A3872" s="243">
        <v>445</v>
      </c>
      <c r="B3872" s="243">
        <v>44574</v>
      </c>
      <c r="C3872" s="243" t="s">
        <v>11474</v>
      </c>
      <c r="D3872" s="243" t="s">
        <v>11475</v>
      </c>
      <c r="E3872" s="243" t="s">
        <v>11476</v>
      </c>
      <c r="F3872" s="243" t="s">
        <v>7652</v>
      </c>
      <c r="G3872" s="243" t="s">
        <v>11477</v>
      </c>
      <c r="H3872" s="243" t="s">
        <v>7654</v>
      </c>
      <c r="I3872" s="243" t="s">
        <v>1013</v>
      </c>
      <c r="J3872" s="243" t="s">
        <v>947</v>
      </c>
      <c r="K3872" s="243">
        <v>3</v>
      </c>
      <c r="L3872" s="243" t="str">
        <f t="shared" si="300"/>
        <v>東京都立武蔵丘高等学校</v>
      </c>
      <c r="M3872" s="243" t="str">
        <f t="shared" si="301"/>
        <v>都武蔵丘</v>
      </c>
      <c r="N3872" t="str">
        <f t="shared" si="302"/>
        <v>市野　恵菜(3)</v>
      </c>
      <c r="O3872" t="str">
        <f t="shared" si="303"/>
        <v>都武蔵丘</v>
      </c>
      <c r="P3872" t="str">
        <f t="shared" si="304"/>
        <v>4</v>
      </c>
    </row>
    <row r="3873" spans="1:16" x14ac:dyDescent="0.2">
      <c r="A3873" s="243">
        <v>445</v>
      </c>
      <c r="B3873" s="243">
        <v>44575</v>
      </c>
      <c r="C3873" s="243" t="s">
        <v>11478</v>
      </c>
      <c r="D3873" s="243" t="s">
        <v>9572</v>
      </c>
      <c r="E3873" s="243" t="s">
        <v>11479</v>
      </c>
      <c r="F3873" s="243" t="s">
        <v>6898</v>
      </c>
      <c r="G3873" s="243" t="s">
        <v>11480</v>
      </c>
      <c r="H3873" s="243" t="s">
        <v>6899</v>
      </c>
      <c r="I3873" s="243" t="s">
        <v>1013</v>
      </c>
      <c r="J3873" s="243" t="s">
        <v>971</v>
      </c>
      <c r="K3873" s="243">
        <v>3</v>
      </c>
      <c r="L3873" s="243" t="str">
        <f t="shared" si="300"/>
        <v>東京都立武蔵丘高等学校</v>
      </c>
      <c r="M3873" s="243" t="str">
        <f t="shared" si="301"/>
        <v>都武蔵丘</v>
      </c>
      <c r="N3873" t="str">
        <f t="shared" si="302"/>
        <v>館野　奈々(3)</v>
      </c>
      <c r="O3873" t="str">
        <f t="shared" si="303"/>
        <v>都武蔵丘</v>
      </c>
      <c r="P3873" t="str">
        <f t="shared" si="304"/>
        <v>4</v>
      </c>
    </row>
    <row r="3874" spans="1:16" x14ac:dyDescent="0.2">
      <c r="A3874" s="243">
        <v>445</v>
      </c>
      <c r="B3874" s="243">
        <v>44576</v>
      </c>
      <c r="C3874" s="243" t="s">
        <v>11481</v>
      </c>
      <c r="D3874" s="243" t="s">
        <v>11482</v>
      </c>
      <c r="E3874" s="243" t="s">
        <v>11483</v>
      </c>
      <c r="F3874" s="243" t="s">
        <v>11484</v>
      </c>
      <c r="G3874" s="243" t="s">
        <v>11485</v>
      </c>
      <c r="H3874" s="243" t="s">
        <v>11486</v>
      </c>
      <c r="I3874" s="243" t="s">
        <v>1013</v>
      </c>
      <c r="J3874" s="243" t="s">
        <v>971</v>
      </c>
      <c r="K3874" s="243">
        <v>3</v>
      </c>
      <c r="L3874" s="243" t="str">
        <f t="shared" si="300"/>
        <v>東京都立武蔵丘高等学校</v>
      </c>
      <c r="M3874" s="243" t="str">
        <f t="shared" si="301"/>
        <v>都武蔵丘</v>
      </c>
      <c r="N3874" t="str">
        <f t="shared" si="302"/>
        <v>村尾　かなう(3)</v>
      </c>
      <c r="O3874" t="str">
        <f t="shared" si="303"/>
        <v>都武蔵丘</v>
      </c>
      <c r="P3874" t="str">
        <f t="shared" si="304"/>
        <v>4</v>
      </c>
    </row>
    <row r="3875" spans="1:16" x14ac:dyDescent="0.2">
      <c r="A3875" s="243">
        <v>445</v>
      </c>
      <c r="B3875" s="243">
        <v>44577</v>
      </c>
      <c r="C3875" s="243" t="s">
        <v>1182</v>
      </c>
      <c r="D3875" s="243" t="s">
        <v>7576</v>
      </c>
      <c r="E3875" s="243" t="s">
        <v>1184</v>
      </c>
      <c r="F3875" s="243" t="s">
        <v>4488</v>
      </c>
      <c r="G3875" s="243" t="s">
        <v>1186</v>
      </c>
      <c r="H3875" s="243" t="s">
        <v>4490</v>
      </c>
      <c r="I3875" s="243" t="s">
        <v>1013</v>
      </c>
      <c r="J3875" s="243" t="s">
        <v>971</v>
      </c>
      <c r="K3875" s="243">
        <v>2</v>
      </c>
      <c r="L3875" s="243" t="str">
        <f t="shared" si="300"/>
        <v>東京都立武蔵丘高等学校</v>
      </c>
      <c r="M3875" s="243" t="str">
        <f t="shared" si="301"/>
        <v>都武蔵丘</v>
      </c>
      <c r="N3875" t="str">
        <f t="shared" si="302"/>
        <v>田中　美優(2)</v>
      </c>
      <c r="O3875" t="str">
        <f t="shared" si="303"/>
        <v>都武蔵丘</v>
      </c>
      <c r="P3875" t="str">
        <f t="shared" si="304"/>
        <v>4</v>
      </c>
    </row>
    <row r="3876" spans="1:16" x14ac:dyDescent="0.2">
      <c r="A3876" s="243">
        <v>445</v>
      </c>
      <c r="B3876" s="243">
        <v>44578</v>
      </c>
      <c r="C3876" s="243" t="s">
        <v>3644</v>
      </c>
      <c r="D3876" s="243" t="s">
        <v>11487</v>
      </c>
      <c r="E3876" s="243" t="s">
        <v>3646</v>
      </c>
      <c r="F3876" s="243" t="s">
        <v>11488</v>
      </c>
      <c r="G3876" s="243" t="s">
        <v>3648</v>
      </c>
      <c r="H3876" s="243" t="s">
        <v>11489</v>
      </c>
      <c r="I3876" s="243" t="s">
        <v>1013</v>
      </c>
      <c r="J3876" s="243" t="s">
        <v>971</v>
      </c>
      <c r="K3876" s="243">
        <v>2</v>
      </c>
      <c r="L3876" s="243" t="str">
        <f t="shared" si="300"/>
        <v>東京都立武蔵丘高等学校</v>
      </c>
      <c r="M3876" s="243" t="str">
        <f t="shared" si="301"/>
        <v>都武蔵丘</v>
      </c>
      <c r="N3876" t="str">
        <f t="shared" si="302"/>
        <v>西田　いのり(2)</v>
      </c>
      <c r="O3876" t="str">
        <f t="shared" si="303"/>
        <v>都武蔵丘</v>
      </c>
      <c r="P3876" t="str">
        <f t="shared" si="304"/>
        <v>4</v>
      </c>
    </row>
    <row r="3877" spans="1:16" x14ac:dyDescent="0.2">
      <c r="A3877" s="243">
        <v>445</v>
      </c>
      <c r="B3877" s="243">
        <v>44579</v>
      </c>
      <c r="C3877" s="243" t="s">
        <v>5434</v>
      </c>
      <c r="D3877" s="243" t="s">
        <v>7216</v>
      </c>
      <c r="E3877" s="243" t="s">
        <v>5435</v>
      </c>
      <c r="F3877" s="243" t="s">
        <v>3507</v>
      </c>
      <c r="G3877" s="243" t="s">
        <v>5436</v>
      </c>
      <c r="H3877" s="243" t="s">
        <v>3508</v>
      </c>
      <c r="I3877" s="243" t="s">
        <v>1013</v>
      </c>
      <c r="J3877" s="243" t="s">
        <v>1000</v>
      </c>
      <c r="K3877" s="243">
        <v>2</v>
      </c>
      <c r="L3877" s="243" t="str">
        <f t="shared" si="300"/>
        <v>東京都立武蔵丘高等学校</v>
      </c>
      <c r="M3877" s="243" t="str">
        <f t="shared" si="301"/>
        <v>都武蔵丘</v>
      </c>
      <c r="N3877" t="str">
        <f t="shared" si="302"/>
        <v>八幡　里奈(2)</v>
      </c>
      <c r="O3877" t="str">
        <f t="shared" si="303"/>
        <v>都武蔵丘</v>
      </c>
      <c r="P3877" t="str">
        <f t="shared" si="304"/>
        <v>4</v>
      </c>
    </row>
    <row r="3878" spans="1:16" x14ac:dyDescent="0.2">
      <c r="A3878" s="243">
        <v>445</v>
      </c>
      <c r="B3878" s="243">
        <v>44580</v>
      </c>
      <c r="C3878" s="243" t="s">
        <v>1194</v>
      </c>
      <c r="D3878" s="243" t="s">
        <v>11490</v>
      </c>
      <c r="E3878" s="243" t="s">
        <v>1196</v>
      </c>
      <c r="F3878" s="243" t="s">
        <v>10370</v>
      </c>
      <c r="G3878" s="243" t="s">
        <v>1198</v>
      </c>
      <c r="H3878" s="243" t="s">
        <v>10372</v>
      </c>
      <c r="I3878" s="243" t="s">
        <v>1013</v>
      </c>
      <c r="J3878" s="243" t="s">
        <v>971</v>
      </c>
      <c r="K3878" s="243">
        <v>2</v>
      </c>
      <c r="L3878" s="243" t="str">
        <f t="shared" si="300"/>
        <v>東京都立武蔵丘高等学校</v>
      </c>
      <c r="M3878" s="243" t="str">
        <f t="shared" si="301"/>
        <v>都武蔵丘</v>
      </c>
      <c r="N3878" t="str">
        <f t="shared" si="302"/>
        <v>山田　真子(2)</v>
      </c>
      <c r="O3878" t="str">
        <f t="shared" si="303"/>
        <v>都武蔵丘</v>
      </c>
      <c r="P3878" t="str">
        <f t="shared" si="304"/>
        <v>4</v>
      </c>
    </row>
    <row r="3879" spans="1:16" x14ac:dyDescent="0.2">
      <c r="A3879" s="243">
        <v>445</v>
      </c>
      <c r="B3879" s="243">
        <v>44581</v>
      </c>
      <c r="C3879" s="243" t="s">
        <v>2854</v>
      </c>
      <c r="D3879" s="243" t="s">
        <v>11491</v>
      </c>
      <c r="E3879" s="243" t="s">
        <v>2856</v>
      </c>
      <c r="F3879" s="243" t="s">
        <v>6509</v>
      </c>
      <c r="G3879" s="243" t="s">
        <v>2858</v>
      </c>
      <c r="H3879" s="243" t="s">
        <v>6511</v>
      </c>
      <c r="I3879" s="243" t="s">
        <v>1013</v>
      </c>
      <c r="J3879" s="243" t="s">
        <v>1000</v>
      </c>
      <c r="K3879" s="243">
        <v>1</v>
      </c>
      <c r="L3879" s="243" t="str">
        <f t="shared" si="300"/>
        <v>東京都立武蔵丘高等学校</v>
      </c>
      <c r="M3879" s="243" t="str">
        <f t="shared" si="301"/>
        <v>都武蔵丘</v>
      </c>
      <c r="N3879" t="str">
        <f t="shared" si="302"/>
        <v>井上　未梨(1)</v>
      </c>
      <c r="O3879" t="str">
        <f t="shared" si="303"/>
        <v>都武蔵丘</v>
      </c>
      <c r="P3879" t="str">
        <f t="shared" si="304"/>
        <v>4</v>
      </c>
    </row>
    <row r="3880" spans="1:16" x14ac:dyDescent="0.2">
      <c r="A3880" s="243">
        <v>445</v>
      </c>
      <c r="B3880" s="243">
        <v>44582</v>
      </c>
      <c r="C3880" s="243" t="s">
        <v>2414</v>
      </c>
      <c r="D3880" s="243" t="s">
        <v>11492</v>
      </c>
      <c r="E3880" s="243" t="s">
        <v>2416</v>
      </c>
      <c r="F3880" s="243" t="s">
        <v>1296</v>
      </c>
      <c r="G3880" s="243" t="s">
        <v>2418</v>
      </c>
      <c r="H3880" s="243" t="s">
        <v>1298</v>
      </c>
      <c r="I3880" s="243" t="s">
        <v>1013</v>
      </c>
      <c r="J3880" s="243" t="s">
        <v>1000</v>
      </c>
      <c r="K3880" s="243">
        <v>1</v>
      </c>
      <c r="L3880" s="243" t="str">
        <f t="shared" si="300"/>
        <v>東京都立武蔵丘高等学校</v>
      </c>
      <c r="M3880" s="243" t="str">
        <f t="shared" si="301"/>
        <v>都武蔵丘</v>
      </c>
      <c r="N3880" t="str">
        <f t="shared" si="302"/>
        <v>古田　礼奈(1)</v>
      </c>
      <c r="O3880" t="str">
        <f t="shared" si="303"/>
        <v>都武蔵丘</v>
      </c>
      <c r="P3880" t="str">
        <f t="shared" si="304"/>
        <v>4</v>
      </c>
    </row>
    <row r="3881" spans="1:16" x14ac:dyDescent="0.2">
      <c r="A3881" s="243">
        <v>448</v>
      </c>
      <c r="B3881" s="243">
        <v>44811</v>
      </c>
      <c r="C3881" s="243" t="s">
        <v>11493</v>
      </c>
      <c r="D3881" s="243" t="s">
        <v>11494</v>
      </c>
      <c r="E3881" s="243" t="s">
        <v>11495</v>
      </c>
      <c r="F3881" s="243" t="s">
        <v>5376</v>
      </c>
      <c r="G3881" s="243" t="s">
        <v>11496</v>
      </c>
      <c r="H3881" s="243" t="s">
        <v>5378</v>
      </c>
      <c r="I3881" s="243" t="s">
        <v>946</v>
      </c>
      <c r="J3881" s="243" t="s">
        <v>971</v>
      </c>
      <c r="K3881" s="243">
        <v>2</v>
      </c>
      <c r="L3881" s="243" t="str">
        <f t="shared" si="300"/>
        <v>実践学園高等学校</v>
      </c>
      <c r="M3881" s="243" t="str">
        <f t="shared" si="301"/>
        <v>実践学園</v>
      </c>
      <c r="N3881" t="str">
        <f t="shared" si="302"/>
        <v>櫻田　舞斗(2)</v>
      </c>
      <c r="O3881" t="str">
        <f t="shared" si="303"/>
        <v>実践学園</v>
      </c>
      <c r="P3881" t="str">
        <f t="shared" si="304"/>
        <v>4</v>
      </c>
    </row>
    <row r="3882" spans="1:16" x14ac:dyDescent="0.2">
      <c r="A3882" s="243">
        <v>448</v>
      </c>
      <c r="B3882" s="243">
        <v>44812</v>
      </c>
      <c r="C3882" s="243" t="s">
        <v>1044</v>
      </c>
      <c r="D3882" s="243" t="s">
        <v>11497</v>
      </c>
      <c r="E3882" s="243" t="s">
        <v>1046</v>
      </c>
      <c r="F3882" s="243" t="s">
        <v>1922</v>
      </c>
      <c r="G3882" s="243" t="s">
        <v>1439</v>
      </c>
      <c r="H3882" s="243" t="s">
        <v>5767</v>
      </c>
      <c r="I3882" s="243" t="s">
        <v>946</v>
      </c>
      <c r="J3882" s="243" t="s">
        <v>971</v>
      </c>
      <c r="K3882" s="243">
        <v>2</v>
      </c>
      <c r="L3882" s="243" t="str">
        <f t="shared" si="300"/>
        <v>実践学園高等学校</v>
      </c>
      <c r="M3882" s="243" t="str">
        <f t="shared" si="301"/>
        <v>実践学園</v>
      </c>
      <c r="N3882" t="str">
        <f t="shared" si="302"/>
        <v>伊藤　世偲(2)</v>
      </c>
      <c r="O3882" t="str">
        <f t="shared" si="303"/>
        <v>実践学園</v>
      </c>
      <c r="P3882" t="str">
        <f t="shared" si="304"/>
        <v>4</v>
      </c>
    </row>
    <row r="3883" spans="1:16" x14ac:dyDescent="0.2">
      <c r="A3883" s="243">
        <v>448</v>
      </c>
      <c r="B3883" s="243">
        <v>44814</v>
      </c>
      <c r="C3883" s="243" t="s">
        <v>2397</v>
      </c>
      <c r="D3883" s="243" t="s">
        <v>11498</v>
      </c>
      <c r="E3883" s="243" t="s">
        <v>2399</v>
      </c>
      <c r="F3883" s="243" t="s">
        <v>3050</v>
      </c>
      <c r="G3883" s="243" t="s">
        <v>2400</v>
      </c>
      <c r="H3883" s="243" t="s">
        <v>3052</v>
      </c>
      <c r="I3883" s="243" t="s">
        <v>946</v>
      </c>
      <c r="J3883" s="243" t="s">
        <v>971</v>
      </c>
      <c r="K3883" s="243">
        <v>2</v>
      </c>
      <c r="L3883" s="243" t="str">
        <f t="shared" si="300"/>
        <v>実践学園高等学校</v>
      </c>
      <c r="M3883" s="243" t="str">
        <f t="shared" si="301"/>
        <v>実践学園</v>
      </c>
      <c r="N3883" t="str">
        <f t="shared" si="302"/>
        <v>清水　光流(2)</v>
      </c>
      <c r="O3883" t="str">
        <f t="shared" si="303"/>
        <v>実践学園</v>
      </c>
      <c r="P3883" t="str">
        <f t="shared" si="304"/>
        <v>4</v>
      </c>
    </row>
    <row r="3884" spans="1:16" x14ac:dyDescent="0.2">
      <c r="A3884" s="243">
        <v>448</v>
      </c>
      <c r="B3884" s="243">
        <v>44821</v>
      </c>
      <c r="C3884" s="243" t="s">
        <v>11499</v>
      </c>
      <c r="D3884" s="243" t="s">
        <v>11500</v>
      </c>
      <c r="E3884" s="243" t="s">
        <v>11501</v>
      </c>
      <c r="F3884" s="243" t="s">
        <v>1533</v>
      </c>
      <c r="G3884" s="243" t="s">
        <v>11502</v>
      </c>
      <c r="H3884" s="243" t="s">
        <v>1535</v>
      </c>
      <c r="I3884" s="243" t="s">
        <v>946</v>
      </c>
      <c r="J3884" s="243" t="s">
        <v>1000</v>
      </c>
      <c r="K3884" s="243">
        <v>1</v>
      </c>
      <c r="L3884" s="243" t="str">
        <f t="shared" si="300"/>
        <v>実践学園高等学校</v>
      </c>
      <c r="M3884" s="243" t="str">
        <f t="shared" si="301"/>
        <v>実践学園</v>
      </c>
      <c r="N3884" t="str">
        <f t="shared" si="302"/>
        <v>井岡　尚貴(1)</v>
      </c>
      <c r="O3884" t="str">
        <f t="shared" si="303"/>
        <v>実践学園</v>
      </c>
      <c r="P3884" t="str">
        <f t="shared" si="304"/>
        <v>4</v>
      </c>
    </row>
    <row r="3885" spans="1:16" x14ac:dyDescent="0.2">
      <c r="A3885" s="243">
        <v>448</v>
      </c>
      <c r="B3885" s="243">
        <v>44822</v>
      </c>
      <c r="C3885" s="243" t="s">
        <v>1402</v>
      </c>
      <c r="D3885" s="243" t="s">
        <v>11503</v>
      </c>
      <c r="E3885" s="243" t="s">
        <v>1404</v>
      </c>
      <c r="F3885" s="243" t="s">
        <v>1422</v>
      </c>
      <c r="G3885" s="243" t="s">
        <v>1405</v>
      </c>
      <c r="H3885" s="243" t="s">
        <v>1424</v>
      </c>
      <c r="I3885" s="243" t="s">
        <v>946</v>
      </c>
      <c r="J3885" s="243" t="s">
        <v>1000</v>
      </c>
      <c r="K3885" s="243">
        <v>1</v>
      </c>
      <c r="L3885" s="243" t="str">
        <f t="shared" si="300"/>
        <v>実践学園高等学校</v>
      </c>
      <c r="M3885" s="243" t="str">
        <f t="shared" si="301"/>
        <v>実践学園</v>
      </c>
      <c r="N3885" t="str">
        <f t="shared" si="302"/>
        <v>高橋　賢嗣(1)</v>
      </c>
      <c r="O3885" t="str">
        <f t="shared" si="303"/>
        <v>実践学園</v>
      </c>
      <c r="P3885" t="str">
        <f t="shared" si="304"/>
        <v>4</v>
      </c>
    </row>
    <row r="3886" spans="1:16" x14ac:dyDescent="0.2">
      <c r="A3886" s="243">
        <v>448</v>
      </c>
      <c r="B3886" s="243">
        <v>44823</v>
      </c>
      <c r="C3886" s="243" t="s">
        <v>1182</v>
      </c>
      <c r="D3886" s="243" t="s">
        <v>5192</v>
      </c>
      <c r="E3886" s="243" t="s">
        <v>1184</v>
      </c>
      <c r="F3886" s="243" t="s">
        <v>10001</v>
      </c>
      <c r="G3886" s="243" t="s">
        <v>1186</v>
      </c>
      <c r="H3886" s="243" t="s">
        <v>10002</v>
      </c>
      <c r="I3886" s="243" t="s">
        <v>946</v>
      </c>
      <c r="J3886" s="243" t="s">
        <v>1000</v>
      </c>
      <c r="K3886" s="243">
        <v>1</v>
      </c>
      <c r="L3886" s="243" t="str">
        <f t="shared" si="300"/>
        <v>実践学園高等学校</v>
      </c>
      <c r="M3886" s="243" t="str">
        <f t="shared" si="301"/>
        <v>実践学園</v>
      </c>
      <c r="N3886" t="str">
        <f t="shared" si="302"/>
        <v>田中　裕人(1)</v>
      </c>
      <c r="O3886" t="str">
        <f t="shared" si="303"/>
        <v>実践学園</v>
      </c>
      <c r="P3886" t="str">
        <f t="shared" si="304"/>
        <v>4</v>
      </c>
    </row>
    <row r="3887" spans="1:16" x14ac:dyDescent="0.2">
      <c r="A3887" s="243">
        <v>448</v>
      </c>
      <c r="B3887" s="243">
        <v>44824</v>
      </c>
      <c r="C3887" s="243" t="s">
        <v>1481</v>
      </c>
      <c r="D3887" s="243" t="s">
        <v>11504</v>
      </c>
      <c r="E3887" s="243" t="s">
        <v>1483</v>
      </c>
      <c r="F3887" s="243" t="s">
        <v>981</v>
      </c>
      <c r="G3887" s="243" t="s">
        <v>1485</v>
      </c>
      <c r="H3887" s="243" t="s">
        <v>983</v>
      </c>
      <c r="I3887" s="243" t="s">
        <v>946</v>
      </c>
      <c r="J3887" s="243" t="s">
        <v>1000</v>
      </c>
      <c r="K3887" s="243">
        <v>1</v>
      </c>
      <c r="L3887" s="243" t="str">
        <f t="shared" si="300"/>
        <v>実践学園高等学校</v>
      </c>
      <c r="M3887" s="243" t="str">
        <f t="shared" si="301"/>
        <v>実践学園</v>
      </c>
      <c r="N3887" t="str">
        <f t="shared" si="302"/>
        <v>村上　広醍(1)</v>
      </c>
      <c r="O3887" t="str">
        <f t="shared" si="303"/>
        <v>実践学園</v>
      </c>
      <c r="P3887" t="str">
        <f t="shared" si="304"/>
        <v>4</v>
      </c>
    </row>
    <row r="3888" spans="1:16" x14ac:dyDescent="0.2">
      <c r="A3888" s="243">
        <v>448</v>
      </c>
      <c r="B3888" s="243">
        <v>44825</v>
      </c>
      <c r="C3888" s="243" t="s">
        <v>11505</v>
      </c>
      <c r="D3888" s="243" t="s">
        <v>9152</v>
      </c>
      <c r="E3888" s="243" t="s">
        <v>11506</v>
      </c>
      <c r="F3888" s="243" t="s">
        <v>1416</v>
      </c>
      <c r="G3888" s="243" t="s">
        <v>11507</v>
      </c>
      <c r="H3888" s="243" t="s">
        <v>1418</v>
      </c>
      <c r="I3888" s="243" t="s">
        <v>946</v>
      </c>
      <c r="J3888" s="243" t="s">
        <v>1000</v>
      </c>
      <c r="K3888" s="243">
        <v>1</v>
      </c>
      <c r="L3888" s="243" t="str">
        <f t="shared" si="300"/>
        <v>実践学園高等学校</v>
      </c>
      <c r="M3888" s="243" t="str">
        <f t="shared" si="301"/>
        <v>実践学園</v>
      </c>
      <c r="N3888" t="str">
        <f t="shared" si="302"/>
        <v>作山　友基(1)</v>
      </c>
      <c r="O3888" t="str">
        <f t="shared" si="303"/>
        <v>実践学園</v>
      </c>
      <c r="P3888" t="str">
        <f t="shared" si="304"/>
        <v>4</v>
      </c>
    </row>
    <row r="3889" spans="1:16" x14ac:dyDescent="0.2">
      <c r="A3889" s="243">
        <v>448</v>
      </c>
      <c r="B3889" s="243">
        <v>44826</v>
      </c>
      <c r="C3889" s="243" t="s">
        <v>7151</v>
      </c>
      <c r="D3889" s="243" t="s">
        <v>11508</v>
      </c>
      <c r="E3889" s="243" t="s">
        <v>11509</v>
      </c>
      <c r="F3889" s="243" t="s">
        <v>11510</v>
      </c>
      <c r="G3889" s="243" t="s">
        <v>11511</v>
      </c>
      <c r="H3889" s="243" t="s">
        <v>11512</v>
      </c>
      <c r="I3889" s="243" t="s">
        <v>946</v>
      </c>
      <c r="J3889" s="243" t="s">
        <v>1000</v>
      </c>
      <c r="K3889" s="243">
        <v>1</v>
      </c>
      <c r="L3889" s="243" t="str">
        <f t="shared" si="300"/>
        <v>実践学園高等学校</v>
      </c>
      <c r="M3889" s="243" t="str">
        <f t="shared" si="301"/>
        <v>実践学園</v>
      </c>
      <c r="N3889" t="str">
        <f t="shared" si="302"/>
        <v>堀田　勲(1)</v>
      </c>
      <c r="O3889" t="str">
        <f t="shared" si="303"/>
        <v>実践学園</v>
      </c>
      <c r="P3889" t="str">
        <f t="shared" si="304"/>
        <v>4</v>
      </c>
    </row>
    <row r="3890" spans="1:16" x14ac:dyDescent="0.2">
      <c r="A3890" s="243">
        <v>448</v>
      </c>
      <c r="B3890" s="243">
        <v>44828</v>
      </c>
      <c r="C3890" s="243" t="s">
        <v>1701</v>
      </c>
      <c r="D3890" s="243" t="s">
        <v>2559</v>
      </c>
      <c r="E3890" s="243" t="s">
        <v>1703</v>
      </c>
      <c r="F3890" s="243" t="s">
        <v>1065</v>
      </c>
      <c r="G3890" s="243" t="s">
        <v>11513</v>
      </c>
      <c r="H3890" s="243" t="s">
        <v>1067</v>
      </c>
      <c r="I3890" s="243" t="s">
        <v>946</v>
      </c>
      <c r="J3890" s="243" t="s">
        <v>1000</v>
      </c>
      <c r="K3890" s="243">
        <v>1</v>
      </c>
      <c r="L3890" s="243" t="str">
        <f t="shared" si="300"/>
        <v>実践学園高等学校</v>
      </c>
      <c r="M3890" s="243" t="str">
        <f t="shared" si="301"/>
        <v>実践学園</v>
      </c>
      <c r="N3890" t="str">
        <f t="shared" si="302"/>
        <v>大和　心(1)</v>
      </c>
      <c r="O3890" t="str">
        <f t="shared" si="303"/>
        <v>実践学園</v>
      </c>
      <c r="P3890" t="str">
        <f t="shared" si="304"/>
        <v>4</v>
      </c>
    </row>
    <row r="3891" spans="1:16" x14ac:dyDescent="0.2">
      <c r="A3891" s="243">
        <v>448</v>
      </c>
      <c r="B3891" s="243">
        <v>44831</v>
      </c>
      <c r="C3891" s="243" t="s">
        <v>4388</v>
      </c>
      <c r="D3891" s="243" t="s">
        <v>11514</v>
      </c>
      <c r="E3891" s="243" t="s">
        <v>4390</v>
      </c>
      <c r="F3891" s="243" t="s">
        <v>1935</v>
      </c>
      <c r="G3891" s="243" t="s">
        <v>4391</v>
      </c>
      <c r="H3891" s="243" t="s">
        <v>1937</v>
      </c>
      <c r="I3891" s="243" t="s">
        <v>946</v>
      </c>
      <c r="J3891" s="243" t="s">
        <v>1000</v>
      </c>
      <c r="K3891" s="243">
        <v>1</v>
      </c>
      <c r="L3891" s="243" t="str">
        <f t="shared" si="300"/>
        <v>実践学園高等学校</v>
      </c>
      <c r="M3891" s="243" t="str">
        <f t="shared" si="301"/>
        <v>実践学園</v>
      </c>
      <c r="N3891" t="str">
        <f t="shared" si="302"/>
        <v>橋本　拓実(1)</v>
      </c>
      <c r="O3891" t="str">
        <f t="shared" si="303"/>
        <v>実践学園</v>
      </c>
      <c r="P3891" t="str">
        <f t="shared" si="304"/>
        <v>4</v>
      </c>
    </row>
    <row r="3892" spans="1:16" x14ac:dyDescent="0.2">
      <c r="A3892" s="243">
        <v>448</v>
      </c>
      <c r="B3892" s="243">
        <v>44832</v>
      </c>
      <c r="C3892" s="243" t="s">
        <v>3249</v>
      </c>
      <c r="D3892" s="243" t="s">
        <v>11515</v>
      </c>
      <c r="E3892" s="243" t="s">
        <v>3251</v>
      </c>
      <c r="F3892" s="243" t="s">
        <v>11516</v>
      </c>
      <c r="G3892" s="243" t="s">
        <v>3252</v>
      </c>
      <c r="H3892" s="243" t="s">
        <v>11517</v>
      </c>
      <c r="I3892" s="243" t="s">
        <v>946</v>
      </c>
      <c r="J3892" s="243" t="s">
        <v>1000</v>
      </c>
      <c r="K3892" s="243">
        <v>1</v>
      </c>
      <c r="L3892" s="243" t="str">
        <f t="shared" si="300"/>
        <v>実践学園高等学校</v>
      </c>
      <c r="M3892" s="243" t="str">
        <f t="shared" si="301"/>
        <v>実践学園</v>
      </c>
      <c r="N3892" t="str">
        <f t="shared" si="302"/>
        <v>吉川　聡一(1)</v>
      </c>
      <c r="O3892" t="str">
        <f t="shared" si="303"/>
        <v>実践学園</v>
      </c>
      <c r="P3892" t="str">
        <f t="shared" si="304"/>
        <v>4</v>
      </c>
    </row>
    <row r="3893" spans="1:16" x14ac:dyDescent="0.2">
      <c r="A3893" s="243">
        <v>448</v>
      </c>
      <c r="B3893" s="243">
        <v>44851</v>
      </c>
      <c r="C3893" s="243" t="s">
        <v>7912</v>
      </c>
      <c r="D3893" s="243" t="s">
        <v>11518</v>
      </c>
      <c r="E3893" s="243" t="s">
        <v>1827</v>
      </c>
      <c r="F3893" s="243" t="s">
        <v>11519</v>
      </c>
      <c r="G3893" s="243" t="s">
        <v>1829</v>
      </c>
      <c r="H3893" s="243" t="s">
        <v>11520</v>
      </c>
      <c r="I3893" s="243" t="s">
        <v>1013</v>
      </c>
      <c r="J3893" s="243" t="s">
        <v>1000</v>
      </c>
      <c r="K3893" s="243">
        <v>1</v>
      </c>
      <c r="L3893" s="243" t="str">
        <f t="shared" si="300"/>
        <v>実践学園高等学校</v>
      </c>
      <c r="M3893" s="243" t="str">
        <f t="shared" si="301"/>
        <v>実践学園</v>
      </c>
      <c r="N3893" t="str">
        <f t="shared" si="302"/>
        <v>濱田　璃琉(1)</v>
      </c>
      <c r="O3893" t="str">
        <f t="shared" si="303"/>
        <v>実践学園</v>
      </c>
      <c r="P3893" t="str">
        <f t="shared" si="304"/>
        <v>4</v>
      </c>
    </row>
    <row r="3894" spans="1:16" x14ac:dyDescent="0.2">
      <c r="A3894" s="243">
        <v>448</v>
      </c>
      <c r="B3894" s="243">
        <v>44852</v>
      </c>
      <c r="C3894" s="243" t="s">
        <v>11521</v>
      </c>
      <c r="D3894" s="243" t="s">
        <v>11522</v>
      </c>
      <c r="E3894" s="243" t="s">
        <v>11523</v>
      </c>
      <c r="F3894" s="243" t="s">
        <v>1245</v>
      </c>
      <c r="G3894" s="243" t="s">
        <v>11524</v>
      </c>
      <c r="H3894" s="243" t="s">
        <v>1247</v>
      </c>
      <c r="I3894" s="243" t="s">
        <v>1013</v>
      </c>
      <c r="J3894" s="243" t="s">
        <v>1299</v>
      </c>
      <c r="K3894" s="243">
        <v>1</v>
      </c>
      <c r="L3894" s="243" t="str">
        <f t="shared" si="300"/>
        <v>実践学園高等学校</v>
      </c>
      <c r="M3894" s="243" t="str">
        <f t="shared" si="301"/>
        <v>実践学園</v>
      </c>
      <c r="N3894" t="str">
        <f t="shared" si="302"/>
        <v>安間　友理(1)</v>
      </c>
      <c r="O3894" t="str">
        <f t="shared" si="303"/>
        <v>実践学園</v>
      </c>
      <c r="P3894" t="str">
        <f t="shared" si="304"/>
        <v>4</v>
      </c>
    </row>
    <row r="3895" spans="1:16" x14ac:dyDescent="0.2">
      <c r="A3895" s="243">
        <v>448</v>
      </c>
      <c r="B3895" s="243">
        <v>44881</v>
      </c>
      <c r="C3895" s="243" t="s">
        <v>1275</v>
      </c>
      <c r="D3895" s="243" t="s">
        <v>11525</v>
      </c>
      <c r="E3895" s="243" t="s">
        <v>1277</v>
      </c>
      <c r="F3895" s="243" t="s">
        <v>3449</v>
      </c>
      <c r="G3895" s="243" t="s">
        <v>1279</v>
      </c>
      <c r="H3895" s="243" t="s">
        <v>3450</v>
      </c>
      <c r="I3895" s="243" t="s">
        <v>1013</v>
      </c>
      <c r="J3895" s="243" t="s">
        <v>947</v>
      </c>
      <c r="K3895" s="243">
        <v>3</v>
      </c>
      <c r="L3895" s="243" t="str">
        <f t="shared" si="300"/>
        <v>実践学園高等学校</v>
      </c>
      <c r="M3895" s="243" t="str">
        <f t="shared" si="301"/>
        <v>実践学園</v>
      </c>
      <c r="N3895" t="str">
        <f t="shared" si="302"/>
        <v>小林　朋香(3)</v>
      </c>
      <c r="O3895" t="str">
        <f t="shared" si="303"/>
        <v>実践学園</v>
      </c>
      <c r="P3895" t="str">
        <f t="shared" si="304"/>
        <v>4</v>
      </c>
    </row>
    <row r="3896" spans="1:16" x14ac:dyDescent="0.2">
      <c r="A3896" s="243">
        <v>448</v>
      </c>
      <c r="B3896" s="243">
        <v>44882</v>
      </c>
      <c r="C3896" s="243" t="s">
        <v>5747</v>
      </c>
      <c r="D3896" s="243" t="s">
        <v>4767</v>
      </c>
      <c r="E3896" s="243" t="s">
        <v>5749</v>
      </c>
      <c r="F3896" s="243" t="s">
        <v>1788</v>
      </c>
      <c r="G3896" s="243" t="s">
        <v>5750</v>
      </c>
      <c r="H3896" s="243" t="s">
        <v>1790</v>
      </c>
      <c r="I3896" s="243" t="s">
        <v>1013</v>
      </c>
      <c r="J3896" s="243" t="s">
        <v>947</v>
      </c>
      <c r="K3896" s="243">
        <v>3</v>
      </c>
      <c r="L3896" s="243" t="str">
        <f t="shared" si="300"/>
        <v>実践学園高等学校</v>
      </c>
      <c r="M3896" s="243" t="str">
        <f t="shared" si="301"/>
        <v>実践学園</v>
      </c>
      <c r="N3896" t="str">
        <f t="shared" si="302"/>
        <v>増田　梨沙(3)</v>
      </c>
      <c r="O3896" t="str">
        <f t="shared" si="303"/>
        <v>実践学園</v>
      </c>
      <c r="P3896" t="str">
        <f t="shared" si="304"/>
        <v>4</v>
      </c>
    </row>
    <row r="3897" spans="1:16" x14ac:dyDescent="0.2">
      <c r="A3897" s="243">
        <v>448</v>
      </c>
      <c r="B3897" s="243">
        <v>44887</v>
      </c>
      <c r="C3897" s="243" t="s">
        <v>4592</v>
      </c>
      <c r="D3897" s="243" t="s">
        <v>3505</v>
      </c>
      <c r="E3897" s="243" t="s">
        <v>4593</v>
      </c>
      <c r="F3897" s="243" t="s">
        <v>1149</v>
      </c>
      <c r="G3897" s="243" t="s">
        <v>4594</v>
      </c>
      <c r="H3897" s="243" t="s">
        <v>1151</v>
      </c>
      <c r="I3897" s="243" t="s">
        <v>1013</v>
      </c>
      <c r="J3897" s="243" t="s">
        <v>947</v>
      </c>
      <c r="K3897" s="243">
        <v>3</v>
      </c>
      <c r="L3897" s="243" t="str">
        <f t="shared" si="300"/>
        <v>実践学園高等学校</v>
      </c>
      <c r="M3897" s="243" t="str">
        <f t="shared" si="301"/>
        <v>実践学園</v>
      </c>
      <c r="N3897" t="str">
        <f t="shared" si="302"/>
        <v>内山　結(3)</v>
      </c>
      <c r="O3897" t="str">
        <f t="shared" si="303"/>
        <v>実践学園</v>
      </c>
      <c r="P3897" t="str">
        <f t="shared" si="304"/>
        <v>4</v>
      </c>
    </row>
    <row r="3898" spans="1:16" x14ac:dyDescent="0.2">
      <c r="A3898" s="243">
        <v>448</v>
      </c>
      <c r="B3898" s="243">
        <v>44891</v>
      </c>
      <c r="C3898" s="243" t="s">
        <v>1329</v>
      </c>
      <c r="D3898" s="243" t="s">
        <v>11526</v>
      </c>
      <c r="E3898" s="243" t="s">
        <v>1331</v>
      </c>
      <c r="F3898" s="243" t="s">
        <v>11527</v>
      </c>
      <c r="G3898" s="243" t="s">
        <v>1333</v>
      </c>
      <c r="H3898" s="243" t="s">
        <v>11528</v>
      </c>
      <c r="I3898" s="243" t="s">
        <v>1013</v>
      </c>
      <c r="J3898" s="243" t="s">
        <v>971</v>
      </c>
      <c r="K3898" s="243">
        <v>2</v>
      </c>
      <c r="L3898" s="243" t="str">
        <f t="shared" si="300"/>
        <v>実践学園高等学校</v>
      </c>
      <c r="M3898" s="243" t="str">
        <f t="shared" si="301"/>
        <v>実践学園</v>
      </c>
      <c r="N3898" t="str">
        <f t="shared" si="302"/>
        <v>小川　円(2)</v>
      </c>
      <c r="O3898" t="str">
        <f t="shared" si="303"/>
        <v>実践学園</v>
      </c>
      <c r="P3898" t="str">
        <f t="shared" si="304"/>
        <v>4</v>
      </c>
    </row>
    <row r="3899" spans="1:16" x14ac:dyDescent="0.2">
      <c r="A3899" s="243">
        <v>448</v>
      </c>
      <c r="B3899" s="243">
        <v>44892</v>
      </c>
      <c r="C3899" s="243" t="s">
        <v>1137</v>
      </c>
      <c r="D3899" s="243" t="s">
        <v>11529</v>
      </c>
      <c r="E3899" s="243" t="s">
        <v>1139</v>
      </c>
      <c r="F3899" s="243" t="s">
        <v>8483</v>
      </c>
      <c r="G3899" s="243" t="s">
        <v>1141</v>
      </c>
      <c r="H3899" s="243" t="s">
        <v>8484</v>
      </c>
      <c r="I3899" s="243" t="s">
        <v>1013</v>
      </c>
      <c r="J3899" s="243" t="s">
        <v>1000</v>
      </c>
      <c r="K3899" s="243">
        <v>2</v>
      </c>
      <c r="L3899" s="243" t="str">
        <f t="shared" si="300"/>
        <v>実践学園高等学校</v>
      </c>
      <c r="M3899" s="243" t="str">
        <f t="shared" si="301"/>
        <v>実践学園</v>
      </c>
      <c r="N3899" t="str">
        <f t="shared" si="302"/>
        <v>石井　理桜奈(2)</v>
      </c>
      <c r="O3899" t="str">
        <f t="shared" si="303"/>
        <v>実践学園</v>
      </c>
      <c r="P3899" t="str">
        <f t="shared" si="304"/>
        <v>4</v>
      </c>
    </row>
    <row r="3900" spans="1:16" x14ac:dyDescent="0.2">
      <c r="A3900" s="243">
        <v>448</v>
      </c>
      <c r="B3900" s="243">
        <v>44894</v>
      </c>
      <c r="C3900" s="243" t="s">
        <v>11333</v>
      </c>
      <c r="D3900" s="243" t="s">
        <v>4395</v>
      </c>
      <c r="E3900" s="243" t="s">
        <v>11335</v>
      </c>
      <c r="F3900" s="243" t="s">
        <v>4396</v>
      </c>
      <c r="G3900" s="243" t="s">
        <v>11530</v>
      </c>
      <c r="H3900" s="243" t="s">
        <v>4397</v>
      </c>
      <c r="I3900" s="243" t="s">
        <v>1013</v>
      </c>
      <c r="J3900" s="243" t="s">
        <v>971</v>
      </c>
      <c r="K3900" s="243">
        <v>2</v>
      </c>
      <c r="L3900" s="243" t="str">
        <f t="shared" si="300"/>
        <v>実践学園高等学校</v>
      </c>
      <c r="M3900" s="243" t="str">
        <f t="shared" si="301"/>
        <v>実践学園</v>
      </c>
      <c r="N3900" t="str">
        <f t="shared" si="302"/>
        <v>古川　愛(2)</v>
      </c>
      <c r="O3900" t="str">
        <f t="shared" si="303"/>
        <v>実践学園</v>
      </c>
      <c r="P3900" t="str">
        <f t="shared" si="304"/>
        <v>4</v>
      </c>
    </row>
    <row r="3901" spans="1:16" x14ac:dyDescent="0.2">
      <c r="A3901" s="243">
        <v>448</v>
      </c>
      <c r="B3901" s="243">
        <v>44895</v>
      </c>
      <c r="C3901" s="243" t="s">
        <v>11531</v>
      </c>
      <c r="D3901" s="243" t="s">
        <v>11532</v>
      </c>
      <c r="E3901" s="243" t="s">
        <v>11533</v>
      </c>
      <c r="F3901" s="243" t="s">
        <v>3324</v>
      </c>
      <c r="G3901" s="243" t="s">
        <v>11534</v>
      </c>
      <c r="H3901" s="243" t="s">
        <v>3326</v>
      </c>
      <c r="I3901" s="243" t="s">
        <v>1013</v>
      </c>
      <c r="J3901" s="243" t="s">
        <v>971</v>
      </c>
      <c r="K3901" s="243">
        <v>2</v>
      </c>
      <c r="L3901" s="243" t="str">
        <f t="shared" si="300"/>
        <v>実践学園高等学校</v>
      </c>
      <c r="M3901" s="243" t="str">
        <f t="shared" si="301"/>
        <v>実践学園</v>
      </c>
      <c r="N3901" t="str">
        <f t="shared" si="302"/>
        <v>荻澤　愛理(2)</v>
      </c>
      <c r="O3901" t="str">
        <f t="shared" si="303"/>
        <v>実践学園</v>
      </c>
      <c r="P3901" t="str">
        <f t="shared" si="304"/>
        <v>4</v>
      </c>
    </row>
    <row r="3902" spans="1:16" x14ac:dyDescent="0.2">
      <c r="A3902" s="243">
        <v>449</v>
      </c>
      <c r="B3902" s="243">
        <v>44943</v>
      </c>
      <c r="C3902" s="243" t="s">
        <v>1026</v>
      </c>
      <c r="D3902" s="243" t="s">
        <v>11535</v>
      </c>
      <c r="E3902" s="243" t="s">
        <v>1028</v>
      </c>
      <c r="F3902" s="243" t="s">
        <v>1962</v>
      </c>
      <c r="G3902" s="243" t="s">
        <v>1030</v>
      </c>
      <c r="H3902" s="243" t="s">
        <v>1964</v>
      </c>
      <c r="I3902" s="243" t="s">
        <v>946</v>
      </c>
      <c r="J3902" s="243" t="s">
        <v>1000</v>
      </c>
      <c r="K3902" s="243">
        <v>2</v>
      </c>
      <c r="L3902" s="243" t="str">
        <f t="shared" si="300"/>
        <v>東亜学園高等学校</v>
      </c>
      <c r="M3902" s="243" t="str">
        <f t="shared" si="301"/>
        <v>東亜学園</v>
      </c>
      <c r="N3902" t="str">
        <f t="shared" si="302"/>
        <v>上原　大空(2)</v>
      </c>
      <c r="O3902" t="str">
        <f t="shared" si="303"/>
        <v>東亜学園</v>
      </c>
      <c r="P3902" t="str">
        <f t="shared" si="304"/>
        <v>4</v>
      </c>
    </row>
    <row r="3903" spans="1:16" x14ac:dyDescent="0.2">
      <c r="A3903" s="243">
        <v>449</v>
      </c>
      <c r="B3903" s="243">
        <v>44944</v>
      </c>
      <c r="C3903" s="243" t="s">
        <v>2162</v>
      </c>
      <c r="D3903" s="243" t="s">
        <v>11536</v>
      </c>
      <c r="E3903" s="243" t="s">
        <v>2164</v>
      </c>
      <c r="F3903" s="243" t="s">
        <v>11537</v>
      </c>
      <c r="G3903" s="243" t="s">
        <v>2165</v>
      </c>
      <c r="H3903" s="243" t="s">
        <v>11538</v>
      </c>
      <c r="I3903" s="243" t="s">
        <v>946</v>
      </c>
      <c r="J3903" s="243" t="s">
        <v>1000</v>
      </c>
      <c r="K3903" s="243">
        <v>2</v>
      </c>
      <c r="L3903" s="243" t="str">
        <f t="shared" si="300"/>
        <v>東亜学園高等学校</v>
      </c>
      <c r="M3903" s="243" t="str">
        <f t="shared" si="301"/>
        <v>東亜学園</v>
      </c>
      <c r="N3903" t="str">
        <f t="shared" si="302"/>
        <v>成田　来杜(2)</v>
      </c>
      <c r="O3903" t="str">
        <f t="shared" si="303"/>
        <v>東亜学園</v>
      </c>
      <c r="P3903" t="str">
        <f t="shared" si="304"/>
        <v>4</v>
      </c>
    </row>
    <row r="3904" spans="1:16" x14ac:dyDescent="0.2">
      <c r="A3904" s="243">
        <v>449</v>
      </c>
      <c r="B3904" s="243">
        <v>44945</v>
      </c>
      <c r="C3904" s="243" t="s">
        <v>11539</v>
      </c>
      <c r="D3904" s="243" t="s">
        <v>4728</v>
      </c>
      <c r="E3904" s="243" t="s">
        <v>4988</v>
      </c>
      <c r="F3904" s="243" t="s">
        <v>1521</v>
      </c>
      <c r="G3904" s="243" t="s">
        <v>4990</v>
      </c>
      <c r="H3904" s="243" t="s">
        <v>1523</v>
      </c>
      <c r="I3904" s="243" t="s">
        <v>946</v>
      </c>
      <c r="J3904" s="243" t="s">
        <v>1000</v>
      </c>
      <c r="K3904" s="243">
        <v>1</v>
      </c>
      <c r="L3904" s="243" t="str">
        <f t="shared" si="300"/>
        <v>東亜学園高等学校</v>
      </c>
      <c r="M3904" s="243" t="str">
        <f t="shared" si="301"/>
        <v>東亜学園</v>
      </c>
      <c r="N3904" t="str">
        <f t="shared" si="302"/>
        <v>安齋　拓真(1)</v>
      </c>
      <c r="O3904" t="str">
        <f t="shared" si="303"/>
        <v>東亜学園</v>
      </c>
      <c r="P3904" t="str">
        <f t="shared" si="304"/>
        <v>4</v>
      </c>
    </row>
    <row r="3905" spans="1:16" x14ac:dyDescent="0.2">
      <c r="A3905" s="243">
        <v>449</v>
      </c>
      <c r="B3905" s="243">
        <v>44946</v>
      </c>
      <c r="C3905" s="243" t="s">
        <v>11540</v>
      </c>
      <c r="D3905" s="243" t="s">
        <v>8968</v>
      </c>
      <c r="E3905" s="243" t="s">
        <v>2444</v>
      </c>
      <c r="F3905" s="243" t="s">
        <v>4021</v>
      </c>
      <c r="G3905" s="243" t="s">
        <v>2445</v>
      </c>
      <c r="H3905" s="243" t="s">
        <v>4023</v>
      </c>
      <c r="I3905" s="243" t="s">
        <v>946</v>
      </c>
      <c r="J3905" s="243" t="s">
        <v>1000</v>
      </c>
      <c r="K3905" s="243">
        <v>1</v>
      </c>
      <c r="L3905" s="243" t="str">
        <f t="shared" si="300"/>
        <v>東亜学園高等学校</v>
      </c>
      <c r="M3905" s="243" t="str">
        <f t="shared" si="301"/>
        <v>東亜学園</v>
      </c>
      <c r="N3905" t="str">
        <f t="shared" si="302"/>
        <v>小田　遼太郎(1)</v>
      </c>
      <c r="O3905" t="str">
        <f t="shared" si="303"/>
        <v>東亜学園</v>
      </c>
      <c r="P3905" t="str">
        <f t="shared" si="304"/>
        <v>4</v>
      </c>
    </row>
    <row r="3906" spans="1:16" x14ac:dyDescent="0.2">
      <c r="A3906" s="243">
        <v>449</v>
      </c>
      <c r="B3906" s="243">
        <v>44947</v>
      </c>
      <c r="C3906" s="243" t="s">
        <v>5896</v>
      </c>
      <c r="D3906" s="243" t="s">
        <v>11541</v>
      </c>
      <c r="E3906" s="243" t="s">
        <v>5897</v>
      </c>
      <c r="F3906" s="243" t="s">
        <v>11542</v>
      </c>
      <c r="G3906" s="243" t="s">
        <v>5898</v>
      </c>
      <c r="H3906" s="243" t="s">
        <v>11543</v>
      </c>
      <c r="I3906" s="243" t="s">
        <v>946</v>
      </c>
      <c r="J3906" s="243" t="s">
        <v>1000</v>
      </c>
      <c r="K3906" s="243">
        <v>1</v>
      </c>
      <c r="L3906" s="243" t="str">
        <f t="shared" ref="L3906:L3969" si="305">VLOOKUP(A3906,official,3,0)</f>
        <v>東亜学園高等学校</v>
      </c>
      <c r="M3906" s="243" t="str">
        <f t="shared" ref="M3906:M3969" si="306">VLOOKUP(A3906,official,2,0)</f>
        <v>東亜学園</v>
      </c>
      <c r="N3906" t="str">
        <f t="shared" si="302"/>
        <v>石﨑　朔生(1)</v>
      </c>
      <c r="O3906" t="str">
        <f t="shared" si="303"/>
        <v>東亜学園</v>
      </c>
      <c r="P3906" t="str">
        <f t="shared" si="304"/>
        <v>4</v>
      </c>
    </row>
    <row r="3907" spans="1:16" x14ac:dyDescent="0.2">
      <c r="A3907" s="243">
        <v>449</v>
      </c>
      <c r="B3907" s="243">
        <v>44948</v>
      </c>
      <c r="C3907" s="243" t="s">
        <v>1275</v>
      </c>
      <c r="D3907" s="243" t="s">
        <v>11544</v>
      </c>
      <c r="E3907" s="243" t="s">
        <v>1277</v>
      </c>
      <c r="F3907" s="243" t="s">
        <v>2109</v>
      </c>
      <c r="G3907" s="243" t="s">
        <v>1279</v>
      </c>
      <c r="H3907" s="243" t="s">
        <v>2110</v>
      </c>
      <c r="I3907" s="243" t="s">
        <v>946</v>
      </c>
      <c r="J3907" s="243" t="s">
        <v>1299</v>
      </c>
      <c r="K3907" s="243">
        <v>1</v>
      </c>
      <c r="L3907" s="243" t="str">
        <f t="shared" si="305"/>
        <v>東亜学園高等学校</v>
      </c>
      <c r="M3907" s="243" t="str">
        <f t="shared" si="306"/>
        <v>東亜学園</v>
      </c>
      <c r="N3907" t="str">
        <f t="shared" ref="N3907:N3970" si="307">C3907&amp;"　"&amp;D3907&amp;"("&amp;K3907&amp;")"</f>
        <v>小林　大起(1)</v>
      </c>
      <c r="O3907" t="str">
        <f t="shared" ref="O3907:O3970" si="308">M3907</f>
        <v>東亜学園</v>
      </c>
      <c r="P3907" t="str">
        <f t="shared" ref="P3907:P3970" si="309">LEFT(A3907,1)</f>
        <v>4</v>
      </c>
    </row>
    <row r="3908" spans="1:16" x14ac:dyDescent="0.2">
      <c r="A3908" s="243">
        <v>449</v>
      </c>
      <c r="B3908" s="243">
        <v>44956</v>
      </c>
      <c r="C3908" s="243" t="s">
        <v>8157</v>
      </c>
      <c r="D3908" s="243" t="s">
        <v>11545</v>
      </c>
      <c r="E3908" s="243" t="s">
        <v>8159</v>
      </c>
      <c r="F3908" s="243" t="s">
        <v>11546</v>
      </c>
      <c r="G3908" s="243" t="s">
        <v>8160</v>
      </c>
      <c r="H3908" s="243" t="s">
        <v>11547</v>
      </c>
      <c r="I3908" s="243" t="s">
        <v>1013</v>
      </c>
      <c r="J3908" s="243" t="s">
        <v>971</v>
      </c>
      <c r="K3908" s="243">
        <v>2</v>
      </c>
      <c r="L3908" s="243" t="str">
        <f t="shared" si="305"/>
        <v>東亜学園高等学校</v>
      </c>
      <c r="M3908" s="243" t="str">
        <f t="shared" si="306"/>
        <v>東亜学園</v>
      </c>
      <c r="N3908" t="str">
        <f t="shared" si="307"/>
        <v>横井　陽帆(2)</v>
      </c>
      <c r="O3908" t="str">
        <f t="shared" si="308"/>
        <v>東亜学園</v>
      </c>
      <c r="P3908" t="str">
        <f t="shared" si="309"/>
        <v>4</v>
      </c>
    </row>
    <row r="3909" spans="1:16" x14ac:dyDescent="0.2">
      <c r="A3909" s="243">
        <v>449</v>
      </c>
      <c r="B3909" s="243">
        <v>44957</v>
      </c>
      <c r="C3909" s="243" t="s">
        <v>11548</v>
      </c>
      <c r="D3909" s="243" t="s">
        <v>6322</v>
      </c>
      <c r="E3909" s="243" t="s">
        <v>11549</v>
      </c>
      <c r="F3909" s="243" t="s">
        <v>2640</v>
      </c>
      <c r="G3909" s="243" t="s">
        <v>11550</v>
      </c>
      <c r="H3909" s="243" t="s">
        <v>2642</v>
      </c>
      <c r="I3909" s="243" t="s">
        <v>1013</v>
      </c>
      <c r="J3909" s="243" t="s">
        <v>1000</v>
      </c>
      <c r="K3909" s="243">
        <v>1</v>
      </c>
      <c r="L3909" s="243" t="str">
        <f t="shared" si="305"/>
        <v>東亜学園高等学校</v>
      </c>
      <c r="M3909" s="243" t="str">
        <f t="shared" si="306"/>
        <v>東亜学園</v>
      </c>
      <c r="N3909" t="str">
        <f t="shared" si="307"/>
        <v>永野　美咲(1)</v>
      </c>
      <c r="O3909" t="str">
        <f t="shared" si="308"/>
        <v>東亜学園</v>
      </c>
      <c r="P3909" t="str">
        <f t="shared" si="309"/>
        <v>4</v>
      </c>
    </row>
    <row r="3910" spans="1:16" x14ac:dyDescent="0.2">
      <c r="A3910" s="243">
        <v>451</v>
      </c>
      <c r="B3910" s="243">
        <v>45110</v>
      </c>
      <c r="C3910" s="243" t="s">
        <v>2693</v>
      </c>
      <c r="D3910" s="243" t="s">
        <v>7295</v>
      </c>
      <c r="E3910" s="243" t="s">
        <v>2695</v>
      </c>
      <c r="F3910" s="243" t="s">
        <v>1976</v>
      </c>
      <c r="G3910" s="243" t="s">
        <v>2697</v>
      </c>
      <c r="H3910" s="243" t="s">
        <v>1978</v>
      </c>
      <c r="I3910" s="243" t="s">
        <v>946</v>
      </c>
      <c r="J3910" s="243" t="s">
        <v>1000</v>
      </c>
      <c r="K3910" s="243">
        <v>1</v>
      </c>
      <c r="L3910" s="243" t="str">
        <f t="shared" si="305"/>
        <v>宝仙学園高等学校</v>
      </c>
      <c r="M3910" s="243" t="str">
        <f t="shared" si="306"/>
        <v>宝仙学園</v>
      </c>
      <c r="N3910" t="str">
        <f t="shared" si="307"/>
        <v>菅野　圭祐(1)</v>
      </c>
      <c r="O3910" t="str">
        <f t="shared" si="308"/>
        <v>宝仙学園</v>
      </c>
      <c r="P3910" t="str">
        <f t="shared" si="309"/>
        <v>4</v>
      </c>
    </row>
    <row r="3911" spans="1:16" x14ac:dyDescent="0.2">
      <c r="A3911" s="243">
        <v>451</v>
      </c>
      <c r="B3911" s="243">
        <v>45157</v>
      </c>
      <c r="C3911" s="243" t="s">
        <v>3958</v>
      </c>
      <c r="D3911" s="243" t="s">
        <v>11551</v>
      </c>
      <c r="E3911" s="243" t="s">
        <v>3960</v>
      </c>
      <c r="F3911" s="243" t="s">
        <v>1643</v>
      </c>
      <c r="G3911" s="243" t="s">
        <v>3962</v>
      </c>
      <c r="H3911" s="243" t="s">
        <v>1645</v>
      </c>
      <c r="I3911" s="243" t="s">
        <v>1013</v>
      </c>
      <c r="J3911" s="243" t="s">
        <v>1000</v>
      </c>
      <c r="K3911" s="243">
        <v>1</v>
      </c>
      <c r="L3911" s="243" t="str">
        <f t="shared" si="305"/>
        <v>宝仙学園高等学校</v>
      </c>
      <c r="M3911" s="243" t="str">
        <f t="shared" si="306"/>
        <v>宝仙学園</v>
      </c>
      <c r="N3911" t="str">
        <f t="shared" si="307"/>
        <v>和田　なお(1)</v>
      </c>
      <c r="O3911" t="str">
        <f t="shared" si="308"/>
        <v>宝仙学園</v>
      </c>
      <c r="P3911" t="str">
        <f t="shared" si="309"/>
        <v>4</v>
      </c>
    </row>
    <row r="3912" spans="1:16" x14ac:dyDescent="0.2">
      <c r="A3912" s="243">
        <v>451</v>
      </c>
      <c r="B3912" s="243">
        <v>45158</v>
      </c>
      <c r="C3912" s="243" t="s">
        <v>1932</v>
      </c>
      <c r="D3912" s="243" t="s">
        <v>11552</v>
      </c>
      <c r="E3912" s="243" t="s">
        <v>1934</v>
      </c>
      <c r="F3912" s="243" t="s">
        <v>3369</v>
      </c>
      <c r="G3912" s="243" t="s">
        <v>1936</v>
      </c>
      <c r="H3912" s="243" t="s">
        <v>3370</v>
      </c>
      <c r="I3912" s="243" t="s">
        <v>1013</v>
      </c>
      <c r="J3912" s="243" t="s">
        <v>1000</v>
      </c>
      <c r="K3912" s="243">
        <v>1</v>
      </c>
      <c r="L3912" s="243" t="str">
        <f t="shared" si="305"/>
        <v>宝仙学園高等学校</v>
      </c>
      <c r="M3912" s="243" t="str">
        <f t="shared" si="306"/>
        <v>宝仙学園</v>
      </c>
      <c r="N3912" t="str">
        <f t="shared" si="307"/>
        <v>西　美乃里(1)</v>
      </c>
      <c r="O3912" t="str">
        <f t="shared" si="308"/>
        <v>宝仙学園</v>
      </c>
      <c r="P3912" t="str">
        <f t="shared" si="309"/>
        <v>4</v>
      </c>
    </row>
    <row r="3913" spans="1:16" x14ac:dyDescent="0.2">
      <c r="A3913" s="243">
        <v>452</v>
      </c>
      <c r="B3913" s="243">
        <v>45201</v>
      </c>
      <c r="C3913" s="243" t="s">
        <v>11208</v>
      </c>
      <c r="D3913" s="243" t="s">
        <v>11553</v>
      </c>
      <c r="E3913" s="243" t="s">
        <v>11209</v>
      </c>
      <c r="F3913" s="243" t="s">
        <v>2244</v>
      </c>
      <c r="G3913" s="243" t="s">
        <v>11554</v>
      </c>
      <c r="H3913" s="243" t="s">
        <v>6243</v>
      </c>
      <c r="I3913" s="243" t="s">
        <v>946</v>
      </c>
      <c r="J3913" s="243" t="s">
        <v>971</v>
      </c>
      <c r="K3913" s="243">
        <v>2</v>
      </c>
      <c r="L3913" s="243" t="str">
        <f t="shared" si="305"/>
        <v>堀越高等学校</v>
      </c>
      <c r="M3913" s="243" t="str">
        <f t="shared" si="306"/>
        <v>堀越</v>
      </c>
      <c r="N3913" t="str">
        <f t="shared" si="307"/>
        <v>大城　彰之守(2)</v>
      </c>
      <c r="O3913" t="str">
        <f t="shared" si="308"/>
        <v>堀越</v>
      </c>
      <c r="P3913" t="str">
        <f t="shared" si="309"/>
        <v>4</v>
      </c>
    </row>
    <row r="3914" spans="1:16" x14ac:dyDescent="0.2">
      <c r="A3914" s="243">
        <v>452</v>
      </c>
      <c r="B3914" s="243">
        <v>45202</v>
      </c>
      <c r="C3914" s="243" t="s">
        <v>2397</v>
      </c>
      <c r="D3914" s="243" t="s">
        <v>6478</v>
      </c>
      <c r="E3914" s="243" t="s">
        <v>2399</v>
      </c>
      <c r="F3914" s="243" t="s">
        <v>4443</v>
      </c>
      <c r="G3914" s="243" t="s">
        <v>2400</v>
      </c>
      <c r="H3914" s="243" t="s">
        <v>4444</v>
      </c>
      <c r="I3914" s="243" t="s">
        <v>946</v>
      </c>
      <c r="J3914" s="243" t="s">
        <v>971</v>
      </c>
      <c r="K3914" s="243">
        <v>2</v>
      </c>
      <c r="L3914" s="243" t="str">
        <f t="shared" si="305"/>
        <v>堀越高等学校</v>
      </c>
      <c r="M3914" s="243" t="str">
        <f t="shared" si="306"/>
        <v>堀越</v>
      </c>
      <c r="N3914" t="str">
        <f t="shared" si="307"/>
        <v>清水　碧(2)</v>
      </c>
      <c r="O3914" t="str">
        <f t="shared" si="308"/>
        <v>堀越</v>
      </c>
      <c r="P3914" t="str">
        <f t="shared" si="309"/>
        <v>4</v>
      </c>
    </row>
    <row r="3915" spans="1:16" x14ac:dyDescent="0.2">
      <c r="A3915" s="243">
        <v>452</v>
      </c>
      <c r="B3915" s="243">
        <v>45203</v>
      </c>
      <c r="C3915" s="243" t="s">
        <v>3318</v>
      </c>
      <c r="D3915" s="243" t="s">
        <v>2047</v>
      </c>
      <c r="E3915" s="243" t="s">
        <v>3319</v>
      </c>
      <c r="F3915" s="243" t="s">
        <v>2048</v>
      </c>
      <c r="G3915" s="243" t="s">
        <v>10383</v>
      </c>
      <c r="H3915" s="243" t="s">
        <v>2049</v>
      </c>
      <c r="I3915" s="243" t="s">
        <v>946</v>
      </c>
      <c r="J3915" s="243" t="s">
        <v>971</v>
      </c>
      <c r="K3915" s="243">
        <v>2</v>
      </c>
      <c r="L3915" s="243" t="str">
        <f t="shared" si="305"/>
        <v>堀越高等学校</v>
      </c>
      <c r="M3915" s="243" t="str">
        <f t="shared" si="306"/>
        <v>堀越</v>
      </c>
      <c r="N3915" t="str">
        <f t="shared" si="307"/>
        <v>塚田　海斗(2)</v>
      </c>
      <c r="O3915" t="str">
        <f t="shared" si="308"/>
        <v>堀越</v>
      </c>
      <c r="P3915" t="str">
        <f t="shared" si="309"/>
        <v>4</v>
      </c>
    </row>
    <row r="3916" spans="1:16" x14ac:dyDescent="0.2">
      <c r="A3916" s="243">
        <v>452</v>
      </c>
      <c r="B3916" s="243">
        <v>45204</v>
      </c>
      <c r="C3916" s="243" t="s">
        <v>11555</v>
      </c>
      <c r="D3916" s="243" t="s">
        <v>11556</v>
      </c>
      <c r="E3916" s="243" t="s">
        <v>11557</v>
      </c>
      <c r="F3916" s="243" t="s">
        <v>11558</v>
      </c>
      <c r="G3916" s="243" t="s">
        <v>11559</v>
      </c>
      <c r="H3916" s="243" t="s">
        <v>11560</v>
      </c>
      <c r="I3916" s="243" t="s">
        <v>946</v>
      </c>
      <c r="J3916" s="243" t="s">
        <v>971</v>
      </c>
      <c r="K3916" s="243">
        <v>2</v>
      </c>
      <c r="L3916" s="243" t="str">
        <f t="shared" si="305"/>
        <v>堀越高等学校</v>
      </c>
      <c r="M3916" s="243" t="str">
        <f t="shared" si="306"/>
        <v>堀越</v>
      </c>
      <c r="N3916" t="str">
        <f t="shared" si="307"/>
        <v>鶴丸　力都(2)</v>
      </c>
      <c r="O3916" t="str">
        <f t="shared" si="308"/>
        <v>堀越</v>
      </c>
      <c r="P3916" t="str">
        <f t="shared" si="309"/>
        <v>4</v>
      </c>
    </row>
    <row r="3917" spans="1:16" x14ac:dyDescent="0.2">
      <c r="A3917" s="243">
        <v>452</v>
      </c>
      <c r="B3917" s="243">
        <v>45205</v>
      </c>
      <c r="C3917" s="243" t="s">
        <v>4850</v>
      </c>
      <c r="D3917" s="243" t="s">
        <v>3768</v>
      </c>
      <c r="E3917" s="243" t="s">
        <v>4852</v>
      </c>
      <c r="F3917" s="243" t="s">
        <v>3769</v>
      </c>
      <c r="G3917" s="243" t="s">
        <v>4853</v>
      </c>
      <c r="H3917" s="243" t="s">
        <v>3770</v>
      </c>
      <c r="I3917" s="243" t="s">
        <v>946</v>
      </c>
      <c r="J3917" s="243" t="s">
        <v>971</v>
      </c>
      <c r="K3917" s="243">
        <v>2</v>
      </c>
      <c r="L3917" s="243" t="str">
        <f t="shared" si="305"/>
        <v>堀越高等学校</v>
      </c>
      <c r="M3917" s="243" t="str">
        <f t="shared" si="306"/>
        <v>堀越</v>
      </c>
      <c r="N3917" t="str">
        <f t="shared" si="307"/>
        <v>平井　快(2)</v>
      </c>
      <c r="O3917" t="str">
        <f t="shared" si="308"/>
        <v>堀越</v>
      </c>
      <c r="P3917" t="str">
        <f t="shared" si="309"/>
        <v>4</v>
      </c>
    </row>
    <row r="3918" spans="1:16" x14ac:dyDescent="0.2">
      <c r="A3918" s="243">
        <v>452</v>
      </c>
      <c r="B3918" s="243">
        <v>45206</v>
      </c>
      <c r="C3918" s="243" t="s">
        <v>1383</v>
      </c>
      <c r="D3918" s="243" t="s">
        <v>11561</v>
      </c>
      <c r="E3918" s="243" t="s">
        <v>1385</v>
      </c>
      <c r="F3918" s="243" t="s">
        <v>4721</v>
      </c>
      <c r="G3918" s="243" t="s">
        <v>1387</v>
      </c>
      <c r="H3918" s="243" t="s">
        <v>11562</v>
      </c>
      <c r="I3918" s="243" t="s">
        <v>946</v>
      </c>
      <c r="J3918" s="243" t="s">
        <v>971</v>
      </c>
      <c r="K3918" s="243">
        <v>2</v>
      </c>
      <c r="L3918" s="243" t="str">
        <f t="shared" si="305"/>
        <v>堀越高等学校</v>
      </c>
      <c r="M3918" s="243" t="str">
        <f t="shared" si="306"/>
        <v>堀越</v>
      </c>
      <c r="N3918" t="str">
        <f t="shared" si="307"/>
        <v>山本　敦士(2)</v>
      </c>
      <c r="O3918" t="str">
        <f t="shared" si="308"/>
        <v>堀越</v>
      </c>
      <c r="P3918" t="str">
        <f t="shared" si="309"/>
        <v>4</v>
      </c>
    </row>
    <row r="3919" spans="1:16" x14ac:dyDescent="0.2">
      <c r="A3919" s="243">
        <v>452</v>
      </c>
      <c r="B3919" s="243">
        <v>45210</v>
      </c>
      <c r="C3919" s="243" t="s">
        <v>5325</v>
      </c>
      <c r="D3919" s="243" t="s">
        <v>11563</v>
      </c>
      <c r="E3919" s="243" t="s">
        <v>5327</v>
      </c>
      <c r="F3919" s="243" t="s">
        <v>11564</v>
      </c>
      <c r="G3919" s="243" t="s">
        <v>5328</v>
      </c>
      <c r="H3919" s="243" t="s">
        <v>11565</v>
      </c>
      <c r="I3919" s="243" t="s">
        <v>946</v>
      </c>
      <c r="J3919" s="243" t="s">
        <v>1000</v>
      </c>
      <c r="K3919" s="243">
        <v>1</v>
      </c>
      <c r="L3919" s="243" t="str">
        <f t="shared" si="305"/>
        <v>堀越高等学校</v>
      </c>
      <c r="M3919" s="243" t="str">
        <f t="shared" si="306"/>
        <v>堀越</v>
      </c>
      <c r="N3919" t="str">
        <f t="shared" si="307"/>
        <v>石田　操(1)</v>
      </c>
      <c r="O3919" t="str">
        <f t="shared" si="308"/>
        <v>堀越</v>
      </c>
      <c r="P3919" t="str">
        <f t="shared" si="309"/>
        <v>4</v>
      </c>
    </row>
    <row r="3920" spans="1:16" x14ac:dyDescent="0.2">
      <c r="A3920" s="243">
        <v>452</v>
      </c>
      <c r="B3920" s="243">
        <v>45211</v>
      </c>
      <c r="C3920" s="243" t="s">
        <v>11566</v>
      </c>
      <c r="D3920" s="243" t="s">
        <v>11567</v>
      </c>
      <c r="E3920" s="243" t="s">
        <v>11568</v>
      </c>
      <c r="F3920" s="243" t="s">
        <v>11569</v>
      </c>
      <c r="G3920" s="243" t="s">
        <v>11570</v>
      </c>
      <c r="H3920" s="243" t="s">
        <v>11571</v>
      </c>
      <c r="I3920" s="243" t="s">
        <v>946</v>
      </c>
      <c r="J3920" s="243" t="s">
        <v>1000</v>
      </c>
      <c r="K3920" s="243">
        <v>1</v>
      </c>
      <c r="L3920" s="243" t="str">
        <f t="shared" si="305"/>
        <v>堀越高等学校</v>
      </c>
      <c r="M3920" s="243" t="str">
        <f t="shared" si="306"/>
        <v>堀越</v>
      </c>
      <c r="N3920" t="str">
        <f t="shared" si="307"/>
        <v>黒坂　文弥(1)</v>
      </c>
      <c r="O3920" t="str">
        <f t="shared" si="308"/>
        <v>堀越</v>
      </c>
      <c r="P3920" t="str">
        <f t="shared" si="309"/>
        <v>4</v>
      </c>
    </row>
    <row r="3921" spans="1:16" x14ac:dyDescent="0.2">
      <c r="A3921" s="243">
        <v>452</v>
      </c>
      <c r="B3921" s="243">
        <v>45212</v>
      </c>
      <c r="C3921" s="243" t="s">
        <v>4889</v>
      </c>
      <c r="D3921" s="243" t="s">
        <v>2221</v>
      </c>
      <c r="E3921" s="243" t="s">
        <v>4891</v>
      </c>
      <c r="F3921" s="243" t="s">
        <v>5411</v>
      </c>
      <c r="G3921" s="243" t="s">
        <v>4893</v>
      </c>
      <c r="H3921" s="243" t="s">
        <v>11572</v>
      </c>
      <c r="I3921" s="243" t="s">
        <v>946</v>
      </c>
      <c r="J3921" s="243" t="s">
        <v>1000</v>
      </c>
      <c r="K3921" s="243">
        <v>1</v>
      </c>
      <c r="L3921" s="243" t="str">
        <f t="shared" si="305"/>
        <v>堀越高等学校</v>
      </c>
      <c r="M3921" s="243" t="str">
        <f t="shared" si="306"/>
        <v>堀越</v>
      </c>
      <c r="N3921" t="str">
        <f t="shared" si="307"/>
        <v>篠原　健志(1)</v>
      </c>
      <c r="O3921" t="str">
        <f t="shared" si="308"/>
        <v>堀越</v>
      </c>
      <c r="P3921" t="str">
        <f t="shared" si="309"/>
        <v>4</v>
      </c>
    </row>
    <row r="3922" spans="1:16" x14ac:dyDescent="0.2">
      <c r="A3922" s="243">
        <v>452</v>
      </c>
      <c r="B3922" s="243">
        <v>45213</v>
      </c>
      <c r="C3922" s="243" t="s">
        <v>2397</v>
      </c>
      <c r="D3922" s="243" t="s">
        <v>1566</v>
      </c>
      <c r="E3922" s="243" t="s">
        <v>2399</v>
      </c>
      <c r="F3922" s="243" t="s">
        <v>1567</v>
      </c>
      <c r="G3922" s="243" t="s">
        <v>2400</v>
      </c>
      <c r="H3922" s="243" t="s">
        <v>2643</v>
      </c>
      <c r="I3922" s="243" t="s">
        <v>946</v>
      </c>
      <c r="J3922" s="243" t="s">
        <v>1000</v>
      </c>
      <c r="K3922" s="243">
        <v>1</v>
      </c>
      <c r="L3922" s="243" t="str">
        <f t="shared" si="305"/>
        <v>堀越高等学校</v>
      </c>
      <c r="M3922" s="243" t="str">
        <f t="shared" si="306"/>
        <v>堀越</v>
      </c>
      <c r="N3922" t="str">
        <f t="shared" si="307"/>
        <v>清水　健太(1)</v>
      </c>
      <c r="O3922" t="str">
        <f t="shared" si="308"/>
        <v>堀越</v>
      </c>
      <c r="P3922" t="str">
        <f t="shared" si="309"/>
        <v>4</v>
      </c>
    </row>
    <row r="3923" spans="1:16" x14ac:dyDescent="0.2">
      <c r="A3923" s="243">
        <v>452</v>
      </c>
      <c r="B3923" s="243">
        <v>45214</v>
      </c>
      <c r="C3923" s="243" t="s">
        <v>5535</v>
      </c>
      <c r="D3923" s="243" t="s">
        <v>2659</v>
      </c>
      <c r="E3923" s="243" t="s">
        <v>5537</v>
      </c>
      <c r="F3923" s="243" t="s">
        <v>2661</v>
      </c>
      <c r="G3923" s="243" t="s">
        <v>5539</v>
      </c>
      <c r="H3923" s="243" t="s">
        <v>2663</v>
      </c>
      <c r="I3923" s="243" t="s">
        <v>946</v>
      </c>
      <c r="J3923" s="243" t="s">
        <v>1000</v>
      </c>
      <c r="K3923" s="243">
        <v>1</v>
      </c>
      <c r="L3923" s="243" t="str">
        <f t="shared" si="305"/>
        <v>堀越高等学校</v>
      </c>
      <c r="M3923" s="243" t="str">
        <f t="shared" si="306"/>
        <v>堀越</v>
      </c>
      <c r="N3923" t="str">
        <f t="shared" si="307"/>
        <v>千葉　智之(1)</v>
      </c>
      <c r="O3923" t="str">
        <f t="shared" si="308"/>
        <v>堀越</v>
      </c>
      <c r="P3923" t="str">
        <f t="shared" si="309"/>
        <v>4</v>
      </c>
    </row>
    <row r="3924" spans="1:16" x14ac:dyDescent="0.2">
      <c r="A3924" s="243">
        <v>452</v>
      </c>
      <c r="B3924" s="243">
        <v>45215</v>
      </c>
      <c r="C3924" s="243" t="s">
        <v>11573</v>
      </c>
      <c r="D3924" s="243" t="s">
        <v>11574</v>
      </c>
      <c r="E3924" s="243" t="s">
        <v>7204</v>
      </c>
      <c r="F3924" s="243" t="s">
        <v>11575</v>
      </c>
      <c r="G3924" s="243" t="s">
        <v>7205</v>
      </c>
      <c r="H3924" s="243" t="s">
        <v>11576</v>
      </c>
      <c r="I3924" s="243" t="s">
        <v>946</v>
      </c>
      <c r="J3924" s="243" t="s">
        <v>1299</v>
      </c>
      <c r="K3924" s="243">
        <v>1</v>
      </c>
      <c r="L3924" s="243" t="str">
        <f t="shared" si="305"/>
        <v>堀越高等学校</v>
      </c>
      <c r="M3924" s="243" t="str">
        <f t="shared" si="306"/>
        <v>堀越</v>
      </c>
      <c r="N3924" t="str">
        <f t="shared" si="307"/>
        <v>古家　徳真(1)</v>
      </c>
      <c r="O3924" t="str">
        <f t="shared" si="308"/>
        <v>堀越</v>
      </c>
      <c r="P3924" t="str">
        <f t="shared" si="309"/>
        <v>4</v>
      </c>
    </row>
    <row r="3925" spans="1:16" x14ac:dyDescent="0.2">
      <c r="A3925" s="243">
        <v>452</v>
      </c>
      <c r="B3925" s="243">
        <v>45216</v>
      </c>
      <c r="C3925" s="243" t="s">
        <v>4734</v>
      </c>
      <c r="D3925" s="243" t="s">
        <v>11577</v>
      </c>
      <c r="E3925" s="243" t="s">
        <v>4736</v>
      </c>
      <c r="F3925" s="243" t="s">
        <v>1878</v>
      </c>
      <c r="G3925" s="243" t="s">
        <v>4737</v>
      </c>
      <c r="H3925" s="243" t="s">
        <v>2166</v>
      </c>
      <c r="I3925" s="243" t="s">
        <v>946</v>
      </c>
      <c r="J3925" s="243" t="s">
        <v>1000</v>
      </c>
      <c r="K3925" s="243">
        <v>1</v>
      </c>
      <c r="L3925" s="243" t="str">
        <f t="shared" si="305"/>
        <v>堀越高等学校</v>
      </c>
      <c r="M3925" s="243" t="str">
        <f t="shared" si="306"/>
        <v>堀越</v>
      </c>
      <c r="N3925" t="str">
        <f t="shared" si="307"/>
        <v>野口　幸聖(1)</v>
      </c>
      <c r="O3925" t="str">
        <f t="shared" si="308"/>
        <v>堀越</v>
      </c>
      <c r="P3925" t="str">
        <f t="shared" si="309"/>
        <v>4</v>
      </c>
    </row>
    <row r="3926" spans="1:16" x14ac:dyDescent="0.2">
      <c r="A3926" s="243">
        <v>452</v>
      </c>
      <c r="B3926" s="243">
        <v>45217</v>
      </c>
      <c r="C3926" s="243" t="s">
        <v>1676</v>
      </c>
      <c r="D3926" s="243" t="s">
        <v>9083</v>
      </c>
      <c r="E3926" s="243" t="s">
        <v>1678</v>
      </c>
      <c r="F3926" s="243" t="s">
        <v>3050</v>
      </c>
      <c r="G3926" s="243" t="s">
        <v>1680</v>
      </c>
      <c r="H3926" s="243" t="s">
        <v>3052</v>
      </c>
      <c r="I3926" s="243" t="s">
        <v>946</v>
      </c>
      <c r="J3926" s="243" t="s">
        <v>1000</v>
      </c>
      <c r="K3926" s="243">
        <v>1</v>
      </c>
      <c r="L3926" s="243" t="str">
        <f t="shared" si="305"/>
        <v>堀越高等学校</v>
      </c>
      <c r="M3926" s="243" t="str">
        <f t="shared" si="306"/>
        <v>堀越</v>
      </c>
      <c r="N3926" t="str">
        <f t="shared" si="307"/>
        <v>吉田　輝(1)</v>
      </c>
      <c r="O3926" t="str">
        <f t="shared" si="308"/>
        <v>堀越</v>
      </c>
      <c r="P3926" t="str">
        <f t="shared" si="309"/>
        <v>4</v>
      </c>
    </row>
    <row r="3927" spans="1:16" x14ac:dyDescent="0.2">
      <c r="A3927" s="243">
        <v>452</v>
      </c>
      <c r="B3927" s="243">
        <v>45230</v>
      </c>
      <c r="C3927" s="243" t="s">
        <v>9393</v>
      </c>
      <c r="D3927" s="243" t="s">
        <v>7688</v>
      </c>
      <c r="E3927" s="243" t="s">
        <v>9395</v>
      </c>
      <c r="F3927" s="243" t="s">
        <v>2097</v>
      </c>
      <c r="G3927" s="243" t="s">
        <v>9396</v>
      </c>
      <c r="H3927" s="243" t="s">
        <v>2099</v>
      </c>
      <c r="I3927" s="243" t="s">
        <v>946</v>
      </c>
      <c r="J3927" s="243" t="s">
        <v>947</v>
      </c>
      <c r="K3927" s="243">
        <v>3</v>
      </c>
      <c r="L3927" s="243" t="str">
        <f t="shared" si="305"/>
        <v>堀越高等学校</v>
      </c>
      <c r="M3927" s="243" t="str">
        <f t="shared" si="306"/>
        <v>堀越</v>
      </c>
      <c r="N3927" t="str">
        <f t="shared" si="307"/>
        <v>黒木　玲央(3)</v>
      </c>
      <c r="O3927" t="str">
        <f t="shared" si="308"/>
        <v>堀越</v>
      </c>
      <c r="P3927" t="str">
        <f t="shared" si="309"/>
        <v>4</v>
      </c>
    </row>
    <row r="3928" spans="1:16" x14ac:dyDescent="0.2">
      <c r="A3928" s="243">
        <v>452</v>
      </c>
      <c r="B3928" s="243">
        <v>45231</v>
      </c>
      <c r="C3928" s="243" t="s">
        <v>3346</v>
      </c>
      <c r="D3928" s="243" t="s">
        <v>6981</v>
      </c>
      <c r="E3928" s="243" t="s">
        <v>1178</v>
      </c>
      <c r="F3928" s="243" t="s">
        <v>4658</v>
      </c>
      <c r="G3928" s="243" t="s">
        <v>1180</v>
      </c>
      <c r="H3928" s="243" t="s">
        <v>4660</v>
      </c>
      <c r="I3928" s="243" t="s">
        <v>946</v>
      </c>
      <c r="J3928" s="243" t="s">
        <v>947</v>
      </c>
      <c r="K3928" s="243">
        <v>3</v>
      </c>
      <c r="L3928" s="243" t="str">
        <f t="shared" si="305"/>
        <v>堀越高等学校</v>
      </c>
      <c r="M3928" s="243" t="str">
        <f t="shared" si="306"/>
        <v>堀越</v>
      </c>
      <c r="N3928" t="str">
        <f t="shared" si="307"/>
        <v>齊藤　誠人(3)</v>
      </c>
      <c r="O3928" t="str">
        <f t="shared" si="308"/>
        <v>堀越</v>
      </c>
      <c r="P3928" t="str">
        <f t="shared" si="309"/>
        <v>4</v>
      </c>
    </row>
    <row r="3929" spans="1:16" x14ac:dyDescent="0.2">
      <c r="A3929" s="243">
        <v>452</v>
      </c>
      <c r="B3929" s="243">
        <v>45233</v>
      </c>
      <c r="C3929" s="243" t="s">
        <v>1706</v>
      </c>
      <c r="D3929" s="243" t="s">
        <v>6580</v>
      </c>
      <c r="E3929" s="243" t="s">
        <v>1708</v>
      </c>
      <c r="F3929" s="243" t="s">
        <v>1576</v>
      </c>
      <c r="G3929" s="243" t="s">
        <v>1710</v>
      </c>
      <c r="H3929" s="243" t="s">
        <v>6583</v>
      </c>
      <c r="I3929" s="243" t="s">
        <v>946</v>
      </c>
      <c r="J3929" s="243" t="s">
        <v>947</v>
      </c>
      <c r="K3929" s="243">
        <v>3</v>
      </c>
      <c r="L3929" s="243" t="str">
        <f t="shared" si="305"/>
        <v>堀越高等学校</v>
      </c>
      <c r="M3929" s="243" t="str">
        <f t="shared" si="306"/>
        <v>堀越</v>
      </c>
      <c r="N3929" t="str">
        <f t="shared" si="307"/>
        <v>中村　彰吾(3)</v>
      </c>
      <c r="O3929" t="str">
        <f t="shared" si="308"/>
        <v>堀越</v>
      </c>
      <c r="P3929" t="str">
        <f t="shared" si="309"/>
        <v>4</v>
      </c>
    </row>
    <row r="3930" spans="1:16" x14ac:dyDescent="0.2">
      <c r="A3930" s="243">
        <v>452</v>
      </c>
      <c r="B3930" s="243">
        <v>45234</v>
      </c>
      <c r="C3930" s="243" t="s">
        <v>11578</v>
      </c>
      <c r="D3930" s="243" t="s">
        <v>11579</v>
      </c>
      <c r="E3930" s="243" t="s">
        <v>11580</v>
      </c>
      <c r="F3930" s="243" t="s">
        <v>4763</v>
      </c>
      <c r="G3930" s="243" t="s">
        <v>11581</v>
      </c>
      <c r="H3930" s="243" t="s">
        <v>4765</v>
      </c>
      <c r="I3930" s="243" t="s">
        <v>946</v>
      </c>
      <c r="J3930" s="243" t="s">
        <v>947</v>
      </c>
      <c r="K3930" s="243">
        <v>3</v>
      </c>
      <c r="L3930" s="243" t="str">
        <f t="shared" si="305"/>
        <v>堀越高等学校</v>
      </c>
      <c r="M3930" s="243" t="str">
        <f t="shared" si="306"/>
        <v>堀越</v>
      </c>
      <c r="N3930" t="str">
        <f t="shared" si="307"/>
        <v>蜂谷　慧登(3)</v>
      </c>
      <c r="O3930" t="str">
        <f t="shared" si="308"/>
        <v>堀越</v>
      </c>
      <c r="P3930" t="str">
        <f t="shared" si="309"/>
        <v>4</v>
      </c>
    </row>
    <row r="3931" spans="1:16" x14ac:dyDescent="0.2">
      <c r="A3931" s="243">
        <v>452</v>
      </c>
      <c r="B3931" s="243">
        <v>45235</v>
      </c>
      <c r="C3931" s="243" t="s">
        <v>1413</v>
      </c>
      <c r="D3931" s="243" t="s">
        <v>3034</v>
      </c>
      <c r="E3931" s="243" t="s">
        <v>4255</v>
      </c>
      <c r="F3931" s="243" t="s">
        <v>3035</v>
      </c>
      <c r="G3931" s="243" t="s">
        <v>11582</v>
      </c>
      <c r="H3931" s="243" t="s">
        <v>3036</v>
      </c>
      <c r="I3931" s="243" t="s">
        <v>946</v>
      </c>
      <c r="J3931" s="243" t="s">
        <v>947</v>
      </c>
      <c r="K3931" s="243">
        <v>3</v>
      </c>
      <c r="L3931" s="243" t="str">
        <f t="shared" si="305"/>
        <v>堀越高等学校</v>
      </c>
      <c r="M3931" s="243" t="str">
        <f t="shared" si="306"/>
        <v>堀越</v>
      </c>
      <c r="N3931" t="str">
        <f t="shared" si="307"/>
        <v>三井　颯(3)</v>
      </c>
      <c r="O3931" t="str">
        <f t="shared" si="308"/>
        <v>堀越</v>
      </c>
      <c r="P3931" t="str">
        <f t="shared" si="309"/>
        <v>4</v>
      </c>
    </row>
    <row r="3932" spans="1:16" x14ac:dyDescent="0.2">
      <c r="A3932" s="243">
        <v>452</v>
      </c>
      <c r="B3932" s="243">
        <v>45236</v>
      </c>
      <c r="C3932" s="243" t="s">
        <v>11583</v>
      </c>
      <c r="D3932" s="243" t="s">
        <v>11584</v>
      </c>
      <c r="E3932" s="243" t="s">
        <v>11585</v>
      </c>
      <c r="F3932" s="243" t="s">
        <v>4748</v>
      </c>
      <c r="G3932" s="243" t="s">
        <v>11586</v>
      </c>
      <c r="H3932" s="243" t="s">
        <v>11587</v>
      </c>
      <c r="I3932" s="243" t="s">
        <v>946</v>
      </c>
      <c r="J3932" s="243" t="s">
        <v>947</v>
      </c>
      <c r="K3932" s="243">
        <v>3</v>
      </c>
      <c r="L3932" s="243" t="str">
        <f t="shared" si="305"/>
        <v>堀越高等学校</v>
      </c>
      <c r="M3932" s="243" t="str">
        <f t="shared" si="306"/>
        <v>堀越</v>
      </c>
      <c r="N3932" t="str">
        <f t="shared" si="307"/>
        <v>御法川　裕一郎(3)</v>
      </c>
      <c r="O3932" t="str">
        <f t="shared" si="308"/>
        <v>堀越</v>
      </c>
      <c r="P3932" t="str">
        <f t="shared" si="309"/>
        <v>4</v>
      </c>
    </row>
    <row r="3933" spans="1:16" x14ac:dyDescent="0.2">
      <c r="A3933" s="243">
        <v>452</v>
      </c>
      <c r="B3933" s="243">
        <v>45237</v>
      </c>
      <c r="C3933" s="243" t="s">
        <v>1481</v>
      </c>
      <c r="D3933" s="243" t="s">
        <v>11588</v>
      </c>
      <c r="E3933" s="243" t="s">
        <v>1483</v>
      </c>
      <c r="F3933" s="243" t="s">
        <v>8835</v>
      </c>
      <c r="G3933" s="243" t="s">
        <v>1485</v>
      </c>
      <c r="H3933" s="243" t="s">
        <v>11589</v>
      </c>
      <c r="I3933" s="243" t="s">
        <v>946</v>
      </c>
      <c r="J3933" s="243" t="s">
        <v>947</v>
      </c>
      <c r="K3933" s="243">
        <v>3</v>
      </c>
      <c r="L3933" s="243" t="str">
        <f t="shared" si="305"/>
        <v>堀越高等学校</v>
      </c>
      <c r="M3933" s="243" t="str">
        <f t="shared" si="306"/>
        <v>堀越</v>
      </c>
      <c r="N3933" t="str">
        <f t="shared" si="307"/>
        <v>村上　颯己(3)</v>
      </c>
      <c r="O3933" t="str">
        <f t="shared" si="308"/>
        <v>堀越</v>
      </c>
      <c r="P3933" t="str">
        <f t="shared" si="309"/>
        <v>4</v>
      </c>
    </row>
    <row r="3934" spans="1:16" x14ac:dyDescent="0.2">
      <c r="A3934" s="243">
        <v>453</v>
      </c>
      <c r="B3934" s="243">
        <v>45301</v>
      </c>
      <c r="C3934" s="243" t="s">
        <v>1481</v>
      </c>
      <c r="D3934" s="243" t="s">
        <v>9261</v>
      </c>
      <c r="E3934" s="243" t="s">
        <v>1483</v>
      </c>
      <c r="F3934" s="243" t="s">
        <v>1303</v>
      </c>
      <c r="G3934" s="243" t="s">
        <v>1485</v>
      </c>
      <c r="H3934" s="243" t="s">
        <v>1305</v>
      </c>
      <c r="I3934" s="243" t="s">
        <v>946</v>
      </c>
      <c r="J3934" s="243" t="s">
        <v>971</v>
      </c>
      <c r="K3934" s="243">
        <v>3</v>
      </c>
      <c r="L3934" s="243" t="str">
        <f t="shared" si="305"/>
        <v>明治大学付属中野高等学校</v>
      </c>
      <c r="M3934" s="243" t="str">
        <f t="shared" si="306"/>
        <v>明大中野</v>
      </c>
      <c r="N3934" t="str">
        <f t="shared" si="307"/>
        <v>村上　公太(3)</v>
      </c>
      <c r="O3934" t="str">
        <f t="shared" si="308"/>
        <v>明大中野</v>
      </c>
      <c r="P3934" t="str">
        <f t="shared" si="309"/>
        <v>4</v>
      </c>
    </row>
    <row r="3935" spans="1:16" x14ac:dyDescent="0.2">
      <c r="A3935" s="243">
        <v>453</v>
      </c>
      <c r="B3935" s="243">
        <v>45302</v>
      </c>
      <c r="C3935" s="243" t="s">
        <v>11590</v>
      </c>
      <c r="D3935" s="243" t="s">
        <v>11591</v>
      </c>
      <c r="E3935" s="243" t="s">
        <v>11592</v>
      </c>
      <c r="F3935" s="243" t="s">
        <v>1864</v>
      </c>
      <c r="G3935" s="243" t="s">
        <v>11593</v>
      </c>
      <c r="H3935" s="243" t="s">
        <v>1866</v>
      </c>
      <c r="I3935" s="243" t="s">
        <v>946</v>
      </c>
      <c r="J3935" s="243" t="s">
        <v>947</v>
      </c>
      <c r="K3935" s="243">
        <v>3</v>
      </c>
      <c r="L3935" s="243" t="str">
        <f t="shared" si="305"/>
        <v>明治大学付属中野高等学校</v>
      </c>
      <c r="M3935" s="243" t="str">
        <f t="shared" si="306"/>
        <v>明大中野</v>
      </c>
      <c r="N3935" t="str">
        <f t="shared" si="307"/>
        <v>髙部　聖大(3)</v>
      </c>
      <c r="O3935" t="str">
        <f t="shared" si="308"/>
        <v>明大中野</v>
      </c>
      <c r="P3935" t="str">
        <f t="shared" si="309"/>
        <v>4</v>
      </c>
    </row>
    <row r="3936" spans="1:16" x14ac:dyDescent="0.2">
      <c r="A3936" s="243">
        <v>453</v>
      </c>
      <c r="B3936" s="243">
        <v>45303</v>
      </c>
      <c r="C3936" s="243" t="s">
        <v>1275</v>
      </c>
      <c r="D3936" s="243" t="s">
        <v>5296</v>
      </c>
      <c r="E3936" s="243" t="s">
        <v>1277</v>
      </c>
      <c r="F3936" s="243" t="s">
        <v>1511</v>
      </c>
      <c r="G3936" s="243" t="s">
        <v>1279</v>
      </c>
      <c r="H3936" s="243" t="s">
        <v>1513</v>
      </c>
      <c r="I3936" s="243" t="s">
        <v>946</v>
      </c>
      <c r="J3936" s="243" t="s">
        <v>947</v>
      </c>
      <c r="K3936" s="243">
        <v>3</v>
      </c>
      <c r="L3936" s="243" t="str">
        <f t="shared" si="305"/>
        <v>明治大学付属中野高等学校</v>
      </c>
      <c r="M3936" s="243" t="str">
        <f t="shared" si="306"/>
        <v>明大中野</v>
      </c>
      <c r="N3936" t="str">
        <f t="shared" si="307"/>
        <v>小林　勇翔(3)</v>
      </c>
      <c r="O3936" t="str">
        <f t="shared" si="308"/>
        <v>明大中野</v>
      </c>
      <c r="P3936" t="str">
        <f t="shared" si="309"/>
        <v>4</v>
      </c>
    </row>
    <row r="3937" spans="1:16" x14ac:dyDescent="0.2">
      <c r="A3937" s="243">
        <v>453</v>
      </c>
      <c r="B3937" s="243">
        <v>45304</v>
      </c>
      <c r="C3937" s="243" t="s">
        <v>2470</v>
      </c>
      <c r="D3937" s="243" t="s">
        <v>6079</v>
      </c>
      <c r="E3937" s="243" t="s">
        <v>9516</v>
      </c>
      <c r="F3937" s="243" t="s">
        <v>1303</v>
      </c>
      <c r="G3937" s="243" t="s">
        <v>9518</v>
      </c>
      <c r="H3937" s="243" t="s">
        <v>1305</v>
      </c>
      <c r="I3937" s="243" t="s">
        <v>946</v>
      </c>
      <c r="J3937" s="243" t="s">
        <v>971</v>
      </c>
      <c r="K3937" s="243">
        <v>3</v>
      </c>
      <c r="L3937" s="243" t="str">
        <f t="shared" si="305"/>
        <v>明治大学付属中野高等学校</v>
      </c>
      <c r="M3937" s="243" t="str">
        <f t="shared" si="306"/>
        <v>明大中野</v>
      </c>
      <c r="N3937" t="str">
        <f t="shared" si="307"/>
        <v>山崎　航汰(3)</v>
      </c>
      <c r="O3937" t="str">
        <f t="shared" si="308"/>
        <v>明大中野</v>
      </c>
      <c r="P3937" t="str">
        <f t="shared" si="309"/>
        <v>4</v>
      </c>
    </row>
    <row r="3938" spans="1:16" x14ac:dyDescent="0.2">
      <c r="A3938" s="243">
        <v>453</v>
      </c>
      <c r="B3938" s="243">
        <v>45305</v>
      </c>
      <c r="C3938" s="243" t="s">
        <v>11594</v>
      </c>
      <c r="D3938" s="243" t="s">
        <v>11595</v>
      </c>
      <c r="E3938" s="243" t="s">
        <v>11596</v>
      </c>
      <c r="F3938" s="243" t="s">
        <v>1982</v>
      </c>
      <c r="G3938" s="243" t="s">
        <v>11597</v>
      </c>
      <c r="H3938" s="243" t="s">
        <v>1984</v>
      </c>
      <c r="I3938" s="243" t="s">
        <v>946</v>
      </c>
      <c r="J3938" s="243" t="s">
        <v>947</v>
      </c>
      <c r="K3938" s="243">
        <v>3</v>
      </c>
      <c r="L3938" s="243" t="str">
        <f t="shared" si="305"/>
        <v>明治大学付属中野高等学校</v>
      </c>
      <c r="M3938" s="243" t="str">
        <f t="shared" si="306"/>
        <v>明大中野</v>
      </c>
      <c r="N3938" t="str">
        <f t="shared" si="307"/>
        <v>梅　滉斗(3)</v>
      </c>
      <c r="O3938" t="str">
        <f t="shared" si="308"/>
        <v>明大中野</v>
      </c>
      <c r="P3938" t="str">
        <f t="shared" si="309"/>
        <v>4</v>
      </c>
    </row>
    <row r="3939" spans="1:16" x14ac:dyDescent="0.2">
      <c r="A3939" s="243">
        <v>453</v>
      </c>
      <c r="B3939" s="243">
        <v>45306</v>
      </c>
      <c r="C3939" s="243" t="s">
        <v>1176</v>
      </c>
      <c r="D3939" s="243" t="s">
        <v>11229</v>
      </c>
      <c r="E3939" s="243" t="s">
        <v>1178</v>
      </c>
      <c r="F3939" s="243" t="s">
        <v>1209</v>
      </c>
      <c r="G3939" s="243" t="s">
        <v>1180</v>
      </c>
      <c r="H3939" s="243" t="s">
        <v>1211</v>
      </c>
      <c r="I3939" s="243" t="s">
        <v>946</v>
      </c>
      <c r="J3939" s="243" t="s">
        <v>947</v>
      </c>
      <c r="K3939" s="243">
        <v>3</v>
      </c>
      <c r="L3939" s="243" t="str">
        <f t="shared" si="305"/>
        <v>明治大学付属中野高等学校</v>
      </c>
      <c r="M3939" s="243" t="str">
        <f t="shared" si="306"/>
        <v>明大中野</v>
      </c>
      <c r="N3939" t="str">
        <f t="shared" si="307"/>
        <v>齋藤　正太(3)</v>
      </c>
      <c r="O3939" t="str">
        <f t="shared" si="308"/>
        <v>明大中野</v>
      </c>
      <c r="P3939" t="str">
        <f t="shared" si="309"/>
        <v>4</v>
      </c>
    </row>
    <row r="3940" spans="1:16" x14ac:dyDescent="0.2">
      <c r="A3940" s="243">
        <v>453</v>
      </c>
      <c r="B3940" s="243">
        <v>45307</v>
      </c>
      <c r="C3940" s="243" t="s">
        <v>3597</v>
      </c>
      <c r="D3940" s="243" t="s">
        <v>11598</v>
      </c>
      <c r="E3940" s="243" t="s">
        <v>3599</v>
      </c>
      <c r="F3940" s="243" t="s">
        <v>1878</v>
      </c>
      <c r="G3940" s="243" t="s">
        <v>3600</v>
      </c>
      <c r="H3940" s="243" t="s">
        <v>1880</v>
      </c>
      <c r="I3940" s="243" t="s">
        <v>946</v>
      </c>
      <c r="J3940" s="243" t="s">
        <v>947</v>
      </c>
      <c r="K3940" s="243">
        <v>3</v>
      </c>
      <c r="L3940" s="243" t="str">
        <f t="shared" si="305"/>
        <v>明治大学付属中野高等学校</v>
      </c>
      <c r="M3940" s="243" t="str">
        <f t="shared" si="306"/>
        <v>明大中野</v>
      </c>
      <c r="N3940" t="str">
        <f t="shared" si="307"/>
        <v>久保田　航成(3)</v>
      </c>
      <c r="O3940" t="str">
        <f t="shared" si="308"/>
        <v>明大中野</v>
      </c>
      <c r="P3940" t="str">
        <f t="shared" si="309"/>
        <v>4</v>
      </c>
    </row>
    <row r="3941" spans="1:16" x14ac:dyDescent="0.2">
      <c r="A3941" s="243">
        <v>453</v>
      </c>
      <c r="B3941" s="243">
        <v>45308</v>
      </c>
      <c r="C3941" s="243" t="s">
        <v>4546</v>
      </c>
      <c r="D3941" s="243" t="s">
        <v>11599</v>
      </c>
      <c r="E3941" s="243" t="s">
        <v>4548</v>
      </c>
      <c r="F3941" s="243" t="s">
        <v>2109</v>
      </c>
      <c r="G3941" s="243" t="s">
        <v>4550</v>
      </c>
      <c r="H3941" s="243" t="s">
        <v>2110</v>
      </c>
      <c r="I3941" s="243" t="s">
        <v>946</v>
      </c>
      <c r="J3941" s="243" t="s">
        <v>947</v>
      </c>
      <c r="K3941" s="243">
        <v>3</v>
      </c>
      <c r="L3941" s="243" t="str">
        <f t="shared" si="305"/>
        <v>明治大学付属中野高等学校</v>
      </c>
      <c r="M3941" s="243" t="str">
        <f t="shared" si="306"/>
        <v>明大中野</v>
      </c>
      <c r="N3941" t="str">
        <f t="shared" si="307"/>
        <v>木下　弘暉(3)</v>
      </c>
      <c r="O3941" t="str">
        <f t="shared" si="308"/>
        <v>明大中野</v>
      </c>
      <c r="P3941" t="str">
        <f t="shared" si="309"/>
        <v>4</v>
      </c>
    </row>
    <row r="3942" spans="1:16" x14ac:dyDescent="0.2">
      <c r="A3942" s="243">
        <v>453</v>
      </c>
      <c r="B3942" s="243">
        <v>45310</v>
      </c>
      <c r="C3942" s="243" t="s">
        <v>11600</v>
      </c>
      <c r="D3942" s="243" t="s">
        <v>11601</v>
      </c>
      <c r="E3942" s="243" t="s">
        <v>11602</v>
      </c>
      <c r="F3942" s="243" t="s">
        <v>2214</v>
      </c>
      <c r="G3942" s="243" t="s">
        <v>11603</v>
      </c>
      <c r="H3942" s="243" t="s">
        <v>2215</v>
      </c>
      <c r="I3942" s="243" t="s">
        <v>946</v>
      </c>
      <c r="J3942" s="243" t="s">
        <v>971</v>
      </c>
      <c r="K3942" s="243">
        <v>2</v>
      </c>
      <c r="L3942" s="243" t="str">
        <f t="shared" si="305"/>
        <v>明治大学付属中野高等学校</v>
      </c>
      <c r="M3942" s="243" t="str">
        <f t="shared" si="306"/>
        <v>明大中野</v>
      </c>
      <c r="N3942" t="str">
        <f t="shared" si="307"/>
        <v>荒澤　朋希(2)</v>
      </c>
      <c r="O3942" t="str">
        <f t="shared" si="308"/>
        <v>明大中野</v>
      </c>
      <c r="P3942" t="str">
        <f t="shared" si="309"/>
        <v>4</v>
      </c>
    </row>
    <row r="3943" spans="1:16" x14ac:dyDescent="0.2">
      <c r="A3943" s="243">
        <v>453</v>
      </c>
      <c r="B3943" s="243">
        <v>45311</v>
      </c>
      <c r="C3943" s="243" t="s">
        <v>2836</v>
      </c>
      <c r="D3943" s="243" t="s">
        <v>11604</v>
      </c>
      <c r="E3943" s="243" t="s">
        <v>2838</v>
      </c>
      <c r="F3943" s="243" t="s">
        <v>11605</v>
      </c>
      <c r="G3943" s="243" t="s">
        <v>1011</v>
      </c>
      <c r="H3943" s="243" t="s">
        <v>11606</v>
      </c>
      <c r="I3943" s="243" t="s">
        <v>946</v>
      </c>
      <c r="J3943" s="243" t="s">
        <v>1000</v>
      </c>
      <c r="K3943" s="243">
        <v>2</v>
      </c>
      <c r="L3943" s="243" t="str">
        <f t="shared" si="305"/>
        <v>明治大学付属中野高等学校</v>
      </c>
      <c r="M3943" s="243" t="str">
        <f t="shared" si="306"/>
        <v>明大中野</v>
      </c>
      <c r="N3943" t="str">
        <f t="shared" si="307"/>
        <v>大野　広文(2)</v>
      </c>
      <c r="O3943" t="str">
        <f t="shared" si="308"/>
        <v>明大中野</v>
      </c>
      <c r="P3943" t="str">
        <f t="shared" si="309"/>
        <v>4</v>
      </c>
    </row>
    <row r="3944" spans="1:16" x14ac:dyDescent="0.2">
      <c r="A3944" s="243">
        <v>453</v>
      </c>
      <c r="B3944" s="243">
        <v>45312</v>
      </c>
      <c r="C3944" s="243" t="s">
        <v>1779</v>
      </c>
      <c r="D3944" s="243" t="s">
        <v>11607</v>
      </c>
      <c r="E3944" s="243" t="s">
        <v>1781</v>
      </c>
      <c r="F3944" s="243" t="s">
        <v>1816</v>
      </c>
      <c r="G3944" s="243" t="s">
        <v>1783</v>
      </c>
      <c r="H3944" s="243" t="s">
        <v>1818</v>
      </c>
      <c r="I3944" s="243" t="s">
        <v>946</v>
      </c>
      <c r="J3944" s="243" t="s">
        <v>1000</v>
      </c>
      <c r="K3944" s="243">
        <v>2</v>
      </c>
      <c r="L3944" s="243" t="str">
        <f t="shared" si="305"/>
        <v>明治大学付属中野高等学校</v>
      </c>
      <c r="M3944" s="243" t="str">
        <f t="shared" si="306"/>
        <v>明大中野</v>
      </c>
      <c r="N3944" t="str">
        <f t="shared" si="307"/>
        <v>冨岡　佑斗(2)</v>
      </c>
      <c r="O3944" t="str">
        <f t="shared" si="308"/>
        <v>明大中野</v>
      </c>
      <c r="P3944" t="str">
        <f t="shared" si="309"/>
        <v>4</v>
      </c>
    </row>
    <row r="3945" spans="1:16" x14ac:dyDescent="0.2">
      <c r="A3945" s="243">
        <v>453</v>
      </c>
      <c r="B3945" s="243">
        <v>45313</v>
      </c>
      <c r="C3945" s="243" t="s">
        <v>1585</v>
      </c>
      <c r="D3945" s="243" t="s">
        <v>11471</v>
      </c>
      <c r="E3945" s="243" t="s">
        <v>9516</v>
      </c>
      <c r="F3945" s="243" t="s">
        <v>1416</v>
      </c>
      <c r="G3945" s="243" t="s">
        <v>9518</v>
      </c>
      <c r="H3945" s="243" t="s">
        <v>1418</v>
      </c>
      <c r="I3945" s="243" t="s">
        <v>946</v>
      </c>
      <c r="J3945" s="243" t="s">
        <v>971</v>
      </c>
      <c r="K3945" s="243">
        <v>2</v>
      </c>
      <c r="L3945" s="243" t="str">
        <f t="shared" si="305"/>
        <v>明治大学付属中野高等学校</v>
      </c>
      <c r="M3945" s="243" t="str">
        <f t="shared" si="306"/>
        <v>明大中野</v>
      </c>
      <c r="N3945" t="str">
        <f t="shared" si="307"/>
        <v>山﨑　勇輝(2)</v>
      </c>
      <c r="O3945" t="str">
        <f t="shared" si="308"/>
        <v>明大中野</v>
      </c>
      <c r="P3945" t="str">
        <f t="shared" si="309"/>
        <v>4</v>
      </c>
    </row>
    <row r="3946" spans="1:16" x14ac:dyDescent="0.2">
      <c r="A3946" s="243">
        <v>453</v>
      </c>
      <c r="B3946" s="243">
        <v>45314</v>
      </c>
      <c r="C3946" s="243" t="s">
        <v>1383</v>
      </c>
      <c r="D3946" s="243" t="s">
        <v>11608</v>
      </c>
      <c r="E3946" s="243" t="s">
        <v>1385</v>
      </c>
      <c r="F3946" s="243" t="s">
        <v>11609</v>
      </c>
      <c r="G3946" s="243" t="s">
        <v>1387</v>
      </c>
      <c r="H3946" s="243" t="s">
        <v>11610</v>
      </c>
      <c r="I3946" s="243" t="s">
        <v>946</v>
      </c>
      <c r="J3946" s="243" t="s">
        <v>971</v>
      </c>
      <c r="K3946" s="243">
        <v>2</v>
      </c>
      <c r="L3946" s="243" t="str">
        <f t="shared" si="305"/>
        <v>明治大学付属中野高等学校</v>
      </c>
      <c r="M3946" s="243" t="str">
        <f t="shared" si="306"/>
        <v>明大中野</v>
      </c>
      <c r="N3946" t="str">
        <f t="shared" si="307"/>
        <v>山本　守凛(2)</v>
      </c>
      <c r="O3946" t="str">
        <f t="shared" si="308"/>
        <v>明大中野</v>
      </c>
      <c r="P3946" t="str">
        <f t="shared" si="309"/>
        <v>4</v>
      </c>
    </row>
    <row r="3947" spans="1:16" x14ac:dyDescent="0.2">
      <c r="A3947" s="243">
        <v>453</v>
      </c>
      <c r="B3947" s="243">
        <v>45315</v>
      </c>
      <c r="C3947" s="243" t="s">
        <v>1182</v>
      </c>
      <c r="D3947" s="243" t="s">
        <v>11611</v>
      </c>
      <c r="E3947" s="243" t="s">
        <v>1184</v>
      </c>
      <c r="F3947" s="243" t="s">
        <v>6446</v>
      </c>
      <c r="G3947" s="243" t="s">
        <v>1186</v>
      </c>
      <c r="H3947" s="243" t="s">
        <v>6447</v>
      </c>
      <c r="I3947" s="243" t="s">
        <v>946</v>
      </c>
      <c r="J3947" s="243" t="s">
        <v>971</v>
      </c>
      <c r="K3947" s="243">
        <v>2</v>
      </c>
      <c r="L3947" s="243" t="str">
        <f t="shared" si="305"/>
        <v>明治大学付属中野高等学校</v>
      </c>
      <c r="M3947" s="243" t="str">
        <f t="shared" si="306"/>
        <v>明大中野</v>
      </c>
      <c r="N3947" t="str">
        <f t="shared" si="307"/>
        <v>田中　秀磨(2)</v>
      </c>
      <c r="O3947" t="str">
        <f t="shared" si="308"/>
        <v>明大中野</v>
      </c>
      <c r="P3947" t="str">
        <f t="shared" si="309"/>
        <v>4</v>
      </c>
    </row>
    <row r="3948" spans="1:16" x14ac:dyDescent="0.2">
      <c r="A3948" s="243">
        <v>453</v>
      </c>
      <c r="B3948" s="243">
        <v>45316</v>
      </c>
      <c r="C3948" s="243" t="s">
        <v>11612</v>
      </c>
      <c r="D3948" s="243" t="s">
        <v>741</v>
      </c>
      <c r="E3948" s="243" t="s">
        <v>11613</v>
      </c>
      <c r="F3948" s="243" t="s">
        <v>2511</v>
      </c>
      <c r="G3948" s="243" t="s">
        <v>11614</v>
      </c>
      <c r="H3948" s="243" t="s">
        <v>2513</v>
      </c>
      <c r="I3948" s="243" t="s">
        <v>946</v>
      </c>
      <c r="J3948" s="243" t="s">
        <v>971</v>
      </c>
      <c r="K3948" s="243">
        <v>2</v>
      </c>
      <c r="L3948" s="243" t="str">
        <f t="shared" si="305"/>
        <v>明治大学付属中野高等学校</v>
      </c>
      <c r="M3948" s="243" t="str">
        <f t="shared" si="306"/>
        <v>明大中野</v>
      </c>
      <c r="N3948" t="str">
        <f t="shared" si="307"/>
        <v>藤木　大成(2)</v>
      </c>
      <c r="O3948" t="str">
        <f t="shared" si="308"/>
        <v>明大中野</v>
      </c>
      <c r="P3948" t="str">
        <f t="shared" si="309"/>
        <v>4</v>
      </c>
    </row>
    <row r="3949" spans="1:16" x14ac:dyDescent="0.2">
      <c r="A3949" s="243">
        <v>453</v>
      </c>
      <c r="B3949" s="243">
        <v>45317</v>
      </c>
      <c r="C3949" s="243" t="s">
        <v>6591</v>
      </c>
      <c r="D3949" s="243" t="s">
        <v>11615</v>
      </c>
      <c r="E3949" s="243" t="s">
        <v>6593</v>
      </c>
      <c r="F3949" s="243" t="s">
        <v>4276</v>
      </c>
      <c r="G3949" s="243" t="s">
        <v>6594</v>
      </c>
      <c r="H3949" s="243" t="s">
        <v>4277</v>
      </c>
      <c r="I3949" s="243" t="s">
        <v>946</v>
      </c>
      <c r="J3949" s="243" t="s">
        <v>971</v>
      </c>
      <c r="K3949" s="243">
        <v>2</v>
      </c>
      <c r="L3949" s="243" t="str">
        <f t="shared" si="305"/>
        <v>明治大学付属中野高等学校</v>
      </c>
      <c r="M3949" s="243" t="str">
        <f t="shared" si="306"/>
        <v>明大中野</v>
      </c>
      <c r="N3949" t="str">
        <f t="shared" si="307"/>
        <v>大塚　泰史(2)</v>
      </c>
      <c r="O3949" t="str">
        <f t="shared" si="308"/>
        <v>明大中野</v>
      </c>
      <c r="P3949" t="str">
        <f t="shared" si="309"/>
        <v>4</v>
      </c>
    </row>
    <row r="3950" spans="1:16" x14ac:dyDescent="0.2">
      <c r="A3950" s="243">
        <v>453</v>
      </c>
      <c r="B3950" s="243">
        <v>45318</v>
      </c>
      <c r="C3950" s="243" t="s">
        <v>1797</v>
      </c>
      <c r="D3950" s="243" t="s">
        <v>8604</v>
      </c>
      <c r="E3950" s="243" t="s">
        <v>1799</v>
      </c>
      <c r="F3950" s="243" t="s">
        <v>7027</v>
      </c>
      <c r="G3950" s="243" t="s">
        <v>1801</v>
      </c>
      <c r="H3950" s="243" t="s">
        <v>8269</v>
      </c>
      <c r="I3950" s="243" t="s">
        <v>946</v>
      </c>
      <c r="J3950" s="243" t="s">
        <v>971</v>
      </c>
      <c r="K3950" s="243">
        <v>2</v>
      </c>
      <c r="L3950" s="243" t="str">
        <f t="shared" si="305"/>
        <v>明治大学付属中野高等学校</v>
      </c>
      <c r="M3950" s="243" t="str">
        <f t="shared" si="306"/>
        <v>明大中野</v>
      </c>
      <c r="N3950" t="str">
        <f t="shared" si="307"/>
        <v>久保木　悠平(2)</v>
      </c>
      <c r="O3950" t="str">
        <f t="shared" si="308"/>
        <v>明大中野</v>
      </c>
      <c r="P3950" t="str">
        <f t="shared" si="309"/>
        <v>4</v>
      </c>
    </row>
    <row r="3951" spans="1:16" x14ac:dyDescent="0.2">
      <c r="A3951" s="243">
        <v>453</v>
      </c>
      <c r="B3951" s="243">
        <v>45319</v>
      </c>
      <c r="C3951" s="243" t="s">
        <v>9136</v>
      </c>
      <c r="D3951" s="243" t="s">
        <v>11616</v>
      </c>
      <c r="E3951" s="243" t="s">
        <v>9138</v>
      </c>
      <c r="F3951" s="243" t="s">
        <v>11617</v>
      </c>
      <c r="G3951" s="243" t="s">
        <v>9139</v>
      </c>
      <c r="H3951" s="243" t="s">
        <v>11618</v>
      </c>
      <c r="I3951" s="243" t="s">
        <v>946</v>
      </c>
      <c r="J3951" s="243" t="s">
        <v>1000</v>
      </c>
      <c r="K3951" s="243">
        <v>2</v>
      </c>
      <c r="L3951" s="243" t="str">
        <f t="shared" si="305"/>
        <v>明治大学付属中野高等学校</v>
      </c>
      <c r="M3951" s="243" t="str">
        <f t="shared" si="306"/>
        <v>明大中野</v>
      </c>
      <c r="N3951" t="str">
        <f t="shared" si="307"/>
        <v>志賀　朔太郎(2)</v>
      </c>
      <c r="O3951" t="str">
        <f t="shared" si="308"/>
        <v>明大中野</v>
      </c>
      <c r="P3951" t="str">
        <f t="shared" si="309"/>
        <v>4</v>
      </c>
    </row>
    <row r="3952" spans="1:16" x14ac:dyDescent="0.2">
      <c r="A3952" s="243">
        <v>453</v>
      </c>
      <c r="B3952" s="243">
        <v>45320</v>
      </c>
      <c r="C3952" s="243" t="s">
        <v>4036</v>
      </c>
      <c r="D3952" s="243" t="s">
        <v>2477</v>
      </c>
      <c r="E3952" s="243" t="s">
        <v>1883</v>
      </c>
      <c r="F3952" s="243" t="s">
        <v>2041</v>
      </c>
      <c r="G3952" s="243" t="s">
        <v>1885</v>
      </c>
      <c r="H3952" s="243" t="s">
        <v>2043</v>
      </c>
      <c r="I3952" s="243" t="s">
        <v>946</v>
      </c>
      <c r="J3952" s="243" t="s">
        <v>971</v>
      </c>
      <c r="K3952" s="243">
        <v>2</v>
      </c>
      <c r="L3952" s="243" t="str">
        <f t="shared" si="305"/>
        <v>明治大学付属中野高等学校</v>
      </c>
      <c r="M3952" s="243" t="str">
        <f t="shared" si="306"/>
        <v>明大中野</v>
      </c>
      <c r="N3952" t="str">
        <f t="shared" si="307"/>
        <v>浅井　大輝(2)</v>
      </c>
      <c r="O3952" t="str">
        <f t="shared" si="308"/>
        <v>明大中野</v>
      </c>
      <c r="P3952" t="str">
        <f t="shared" si="309"/>
        <v>4</v>
      </c>
    </row>
    <row r="3953" spans="1:16" x14ac:dyDescent="0.2">
      <c r="A3953" s="243">
        <v>453</v>
      </c>
      <c r="B3953" s="243">
        <v>45321</v>
      </c>
      <c r="C3953" s="243" t="s">
        <v>4604</v>
      </c>
      <c r="D3953" s="243" t="s">
        <v>11619</v>
      </c>
      <c r="E3953" s="243" t="s">
        <v>4605</v>
      </c>
      <c r="F3953" s="243" t="s">
        <v>2295</v>
      </c>
      <c r="G3953" s="243" t="s">
        <v>4606</v>
      </c>
      <c r="H3953" s="243" t="s">
        <v>2297</v>
      </c>
      <c r="I3953" s="243" t="s">
        <v>946</v>
      </c>
      <c r="J3953" s="243" t="s">
        <v>1000</v>
      </c>
      <c r="K3953" s="243">
        <v>2</v>
      </c>
      <c r="L3953" s="243" t="str">
        <f t="shared" si="305"/>
        <v>明治大学付属中野高等学校</v>
      </c>
      <c r="M3953" s="243" t="str">
        <f t="shared" si="306"/>
        <v>明大中野</v>
      </c>
      <c r="N3953" t="str">
        <f t="shared" si="307"/>
        <v>岡田　悠佑(2)</v>
      </c>
      <c r="O3953" t="str">
        <f t="shared" si="308"/>
        <v>明大中野</v>
      </c>
      <c r="P3953" t="str">
        <f t="shared" si="309"/>
        <v>4</v>
      </c>
    </row>
    <row r="3954" spans="1:16" x14ac:dyDescent="0.2">
      <c r="A3954" s="243">
        <v>453</v>
      </c>
      <c r="B3954" s="243">
        <v>45324</v>
      </c>
      <c r="C3954" s="243" t="s">
        <v>2059</v>
      </c>
      <c r="D3954" s="243" t="s">
        <v>10680</v>
      </c>
      <c r="E3954" s="243" t="s">
        <v>2061</v>
      </c>
      <c r="F3954" s="243" t="s">
        <v>3461</v>
      </c>
      <c r="G3954" s="243" t="s">
        <v>2063</v>
      </c>
      <c r="H3954" s="243" t="s">
        <v>3463</v>
      </c>
      <c r="I3954" s="243" t="s">
        <v>946</v>
      </c>
      <c r="J3954" s="243" t="s">
        <v>971</v>
      </c>
      <c r="K3954" s="243">
        <v>2</v>
      </c>
      <c r="L3954" s="243" t="str">
        <f t="shared" si="305"/>
        <v>明治大学付属中野高等学校</v>
      </c>
      <c r="M3954" s="243" t="str">
        <f t="shared" si="306"/>
        <v>明大中野</v>
      </c>
      <c r="N3954" t="str">
        <f t="shared" si="307"/>
        <v>福田　直哉(2)</v>
      </c>
      <c r="O3954" t="str">
        <f t="shared" si="308"/>
        <v>明大中野</v>
      </c>
      <c r="P3954" t="str">
        <f t="shared" si="309"/>
        <v>4</v>
      </c>
    </row>
    <row r="3955" spans="1:16" x14ac:dyDescent="0.2">
      <c r="A3955" s="243">
        <v>453</v>
      </c>
      <c r="B3955" s="243">
        <v>45325</v>
      </c>
      <c r="C3955" s="243" t="s">
        <v>1676</v>
      </c>
      <c r="D3955" s="243" t="s">
        <v>6384</v>
      </c>
      <c r="E3955" s="243" t="s">
        <v>1678</v>
      </c>
      <c r="F3955" s="243" t="s">
        <v>1173</v>
      </c>
      <c r="G3955" s="243" t="s">
        <v>1680</v>
      </c>
      <c r="H3955" s="243" t="s">
        <v>1175</v>
      </c>
      <c r="I3955" s="243" t="s">
        <v>946</v>
      </c>
      <c r="J3955" s="243" t="s">
        <v>971</v>
      </c>
      <c r="K3955" s="243">
        <v>2</v>
      </c>
      <c r="L3955" s="243" t="str">
        <f t="shared" si="305"/>
        <v>明治大学付属中野高等学校</v>
      </c>
      <c r="M3955" s="243" t="str">
        <f t="shared" si="306"/>
        <v>明大中野</v>
      </c>
      <c r="N3955" t="str">
        <f t="shared" si="307"/>
        <v>吉田　凌(2)</v>
      </c>
      <c r="O3955" t="str">
        <f t="shared" si="308"/>
        <v>明大中野</v>
      </c>
      <c r="P3955" t="str">
        <f t="shared" si="309"/>
        <v>4</v>
      </c>
    </row>
    <row r="3956" spans="1:16" x14ac:dyDescent="0.2">
      <c r="A3956" s="243">
        <v>453</v>
      </c>
      <c r="B3956" s="243">
        <v>45326</v>
      </c>
      <c r="C3956" s="243" t="s">
        <v>11620</v>
      </c>
      <c r="D3956" s="243" t="s">
        <v>11621</v>
      </c>
      <c r="E3956" s="243" t="s">
        <v>11622</v>
      </c>
      <c r="F3956" s="243" t="s">
        <v>5166</v>
      </c>
      <c r="G3956" s="243" t="s">
        <v>11623</v>
      </c>
      <c r="H3956" s="243" t="s">
        <v>5167</v>
      </c>
      <c r="I3956" s="243" t="s">
        <v>946</v>
      </c>
      <c r="J3956" s="243" t="s">
        <v>971</v>
      </c>
      <c r="K3956" s="243">
        <v>2</v>
      </c>
      <c r="L3956" s="243" t="str">
        <f t="shared" si="305"/>
        <v>明治大学付属中野高等学校</v>
      </c>
      <c r="M3956" s="243" t="str">
        <f t="shared" si="306"/>
        <v>明大中野</v>
      </c>
      <c r="N3956" t="str">
        <f t="shared" si="307"/>
        <v>大富　隆矢(2)</v>
      </c>
      <c r="O3956" t="str">
        <f t="shared" si="308"/>
        <v>明大中野</v>
      </c>
      <c r="P3956" t="str">
        <f t="shared" si="309"/>
        <v>4</v>
      </c>
    </row>
    <row r="3957" spans="1:16" x14ac:dyDescent="0.2">
      <c r="A3957" s="243">
        <v>453</v>
      </c>
      <c r="B3957" s="243">
        <v>45327</v>
      </c>
      <c r="C3957" s="243" t="s">
        <v>11624</v>
      </c>
      <c r="D3957" s="243" t="s">
        <v>11625</v>
      </c>
      <c r="E3957" s="243" t="s">
        <v>11626</v>
      </c>
      <c r="F3957" s="243" t="s">
        <v>11627</v>
      </c>
      <c r="G3957" s="243" t="s">
        <v>11628</v>
      </c>
      <c r="H3957" s="243" t="s">
        <v>11629</v>
      </c>
      <c r="I3957" s="243" t="s">
        <v>946</v>
      </c>
      <c r="J3957" s="243" t="s">
        <v>971</v>
      </c>
      <c r="K3957" s="243">
        <v>2</v>
      </c>
      <c r="L3957" s="243" t="str">
        <f t="shared" si="305"/>
        <v>明治大学付属中野高等学校</v>
      </c>
      <c r="M3957" s="243" t="str">
        <f t="shared" si="306"/>
        <v>明大中野</v>
      </c>
      <c r="N3957" t="str">
        <f t="shared" si="307"/>
        <v>梶　七斗(2)</v>
      </c>
      <c r="O3957" t="str">
        <f t="shared" si="308"/>
        <v>明大中野</v>
      </c>
      <c r="P3957" t="str">
        <f t="shared" si="309"/>
        <v>4</v>
      </c>
    </row>
    <row r="3958" spans="1:16" x14ac:dyDescent="0.2">
      <c r="A3958" s="243">
        <v>453</v>
      </c>
      <c r="B3958" s="243">
        <v>45330</v>
      </c>
      <c r="C3958" s="243" t="s">
        <v>11630</v>
      </c>
      <c r="D3958" s="243" t="s">
        <v>5872</v>
      </c>
      <c r="E3958" s="243" t="s">
        <v>8060</v>
      </c>
      <c r="F3958" s="243" t="s">
        <v>1374</v>
      </c>
      <c r="G3958" s="243" t="s">
        <v>11631</v>
      </c>
      <c r="H3958" s="243" t="s">
        <v>4258</v>
      </c>
      <c r="I3958" s="243" t="s">
        <v>946</v>
      </c>
      <c r="J3958" s="243" t="s">
        <v>1000</v>
      </c>
      <c r="K3958" s="243">
        <v>1</v>
      </c>
      <c r="L3958" s="243" t="str">
        <f t="shared" si="305"/>
        <v>明治大学付属中野高等学校</v>
      </c>
      <c r="M3958" s="243" t="str">
        <f t="shared" si="306"/>
        <v>明大中野</v>
      </c>
      <c r="N3958" t="str">
        <f t="shared" si="307"/>
        <v>玉木　康介(1)</v>
      </c>
      <c r="O3958" t="str">
        <f t="shared" si="308"/>
        <v>明大中野</v>
      </c>
      <c r="P3958" t="str">
        <f t="shared" si="309"/>
        <v>4</v>
      </c>
    </row>
    <row r="3959" spans="1:16" x14ac:dyDescent="0.2">
      <c r="A3959" s="243">
        <v>453</v>
      </c>
      <c r="B3959" s="243">
        <v>45331</v>
      </c>
      <c r="C3959" s="243" t="s">
        <v>2875</v>
      </c>
      <c r="D3959" s="243" t="s">
        <v>11632</v>
      </c>
      <c r="E3959" s="243" t="s">
        <v>2877</v>
      </c>
      <c r="F3959" s="243" t="s">
        <v>4057</v>
      </c>
      <c r="G3959" s="243" t="s">
        <v>2878</v>
      </c>
      <c r="H3959" s="243" t="s">
        <v>4058</v>
      </c>
      <c r="I3959" s="243" t="s">
        <v>946</v>
      </c>
      <c r="J3959" s="243" t="s">
        <v>1000</v>
      </c>
      <c r="K3959" s="243">
        <v>1</v>
      </c>
      <c r="L3959" s="243" t="str">
        <f t="shared" si="305"/>
        <v>明治大学付属中野高等学校</v>
      </c>
      <c r="M3959" s="243" t="str">
        <f t="shared" si="306"/>
        <v>明大中野</v>
      </c>
      <c r="N3959" t="str">
        <f t="shared" si="307"/>
        <v>藤井　隼矢(1)</v>
      </c>
      <c r="O3959" t="str">
        <f t="shared" si="308"/>
        <v>明大中野</v>
      </c>
      <c r="P3959" t="str">
        <f t="shared" si="309"/>
        <v>4</v>
      </c>
    </row>
    <row r="3960" spans="1:16" x14ac:dyDescent="0.2">
      <c r="A3960" s="243">
        <v>453</v>
      </c>
      <c r="B3960" s="243">
        <v>45332</v>
      </c>
      <c r="C3960" s="243" t="s">
        <v>2162</v>
      </c>
      <c r="D3960" s="243" t="s">
        <v>11633</v>
      </c>
      <c r="E3960" s="243" t="s">
        <v>2164</v>
      </c>
      <c r="F3960" s="243" t="s">
        <v>1703</v>
      </c>
      <c r="G3960" s="243" t="s">
        <v>2165</v>
      </c>
      <c r="H3960" s="243" t="s">
        <v>1705</v>
      </c>
      <c r="I3960" s="243" t="s">
        <v>946</v>
      </c>
      <c r="J3960" s="243" t="s">
        <v>1000</v>
      </c>
      <c r="K3960" s="243">
        <v>1</v>
      </c>
      <c r="L3960" s="243" t="str">
        <f t="shared" si="305"/>
        <v>明治大学付属中野高等学校</v>
      </c>
      <c r="M3960" s="243" t="str">
        <f t="shared" si="306"/>
        <v>明大中野</v>
      </c>
      <c r="N3960" t="str">
        <f t="shared" si="307"/>
        <v>成田　倭(1)</v>
      </c>
      <c r="O3960" t="str">
        <f t="shared" si="308"/>
        <v>明大中野</v>
      </c>
      <c r="P3960" t="str">
        <f t="shared" si="309"/>
        <v>4</v>
      </c>
    </row>
    <row r="3961" spans="1:16" x14ac:dyDescent="0.2">
      <c r="A3961" s="243">
        <v>453</v>
      </c>
      <c r="B3961" s="243">
        <v>45333</v>
      </c>
      <c r="C3961" s="243" t="s">
        <v>1706</v>
      </c>
      <c r="D3961" s="243" t="s">
        <v>11634</v>
      </c>
      <c r="E3961" s="243" t="s">
        <v>1708</v>
      </c>
      <c r="F3961" s="243" t="s">
        <v>11635</v>
      </c>
      <c r="G3961" s="243" t="s">
        <v>1710</v>
      </c>
      <c r="H3961" s="243" t="s">
        <v>11636</v>
      </c>
      <c r="I3961" s="243" t="s">
        <v>946</v>
      </c>
      <c r="J3961" s="243" t="s">
        <v>1000</v>
      </c>
      <c r="K3961" s="243">
        <v>1</v>
      </c>
      <c r="L3961" s="243" t="str">
        <f t="shared" si="305"/>
        <v>明治大学付属中野高等学校</v>
      </c>
      <c r="M3961" s="243" t="str">
        <f t="shared" si="306"/>
        <v>明大中野</v>
      </c>
      <c r="N3961" t="str">
        <f t="shared" si="307"/>
        <v>中村　祥成(1)</v>
      </c>
      <c r="O3961" t="str">
        <f t="shared" si="308"/>
        <v>明大中野</v>
      </c>
      <c r="P3961" t="str">
        <f t="shared" si="309"/>
        <v>4</v>
      </c>
    </row>
    <row r="3962" spans="1:16" x14ac:dyDescent="0.2">
      <c r="A3962" s="243">
        <v>454</v>
      </c>
      <c r="B3962" s="243">
        <v>45401</v>
      </c>
      <c r="C3962" s="243" t="s">
        <v>11637</v>
      </c>
      <c r="D3962" s="243" t="s">
        <v>6818</v>
      </c>
      <c r="E3962" s="243" t="s">
        <v>5993</v>
      </c>
      <c r="F3962" s="243" t="s">
        <v>7296</v>
      </c>
      <c r="G3962" s="243" t="s">
        <v>5994</v>
      </c>
      <c r="H3962" s="243" t="s">
        <v>7297</v>
      </c>
      <c r="I3962" s="243" t="s">
        <v>946</v>
      </c>
      <c r="J3962" s="243" t="s">
        <v>971</v>
      </c>
      <c r="K3962" s="243">
        <v>2</v>
      </c>
      <c r="L3962" s="243" t="str">
        <f t="shared" si="305"/>
        <v>東京都立永福学園</v>
      </c>
      <c r="M3962" s="243" t="str">
        <f t="shared" si="306"/>
        <v>都永福学園</v>
      </c>
      <c r="N3962" t="str">
        <f t="shared" si="307"/>
        <v>眞田　力(2)</v>
      </c>
      <c r="O3962" t="str">
        <f t="shared" si="308"/>
        <v>都永福学園</v>
      </c>
      <c r="P3962" t="str">
        <f t="shared" si="309"/>
        <v>4</v>
      </c>
    </row>
    <row r="3963" spans="1:16" x14ac:dyDescent="0.2">
      <c r="A3963" s="243">
        <v>454</v>
      </c>
      <c r="B3963" s="243">
        <v>45403</v>
      </c>
      <c r="C3963" s="243" t="s">
        <v>3184</v>
      </c>
      <c r="D3963" s="243" t="s">
        <v>4039</v>
      </c>
      <c r="E3963" s="243" t="s">
        <v>11638</v>
      </c>
      <c r="F3963" s="243" t="s">
        <v>2214</v>
      </c>
      <c r="G3963" s="243" t="s">
        <v>11639</v>
      </c>
      <c r="H3963" s="243" t="s">
        <v>2215</v>
      </c>
      <c r="I3963" s="243" t="s">
        <v>946</v>
      </c>
      <c r="J3963" s="243" t="s">
        <v>971</v>
      </c>
      <c r="K3963" s="243">
        <v>2</v>
      </c>
      <c r="L3963" s="243" t="str">
        <f t="shared" si="305"/>
        <v>東京都立永福学園</v>
      </c>
      <c r="M3963" s="243" t="str">
        <f t="shared" si="306"/>
        <v>都永福学園</v>
      </c>
      <c r="N3963" t="str">
        <f t="shared" si="307"/>
        <v>井川　智貴(2)</v>
      </c>
      <c r="O3963" t="str">
        <f t="shared" si="308"/>
        <v>都永福学園</v>
      </c>
      <c r="P3963" t="str">
        <f t="shared" si="309"/>
        <v>4</v>
      </c>
    </row>
    <row r="3964" spans="1:16" x14ac:dyDescent="0.2">
      <c r="A3964" s="243">
        <v>454</v>
      </c>
      <c r="B3964" s="243">
        <v>45406</v>
      </c>
      <c r="C3964" s="243" t="s">
        <v>1953</v>
      </c>
      <c r="D3964" s="243" t="s">
        <v>3034</v>
      </c>
      <c r="E3964" s="243" t="s">
        <v>1955</v>
      </c>
      <c r="F3964" s="243" t="s">
        <v>3035</v>
      </c>
      <c r="G3964" s="243" t="s">
        <v>1957</v>
      </c>
      <c r="H3964" s="243" t="s">
        <v>3036</v>
      </c>
      <c r="I3964" s="243" t="s">
        <v>946</v>
      </c>
      <c r="J3964" s="243" t="s">
        <v>947</v>
      </c>
      <c r="K3964" s="243">
        <v>3</v>
      </c>
      <c r="L3964" s="243" t="str">
        <f t="shared" si="305"/>
        <v>東京都立永福学園</v>
      </c>
      <c r="M3964" s="243" t="str">
        <f t="shared" si="306"/>
        <v>都永福学園</v>
      </c>
      <c r="N3964" t="str">
        <f t="shared" si="307"/>
        <v>大谷　颯(3)</v>
      </c>
      <c r="O3964" t="str">
        <f t="shared" si="308"/>
        <v>都永福学園</v>
      </c>
      <c r="P3964" t="str">
        <f t="shared" si="309"/>
        <v>4</v>
      </c>
    </row>
    <row r="3965" spans="1:16" x14ac:dyDescent="0.2">
      <c r="A3965" s="243">
        <v>454</v>
      </c>
      <c r="B3965" s="243">
        <v>45407</v>
      </c>
      <c r="C3965" s="243" t="s">
        <v>11640</v>
      </c>
      <c r="D3965" s="243" t="s">
        <v>11641</v>
      </c>
      <c r="E3965" s="243" t="s">
        <v>11642</v>
      </c>
      <c r="F3965" s="243" t="s">
        <v>11643</v>
      </c>
      <c r="G3965" s="243" t="s">
        <v>11644</v>
      </c>
      <c r="H3965" s="243" t="s">
        <v>11645</v>
      </c>
      <c r="I3965" s="243" t="s">
        <v>946</v>
      </c>
      <c r="J3965" s="243" t="s">
        <v>971</v>
      </c>
      <c r="K3965" s="243">
        <v>2</v>
      </c>
      <c r="L3965" s="243" t="str">
        <f t="shared" si="305"/>
        <v>東京都立永福学園</v>
      </c>
      <c r="M3965" s="243" t="str">
        <f t="shared" si="306"/>
        <v>都永福学園</v>
      </c>
      <c r="N3965" t="str">
        <f t="shared" si="307"/>
        <v>武井　翠蓮(2)</v>
      </c>
      <c r="O3965" t="str">
        <f t="shared" si="308"/>
        <v>都永福学園</v>
      </c>
      <c r="P3965" t="str">
        <f t="shared" si="309"/>
        <v>4</v>
      </c>
    </row>
    <row r="3966" spans="1:16" x14ac:dyDescent="0.2">
      <c r="A3966" s="243">
        <v>454</v>
      </c>
      <c r="B3966" s="243">
        <v>45408</v>
      </c>
      <c r="C3966" s="243" t="s">
        <v>11646</v>
      </c>
      <c r="D3966" s="243" t="s">
        <v>11647</v>
      </c>
      <c r="E3966" s="243" t="s">
        <v>11648</v>
      </c>
      <c r="F3966" s="243" t="s">
        <v>2364</v>
      </c>
      <c r="G3966" s="243" t="s">
        <v>11649</v>
      </c>
      <c r="H3966" s="243" t="s">
        <v>2365</v>
      </c>
      <c r="I3966" s="243" t="s">
        <v>946</v>
      </c>
      <c r="J3966" s="243" t="s">
        <v>971</v>
      </c>
      <c r="K3966" s="243">
        <v>2</v>
      </c>
      <c r="L3966" s="243" t="str">
        <f t="shared" si="305"/>
        <v>東京都立永福学園</v>
      </c>
      <c r="M3966" s="243" t="str">
        <f t="shared" si="306"/>
        <v>都永福学園</v>
      </c>
      <c r="N3966" t="str">
        <f t="shared" si="307"/>
        <v>中口　朝斐(2)</v>
      </c>
      <c r="O3966" t="str">
        <f t="shared" si="308"/>
        <v>都永福学園</v>
      </c>
      <c r="P3966" t="str">
        <f t="shared" si="309"/>
        <v>4</v>
      </c>
    </row>
    <row r="3967" spans="1:16" x14ac:dyDescent="0.2">
      <c r="A3967" s="243">
        <v>454</v>
      </c>
      <c r="B3967" s="243">
        <v>45427</v>
      </c>
      <c r="C3967" s="243" t="s">
        <v>11333</v>
      </c>
      <c r="D3967" s="243" t="s">
        <v>1488</v>
      </c>
      <c r="E3967" s="243" t="s">
        <v>11335</v>
      </c>
      <c r="F3967" s="243" t="s">
        <v>1185</v>
      </c>
      <c r="G3967" s="243" t="s">
        <v>11530</v>
      </c>
      <c r="H3967" s="243" t="s">
        <v>1187</v>
      </c>
      <c r="I3967" s="243" t="s">
        <v>946</v>
      </c>
      <c r="J3967" s="243" t="s">
        <v>947</v>
      </c>
      <c r="K3967" s="243">
        <v>3</v>
      </c>
      <c r="L3967" s="243" t="str">
        <f t="shared" si="305"/>
        <v>東京都立永福学園</v>
      </c>
      <c r="M3967" s="243" t="str">
        <f t="shared" si="306"/>
        <v>都永福学園</v>
      </c>
      <c r="N3967" t="str">
        <f t="shared" si="307"/>
        <v>古川　陽太(3)</v>
      </c>
      <c r="O3967" t="str">
        <f t="shared" si="308"/>
        <v>都永福学園</v>
      </c>
      <c r="P3967" t="str">
        <f t="shared" si="309"/>
        <v>4</v>
      </c>
    </row>
    <row r="3968" spans="1:16" x14ac:dyDescent="0.2">
      <c r="A3968" s="243">
        <v>454</v>
      </c>
      <c r="B3968" s="243">
        <v>45434</v>
      </c>
      <c r="C3968" s="243" t="s">
        <v>11650</v>
      </c>
      <c r="D3968" s="243" t="s">
        <v>11651</v>
      </c>
      <c r="E3968" s="243" t="s">
        <v>11652</v>
      </c>
      <c r="F3968" s="243" t="s">
        <v>1982</v>
      </c>
      <c r="G3968" s="243" t="s">
        <v>11653</v>
      </c>
      <c r="H3968" s="243" t="s">
        <v>1984</v>
      </c>
      <c r="I3968" s="243" t="s">
        <v>946</v>
      </c>
      <c r="J3968" s="243" t="s">
        <v>971</v>
      </c>
      <c r="K3968" s="243">
        <v>3</v>
      </c>
      <c r="L3968" s="243" t="str">
        <f t="shared" si="305"/>
        <v>東京都立永福学園</v>
      </c>
      <c r="M3968" s="243" t="str">
        <f t="shared" si="306"/>
        <v>都永福学園</v>
      </c>
      <c r="N3968" t="str">
        <f t="shared" si="307"/>
        <v>阿久津　宏斗(3)</v>
      </c>
      <c r="O3968" t="str">
        <f t="shared" si="308"/>
        <v>都永福学園</v>
      </c>
      <c r="P3968" t="str">
        <f t="shared" si="309"/>
        <v>4</v>
      </c>
    </row>
    <row r="3969" spans="1:16" x14ac:dyDescent="0.2">
      <c r="A3969" s="243">
        <v>454</v>
      </c>
      <c r="B3969" s="243">
        <v>45451</v>
      </c>
      <c r="C3969" s="243" t="s">
        <v>11654</v>
      </c>
      <c r="D3969" s="243" t="s">
        <v>1767</v>
      </c>
      <c r="E3969" s="243" t="s">
        <v>11655</v>
      </c>
      <c r="F3969" s="243" t="s">
        <v>1768</v>
      </c>
      <c r="G3969" s="243" t="s">
        <v>11656</v>
      </c>
      <c r="H3969" s="243" t="s">
        <v>1769</v>
      </c>
      <c r="I3969" s="243" t="s">
        <v>1013</v>
      </c>
      <c r="J3969" s="243" t="s">
        <v>947</v>
      </c>
      <c r="K3969" s="243">
        <v>3</v>
      </c>
      <c r="L3969" s="243" t="str">
        <f t="shared" si="305"/>
        <v>東京都立永福学園</v>
      </c>
      <c r="M3969" s="243" t="str">
        <f t="shared" si="306"/>
        <v>都永福学園</v>
      </c>
      <c r="N3969" t="str">
        <f t="shared" si="307"/>
        <v>出山　明日香(3)</v>
      </c>
      <c r="O3969" t="str">
        <f t="shared" si="308"/>
        <v>都永福学園</v>
      </c>
      <c r="P3969" t="str">
        <f t="shared" si="309"/>
        <v>4</v>
      </c>
    </row>
    <row r="3970" spans="1:16" x14ac:dyDescent="0.2">
      <c r="A3970" s="243">
        <v>454</v>
      </c>
      <c r="B3970" s="243">
        <v>45452</v>
      </c>
      <c r="C3970" s="243" t="s">
        <v>4734</v>
      </c>
      <c r="D3970" s="243" t="s">
        <v>6480</v>
      </c>
      <c r="E3970" s="243" t="s">
        <v>4736</v>
      </c>
      <c r="F3970" s="243" t="s">
        <v>3856</v>
      </c>
      <c r="G3970" s="243" t="s">
        <v>4737</v>
      </c>
      <c r="H3970" s="243" t="s">
        <v>3858</v>
      </c>
      <c r="I3970" s="243" t="s">
        <v>1013</v>
      </c>
      <c r="J3970" s="243" t="s">
        <v>947</v>
      </c>
      <c r="K3970" s="243">
        <v>3</v>
      </c>
      <c r="L3970" s="243" t="str">
        <f t="shared" ref="L3970:L4033" si="310">VLOOKUP(A3970,official,3,0)</f>
        <v>東京都立永福学園</v>
      </c>
      <c r="M3970" s="243" t="str">
        <f t="shared" ref="M3970:M4033" si="311">VLOOKUP(A3970,official,2,0)</f>
        <v>都永福学園</v>
      </c>
      <c r="N3970" t="str">
        <f t="shared" si="307"/>
        <v>野口　美玖(3)</v>
      </c>
      <c r="O3970" t="str">
        <f t="shared" si="308"/>
        <v>都永福学園</v>
      </c>
      <c r="P3970" t="str">
        <f t="shared" si="309"/>
        <v>4</v>
      </c>
    </row>
    <row r="3971" spans="1:16" x14ac:dyDescent="0.2">
      <c r="A3971" s="243">
        <v>456</v>
      </c>
      <c r="B3971" s="243">
        <v>45629</v>
      </c>
      <c r="C3971" s="243" t="s">
        <v>8640</v>
      </c>
      <c r="D3971" s="243" t="s">
        <v>5150</v>
      </c>
      <c r="E3971" s="243" t="s">
        <v>8641</v>
      </c>
      <c r="F3971" s="243" t="s">
        <v>5151</v>
      </c>
      <c r="G3971" s="243" t="s">
        <v>8642</v>
      </c>
      <c r="H3971" s="243" t="s">
        <v>11657</v>
      </c>
      <c r="I3971" s="243" t="s">
        <v>946</v>
      </c>
      <c r="J3971" s="243" t="s">
        <v>971</v>
      </c>
      <c r="K3971" s="243">
        <v>3</v>
      </c>
      <c r="L3971" s="243" t="str">
        <f t="shared" si="310"/>
        <v>東京都立杉並総合高校</v>
      </c>
      <c r="M3971" s="243" t="str">
        <f t="shared" si="311"/>
        <v>都杉並総合</v>
      </c>
      <c r="N3971" t="str">
        <f t="shared" ref="N3971:N4034" si="312">C3971&amp;"　"&amp;D3971&amp;"("&amp;K3971&amp;")"</f>
        <v>荒木　駿太朗(3)</v>
      </c>
      <c r="O3971" t="str">
        <f t="shared" ref="O3971:O4034" si="313">M3971</f>
        <v>都杉並総合</v>
      </c>
      <c r="P3971" t="str">
        <f t="shared" ref="P3971:P4034" si="314">LEFT(A3971,1)</f>
        <v>4</v>
      </c>
    </row>
    <row r="3972" spans="1:16" x14ac:dyDescent="0.2">
      <c r="A3972" s="243">
        <v>456</v>
      </c>
      <c r="B3972" s="243">
        <v>45630</v>
      </c>
      <c r="C3972" s="243" t="s">
        <v>7290</v>
      </c>
      <c r="D3972" s="243" t="s">
        <v>11658</v>
      </c>
      <c r="E3972" s="243" t="s">
        <v>4378</v>
      </c>
      <c r="F3972" s="243" t="s">
        <v>11659</v>
      </c>
      <c r="G3972" s="243" t="s">
        <v>11660</v>
      </c>
      <c r="H3972" s="243" t="s">
        <v>11661</v>
      </c>
      <c r="I3972" s="243" t="s">
        <v>946</v>
      </c>
      <c r="J3972" s="243" t="s">
        <v>947</v>
      </c>
      <c r="K3972" s="243">
        <v>3</v>
      </c>
      <c r="L3972" s="243" t="str">
        <f t="shared" si="310"/>
        <v>東京都立杉並総合高校</v>
      </c>
      <c r="M3972" s="243" t="str">
        <f t="shared" si="311"/>
        <v>都杉並総合</v>
      </c>
      <c r="N3972" t="str">
        <f t="shared" si="312"/>
        <v>大島　侃(3)</v>
      </c>
      <c r="O3972" t="str">
        <f t="shared" si="313"/>
        <v>都杉並総合</v>
      </c>
      <c r="P3972" t="str">
        <f t="shared" si="314"/>
        <v>4</v>
      </c>
    </row>
    <row r="3973" spans="1:16" x14ac:dyDescent="0.2">
      <c r="A3973" s="243">
        <v>456</v>
      </c>
      <c r="B3973" s="243">
        <v>45632</v>
      </c>
      <c r="C3973" s="243" t="s">
        <v>6046</v>
      </c>
      <c r="D3973" s="243" t="s">
        <v>11662</v>
      </c>
      <c r="E3973" s="243" t="s">
        <v>6048</v>
      </c>
      <c r="F3973" s="243" t="s">
        <v>3172</v>
      </c>
      <c r="G3973" s="243" t="s">
        <v>6049</v>
      </c>
      <c r="H3973" s="243" t="s">
        <v>9778</v>
      </c>
      <c r="I3973" s="243" t="s">
        <v>946</v>
      </c>
      <c r="J3973" s="243" t="s">
        <v>1000</v>
      </c>
      <c r="K3973" s="243">
        <v>2</v>
      </c>
      <c r="L3973" s="243" t="str">
        <f t="shared" si="310"/>
        <v>東京都立杉並総合高校</v>
      </c>
      <c r="M3973" s="243" t="str">
        <f t="shared" si="311"/>
        <v>都杉並総合</v>
      </c>
      <c r="N3973" t="str">
        <f t="shared" si="312"/>
        <v>中川　昊(2)</v>
      </c>
      <c r="O3973" t="str">
        <f t="shared" si="313"/>
        <v>都杉並総合</v>
      </c>
      <c r="P3973" t="str">
        <f t="shared" si="314"/>
        <v>4</v>
      </c>
    </row>
    <row r="3974" spans="1:16" x14ac:dyDescent="0.2">
      <c r="A3974" s="243">
        <v>456</v>
      </c>
      <c r="B3974" s="243">
        <v>45687</v>
      </c>
      <c r="C3974" s="243" t="s">
        <v>5885</v>
      </c>
      <c r="D3974" s="243" t="s">
        <v>11663</v>
      </c>
      <c r="E3974" s="243" t="s">
        <v>5887</v>
      </c>
      <c r="F3974" s="243" t="s">
        <v>3449</v>
      </c>
      <c r="G3974" s="243" t="s">
        <v>5888</v>
      </c>
      <c r="H3974" s="243" t="s">
        <v>3450</v>
      </c>
      <c r="I3974" s="243" t="s">
        <v>1013</v>
      </c>
      <c r="J3974" s="243" t="s">
        <v>947</v>
      </c>
      <c r="K3974" s="243">
        <v>3</v>
      </c>
      <c r="L3974" s="243" t="str">
        <f t="shared" si="310"/>
        <v>東京都立杉並総合高校</v>
      </c>
      <c r="M3974" s="243" t="str">
        <f t="shared" si="311"/>
        <v>都杉並総合</v>
      </c>
      <c r="N3974" t="str">
        <f t="shared" si="312"/>
        <v>小池　穂果(3)</v>
      </c>
      <c r="O3974" t="str">
        <f t="shared" si="313"/>
        <v>都杉並総合</v>
      </c>
      <c r="P3974" t="str">
        <f t="shared" si="314"/>
        <v>4</v>
      </c>
    </row>
    <row r="3975" spans="1:16" x14ac:dyDescent="0.2">
      <c r="A3975" s="243">
        <v>456</v>
      </c>
      <c r="B3975" s="243">
        <v>45688</v>
      </c>
      <c r="C3975" s="243" t="s">
        <v>11664</v>
      </c>
      <c r="D3975" s="243" t="s">
        <v>3429</v>
      </c>
      <c r="E3975" s="243" t="s">
        <v>11665</v>
      </c>
      <c r="F3975" s="243" t="s">
        <v>1267</v>
      </c>
      <c r="G3975" s="243" t="s">
        <v>11666</v>
      </c>
      <c r="H3975" s="243" t="s">
        <v>1268</v>
      </c>
      <c r="I3975" s="243" t="s">
        <v>1013</v>
      </c>
      <c r="J3975" s="243" t="s">
        <v>971</v>
      </c>
      <c r="K3975" s="243">
        <v>3</v>
      </c>
      <c r="L3975" s="243" t="str">
        <f t="shared" si="310"/>
        <v>東京都立杉並総合高校</v>
      </c>
      <c r="M3975" s="243" t="str">
        <f t="shared" si="311"/>
        <v>都杉並総合</v>
      </c>
      <c r="N3975" t="str">
        <f t="shared" si="312"/>
        <v>眞鍋　はな(3)</v>
      </c>
      <c r="O3975" t="str">
        <f t="shared" si="313"/>
        <v>都杉並総合</v>
      </c>
      <c r="P3975" t="str">
        <f t="shared" si="314"/>
        <v>4</v>
      </c>
    </row>
    <row r="3976" spans="1:16" x14ac:dyDescent="0.2">
      <c r="A3976" s="243">
        <v>456</v>
      </c>
      <c r="B3976" s="243">
        <v>45689</v>
      </c>
      <c r="C3976" s="243" t="s">
        <v>6941</v>
      </c>
      <c r="D3976" s="243" t="s">
        <v>4011</v>
      </c>
      <c r="E3976" s="243" t="s">
        <v>1326</v>
      </c>
      <c r="F3976" s="243" t="s">
        <v>1059</v>
      </c>
      <c r="G3976" s="243" t="s">
        <v>1327</v>
      </c>
      <c r="H3976" s="243" t="s">
        <v>1061</v>
      </c>
      <c r="I3976" s="243" t="s">
        <v>1013</v>
      </c>
      <c r="J3976" s="243" t="s">
        <v>971</v>
      </c>
      <c r="K3976" s="243">
        <v>2</v>
      </c>
      <c r="L3976" s="243" t="str">
        <f t="shared" si="310"/>
        <v>東京都立杉並総合高校</v>
      </c>
      <c r="M3976" s="243" t="str">
        <f t="shared" si="311"/>
        <v>都杉並総合</v>
      </c>
      <c r="N3976" t="str">
        <f t="shared" si="312"/>
        <v>竹本　さくら(2)</v>
      </c>
      <c r="O3976" t="str">
        <f t="shared" si="313"/>
        <v>都杉並総合</v>
      </c>
      <c r="P3976" t="str">
        <f t="shared" si="314"/>
        <v>4</v>
      </c>
    </row>
    <row r="3977" spans="1:16" x14ac:dyDescent="0.2">
      <c r="A3977" s="243">
        <v>456</v>
      </c>
      <c r="B3977" s="243">
        <v>45690</v>
      </c>
      <c r="C3977" s="243" t="s">
        <v>5405</v>
      </c>
      <c r="D3977" s="243" t="s">
        <v>11667</v>
      </c>
      <c r="E3977" s="243" t="s">
        <v>5407</v>
      </c>
      <c r="F3977" s="243" t="s">
        <v>4852</v>
      </c>
      <c r="G3977" s="243" t="s">
        <v>5409</v>
      </c>
      <c r="H3977" s="243" t="s">
        <v>11668</v>
      </c>
      <c r="I3977" s="243" t="s">
        <v>1013</v>
      </c>
      <c r="J3977" s="243" t="s">
        <v>971</v>
      </c>
      <c r="K3977" s="243">
        <v>2</v>
      </c>
      <c r="L3977" s="243" t="str">
        <f t="shared" si="310"/>
        <v>東京都立杉並総合高校</v>
      </c>
      <c r="M3977" s="243" t="str">
        <f t="shared" si="311"/>
        <v>都杉並総合</v>
      </c>
      <c r="N3977" t="str">
        <f t="shared" si="312"/>
        <v>西川　陽来(2)</v>
      </c>
      <c r="O3977" t="str">
        <f t="shared" si="313"/>
        <v>都杉並総合</v>
      </c>
      <c r="P3977" t="str">
        <f t="shared" si="314"/>
        <v>4</v>
      </c>
    </row>
    <row r="3978" spans="1:16" x14ac:dyDescent="0.2">
      <c r="A3978" s="243">
        <v>456</v>
      </c>
      <c r="B3978" s="243">
        <v>45691</v>
      </c>
      <c r="C3978" s="243" t="s">
        <v>1131</v>
      </c>
      <c r="D3978" s="243" t="s">
        <v>11669</v>
      </c>
      <c r="E3978" s="243" t="s">
        <v>1133</v>
      </c>
      <c r="F3978" s="243" t="s">
        <v>11670</v>
      </c>
      <c r="G3978" s="243" t="s">
        <v>1135</v>
      </c>
      <c r="H3978" s="243" t="s">
        <v>11671</v>
      </c>
      <c r="I3978" s="243" t="s">
        <v>1013</v>
      </c>
      <c r="J3978" s="243" t="s">
        <v>1000</v>
      </c>
      <c r="K3978" s="243">
        <v>2</v>
      </c>
      <c r="L3978" s="243" t="str">
        <f t="shared" si="310"/>
        <v>東京都立杉並総合高校</v>
      </c>
      <c r="M3978" s="243" t="str">
        <f t="shared" si="311"/>
        <v>都杉並総合</v>
      </c>
      <c r="N3978" t="str">
        <f t="shared" si="312"/>
        <v>森　羽歩希(2)</v>
      </c>
      <c r="O3978" t="str">
        <f t="shared" si="313"/>
        <v>都杉並総合</v>
      </c>
      <c r="P3978" t="str">
        <f t="shared" si="314"/>
        <v>4</v>
      </c>
    </row>
    <row r="3979" spans="1:16" x14ac:dyDescent="0.2">
      <c r="A3979" s="243">
        <v>456</v>
      </c>
      <c r="B3979" s="243">
        <v>45692</v>
      </c>
      <c r="C3979" s="243" t="s">
        <v>1552</v>
      </c>
      <c r="D3979" s="243" t="s">
        <v>4249</v>
      </c>
      <c r="E3979" s="243" t="s">
        <v>1554</v>
      </c>
      <c r="F3979" s="243" t="s">
        <v>2262</v>
      </c>
      <c r="G3979" s="243" t="s">
        <v>1556</v>
      </c>
      <c r="H3979" s="243" t="s">
        <v>2264</v>
      </c>
      <c r="I3979" s="243" t="s">
        <v>1013</v>
      </c>
      <c r="J3979" s="243" t="s">
        <v>971</v>
      </c>
      <c r="K3979" s="243">
        <v>2</v>
      </c>
      <c r="L3979" s="243" t="str">
        <f t="shared" si="310"/>
        <v>東京都立杉並総合高校</v>
      </c>
      <c r="M3979" s="243" t="str">
        <f t="shared" si="311"/>
        <v>都杉並総合</v>
      </c>
      <c r="N3979" t="str">
        <f t="shared" si="312"/>
        <v>横山　佳音(2)</v>
      </c>
      <c r="O3979" t="str">
        <f t="shared" si="313"/>
        <v>都杉並総合</v>
      </c>
      <c r="P3979" t="str">
        <f t="shared" si="314"/>
        <v>4</v>
      </c>
    </row>
    <row r="3980" spans="1:16" x14ac:dyDescent="0.2">
      <c r="A3980" s="243">
        <v>456</v>
      </c>
      <c r="B3980" s="243">
        <v>45693</v>
      </c>
      <c r="C3980" s="243" t="s">
        <v>4485</v>
      </c>
      <c r="D3980" s="243" t="s">
        <v>11672</v>
      </c>
      <c r="E3980" s="243" t="s">
        <v>4487</v>
      </c>
      <c r="F3980" s="243" t="s">
        <v>11673</v>
      </c>
      <c r="G3980" s="243" t="s">
        <v>4489</v>
      </c>
      <c r="H3980" s="243" t="s">
        <v>11674</v>
      </c>
      <c r="I3980" s="243" t="s">
        <v>1013</v>
      </c>
      <c r="J3980" s="243" t="s">
        <v>1299</v>
      </c>
      <c r="K3980" s="243">
        <v>1</v>
      </c>
      <c r="L3980" s="243" t="str">
        <f t="shared" si="310"/>
        <v>東京都立杉並総合高校</v>
      </c>
      <c r="M3980" s="243" t="str">
        <f t="shared" si="311"/>
        <v>都杉並総合</v>
      </c>
      <c r="N3980" t="str">
        <f t="shared" si="312"/>
        <v>菅原　花都(1)</v>
      </c>
      <c r="O3980" t="str">
        <f t="shared" si="313"/>
        <v>都杉並総合</v>
      </c>
      <c r="P3980" t="str">
        <f t="shared" si="314"/>
        <v>4</v>
      </c>
    </row>
    <row r="3981" spans="1:16" x14ac:dyDescent="0.2">
      <c r="A3981" s="243">
        <v>457</v>
      </c>
      <c r="B3981" s="243">
        <v>45739</v>
      </c>
      <c r="C3981" s="243" t="s">
        <v>1676</v>
      </c>
      <c r="D3981" s="243" t="s">
        <v>10434</v>
      </c>
      <c r="E3981" s="243" t="s">
        <v>1678</v>
      </c>
      <c r="F3981" s="243" t="s">
        <v>1173</v>
      </c>
      <c r="G3981" s="243" t="s">
        <v>1680</v>
      </c>
      <c r="H3981" s="243" t="s">
        <v>1175</v>
      </c>
      <c r="I3981" s="243" t="s">
        <v>946</v>
      </c>
      <c r="J3981" s="243" t="s">
        <v>971</v>
      </c>
      <c r="K3981" s="243">
        <v>2</v>
      </c>
      <c r="L3981" s="243" t="str">
        <f t="shared" si="310"/>
        <v>東京都立杉並高等学校</v>
      </c>
      <c r="M3981" s="243" t="str">
        <f t="shared" si="311"/>
        <v>都杉並</v>
      </c>
      <c r="N3981" t="str">
        <f t="shared" si="312"/>
        <v>吉田　涼(2)</v>
      </c>
      <c r="O3981" t="str">
        <f t="shared" si="313"/>
        <v>都杉並</v>
      </c>
      <c r="P3981" t="str">
        <f t="shared" si="314"/>
        <v>4</v>
      </c>
    </row>
    <row r="3982" spans="1:16" x14ac:dyDescent="0.2">
      <c r="A3982" s="243">
        <v>457</v>
      </c>
      <c r="B3982" s="243">
        <v>45744</v>
      </c>
      <c r="C3982" s="243" t="s">
        <v>2472</v>
      </c>
      <c r="D3982" s="243" t="s">
        <v>6772</v>
      </c>
      <c r="E3982" s="243" t="s">
        <v>2474</v>
      </c>
      <c r="F3982" s="243" t="s">
        <v>1004</v>
      </c>
      <c r="G3982" s="243" t="s">
        <v>2475</v>
      </c>
      <c r="H3982" s="243" t="s">
        <v>3570</v>
      </c>
      <c r="I3982" s="243" t="s">
        <v>946</v>
      </c>
      <c r="J3982" s="243" t="s">
        <v>971</v>
      </c>
      <c r="K3982" s="243">
        <v>2</v>
      </c>
      <c r="L3982" s="243" t="str">
        <f t="shared" si="310"/>
        <v>東京都立杉並高等学校</v>
      </c>
      <c r="M3982" s="243" t="str">
        <f t="shared" si="311"/>
        <v>都杉並</v>
      </c>
      <c r="N3982" t="str">
        <f t="shared" si="312"/>
        <v>林　稜太(2)</v>
      </c>
      <c r="O3982" t="str">
        <f t="shared" si="313"/>
        <v>都杉並</v>
      </c>
      <c r="P3982" t="str">
        <f t="shared" si="314"/>
        <v>4</v>
      </c>
    </row>
    <row r="3983" spans="1:16" x14ac:dyDescent="0.2">
      <c r="A3983" s="243">
        <v>457</v>
      </c>
      <c r="B3983" s="243">
        <v>45745</v>
      </c>
      <c r="C3983" s="243" t="s">
        <v>2162</v>
      </c>
      <c r="D3983" s="243" t="s">
        <v>9373</v>
      </c>
      <c r="E3983" s="243" t="s">
        <v>2164</v>
      </c>
      <c r="F3983" s="243" t="s">
        <v>3019</v>
      </c>
      <c r="G3983" s="243" t="s">
        <v>2165</v>
      </c>
      <c r="H3983" s="243" t="s">
        <v>3021</v>
      </c>
      <c r="I3983" s="243" t="s">
        <v>946</v>
      </c>
      <c r="J3983" s="243" t="s">
        <v>971</v>
      </c>
      <c r="K3983" s="243">
        <v>2</v>
      </c>
      <c r="L3983" s="243" t="str">
        <f t="shared" si="310"/>
        <v>東京都立杉並高等学校</v>
      </c>
      <c r="M3983" s="243" t="str">
        <f t="shared" si="311"/>
        <v>都杉並</v>
      </c>
      <c r="N3983" t="str">
        <f t="shared" si="312"/>
        <v>成田　航輝(2)</v>
      </c>
      <c r="O3983" t="str">
        <f t="shared" si="313"/>
        <v>都杉並</v>
      </c>
      <c r="P3983" t="str">
        <f t="shared" si="314"/>
        <v>4</v>
      </c>
    </row>
    <row r="3984" spans="1:16" x14ac:dyDescent="0.2">
      <c r="A3984" s="243">
        <v>457</v>
      </c>
      <c r="B3984" s="243">
        <v>45746</v>
      </c>
      <c r="C3984" s="243" t="s">
        <v>11675</v>
      </c>
      <c r="D3984" s="243" t="s">
        <v>11676</v>
      </c>
      <c r="E3984" s="243" t="s">
        <v>11677</v>
      </c>
      <c r="F3984" s="243" t="s">
        <v>4691</v>
      </c>
      <c r="G3984" s="243" t="s">
        <v>11678</v>
      </c>
      <c r="H3984" s="243" t="s">
        <v>4692</v>
      </c>
      <c r="I3984" s="243" t="s">
        <v>946</v>
      </c>
      <c r="J3984" s="243" t="s">
        <v>971</v>
      </c>
      <c r="K3984" s="243">
        <v>2</v>
      </c>
      <c r="L3984" s="243" t="str">
        <f t="shared" si="310"/>
        <v>東京都立杉並高等学校</v>
      </c>
      <c r="M3984" s="243" t="str">
        <f t="shared" si="311"/>
        <v>都杉並</v>
      </c>
      <c r="N3984" t="str">
        <f t="shared" si="312"/>
        <v>門脇　智弥(2)</v>
      </c>
      <c r="O3984" t="str">
        <f t="shared" si="313"/>
        <v>都杉並</v>
      </c>
      <c r="P3984" t="str">
        <f t="shared" si="314"/>
        <v>4</v>
      </c>
    </row>
    <row r="3985" spans="1:16" x14ac:dyDescent="0.2">
      <c r="A3985" s="243">
        <v>457</v>
      </c>
      <c r="B3985" s="243">
        <v>45747</v>
      </c>
      <c r="C3985" s="243" t="s">
        <v>11347</v>
      </c>
      <c r="D3985" s="243" t="s">
        <v>2477</v>
      </c>
      <c r="E3985" s="243" t="s">
        <v>11679</v>
      </c>
      <c r="F3985" s="243" t="s">
        <v>2041</v>
      </c>
      <c r="G3985" s="243" t="s">
        <v>11680</v>
      </c>
      <c r="H3985" s="243" t="s">
        <v>2043</v>
      </c>
      <c r="I3985" s="243" t="s">
        <v>946</v>
      </c>
      <c r="J3985" s="243" t="s">
        <v>1000</v>
      </c>
      <c r="K3985" s="243">
        <v>1</v>
      </c>
      <c r="L3985" s="243" t="str">
        <f t="shared" si="310"/>
        <v>東京都立杉並高等学校</v>
      </c>
      <c r="M3985" s="243" t="str">
        <f t="shared" si="311"/>
        <v>都杉並</v>
      </c>
      <c r="N3985" t="str">
        <f t="shared" si="312"/>
        <v>新　大輝(1)</v>
      </c>
      <c r="O3985" t="str">
        <f t="shared" si="313"/>
        <v>都杉並</v>
      </c>
      <c r="P3985" t="str">
        <f t="shared" si="314"/>
        <v>4</v>
      </c>
    </row>
    <row r="3986" spans="1:16" x14ac:dyDescent="0.2">
      <c r="A3986" s="243">
        <v>457</v>
      </c>
      <c r="B3986" s="243">
        <v>45748</v>
      </c>
      <c r="C3986" s="243" t="s">
        <v>3964</v>
      </c>
      <c r="D3986" s="243" t="s">
        <v>11681</v>
      </c>
      <c r="E3986" s="243" t="s">
        <v>3966</v>
      </c>
      <c r="F3986" s="243" t="s">
        <v>1344</v>
      </c>
      <c r="G3986" s="243" t="s">
        <v>3968</v>
      </c>
      <c r="H3986" s="243" t="s">
        <v>3223</v>
      </c>
      <c r="I3986" s="243" t="s">
        <v>946</v>
      </c>
      <c r="J3986" s="243" t="s">
        <v>1000</v>
      </c>
      <c r="K3986" s="243">
        <v>1</v>
      </c>
      <c r="L3986" s="243" t="str">
        <f t="shared" si="310"/>
        <v>東京都立杉並高等学校</v>
      </c>
      <c r="M3986" s="243" t="str">
        <f t="shared" si="311"/>
        <v>都杉並</v>
      </c>
      <c r="N3986" t="str">
        <f t="shared" si="312"/>
        <v>杉山　将(1)</v>
      </c>
      <c r="O3986" t="str">
        <f t="shared" si="313"/>
        <v>都杉並</v>
      </c>
      <c r="P3986" t="str">
        <f t="shared" si="314"/>
        <v>4</v>
      </c>
    </row>
    <row r="3987" spans="1:16" x14ac:dyDescent="0.2">
      <c r="A3987" s="243">
        <v>457</v>
      </c>
      <c r="B3987" s="243">
        <v>45749</v>
      </c>
      <c r="C3987" s="243" t="s">
        <v>1508</v>
      </c>
      <c r="D3987" s="243" t="s">
        <v>11682</v>
      </c>
      <c r="E3987" s="243" t="s">
        <v>1510</v>
      </c>
      <c r="F3987" s="243" t="s">
        <v>1004</v>
      </c>
      <c r="G3987" s="243" t="s">
        <v>1512</v>
      </c>
      <c r="H3987" s="243" t="s">
        <v>3570</v>
      </c>
      <c r="I3987" s="243" t="s">
        <v>946</v>
      </c>
      <c r="J3987" s="243" t="s">
        <v>1000</v>
      </c>
      <c r="K3987" s="243">
        <v>1</v>
      </c>
      <c r="L3987" s="243" t="str">
        <f t="shared" si="310"/>
        <v>東京都立杉並高等学校</v>
      </c>
      <c r="M3987" s="243" t="str">
        <f t="shared" si="311"/>
        <v>都杉並</v>
      </c>
      <c r="N3987" t="str">
        <f t="shared" si="312"/>
        <v>鈴木　涼大(1)</v>
      </c>
      <c r="O3987" t="str">
        <f t="shared" si="313"/>
        <v>都杉並</v>
      </c>
      <c r="P3987" t="str">
        <f t="shared" si="314"/>
        <v>4</v>
      </c>
    </row>
    <row r="3988" spans="1:16" x14ac:dyDescent="0.2">
      <c r="A3988" s="243">
        <v>457</v>
      </c>
      <c r="B3988" s="243">
        <v>45750</v>
      </c>
      <c r="C3988" s="243" t="s">
        <v>11683</v>
      </c>
      <c r="D3988" s="243" t="s">
        <v>11684</v>
      </c>
      <c r="E3988" s="243" t="s">
        <v>11685</v>
      </c>
      <c r="F3988" s="243" t="s">
        <v>3309</v>
      </c>
      <c r="G3988" s="243" t="s">
        <v>11686</v>
      </c>
      <c r="H3988" s="243" t="s">
        <v>3311</v>
      </c>
      <c r="I3988" s="243" t="s">
        <v>946</v>
      </c>
      <c r="J3988" s="243" t="s">
        <v>1299</v>
      </c>
      <c r="K3988" s="243">
        <v>1</v>
      </c>
      <c r="L3988" s="243" t="str">
        <f t="shared" si="310"/>
        <v>東京都立杉並高等学校</v>
      </c>
      <c r="M3988" s="243" t="str">
        <f t="shared" si="311"/>
        <v>都杉並</v>
      </c>
      <c r="N3988" t="str">
        <f t="shared" si="312"/>
        <v>福王　勘太(1)</v>
      </c>
      <c r="O3988" t="str">
        <f t="shared" si="313"/>
        <v>都杉並</v>
      </c>
      <c r="P3988" t="str">
        <f t="shared" si="314"/>
        <v>4</v>
      </c>
    </row>
    <row r="3989" spans="1:16" x14ac:dyDescent="0.2">
      <c r="A3989" s="243">
        <v>457</v>
      </c>
      <c r="B3989" s="243">
        <v>45765</v>
      </c>
      <c r="C3989" s="243" t="s">
        <v>5747</v>
      </c>
      <c r="D3989" s="243" t="s">
        <v>11687</v>
      </c>
      <c r="E3989" s="243" t="s">
        <v>5749</v>
      </c>
      <c r="F3989" s="243" t="s">
        <v>11688</v>
      </c>
      <c r="G3989" s="243" t="s">
        <v>5750</v>
      </c>
      <c r="H3989" s="243" t="s">
        <v>11689</v>
      </c>
      <c r="I3989" s="243" t="s">
        <v>1013</v>
      </c>
      <c r="J3989" s="243" t="s">
        <v>1000</v>
      </c>
      <c r="K3989" s="243">
        <v>2</v>
      </c>
      <c r="L3989" s="243" t="str">
        <f t="shared" si="310"/>
        <v>東京都立杉並高等学校</v>
      </c>
      <c r="M3989" s="243" t="str">
        <f t="shared" si="311"/>
        <v>都杉並</v>
      </c>
      <c r="N3989" t="str">
        <f t="shared" si="312"/>
        <v>増田　早紗(2)</v>
      </c>
      <c r="O3989" t="str">
        <f t="shared" si="313"/>
        <v>都杉並</v>
      </c>
      <c r="P3989" t="str">
        <f t="shared" si="314"/>
        <v>4</v>
      </c>
    </row>
    <row r="3990" spans="1:16" x14ac:dyDescent="0.2">
      <c r="A3990" s="243">
        <v>457</v>
      </c>
      <c r="B3990" s="243">
        <v>45766</v>
      </c>
      <c r="C3990" s="243" t="s">
        <v>11690</v>
      </c>
      <c r="D3990" s="243" t="s">
        <v>11691</v>
      </c>
      <c r="E3990" s="243" t="s">
        <v>2852</v>
      </c>
      <c r="F3990" s="243" t="s">
        <v>11692</v>
      </c>
      <c r="G3990" s="243" t="s">
        <v>3046</v>
      </c>
      <c r="H3990" s="243" t="s">
        <v>11693</v>
      </c>
      <c r="I3990" s="243" t="s">
        <v>1013</v>
      </c>
      <c r="J3990" s="243" t="s">
        <v>1000</v>
      </c>
      <c r="K3990" s="243">
        <v>1</v>
      </c>
      <c r="L3990" s="243" t="str">
        <f t="shared" si="310"/>
        <v>東京都立杉並高等学校</v>
      </c>
      <c r="M3990" s="243" t="str">
        <f t="shared" si="311"/>
        <v>都杉並</v>
      </c>
      <c r="N3990" t="str">
        <f t="shared" si="312"/>
        <v>耕野　瑠杏(1)</v>
      </c>
      <c r="O3990" t="str">
        <f t="shared" si="313"/>
        <v>都杉並</v>
      </c>
      <c r="P3990" t="str">
        <f t="shared" si="314"/>
        <v>4</v>
      </c>
    </row>
    <row r="3991" spans="1:16" x14ac:dyDescent="0.2">
      <c r="A3991" s="243">
        <v>457</v>
      </c>
      <c r="B3991" s="243">
        <v>45767</v>
      </c>
      <c r="C3991" s="243" t="s">
        <v>1706</v>
      </c>
      <c r="D3991" s="243" t="s">
        <v>8379</v>
      </c>
      <c r="E3991" s="243" t="s">
        <v>1708</v>
      </c>
      <c r="F3991" s="243" t="s">
        <v>4393</v>
      </c>
      <c r="G3991" s="243" t="s">
        <v>1710</v>
      </c>
      <c r="H3991" s="243" t="s">
        <v>4394</v>
      </c>
      <c r="I3991" s="243" t="s">
        <v>1013</v>
      </c>
      <c r="J3991" s="243" t="s">
        <v>1000</v>
      </c>
      <c r="K3991" s="243">
        <v>1</v>
      </c>
      <c r="L3991" s="243" t="str">
        <f t="shared" si="310"/>
        <v>東京都立杉並高等学校</v>
      </c>
      <c r="M3991" s="243" t="str">
        <f t="shared" si="311"/>
        <v>都杉並</v>
      </c>
      <c r="N3991" t="str">
        <f t="shared" si="312"/>
        <v>中村　莉乃(1)</v>
      </c>
      <c r="O3991" t="str">
        <f t="shared" si="313"/>
        <v>都杉並</v>
      </c>
      <c r="P3991" t="str">
        <f t="shared" si="314"/>
        <v>4</v>
      </c>
    </row>
    <row r="3992" spans="1:16" x14ac:dyDescent="0.2">
      <c r="A3992" s="243">
        <v>457</v>
      </c>
      <c r="B3992" s="243">
        <v>45777</v>
      </c>
      <c r="C3992" s="243" t="s">
        <v>4335</v>
      </c>
      <c r="D3992" s="243" t="s">
        <v>11694</v>
      </c>
      <c r="E3992" s="243" t="s">
        <v>4336</v>
      </c>
      <c r="F3992" s="243" t="s">
        <v>3062</v>
      </c>
      <c r="G3992" s="243" t="s">
        <v>4337</v>
      </c>
      <c r="H3992" s="243" t="s">
        <v>3063</v>
      </c>
      <c r="I3992" s="243" t="s">
        <v>1013</v>
      </c>
      <c r="J3992" s="243" t="s">
        <v>971</v>
      </c>
      <c r="K3992" s="243">
        <v>2</v>
      </c>
      <c r="L3992" s="243" t="str">
        <f t="shared" si="310"/>
        <v>東京都立杉並高等学校</v>
      </c>
      <c r="M3992" s="243" t="str">
        <f t="shared" si="311"/>
        <v>都杉並</v>
      </c>
      <c r="N3992" t="str">
        <f t="shared" si="312"/>
        <v>宮田　もも花(2)</v>
      </c>
      <c r="O3992" t="str">
        <f t="shared" si="313"/>
        <v>都杉並</v>
      </c>
      <c r="P3992" t="str">
        <f t="shared" si="314"/>
        <v>4</v>
      </c>
    </row>
    <row r="3993" spans="1:16" x14ac:dyDescent="0.2">
      <c r="A3993" s="243">
        <v>459</v>
      </c>
      <c r="B3993" s="243">
        <v>45914</v>
      </c>
      <c r="C3993" s="243" t="s">
        <v>4661</v>
      </c>
      <c r="D3993" s="243" t="s">
        <v>11695</v>
      </c>
      <c r="E3993" s="243" t="s">
        <v>4663</v>
      </c>
      <c r="F3993" s="243" t="s">
        <v>3538</v>
      </c>
      <c r="G3993" s="243" t="s">
        <v>4664</v>
      </c>
      <c r="H3993" s="243" t="s">
        <v>3539</v>
      </c>
      <c r="I3993" s="243" t="s">
        <v>946</v>
      </c>
      <c r="J3993" s="243" t="s">
        <v>971</v>
      </c>
      <c r="K3993" s="243">
        <v>3</v>
      </c>
      <c r="L3993" s="243" t="str">
        <f t="shared" si="310"/>
        <v>東京都立豊多摩高等学校</v>
      </c>
      <c r="M3993" s="243" t="str">
        <f t="shared" si="311"/>
        <v>都豊多摩</v>
      </c>
      <c r="N3993" t="str">
        <f t="shared" si="312"/>
        <v>田畑　郁登(3)</v>
      </c>
      <c r="O3993" t="str">
        <f t="shared" si="313"/>
        <v>都豊多摩</v>
      </c>
      <c r="P3993" t="str">
        <f t="shared" si="314"/>
        <v>4</v>
      </c>
    </row>
    <row r="3994" spans="1:16" x14ac:dyDescent="0.2">
      <c r="A3994" s="243">
        <v>459</v>
      </c>
      <c r="B3994" s="243">
        <v>45915</v>
      </c>
      <c r="C3994" s="243" t="s">
        <v>1032</v>
      </c>
      <c r="D3994" s="243" t="s">
        <v>11696</v>
      </c>
      <c r="E3994" s="243" t="s">
        <v>1034</v>
      </c>
      <c r="F3994" s="243" t="s">
        <v>11697</v>
      </c>
      <c r="G3994" s="243" t="s">
        <v>1744</v>
      </c>
      <c r="H3994" s="243" t="s">
        <v>11698</v>
      </c>
      <c r="I3994" s="243" t="s">
        <v>946</v>
      </c>
      <c r="J3994" s="243" t="s">
        <v>947</v>
      </c>
      <c r="K3994" s="243">
        <v>3</v>
      </c>
      <c r="L3994" s="243" t="str">
        <f t="shared" si="310"/>
        <v>東京都立豊多摩高等学校</v>
      </c>
      <c r="M3994" s="243" t="str">
        <f t="shared" si="311"/>
        <v>都豊多摩</v>
      </c>
      <c r="N3994" t="str">
        <f t="shared" si="312"/>
        <v>佐藤　貴彦(3)</v>
      </c>
      <c r="O3994" t="str">
        <f t="shared" si="313"/>
        <v>都豊多摩</v>
      </c>
      <c r="P3994" t="str">
        <f t="shared" si="314"/>
        <v>4</v>
      </c>
    </row>
    <row r="3995" spans="1:16" x14ac:dyDescent="0.2">
      <c r="A3995" s="243">
        <v>459</v>
      </c>
      <c r="B3995" s="243">
        <v>45916</v>
      </c>
      <c r="C3995" s="243" t="s">
        <v>11699</v>
      </c>
      <c r="D3995" s="243" t="s">
        <v>11700</v>
      </c>
      <c r="E3995" s="243" t="s">
        <v>11701</v>
      </c>
      <c r="F3995" s="243" t="s">
        <v>1315</v>
      </c>
      <c r="G3995" s="243" t="s">
        <v>11702</v>
      </c>
      <c r="H3995" s="243" t="s">
        <v>2899</v>
      </c>
      <c r="I3995" s="243" t="s">
        <v>946</v>
      </c>
      <c r="J3995" s="243" t="s">
        <v>971</v>
      </c>
      <c r="K3995" s="243">
        <v>2</v>
      </c>
      <c r="L3995" s="243" t="str">
        <f t="shared" si="310"/>
        <v>東京都立豊多摩高等学校</v>
      </c>
      <c r="M3995" s="243" t="str">
        <f t="shared" si="311"/>
        <v>都豊多摩</v>
      </c>
      <c r="N3995" t="str">
        <f t="shared" si="312"/>
        <v>一條　将大朗(2)</v>
      </c>
      <c r="O3995" t="str">
        <f t="shared" si="313"/>
        <v>都豊多摩</v>
      </c>
      <c r="P3995" t="str">
        <f t="shared" si="314"/>
        <v>4</v>
      </c>
    </row>
    <row r="3996" spans="1:16" x14ac:dyDescent="0.2">
      <c r="A3996" s="243">
        <v>459</v>
      </c>
      <c r="B3996" s="243">
        <v>45917</v>
      </c>
      <c r="C3996" s="243" t="s">
        <v>7236</v>
      </c>
      <c r="D3996" s="243" t="s">
        <v>4838</v>
      </c>
      <c r="E3996" s="243" t="s">
        <v>7237</v>
      </c>
      <c r="F3996" s="243" t="s">
        <v>4311</v>
      </c>
      <c r="G3996" s="243" t="s">
        <v>7238</v>
      </c>
      <c r="H3996" s="243" t="s">
        <v>4841</v>
      </c>
      <c r="I3996" s="243" t="s">
        <v>946</v>
      </c>
      <c r="J3996" s="243" t="s">
        <v>1000</v>
      </c>
      <c r="K3996" s="243">
        <v>2</v>
      </c>
      <c r="L3996" s="243" t="str">
        <f t="shared" si="310"/>
        <v>東京都立豊多摩高等学校</v>
      </c>
      <c r="M3996" s="243" t="str">
        <f t="shared" si="311"/>
        <v>都豊多摩</v>
      </c>
      <c r="N3996" t="str">
        <f t="shared" si="312"/>
        <v>亀田　康平(2)</v>
      </c>
      <c r="O3996" t="str">
        <f t="shared" si="313"/>
        <v>都豊多摩</v>
      </c>
      <c r="P3996" t="str">
        <f t="shared" si="314"/>
        <v>4</v>
      </c>
    </row>
    <row r="3997" spans="1:16" x14ac:dyDescent="0.2">
      <c r="A3997" s="243">
        <v>459</v>
      </c>
      <c r="B3997" s="243">
        <v>45918</v>
      </c>
      <c r="C3997" s="243" t="s">
        <v>5351</v>
      </c>
      <c r="D3997" s="243" t="s">
        <v>3549</v>
      </c>
      <c r="E3997" s="243" t="s">
        <v>5353</v>
      </c>
      <c r="F3997" s="243" t="s">
        <v>1816</v>
      </c>
      <c r="G3997" s="243" t="s">
        <v>5354</v>
      </c>
      <c r="H3997" s="243" t="s">
        <v>1818</v>
      </c>
      <c r="I3997" s="243" t="s">
        <v>946</v>
      </c>
      <c r="J3997" s="243" t="s">
        <v>971</v>
      </c>
      <c r="K3997" s="243">
        <v>2</v>
      </c>
      <c r="L3997" s="243" t="str">
        <f t="shared" si="310"/>
        <v>東京都立豊多摩高等学校</v>
      </c>
      <c r="M3997" s="243" t="str">
        <f t="shared" si="311"/>
        <v>都豊多摩</v>
      </c>
      <c r="N3997" t="str">
        <f t="shared" si="312"/>
        <v>木内　悠斗(2)</v>
      </c>
      <c r="O3997" t="str">
        <f t="shared" si="313"/>
        <v>都豊多摩</v>
      </c>
      <c r="P3997" t="str">
        <f t="shared" si="314"/>
        <v>4</v>
      </c>
    </row>
    <row r="3998" spans="1:16" x14ac:dyDescent="0.2">
      <c r="A3998" s="243">
        <v>459</v>
      </c>
      <c r="B3998" s="243">
        <v>45919</v>
      </c>
      <c r="C3998" s="243" t="s">
        <v>9639</v>
      </c>
      <c r="D3998" s="243" t="s">
        <v>1482</v>
      </c>
      <c r="E3998" s="243" t="s">
        <v>11703</v>
      </c>
      <c r="F3998" s="243" t="s">
        <v>1484</v>
      </c>
      <c r="G3998" s="243" t="s">
        <v>11704</v>
      </c>
      <c r="H3998" s="243" t="s">
        <v>3305</v>
      </c>
      <c r="I3998" s="243" t="s">
        <v>946</v>
      </c>
      <c r="J3998" s="243" t="s">
        <v>971</v>
      </c>
      <c r="K3998" s="243">
        <v>2</v>
      </c>
      <c r="L3998" s="243" t="str">
        <f t="shared" si="310"/>
        <v>東京都立豊多摩高等学校</v>
      </c>
      <c r="M3998" s="243" t="str">
        <f t="shared" si="311"/>
        <v>都豊多摩</v>
      </c>
      <c r="N3998" t="str">
        <f t="shared" si="312"/>
        <v>早乙女　秀太(2)</v>
      </c>
      <c r="O3998" t="str">
        <f t="shared" si="313"/>
        <v>都豊多摩</v>
      </c>
      <c r="P3998" t="str">
        <f t="shared" si="314"/>
        <v>4</v>
      </c>
    </row>
    <row r="3999" spans="1:16" x14ac:dyDescent="0.2">
      <c r="A3999" s="243">
        <v>459</v>
      </c>
      <c r="B3999" s="243">
        <v>45920</v>
      </c>
      <c r="C3999" s="243" t="s">
        <v>11705</v>
      </c>
      <c r="D3999" s="243" t="s">
        <v>11229</v>
      </c>
      <c r="E3999" s="243" t="s">
        <v>11706</v>
      </c>
      <c r="F3999" s="243" t="s">
        <v>1209</v>
      </c>
      <c r="G3999" s="243" t="s">
        <v>11707</v>
      </c>
      <c r="H3999" s="243" t="s">
        <v>1211</v>
      </c>
      <c r="I3999" s="243" t="s">
        <v>946</v>
      </c>
      <c r="J3999" s="243" t="s">
        <v>971</v>
      </c>
      <c r="K3999" s="243">
        <v>2</v>
      </c>
      <c r="L3999" s="243" t="str">
        <f t="shared" si="310"/>
        <v>東京都立豊多摩高等学校</v>
      </c>
      <c r="M3999" s="243" t="str">
        <f t="shared" si="311"/>
        <v>都豊多摩</v>
      </c>
      <c r="N3999" t="str">
        <f t="shared" si="312"/>
        <v>田﨑　正太(2)</v>
      </c>
      <c r="O3999" t="str">
        <f t="shared" si="313"/>
        <v>都豊多摩</v>
      </c>
      <c r="P3999" t="str">
        <f t="shared" si="314"/>
        <v>4</v>
      </c>
    </row>
    <row r="4000" spans="1:16" x14ac:dyDescent="0.2">
      <c r="A4000" s="243">
        <v>459</v>
      </c>
      <c r="B4000" s="243">
        <v>45921</v>
      </c>
      <c r="C4000" s="243" t="s">
        <v>7025</v>
      </c>
      <c r="D4000" s="243" t="s">
        <v>10179</v>
      </c>
      <c r="E4000" s="243" t="s">
        <v>3099</v>
      </c>
      <c r="F4000" s="243" t="s">
        <v>4311</v>
      </c>
      <c r="G4000" s="243" t="s">
        <v>3100</v>
      </c>
      <c r="H4000" s="243" t="s">
        <v>4841</v>
      </c>
      <c r="I4000" s="243" t="s">
        <v>946</v>
      </c>
      <c r="J4000" s="243" t="s">
        <v>1000</v>
      </c>
      <c r="K4000" s="243">
        <v>2</v>
      </c>
      <c r="L4000" s="243" t="str">
        <f t="shared" si="310"/>
        <v>東京都立豊多摩高等学校</v>
      </c>
      <c r="M4000" s="243" t="str">
        <f t="shared" si="311"/>
        <v>都豊多摩</v>
      </c>
      <c r="N4000" t="str">
        <f t="shared" si="312"/>
        <v>宮﨑　航平(2)</v>
      </c>
      <c r="O4000" t="str">
        <f t="shared" si="313"/>
        <v>都豊多摩</v>
      </c>
      <c r="P4000" t="str">
        <f t="shared" si="314"/>
        <v>4</v>
      </c>
    </row>
    <row r="4001" spans="1:16" x14ac:dyDescent="0.2">
      <c r="A4001" s="243">
        <v>459</v>
      </c>
      <c r="B4001" s="243">
        <v>45922</v>
      </c>
      <c r="C4001" s="243" t="s">
        <v>11708</v>
      </c>
      <c r="D4001" s="243" t="s">
        <v>4521</v>
      </c>
      <c r="E4001" s="243" t="s">
        <v>11709</v>
      </c>
      <c r="F4001" s="243" t="s">
        <v>2811</v>
      </c>
      <c r="G4001" s="243" t="s">
        <v>11710</v>
      </c>
      <c r="H4001" s="243" t="s">
        <v>2813</v>
      </c>
      <c r="I4001" s="243" t="s">
        <v>946</v>
      </c>
      <c r="J4001" s="243" t="s">
        <v>1000</v>
      </c>
      <c r="K4001" s="243">
        <v>1</v>
      </c>
      <c r="L4001" s="243" t="str">
        <f t="shared" si="310"/>
        <v>東京都立豊多摩高等学校</v>
      </c>
      <c r="M4001" s="243" t="str">
        <f t="shared" si="311"/>
        <v>都豊多摩</v>
      </c>
      <c r="N4001" t="str">
        <f t="shared" si="312"/>
        <v>向中野　遥(1)</v>
      </c>
      <c r="O4001" t="str">
        <f t="shared" si="313"/>
        <v>都豊多摩</v>
      </c>
      <c r="P4001" t="str">
        <f t="shared" si="314"/>
        <v>4</v>
      </c>
    </row>
    <row r="4002" spans="1:16" x14ac:dyDescent="0.2">
      <c r="A4002" s="243">
        <v>459</v>
      </c>
      <c r="B4002" s="243">
        <v>45923</v>
      </c>
      <c r="C4002" s="243" t="s">
        <v>3484</v>
      </c>
      <c r="D4002" s="243" t="s">
        <v>11711</v>
      </c>
      <c r="E4002" s="243" t="s">
        <v>3486</v>
      </c>
      <c r="F4002" s="243" t="s">
        <v>3205</v>
      </c>
      <c r="G4002" s="243" t="s">
        <v>3488</v>
      </c>
      <c r="H4002" s="243" t="s">
        <v>3207</v>
      </c>
      <c r="I4002" s="243" t="s">
        <v>946</v>
      </c>
      <c r="J4002" s="243" t="s">
        <v>1000</v>
      </c>
      <c r="K4002" s="243">
        <v>1</v>
      </c>
      <c r="L4002" s="243" t="str">
        <f t="shared" si="310"/>
        <v>東京都立豊多摩高等学校</v>
      </c>
      <c r="M4002" s="243" t="str">
        <f t="shared" si="311"/>
        <v>都豊多摩</v>
      </c>
      <c r="N4002" t="str">
        <f t="shared" si="312"/>
        <v>今井　龍伍(1)</v>
      </c>
      <c r="O4002" t="str">
        <f t="shared" si="313"/>
        <v>都豊多摩</v>
      </c>
      <c r="P4002" t="str">
        <f t="shared" si="314"/>
        <v>4</v>
      </c>
    </row>
    <row r="4003" spans="1:16" x14ac:dyDescent="0.2">
      <c r="A4003" s="243">
        <v>459</v>
      </c>
      <c r="B4003" s="243">
        <v>45924</v>
      </c>
      <c r="C4003" s="243" t="s">
        <v>1459</v>
      </c>
      <c r="D4003" s="243" t="s">
        <v>11712</v>
      </c>
      <c r="E4003" s="243" t="s">
        <v>1461</v>
      </c>
      <c r="F4003" s="243" t="s">
        <v>981</v>
      </c>
      <c r="G4003" s="243" t="s">
        <v>1463</v>
      </c>
      <c r="H4003" s="243" t="s">
        <v>2371</v>
      </c>
      <c r="I4003" s="243" t="s">
        <v>946</v>
      </c>
      <c r="J4003" s="243" t="s">
        <v>1000</v>
      </c>
      <c r="K4003" s="243">
        <v>1</v>
      </c>
      <c r="L4003" s="243" t="str">
        <f t="shared" si="310"/>
        <v>東京都立豊多摩高等学校</v>
      </c>
      <c r="M4003" s="243" t="str">
        <f t="shared" si="311"/>
        <v>都豊多摩</v>
      </c>
      <c r="N4003" t="str">
        <f t="shared" si="312"/>
        <v>松本　昂大(1)</v>
      </c>
      <c r="O4003" t="str">
        <f t="shared" si="313"/>
        <v>都豊多摩</v>
      </c>
      <c r="P4003" t="str">
        <f t="shared" si="314"/>
        <v>4</v>
      </c>
    </row>
    <row r="4004" spans="1:16" x14ac:dyDescent="0.2">
      <c r="A4004" s="243">
        <v>459</v>
      </c>
      <c r="B4004" s="243">
        <v>45988</v>
      </c>
      <c r="C4004" s="243" t="s">
        <v>5583</v>
      </c>
      <c r="D4004" s="243" t="s">
        <v>11713</v>
      </c>
      <c r="E4004" s="243" t="s">
        <v>5585</v>
      </c>
      <c r="F4004" s="243" t="s">
        <v>6509</v>
      </c>
      <c r="G4004" s="243" t="s">
        <v>5587</v>
      </c>
      <c r="H4004" s="243" t="s">
        <v>6511</v>
      </c>
      <c r="I4004" s="243" t="s">
        <v>1013</v>
      </c>
      <c r="J4004" s="243" t="s">
        <v>947</v>
      </c>
      <c r="K4004" s="243">
        <v>3</v>
      </c>
      <c r="L4004" s="243" t="str">
        <f t="shared" si="310"/>
        <v>東京都立豊多摩高等学校</v>
      </c>
      <c r="M4004" s="243" t="str">
        <f t="shared" si="311"/>
        <v>都豊多摩</v>
      </c>
      <c r="N4004" t="str">
        <f t="shared" si="312"/>
        <v>有野　美梨(3)</v>
      </c>
      <c r="O4004" t="str">
        <f t="shared" si="313"/>
        <v>都豊多摩</v>
      </c>
      <c r="P4004" t="str">
        <f t="shared" si="314"/>
        <v>4</v>
      </c>
    </row>
    <row r="4005" spans="1:16" x14ac:dyDescent="0.2">
      <c r="A4005" s="243">
        <v>459</v>
      </c>
      <c r="B4005" s="243">
        <v>45989</v>
      </c>
      <c r="C4005" s="243" t="s">
        <v>1062</v>
      </c>
      <c r="D4005" s="243" t="s">
        <v>11714</v>
      </c>
      <c r="E4005" s="243" t="s">
        <v>1064</v>
      </c>
      <c r="F4005" s="243" t="s">
        <v>7267</v>
      </c>
      <c r="G4005" s="243" t="s">
        <v>1066</v>
      </c>
      <c r="H4005" s="243" t="s">
        <v>7268</v>
      </c>
      <c r="I4005" s="243" t="s">
        <v>1013</v>
      </c>
      <c r="J4005" s="243" t="s">
        <v>947</v>
      </c>
      <c r="K4005" s="243">
        <v>3</v>
      </c>
      <c r="L4005" s="243" t="str">
        <f t="shared" si="310"/>
        <v>東京都立豊多摩高等学校</v>
      </c>
      <c r="M4005" s="243" t="str">
        <f t="shared" si="311"/>
        <v>都豊多摩</v>
      </c>
      <c r="N4005" t="str">
        <f t="shared" si="312"/>
        <v>池田　智子(3)</v>
      </c>
      <c r="O4005" t="str">
        <f t="shared" si="313"/>
        <v>都豊多摩</v>
      </c>
      <c r="P4005" t="str">
        <f t="shared" si="314"/>
        <v>4</v>
      </c>
    </row>
    <row r="4006" spans="1:16" x14ac:dyDescent="0.2">
      <c r="A4006" s="243">
        <v>459</v>
      </c>
      <c r="B4006" s="243">
        <v>45991</v>
      </c>
      <c r="C4006" s="243" t="s">
        <v>1131</v>
      </c>
      <c r="D4006" s="243" t="s">
        <v>1021</v>
      </c>
      <c r="E4006" s="243" t="s">
        <v>1133</v>
      </c>
      <c r="F4006" s="243" t="s">
        <v>1023</v>
      </c>
      <c r="G4006" s="243" t="s">
        <v>1135</v>
      </c>
      <c r="H4006" s="243" t="s">
        <v>1025</v>
      </c>
      <c r="I4006" s="243" t="s">
        <v>1013</v>
      </c>
      <c r="J4006" s="243" t="s">
        <v>947</v>
      </c>
      <c r="K4006" s="243">
        <v>3</v>
      </c>
      <c r="L4006" s="243" t="str">
        <f t="shared" si="310"/>
        <v>東京都立豊多摩高等学校</v>
      </c>
      <c r="M4006" s="243" t="str">
        <f t="shared" si="311"/>
        <v>都豊多摩</v>
      </c>
      <c r="N4006" t="str">
        <f t="shared" si="312"/>
        <v>森　菜々香(3)</v>
      </c>
      <c r="O4006" t="str">
        <f t="shared" si="313"/>
        <v>都豊多摩</v>
      </c>
      <c r="P4006" t="str">
        <f t="shared" si="314"/>
        <v>4</v>
      </c>
    </row>
    <row r="4007" spans="1:16" x14ac:dyDescent="0.2">
      <c r="A4007" s="243">
        <v>459</v>
      </c>
      <c r="B4007" s="243">
        <v>45992</v>
      </c>
      <c r="C4007" s="243" t="s">
        <v>2854</v>
      </c>
      <c r="D4007" s="243" t="s">
        <v>11715</v>
      </c>
      <c r="E4007" s="243" t="s">
        <v>2856</v>
      </c>
      <c r="F4007" s="243" t="s">
        <v>11716</v>
      </c>
      <c r="G4007" s="243" t="s">
        <v>2858</v>
      </c>
      <c r="H4007" s="243" t="s">
        <v>11717</v>
      </c>
      <c r="I4007" s="243" t="s">
        <v>1013</v>
      </c>
      <c r="J4007" s="243" t="s">
        <v>971</v>
      </c>
      <c r="K4007" s="243">
        <v>2</v>
      </c>
      <c r="L4007" s="243" t="str">
        <f t="shared" si="310"/>
        <v>東京都立豊多摩高等学校</v>
      </c>
      <c r="M4007" s="243" t="str">
        <f t="shared" si="311"/>
        <v>都豊多摩</v>
      </c>
      <c r="N4007" t="str">
        <f t="shared" si="312"/>
        <v>井上　喜久海(2)</v>
      </c>
      <c r="O4007" t="str">
        <f t="shared" si="313"/>
        <v>都豊多摩</v>
      </c>
      <c r="P4007" t="str">
        <f t="shared" si="314"/>
        <v>4</v>
      </c>
    </row>
    <row r="4008" spans="1:16" x14ac:dyDescent="0.2">
      <c r="A4008" s="243">
        <v>459</v>
      </c>
      <c r="B4008" s="243">
        <v>45993</v>
      </c>
      <c r="C4008" s="243" t="s">
        <v>3259</v>
      </c>
      <c r="D4008" s="243" t="s">
        <v>11718</v>
      </c>
      <c r="E4008" s="243" t="s">
        <v>3261</v>
      </c>
      <c r="F4008" s="243" t="s">
        <v>1788</v>
      </c>
      <c r="G4008" s="243" t="s">
        <v>3262</v>
      </c>
      <c r="H4008" s="243" t="s">
        <v>1790</v>
      </c>
      <c r="I4008" s="243" t="s">
        <v>1013</v>
      </c>
      <c r="J4008" s="243" t="s">
        <v>971</v>
      </c>
      <c r="K4008" s="243">
        <v>2</v>
      </c>
      <c r="L4008" s="243" t="str">
        <f t="shared" si="310"/>
        <v>東京都立豊多摩高等学校</v>
      </c>
      <c r="M4008" s="243" t="str">
        <f t="shared" si="311"/>
        <v>都豊多摩</v>
      </c>
      <c r="N4008" t="str">
        <f t="shared" si="312"/>
        <v>加藤　理佐(2)</v>
      </c>
      <c r="O4008" t="str">
        <f t="shared" si="313"/>
        <v>都豊多摩</v>
      </c>
      <c r="P4008" t="str">
        <f t="shared" si="314"/>
        <v>4</v>
      </c>
    </row>
    <row r="4009" spans="1:16" x14ac:dyDescent="0.2">
      <c r="A4009" s="243">
        <v>459</v>
      </c>
      <c r="B4009" s="243">
        <v>45994</v>
      </c>
      <c r="C4009" s="243" t="s">
        <v>1306</v>
      </c>
      <c r="D4009" s="243" t="s">
        <v>11719</v>
      </c>
      <c r="E4009" s="243" t="s">
        <v>1308</v>
      </c>
      <c r="F4009" s="243" t="s">
        <v>11720</v>
      </c>
      <c r="G4009" s="243" t="s">
        <v>1310</v>
      </c>
      <c r="H4009" s="243" t="s">
        <v>11721</v>
      </c>
      <c r="I4009" s="243" t="s">
        <v>1013</v>
      </c>
      <c r="J4009" s="243" t="s">
        <v>971</v>
      </c>
      <c r="K4009" s="243">
        <v>2</v>
      </c>
      <c r="L4009" s="243" t="str">
        <f t="shared" si="310"/>
        <v>東京都立豊多摩高等学校</v>
      </c>
      <c r="M4009" s="243" t="str">
        <f t="shared" si="311"/>
        <v>都豊多摩</v>
      </c>
      <c r="N4009" t="str">
        <f t="shared" si="312"/>
        <v>河合　小羽(2)</v>
      </c>
      <c r="O4009" t="str">
        <f t="shared" si="313"/>
        <v>都豊多摩</v>
      </c>
      <c r="P4009" t="str">
        <f t="shared" si="314"/>
        <v>4</v>
      </c>
    </row>
    <row r="4010" spans="1:16" x14ac:dyDescent="0.2">
      <c r="A4010" s="243">
        <v>459</v>
      </c>
      <c r="B4010" s="243">
        <v>45995</v>
      </c>
      <c r="C4010" s="243" t="s">
        <v>1402</v>
      </c>
      <c r="D4010" s="243" t="s">
        <v>11722</v>
      </c>
      <c r="E4010" s="243" t="s">
        <v>1404</v>
      </c>
      <c r="F4010" s="243" t="s">
        <v>11723</v>
      </c>
      <c r="G4010" s="243" t="s">
        <v>1405</v>
      </c>
      <c r="H4010" s="243" t="s">
        <v>11724</v>
      </c>
      <c r="I4010" s="243" t="s">
        <v>1013</v>
      </c>
      <c r="J4010" s="243" t="s">
        <v>1000</v>
      </c>
      <c r="K4010" s="243">
        <v>2</v>
      </c>
      <c r="L4010" s="243" t="str">
        <f t="shared" si="310"/>
        <v>東京都立豊多摩高等学校</v>
      </c>
      <c r="M4010" s="243" t="str">
        <f t="shared" si="311"/>
        <v>都豊多摩</v>
      </c>
      <c r="N4010" t="str">
        <f t="shared" si="312"/>
        <v>高橋　美弥子(2)</v>
      </c>
      <c r="O4010" t="str">
        <f t="shared" si="313"/>
        <v>都豊多摩</v>
      </c>
      <c r="P4010" t="str">
        <f t="shared" si="314"/>
        <v>4</v>
      </c>
    </row>
    <row r="4011" spans="1:16" x14ac:dyDescent="0.2">
      <c r="A4011" s="243">
        <v>459</v>
      </c>
      <c r="B4011" s="243">
        <v>45996</v>
      </c>
      <c r="C4011" s="243" t="s">
        <v>11725</v>
      </c>
      <c r="D4011" s="243" t="s">
        <v>4786</v>
      </c>
      <c r="E4011" s="243" t="s">
        <v>11726</v>
      </c>
      <c r="F4011" s="243" t="s">
        <v>2647</v>
      </c>
      <c r="G4011" s="243" t="s">
        <v>11727</v>
      </c>
      <c r="H4011" s="243" t="s">
        <v>2649</v>
      </c>
      <c r="I4011" s="243" t="s">
        <v>1013</v>
      </c>
      <c r="J4011" s="243" t="s">
        <v>1299</v>
      </c>
      <c r="K4011" s="243">
        <v>1</v>
      </c>
      <c r="L4011" s="243" t="str">
        <f t="shared" si="310"/>
        <v>東京都立豊多摩高等学校</v>
      </c>
      <c r="M4011" s="243" t="str">
        <f t="shared" si="311"/>
        <v>都豊多摩</v>
      </c>
      <c r="N4011" t="str">
        <f t="shared" si="312"/>
        <v>瀧井　柚希(1)</v>
      </c>
      <c r="O4011" t="str">
        <f t="shared" si="313"/>
        <v>都豊多摩</v>
      </c>
      <c r="P4011" t="str">
        <f t="shared" si="314"/>
        <v>4</v>
      </c>
    </row>
    <row r="4012" spans="1:16" x14ac:dyDescent="0.2">
      <c r="A4012" s="243">
        <v>459</v>
      </c>
      <c r="B4012" s="243">
        <v>45997</v>
      </c>
      <c r="C4012" s="243" t="s">
        <v>10522</v>
      </c>
      <c r="D4012" s="243" t="s">
        <v>11728</v>
      </c>
      <c r="E4012" s="243" t="s">
        <v>10524</v>
      </c>
      <c r="F4012" s="243" t="s">
        <v>2062</v>
      </c>
      <c r="G4012" s="243" t="s">
        <v>10526</v>
      </c>
      <c r="H4012" s="243" t="s">
        <v>2064</v>
      </c>
      <c r="I4012" s="243" t="s">
        <v>1013</v>
      </c>
      <c r="J4012" s="243" t="s">
        <v>1299</v>
      </c>
      <c r="K4012" s="243">
        <v>1</v>
      </c>
      <c r="L4012" s="243" t="str">
        <f t="shared" si="310"/>
        <v>東京都立豊多摩高等学校</v>
      </c>
      <c r="M4012" s="243" t="str">
        <f t="shared" si="311"/>
        <v>都豊多摩</v>
      </c>
      <c r="N4012" t="str">
        <f t="shared" si="312"/>
        <v>松井　南慧(1)</v>
      </c>
      <c r="O4012" t="str">
        <f t="shared" si="313"/>
        <v>都豊多摩</v>
      </c>
      <c r="P4012" t="str">
        <f t="shared" si="314"/>
        <v>4</v>
      </c>
    </row>
    <row r="4013" spans="1:16" x14ac:dyDescent="0.2">
      <c r="A4013" s="243">
        <v>459</v>
      </c>
      <c r="B4013" s="243">
        <v>45998</v>
      </c>
      <c r="C4013" s="243" t="s">
        <v>11729</v>
      </c>
      <c r="D4013" s="243" t="s">
        <v>11730</v>
      </c>
      <c r="E4013" s="243" t="s">
        <v>11731</v>
      </c>
      <c r="F4013" s="243" t="s">
        <v>3882</v>
      </c>
      <c r="G4013" s="243" t="s">
        <v>11732</v>
      </c>
      <c r="H4013" s="243" t="s">
        <v>3883</v>
      </c>
      <c r="I4013" s="243" t="s">
        <v>1013</v>
      </c>
      <c r="J4013" s="243" t="s">
        <v>1299</v>
      </c>
      <c r="K4013" s="243">
        <v>1</v>
      </c>
      <c r="L4013" s="243" t="str">
        <f t="shared" si="310"/>
        <v>東京都立豊多摩高等学校</v>
      </c>
      <c r="M4013" s="243" t="str">
        <f t="shared" si="311"/>
        <v>都豊多摩</v>
      </c>
      <c r="N4013" t="str">
        <f t="shared" si="312"/>
        <v>三ノ上　奏愛(1)</v>
      </c>
      <c r="O4013" t="str">
        <f t="shared" si="313"/>
        <v>都豊多摩</v>
      </c>
      <c r="P4013" t="str">
        <f t="shared" si="314"/>
        <v>4</v>
      </c>
    </row>
    <row r="4014" spans="1:16" x14ac:dyDescent="0.2">
      <c r="A4014" s="243">
        <v>460</v>
      </c>
      <c r="B4014" s="243">
        <v>46002</v>
      </c>
      <c r="C4014" s="243" t="s">
        <v>1194</v>
      </c>
      <c r="D4014" s="243" t="s">
        <v>1980</v>
      </c>
      <c r="E4014" s="243" t="s">
        <v>1196</v>
      </c>
      <c r="F4014" s="243" t="s">
        <v>1203</v>
      </c>
      <c r="G4014" s="243" t="s">
        <v>1198</v>
      </c>
      <c r="H4014" s="243" t="s">
        <v>1205</v>
      </c>
      <c r="I4014" s="243" t="s">
        <v>946</v>
      </c>
      <c r="J4014" s="243" t="s">
        <v>947</v>
      </c>
      <c r="K4014" s="243">
        <v>3</v>
      </c>
      <c r="L4014" s="243" t="str">
        <f t="shared" si="310"/>
        <v>東京都立西高等学校</v>
      </c>
      <c r="M4014" s="243" t="str">
        <f t="shared" si="311"/>
        <v>都西</v>
      </c>
      <c r="N4014" t="str">
        <f t="shared" si="312"/>
        <v>山田　大翔(3)</v>
      </c>
      <c r="O4014" t="str">
        <f t="shared" si="313"/>
        <v>都西</v>
      </c>
      <c r="P4014" t="str">
        <f t="shared" si="314"/>
        <v>4</v>
      </c>
    </row>
    <row r="4015" spans="1:16" x14ac:dyDescent="0.2">
      <c r="A4015" s="243">
        <v>460</v>
      </c>
      <c r="B4015" s="243">
        <v>46003</v>
      </c>
      <c r="C4015" s="243" t="s">
        <v>3540</v>
      </c>
      <c r="D4015" s="243" t="s">
        <v>11733</v>
      </c>
      <c r="E4015" s="243" t="s">
        <v>3542</v>
      </c>
      <c r="F4015" s="243" t="s">
        <v>1203</v>
      </c>
      <c r="G4015" s="243" t="s">
        <v>3544</v>
      </c>
      <c r="H4015" s="243" t="s">
        <v>1205</v>
      </c>
      <c r="I4015" s="243" t="s">
        <v>946</v>
      </c>
      <c r="J4015" s="243" t="s">
        <v>947</v>
      </c>
      <c r="K4015" s="243">
        <v>3</v>
      </c>
      <c r="L4015" s="243" t="str">
        <f t="shared" si="310"/>
        <v>東京都立西高等学校</v>
      </c>
      <c r="M4015" s="243" t="str">
        <f t="shared" si="311"/>
        <v>都西</v>
      </c>
      <c r="N4015" t="str">
        <f t="shared" si="312"/>
        <v>小椋　陽仁(3)</v>
      </c>
      <c r="O4015" t="str">
        <f t="shared" si="313"/>
        <v>都西</v>
      </c>
      <c r="P4015" t="str">
        <f t="shared" si="314"/>
        <v>4</v>
      </c>
    </row>
    <row r="4016" spans="1:16" x14ac:dyDescent="0.2">
      <c r="A4016" s="243">
        <v>460</v>
      </c>
      <c r="B4016" s="243">
        <v>46004</v>
      </c>
      <c r="C4016" s="243" t="s">
        <v>4542</v>
      </c>
      <c r="D4016" s="243" t="s">
        <v>1954</v>
      </c>
      <c r="E4016" s="243" t="s">
        <v>5457</v>
      </c>
      <c r="F4016" s="243" t="s">
        <v>1956</v>
      </c>
      <c r="G4016" s="243" t="s">
        <v>5459</v>
      </c>
      <c r="H4016" s="243" t="s">
        <v>1958</v>
      </c>
      <c r="I4016" s="243" t="s">
        <v>946</v>
      </c>
      <c r="J4016" s="243" t="s">
        <v>947</v>
      </c>
      <c r="K4016" s="243">
        <v>3</v>
      </c>
      <c r="L4016" s="243" t="str">
        <f t="shared" si="310"/>
        <v>東京都立西高等学校</v>
      </c>
      <c r="M4016" s="243" t="str">
        <f t="shared" si="311"/>
        <v>都西</v>
      </c>
      <c r="N4016" t="str">
        <f t="shared" si="312"/>
        <v>小山　蓮(3)</v>
      </c>
      <c r="O4016" t="str">
        <f t="shared" si="313"/>
        <v>都西</v>
      </c>
      <c r="P4016" t="str">
        <f t="shared" si="314"/>
        <v>4</v>
      </c>
    </row>
    <row r="4017" spans="1:16" x14ac:dyDescent="0.2">
      <c r="A4017" s="243">
        <v>460</v>
      </c>
      <c r="B4017" s="243">
        <v>46005</v>
      </c>
      <c r="C4017" s="243" t="s">
        <v>1007</v>
      </c>
      <c r="D4017" s="243" t="s">
        <v>2651</v>
      </c>
      <c r="E4017" s="243" t="s">
        <v>1009</v>
      </c>
      <c r="F4017" s="243" t="s">
        <v>2382</v>
      </c>
      <c r="G4017" s="243" t="s">
        <v>1011</v>
      </c>
      <c r="H4017" s="243" t="s">
        <v>2384</v>
      </c>
      <c r="I4017" s="243" t="s">
        <v>946</v>
      </c>
      <c r="J4017" s="243" t="s">
        <v>947</v>
      </c>
      <c r="K4017" s="243">
        <v>3</v>
      </c>
      <c r="L4017" s="243" t="str">
        <f t="shared" si="310"/>
        <v>東京都立西高等学校</v>
      </c>
      <c r="M4017" s="243" t="str">
        <f t="shared" si="311"/>
        <v>都西</v>
      </c>
      <c r="N4017" t="str">
        <f t="shared" si="312"/>
        <v>小野　晴(3)</v>
      </c>
      <c r="O4017" t="str">
        <f t="shared" si="313"/>
        <v>都西</v>
      </c>
      <c r="P4017" t="str">
        <f t="shared" si="314"/>
        <v>4</v>
      </c>
    </row>
    <row r="4018" spans="1:16" x14ac:dyDescent="0.2">
      <c r="A4018" s="243">
        <v>460</v>
      </c>
      <c r="B4018" s="243">
        <v>46006</v>
      </c>
      <c r="C4018" s="243" t="s">
        <v>2472</v>
      </c>
      <c r="D4018" s="243" t="s">
        <v>11734</v>
      </c>
      <c r="E4018" s="243" t="s">
        <v>2474</v>
      </c>
      <c r="F4018" s="243" t="s">
        <v>11735</v>
      </c>
      <c r="G4018" s="243" t="s">
        <v>2475</v>
      </c>
      <c r="H4018" s="243" t="s">
        <v>11736</v>
      </c>
      <c r="I4018" s="243" t="s">
        <v>946</v>
      </c>
      <c r="J4018" s="243" t="s">
        <v>947</v>
      </c>
      <c r="K4018" s="243">
        <v>3</v>
      </c>
      <c r="L4018" s="243" t="str">
        <f t="shared" si="310"/>
        <v>東京都立西高等学校</v>
      </c>
      <c r="M4018" s="243" t="str">
        <f t="shared" si="311"/>
        <v>都西</v>
      </c>
      <c r="N4018" t="str">
        <f t="shared" si="312"/>
        <v>林　啓樹(3)</v>
      </c>
      <c r="O4018" t="str">
        <f t="shared" si="313"/>
        <v>都西</v>
      </c>
      <c r="P4018" t="str">
        <f t="shared" si="314"/>
        <v>4</v>
      </c>
    </row>
    <row r="4019" spans="1:16" x14ac:dyDescent="0.2">
      <c r="A4019" s="243">
        <v>460</v>
      </c>
      <c r="B4019" s="243">
        <v>46007</v>
      </c>
      <c r="C4019" s="243" t="s">
        <v>2879</v>
      </c>
      <c r="D4019" s="243" t="s">
        <v>7341</v>
      </c>
      <c r="E4019" s="243" t="s">
        <v>2881</v>
      </c>
      <c r="F4019" s="243" t="s">
        <v>1416</v>
      </c>
      <c r="G4019" s="243" t="s">
        <v>2883</v>
      </c>
      <c r="H4019" s="243" t="s">
        <v>1418</v>
      </c>
      <c r="I4019" s="243" t="s">
        <v>946</v>
      </c>
      <c r="J4019" s="243" t="s">
        <v>947</v>
      </c>
      <c r="K4019" s="243">
        <v>3</v>
      </c>
      <c r="L4019" s="243" t="str">
        <f t="shared" si="310"/>
        <v>東京都立西高等学校</v>
      </c>
      <c r="M4019" s="243" t="str">
        <f t="shared" si="311"/>
        <v>都西</v>
      </c>
      <c r="N4019" t="str">
        <f t="shared" si="312"/>
        <v>吉村　祐輝(3)</v>
      </c>
      <c r="O4019" t="str">
        <f t="shared" si="313"/>
        <v>都西</v>
      </c>
      <c r="P4019" t="str">
        <f t="shared" si="314"/>
        <v>4</v>
      </c>
    </row>
    <row r="4020" spans="1:16" x14ac:dyDescent="0.2">
      <c r="A4020" s="243">
        <v>460</v>
      </c>
      <c r="B4020" s="243">
        <v>46008</v>
      </c>
      <c r="C4020" s="243" t="s">
        <v>3591</v>
      </c>
      <c r="D4020" s="243" t="s">
        <v>11737</v>
      </c>
      <c r="E4020" s="243" t="s">
        <v>3593</v>
      </c>
      <c r="F4020" s="243" t="s">
        <v>10038</v>
      </c>
      <c r="G4020" s="243" t="s">
        <v>3595</v>
      </c>
      <c r="H4020" s="243" t="s">
        <v>10040</v>
      </c>
      <c r="I4020" s="243" t="s">
        <v>946</v>
      </c>
      <c r="J4020" s="243" t="s">
        <v>947</v>
      </c>
      <c r="K4020" s="243">
        <v>3</v>
      </c>
      <c r="L4020" s="243" t="str">
        <f t="shared" si="310"/>
        <v>東京都立西高等学校</v>
      </c>
      <c r="M4020" s="243" t="str">
        <f t="shared" si="311"/>
        <v>都西</v>
      </c>
      <c r="N4020" t="str">
        <f t="shared" si="312"/>
        <v>大久保　伸一(3)</v>
      </c>
      <c r="O4020" t="str">
        <f t="shared" si="313"/>
        <v>都西</v>
      </c>
      <c r="P4020" t="str">
        <f t="shared" si="314"/>
        <v>4</v>
      </c>
    </row>
    <row r="4021" spans="1:16" x14ac:dyDescent="0.2">
      <c r="A4021" s="243">
        <v>460</v>
      </c>
      <c r="B4021" s="243">
        <v>46009</v>
      </c>
      <c r="C4021" s="243" t="s">
        <v>3820</v>
      </c>
      <c r="D4021" s="243" t="s">
        <v>4731</v>
      </c>
      <c r="E4021" s="243" t="s">
        <v>3822</v>
      </c>
      <c r="F4021" s="243" t="s">
        <v>943</v>
      </c>
      <c r="G4021" s="243" t="s">
        <v>3823</v>
      </c>
      <c r="H4021" s="243" t="s">
        <v>1565</v>
      </c>
      <c r="I4021" s="243" t="s">
        <v>946</v>
      </c>
      <c r="J4021" s="243" t="s">
        <v>947</v>
      </c>
      <c r="K4021" s="243">
        <v>3</v>
      </c>
      <c r="L4021" s="243" t="str">
        <f t="shared" si="310"/>
        <v>東京都立西高等学校</v>
      </c>
      <c r="M4021" s="243" t="str">
        <f t="shared" si="311"/>
        <v>都西</v>
      </c>
      <c r="N4021" t="str">
        <f t="shared" si="312"/>
        <v>柏木　佑太(3)</v>
      </c>
      <c r="O4021" t="str">
        <f t="shared" si="313"/>
        <v>都西</v>
      </c>
      <c r="P4021" t="str">
        <f t="shared" si="314"/>
        <v>4</v>
      </c>
    </row>
    <row r="4022" spans="1:16" x14ac:dyDescent="0.2">
      <c r="A4022" s="243">
        <v>460</v>
      </c>
      <c r="B4022" s="243">
        <v>46010</v>
      </c>
      <c r="C4022" s="243" t="s">
        <v>10516</v>
      </c>
      <c r="D4022" s="243" t="s">
        <v>11738</v>
      </c>
      <c r="E4022" s="243" t="s">
        <v>9215</v>
      </c>
      <c r="F4022" s="243" t="s">
        <v>4763</v>
      </c>
      <c r="G4022" s="243" t="s">
        <v>9217</v>
      </c>
      <c r="H4022" s="243" t="s">
        <v>4765</v>
      </c>
      <c r="I4022" s="243" t="s">
        <v>946</v>
      </c>
      <c r="J4022" s="243" t="s">
        <v>947</v>
      </c>
      <c r="K4022" s="243">
        <v>3</v>
      </c>
      <c r="L4022" s="243" t="str">
        <f t="shared" si="310"/>
        <v>東京都立西高等学校</v>
      </c>
      <c r="M4022" s="243" t="str">
        <f t="shared" si="311"/>
        <v>都西</v>
      </c>
      <c r="N4022" t="str">
        <f t="shared" si="312"/>
        <v>高島　啓人(3)</v>
      </c>
      <c r="O4022" t="str">
        <f t="shared" si="313"/>
        <v>都西</v>
      </c>
      <c r="P4022" t="str">
        <f t="shared" si="314"/>
        <v>4</v>
      </c>
    </row>
    <row r="4023" spans="1:16" x14ac:dyDescent="0.2">
      <c r="A4023" s="243">
        <v>460</v>
      </c>
      <c r="B4023" s="243">
        <v>46011</v>
      </c>
      <c r="C4023" s="243" t="s">
        <v>1508</v>
      </c>
      <c r="D4023" s="243" t="s">
        <v>11739</v>
      </c>
      <c r="E4023" s="243" t="s">
        <v>1510</v>
      </c>
      <c r="F4023" s="243" t="s">
        <v>2394</v>
      </c>
      <c r="G4023" s="243" t="s">
        <v>1512</v>
      </c>
      <c r="H4023" s="243" t="s">
        <v>3215</v>
      </c>
      <c r="I4023" s="243" t="s">
        <v>946</v>
      </c>
      <c r="J4023" s="243" t="s">
        <v>971</v>
      </c>
      <c r="K4023" s="243">
        <v>2</v>
      </c>
      <c r="L4023" s="243" t="str">
        <f t="shared" si="310"/>
        <v>東京都立西高等学校</v>
      </c>
      <c r="M4023" s="243" t="str">
        <f t="shared" si="311"/>
        <v>都西</v>
      </c>
      <c r="N4023" t="str">
        <f t="shared" si="312"/>
        <v>鈴木　宏太郎(2)</v>
      </c>
      <c r="O4023" t="str">
        <f t="shared" si="313"/>
        <v>都西</v>
      </c>
      <c r="P4023" t="str">
        <f t="shared" si="314"/>
        <v>4</v>
      </c>
    </row>
    <row r="4024" spans="1:16" x14ac:dyDescent="0.2">
      <c r="A4024" s="243">
        <v>460</v>
      </c>
      <c r="B4024" s="243">
        <v>46012</v>
      </c>
      <c r="C4024" s="243" t="s">
        <v>2196</v>
      </c>
      <c r="D4024" s="243" t="s">
        <v>11740</v>
      </c>
      <c r="E4024" s="243" t="s">
        <v>1404</v>
      </c>
      <c r="F4024" s="243" t="s">
        <v>1416</v>
      </c>
      <c r="G4024" s="243" t="s">
        <v>1405</v>
      </c>
      <c r="H4024" s="243" t="s">
        <v>1418</v>
      </c>
      <c r="I4024" s="243" t="s">
        <v>946</v>
      </c>
      <c r="J4024" s="243" t="s">
        <v>971</v>
      </c>
      <c r="K4024" s="243">
        <v>2</v>
      </c>
      <c r="L4024" s="243" t="str">
        <f t="shared" si="310"/>
        <v>東京都立西高等学校</v>
      </c>
      <c r="M4024" s="243" t="str">
        <f t="shared" si="311"/>
        <v>都西</v>
      </c>
      <c r="N4024" t="str">
        <f t="shared" si="312"/>
        <v>髙橋　勇樹(2)</v>
      </c>
      <c r="O4024" t="str">
        <f t="shared" si="313"/>
        <v>都西</v>
      </c>
      <c r="P4024" t="str">
        <f t="shared" si="314"/>
        <v>4</v>
      </c>
    </row>
    <row r="4025" spans="1:16" x14ac:dyDescent="0.2">
      <c r="A4025" s="243">
        <v>460</v>
      </c>
      <c r="B4025" s="243">
        <v>46013</v>
      </c>
      <c r="C4025" s="243" t="s">
        <v>6839</v>
      </c>
      <c r="D4025" s="243" t="s">
        <v>10354</v>
      </c>
      <c r="E4025" s="243" t="s">
        <v>6841</v>
      </c>
      <c r="F4025" s="243" t="s">
        <v>2012</v>
      </c>
      <c r="G4025" s="243" t="s">
        <v>6843</v>
      </c>
      <c r="H4025" s="243" t="s">
        <v>2014</v>
      </c>
      <c r="I4025" s="243" t="s">
        <v>946</v>
      </c>
      <c r="J4025" s="243" t="s">
        <v>1000</v>
      </c>
      <c r="K4025" s="243">
        <v>2</v>
      </c>
      <c r="L4025" s="243" t="str">
        <f t="shared" si="310"/>
        <v>東京都立西高等学校</v>
      </c>
      <c r="M4025" s="243" t="str">
        <f t="shared" si="311"/>
        <v>都西</v>
      </c>
      <c r="N4025" t="str">
        <f t="shared" si="312"/>
        <v>関野　和広(2)</v>
      </c>
      <c r="O4025" t="str">
        <f t="shared" si="313"/>
        <v>都西</v>
      </c>
      <c r="P4025" t="str">
        <f t="shared" si="314"/>
        <v>4</v>
      </c>
    </row>
    <row r="4026" spans="1:16" x14ac:dyDescent="0.2">
      <c r="A4026" s="243">
        <v>460</v>
      </c>
      <c r="B4026" s="243">
        <v>46014</v>
      </c>
      <c r="C4026" s="243" t="s">
        <v>2654</v>
      </c>
      <c r="D4026" s="243" t="s">
        <v>11741</v>
      </c>
      <c r="E4026" s="243" t="s">
        <v>2656</v>
      </c>
      <c r="F4026" s="243" t="s">
        <v>7168</v>
      </c>
      <c r="G4026" s="243" t="s">
        <v>2657</v>
      </c>
      <c r="H4026" s="243" t="s">
        <v>7169</v>
      </c>
      <c r="I4026" s="243" t="s">
        <v>946</v>
      </c>
      <c r="J4026" s="243" t="s">
        <v>971</v>
      </c>
      <c r="K4026" s="243">
        <v>2</v>
      </c>
      <c r="L4026" s="243" t="str">
        <f t="shared" si="310"/>
        <v>東京都立西高等学校</v>
      </c>
      <c r="M4026" s="243" t="str">
        <f t="shared" si="311"/>
        <v>都西</v>
      </c>
      <c r="N4026" t="str">
        <f t="shared" si="312"/>
        <v>佐々木　皓啓(2)</v>
      </c>
      <c r="O4026" t="str">
        <f t="shared" si="313"/>
        <v>都西</v>
      </c>
      <c r="P4026" t="str">
        <f t="shared" si="314"/>
        <v>4</v>
      </c>
    </row>
    <row r="4027" spans="1:16" x14ac:dyDescent="0.2">
      <c r="A4027" s="243">
        <v>460</v>
      </c>
      <c r="B4027" s="243">
        <v>46015</v>
      </c>
      <c r="C4027" s="243" t="s">
        <v>11742</v>
      </c>
      <c r="D4027" s="243" t="s">
        <v>8716</v>
      </c>
      <c r="E4027" s="243" t="s">
        <v>11743</v>
      </c>
      <c r="F4027" s="243" t="s">
        <v>1004</v>
      </c>
      <c r="G4027" s="243" t="s">
        <v>11744</v>
      </c>
      <c r="H4027" s="243" t="s">
        <v>3570</v>
      </c>
      <c r="I4027" s="243" t="s">
        <v>946</v>
      </c>
      <c r="J4027" s="243" t="s">
        <v>971</v>
      </c>
      <c r="K4027" s="243">
        <v>2</v>
      </c>
      <c r="L4027" s="243" t="str">
        <f t="shared" si="310"/>
        <v>東京都立西高等学校</v>
      </c>
      <c r="M4027" s="243" t="str">
        <f t="shared" si="311"/>
        <v>都西</v>
      </c>
      <c r="N4027" t="str">
        <f t="shared" si="312"/>
        <v>野溝　遼太(2)</v>
      </c>
      <c r="O4027" t="str">
        <f t="shared" si="313"/>
        <v>都西</v>
      </c>
      <c r="P4027" t="str">
        <f t="shared" si="314"/>
        <v>4</v>
      </c>
    </row>
    <row r="4028" spans="1:16" x14ac:dyDescent="0.2">
      <c r="A4028" s="243">
        <v>460</v>
      </c>
      <c r="B4028" s="243">
        <v>46016</v>
      </c>
      <c r="C4028" s="243" t="s">
        <v>11745</v>
      </c>
      <c r="D4028" s="243" t="s">
        <v>11364</v>
      </c>
      <c r="E4028" s="243" t="s">
        <v>11746</v>
      </c>
      <c r="F4028" s="243" t="s">
        <v>11747</v>
      </c>
      <c r="G4028" s="243" t="s">
        <v>11748</v>
      </c>
      <c r="H4028" s="243" t="s">
        <v>11749</v>
      </c>
      <c r="I4028" s="243" t="s">
        <v>946</v>
      </c>
      <c r="J4028" s="243" t="s">
        <v>971</v>
      </c>
      <c r="K4028" s="243">
        <v>2</v>
      </c>
      <c r="L4028" s="243" t="str">
        <f t="shared" si="310"/>
        <v>東京都立西高等学校</v>
      </c>
      <c r="M4028" s="243" t="str">
        <f t="shared" si="311"/>
        <v>都西</v>
      </c>
      <c r="N4028" t="str">
        <f t="shared" si="312"/>
        <v>滝波　倫(2)</v>
      </c>
      <c r="O4028" t="str">
        <f t="shared" si="313"/>
        <v>都西</v>
      </c>
      <c r="P4028" t="str">
        <f t="shared" si="314"/>
        <v>4</v>
      </c>
    </row>
    <row r="4029" spans="1:16" x14ac:dyDescent="0.2">
      <c r="A4029" s="243">
        <v>460</v>
      </c>
      <c r="B4029" s="243">
        <v>46017</v>
      </c>
      <c r="C4029" s="243" t="s">
        <v>2650</v>
      </c>
      <c r="D4029" s="243" t="s">
        <v>11750</v>
      </c>
      <c r="E4029" s="243" t="s">
        <v>2652</v>
      </c>
      <c r="F4029" s="243" t="s">
        <v>1374</v>
      </c>
      <c r="G4029" s="243" t="s">
        <v>2653</v>
      </c>
      <c r="H4029" s="243" t="s">
        <v>4258</v>
      </c>
      <c r="I4029" s="243" t="s">
        <v>946</v>
      </c>
      <c r="J4029" s="243" t="s">
        <v>1000</v>
      </c>
      <c r="K4029" s="243">
        <v>2</v>
      </c>
      <c r="L4029" s="243" t="str">
        <f t="shared" si="310"/>
        <v>東京都立西高等学校</v>
      </c>
      <c r="M4029" s="243" t="str">
        <f t="shared" si="311"/>
        <v>都西</v>
      </c>
      <c r="N4029" t="str">
        <f t="shared" si="312"/>
        <v>水谷　光佑(2)</v>
      </c>
      <c r="O4029" t="str">
        <f t="shared" si="313"/>
        <v>都西</v>
      </c>
      <c r="P4029" t="str">
        <f t="shared" si="314"/>
        <v>4</v>
      </c>
    </row>
    <row r="4030" spans="1:16" x14ac:dyDescent="0.2">
      <c r="A4030" s="243">
        <v>460</v>
      </c>
      <c r="B4030" s="243">
        <v>46018</v>
      </c>
      <c r="C4030" s="243" t="s">
        <v>1910</v>
      </c>
      <c r="D4030" s="243" t="s">
        <v>11751</v>
      </c>
      <c r="E4030" s="243" t="s">
        <v>1912</v>
      </c>
      <c r="F4030" s="243" t="s">
        <v>11752</v>
      </c>
      <c r="G4030" s="243" t="s">
        <v>1914</v>
      </c>
      <c r="H4030" s="243" t="s">
        <v>11753</v>
      </c>
      <c r="I4030" s="243" t="s">
        <v>946</v>
      </c>
      <c r="J4030" s="243" t="s">
        <v>1000</v>
      </c>
      <c r="K4030" s="243">
        <v>1</v>
      </c>
      <c r="L4030" s="243" t="str">
        <f t="shared" si="310"/>
        <v>東京都立西高等学校</v>
      </c>
      <c r="M4030" s="243" t="str">
        <f t="shared" si="311"/>
        <v>都西</v>
      </c>
      <c r="N4030" t="str">
        <f t="shared" si="312"/>
        <v>片山　空乃助(1)</v>
      </c>
      <c r="O4030" t="str">
        <f t="shared" si="313"/>
        <v>都西</v>
      </c>
      <c r="P4030" t="str">
        <f t="shared" si="314"/>
        <v>4</v>
      </c>
    </row>
    <row r="4031" spans="1:16" x14ac:dyDescent="0.2">
      <c r="A4031" s="243">
        <v>460</v>
      </c>
      <c r="B4031" s="243">
        <v>46019</v>
      </c>
      <c r="C4031" s="243" t="s">
        <v>3091</v>
      </c>
      <c r="D4031" s="243" t="s">
        <v>9219</v>
      </c>
      <c r="E4031" s="243" t="s">
        <v>3093</v>
      </c>
      <c r="F4031" s="243" t="s">
        <v>2189</v>
      </c>
      <c r="G4031" s="243" t="s">
        <v>3095</v>
      </c>
      <c r="H4031" s="243" t="s">
        <v>2191</v>
      </c>
      <c r="I4031" s="243" t="s">
        <v>946</v>
      </c>
      <c r="J4031" s="243" t="s">
        <v>1299</v>
      </c>
      <c r="K4031" s="243">
        <v>1</v>
      </c>
      <c r="L4031" s="243" t="str">
        <f t="shared" si="310"/>
        <v>東京都立西高等学校</v>
      </c>
      <c r="M4031" s="243" t="str">
        <f t="shared" si="311"/>
        <v>都西</v>
      </c>
      <c r="N4031" t="str">
        <f t="shared" si="312"/>
        <v>金澤　侑生(1)</v>
      </c>
      <c r="O4031" t="str">
        <f t="shared" si="313"/>
        <v>都西</v>
      </c>
      <c r="P4031" t="str">
        <f t="shared" si="314"/>
        <v>4</v>
      </c>
    </row>
    <row r="4032" spans="1:16" x14ac:dyDescent="0.2">
      <c r="A4032" s="243">
        <v>460</v>
      </c>
      <c r="B4032" s="243">
        <v>46020</v>
      </c>
      <c r="C4032" s="243" t="s">
        <v>11417</v>
      </c>
      <c r="D4032" s="243" t="s">
        <v>11754</v>
      </c>
      <c r="E4032" s="243" t="s">
        <v>11418</v>
      </c>
      <c r="F4032" s="243" t="s">
        <v>11755</v>
      </c>
      <c r="G4032" s="243" t="s">
        <v>11419</v>
      </c>
      <c r="H4032" s="243" t="s">
        <v>11756</v>
      </c>
      <c r="I4032" s="243" t="s">
        <v>946</v>
      </c>
      <c r="J4032" s="243" t="s">
        <v>1000</v>
      </c>
      <c r="K4032" s="243">
        <v>1</v>
      </c>
      <c r="L4032" s="243" t="str">
        <f t="shared" si="310"/>
        <v>東京都立西高等学校</v>
      </c>
      <c r="M4032" s="243" t="str">
        <f t="shared" si="311"/>
        <v>都西</v>
      </c>
      <c r="N4032" t="str">
        <f t="shared" si="312"/>
        <v>宮原　生明(1)</v>
      </c>
      <c r="O4032" t="str">
        <f t="shared" si="313"/>
        <v>都西</v>
      </c>
      <c r="P4032" t="str">
        <f t="shared" si="314"/>
        <v>4</v>
      </c>
    </row>
    <row r="4033" spans="1:16" x14ac:dyDescent="0.2">
      <c r="A4033" s="243">
        <v>460</v>
      </c>
      <c r="B4033" s="243">
        <v>46021</v>
      </c>
      <c r="C4033" s="243" t="s">
        <v>9811</v>
      </c>
      <c r="D4033" s="243" t="s">
        <v>1389</v>
      </c>
      <c r="E4033" s="243" t="s">
        <v>9812</v>
      </c>
      <c r="F4033" s="243" t="s">
        <v>1390</v>
      </c>
      <c r="G4033" s="243" t="s">
        <v>9813</v>
      </c>
      <c r="H4033" s="243" t="s">
        <v>1391</v>
      </c>
      <c r="I4033" s="243" t="s">
        <v>946</v>
      </c>
      <c r="J4033" s="243" t="s">
        <v>1000</v>
      </c>
      <c r="K4033" s="243">
        <v>1</v>
      </c>
      <c r="L4033" s="243" t="str">
        <f t="shared" si="310"/>
        <v>東京都立西高等学校</v>
      </c>
      <c r="M4033" s="243" t="str">
        <f t="shared" si="311"/>
        <v>都西</v>
      </c>
      <c r="N4033" t="str">
        <f t="shared" si="312"/>
        <v>吉本　尚之(1)</v>
      </c>
      <c r="O4033" t="str">
        <f t="shared" si="313"/>
        <v>都西</v>
      </c>
      <c r="P4033" t="str">
        <f t="shared" si="314"/>
        <v>4</v>
      </c>
    </row>
    <row r="4034" spans="1:16" x14ac:dyDescent="0.2">
      <c r="A4034" s="243">
        <v>460</v>
      </c>
      <c r="B4034" s="243">
        <v>46022</v>
      </c>
      <c r="C4034" s="243" t="s">
        <v>1275</v>
      </c>
      <c r="D4034" s="243" t="s">
        <v>11757</v>
      </c>
      <c r="E4034" s="243" t="s">
        <v>1277</v>
      </c>
      <c r="F4034" s="243" t="s">
        <v>1966</v>
      </c>
      <c r="G4034" s="243" t="s">
        <v>1279</v>
      </c>
      <c r="H4034" s="243" t="s">
        <v>1967</v>
      </c>
      <c r="I4034" s="243" t="s">
        <v>946</v>
      </c>
      <c r="J4034" s="243" t="s">
        <v>1000</v>
      </c>
      <c r="K4034" s="243">
        <v>1</v>
      </c>
      <c r="L4034" s="243" t="str">
        <f t="shared" ref="L4034:L4097" si="315">VLOOKUP(A4034,official,3,0)</f>
        <v>東京都立西高等学校</v>
      </c>
      <c r="M4034" s="243" t="str">
        <f t="shared" ref="M4034:M4097" si="316">VLOOKUP(A4034,official,2,0)</f>
        <v>都西</v>
      </c>
      <c r="N4034" t="str">
        <f t="shared" si="312"/>
        <v>小林　真心(1)</v>
      </c>
      <c r="O4034" t="str">
        <f t="shared" si="313"/>
        <v>都西</v>
      </c>
      <c r="P4034" t="str">
        <f t="shared" si="314"/>
        <v>4</v>
      </c>
    </row>
    <row r="4035" spans="1:16" x14ac:dyDescent="0.2">
      <c r="A4035" s="243">
        <v>460</v>
      </c>
      <c r="B4035" s="243">
        <v>46023</v>
      </c>
      <c r="C4035" s="243" t="s">
        <v>11758</v>
      </c>
      <c r="D4035" s="243" t="s">
        <v>6437</v>
      </c>
      <c r="E4035" s="243" t="s">
        <v>11759</v>
      </c>
      <c r="F4035" s="243" t="s">
        <v>1816</v>
      </c>
      <c r="G4035" s="243" t="s">
        <v>11760</v>
      </c>
      <c r="H4035" s="243" t="s">
        <v>1818</v>
      </c>
      <c r="I4035" s="243" t="s">
        <v>946</v>
      </c>
      <c r="J4035" s="243" t="s">
        <v>1000</v>
      </c>
      <c r="K4035" s="243">
        <v>1</v>
      </c>
      <c r="L4035" s="243" t="str">
        <f t="shared" si="315"/>
        <v>東京都立西高等学校</v>
      </c>
      <c r="M4035" s="243" t="str">
        <f t="shared" si="316"/>
        <v>都西</v>
      </c>
      <c r="N4035" t="str">
        <f t="shared" ref="N4035:N4098" si="317">C4035&amp;"　"&amp;D4035&amp;"("&amp;K4035&amp;")"</f>
        <v>今吉　悠登(1)</v>
      </c>
      <c r="O4035" t="str">
        <f t="shared" ref="O4035:O4098" si="318">M4035</f>
        <v>都西</v>
      </c>
      <c r="P4035" t="str">
        <f t="shared" ref="P4035:P4098" si="319">LEFT(A4035,1)</f>
        <v>4</v>
      </c>
    </row>
    <row r="4036" spans="1:16" x14ac:dyDescent="0.2">
      <c r="A4036" s="243">
        <v>460</v>
      </c>
      <c r="B4036" s="243">
        <v>46024</v>
      </c>
      <c r="C4036" s="243" t="s">
        <v>4308</v>
      </c>
      <c r="D4036" s="243" t="s">
        <v>11761</v>
      </c>
      <c r="E4036" s="243" t="s">
        <v>4310</v>
      </c>
      <c r="F4036" s="243" t="s">
        <v>2388</v>
      </c>
      <c r="G4036" s="243" t="s">
        <v>4312</v>
      </c>
      <c r="H4036" s="243" t="s">
        <v>2390</v>
      </c>
      <c r="I4036" s="243" t="s">
        <v>946</v>
      </c>
      <c r="J4036" s="243" t="s">
        <v>1000</v>
      </c>
      <c r="K4036" s="243">
        <v>1</v>
      </c>
      <c r="L4036" s="243" t="str">
        <f t="shared" si="315"/>
        <v>東京都立西高等学校</v>
      </c>
      <c r="M4036" s="243" t="str">
        <f t="shared" si="316"/>
        <v>都西</v>
      </c>
      <c r="N4036" t="str">
        <f t="shared" si="317"/>
        <v>大堀　豊(1)</v>
      </c>
      <c r="O4036" t="str">
        <f t="shared" si="318"/>
        <v>都西</v>
      </c>
      <c r="P4036" t="str">
        <f t="shared" si="319"/>
        <v>4</v>
      </c>
    </row>
    <row r="4037" spans="1:16" x14ac:dyDescent="0.2">
      <c r="A4037" s="243">
        <v>460</v>
      </c>
      <c r="B4037" s="243">
        <v>46051</v>
      </c>
      <c r="C4037" s="243" t="s">
        <v>2903</v>
      </c>
      <c r="D4037" s="243" t="s">
        <v>11762</v>
      </c>
      <c r="E4037" s="243" t="s">
        <v>2905</v>
      </c>
      <c r="F4037" s="243" t="s">
        <v>1077</v>
      </c>
      <c r="G4037" s="243" t="s">
        <v>2907</v>
      </c>
      <c r="H4037" s="243" t="s">
        <v>2709</v>
      </c>
      <c r="I4037" s="243" t="s">
        <v>1013</v>
      </c>
      <c r="J4037" s="243" t="s">
        <v>971</v>
      </c>
      <c r="K4037" s="243">
        <v>2</v>
      </c>
      <c r="L4037" s="243" t="str">
        <f t="shared" si="315"/>
        <v>東京都立西高等学校</v>
      </c>
      <c r="M4037" s="243" t="str">
        <f t="shared" si="316"/>
        <v>都西</v>
      </c>
      <c r="N4037" t="str">
        <f t="shared" si="317"/>
        <v>秋山　栞利(2)</v>
      </c>
      <c r="O4037" t="str">
        <f t="shared" si="318"/>
        <v>都西</v>
      </c>
      <c r="P4037" t="str">
        <f t="shared" si="319"/>
        <v>4</v>
      </c>
    </row>
    <row r="4038" spans="1:16" x14ac:dyDescent="0.2">
      <c r="A4038" s="243">
        <v>460</v>
      </c>
      <c r="B4038" s="243">
        <v>46052</v>
      </c>
      <c r="C4038" s="243" t="s">
        <v>2854</v>
      </c>
      <c r="D4038" s="243" t="s">
        <v>11763</v>
      </c>
      <c r="E4038" s="243" t="s">
        <v>2856</v>
      </c>
      <c r="F4038" s="243" t="s">
        <v>11436</v>
      </c>
      <c r="G4038" s="243" t="s">
        <v>2858</v>
      </c>
      <c r="H4038" s="243" t="s">
        <v>11764</v>
      </c>
      <c r="I4038" s="243" t="s">
        <v>1013</v>
      </c>
      <c r="J4038" s="243" t="s">
        <v>971</v>
      </c>
      <c r="K4038" s="243">
        <v>2</v>
      </c>
      <c r="L4038" s="243" t="str">
        <f t="shared" si="315"/>
        <v>東京都立西高等学校</v>
      </c>
      <c r="M4038" s="243" t="str">
        <f t="shared" si="316"/>
        <v>都西</v>
      </c>
      <c r="N4038" t="str">
        <f t="shared" si="317"/>
        <v>井上　慈子(2)</v>
      </c>
      <c r="O4038" t="str">
        <f t="shared" si="318"/>
        <v>都西</v>
      </c>
      <c r="P4038" t="str">
        <f t="shared" si="319"/>
        <v>4</v>
      </c>
    </row>
    <row r="4039" spans="1:16" x14ac:dyDescent="0.2">
      <c r="A4039" s="243">
        <v>460</v>
      </c>
      <c r="B4039" s="243">
        <v>46053</v>
      </c>
      <c r="C4039" s="243" t="s">
        <v>1691</v>
      </c>
      <c r="D4039" s="243" t="s">
        <v>11765</v>
      </c>
      <c r="E4039" s="243" t="s">
        <v>1693</v>
      </c>
      <c r="F4039" s="243" t="s">
        <v>8880</v>
      </c>
      <c r="G4039" s="243" t="s">
        <v>5547</v>
      </c>
      <c r="H4039" s="243" t="s">
        <v>8881</v>
      </c>
      <c r="I4039" s="243" t="s">
        <v>1013</v>
      </c>
      <c r="J4039" s="243" t="s">
        <v>1000</v>
      </c>
      <c r="K4039" s="243">
        <v>2</v>
      </c>
      <c r="L4039" s="243" t="str">
        <f t="shared" si="315"/>
        <v>東京都立西高等学校</v>
      </c>
      <c r="M4039" s="243" t="str">
        <f t="shared" si="316"/>
        <v>都西</v>
      </c>
      <c r="N4039" t="str">
        <f t="shared" si="317"/>
        <v>川口　真莉子(2)</v>
      </c>
      <c r="O4039" t="str">
        <f t="shared" si="318"/>
        <v>都西</v>
      </c>
      <c r="P4039" t="str">
        <f t="shared" si="319"/>
        <v>4</v>
      </c>
    </row>
    <row r="4040" spans="1:16" x14ac:dyDescent="0.2">
      <c r="A4040" s="243">
        <v>460</v>
      </c>
      <c r="B4040" s="243">
        <v>46054</v>
      </c>
      <c r="C4040" s="243" t="s">
        <v>3373</v>
      </c>
      <c r="D4040" s="243" t="s">
        <v>11766</v>
      </c>
      <c r="E4040" s="243" t="s">
        <v>1492</v>
      </c>
      <c r="F4040" s="243" t="s">
        <v>1941</v>
      </c>
      <c r="G4040" s="243" t="s">
        <v>1493</v>
      </c>
      <c r="H4040" s="243" t="s">
        <v>1943</v>
      </c>
      <c r="I4040" s="243" t="s">
        <v>1013</v>
      </c>
      <c r="J4040" s="243" t="s">
        <v>1000</v>
      </c>
      <c r="K4040" s="243">
        <v>2</v>
      </c>
      <c r="L4040" s="243" t="str">
        <f t="shared" si="315"/>
        <v>東京都立西高等学校</v>
      </c>
      <c r="M4040" s="243" t="str">
        <f t="shared" si="316"/>
        <v>都西</v>
      </c>
      <c r="N4040" t="str">
        <f t="shared" si="317"/>
        <v>渡邊　凛織(2)</v>
      </c>
      <c r="O4040" t="str">
        <f t="shared" si="318"/>
        <v>都西</v>
      </c>
      <c r="P4040" t="str">
        <f t="shared" si="319"/>
        <v>4</v>
      </c>
    </row>
    <row r="4041" spans="1:16" x14ac:dyDescent="0.2">
      <c r="A4041" s="243">
        <v>460</v>
      </c>
      <c r="B4041" s="243">
        <v>46055</v>
      </c>
      <c r="C4041" s="243" t="s">
        <v>2265</v>
      </c>
      <c r="D4041" s="243" t="s">
        <v>11767</v>
      </c>
      <c r="E4041" s="243" t="s">
        <v>2267</v>
      </c>
      <c r="F4041" s="243" t="s">
        <v>4475</v>
      </c>
      <c r="G4041" s="243" t="s">
        <v>2269</v>
      </c>
      <c r="H4041" s="243" t="s">
        <v>4477</v>
      </c>
      <c r="I4041" s="243" t="s">
        <v>1013</v>
      </c>
      <c r="J4041" s="243" t="s">
        <v>1000</v>
      </c>
      <c r="K4041" s="243">
        <v>1</v>
      </c>
      <c r="L4041" s="243" t="str">
        <f t="shared" si="315"/>
        <v>東京都立西高等学校</v>
      </c>
      <c r="M4041" s="243" t="str">
        <f t="shared" si="316"/>
        <v>都西</v>
      </c>
      <c r="N4041" t="str">
        <f t="shared" si="317"/>
        <v>中山　えみ(1)</v>
      </c>
      <c r="O4041" t="str">
        <f t="shared" si="318"/>
        <v>都西</v>
      </c>
      <c r="P4041" t="str">
        <f t="shared" si="319"/>
        <v>4</v>
      </c>
    </row>
    <row r="4042" spans="1:16" x14ac:dyDescent="0.2">
      <c r="A4042" s="243">
        <v>460</v>
      </c>
      <c r="B4042" s="243">
        <v>46056</v>
      </c>
      <c r="C4042" s="243" t="s">
        <v>11768</v>
      </c>
      <c r="D4042" s="243" t="s">
        <v>11769</v>
      </c>
      <c r="E4042" s="243" t="s">
        <v>11770</v>
      </c>
      <c r="F4042" s="243" t="s">
        <v>6898</v>
      </c>
      <c r="G4042" s="243" t="s">
        <v>11771</v>
      </c>
      <c r="H4042" s="243" t="s">
        <v>6899</v>
      </c>
      <c r="I4042" s="243" t="s">
        <v>1013</v>
      </c>
      <c r="J4042" s="243" t="s">
        <v>1000</v>
      </c>
      <c r="K4042" s="243">
        <v>1</v>
      </c>
      <c r="L4042" s="243" t="str">
        <f t="shared" si="315"/>
        <v>東京都立西高等学校</v>
      </c>
      <c r="M4042" s="243" t="str">
        <f t="shared" si="316"/>
        <v>都西</v>
      </c>
      <c r="N4042" t="str">
        <f t="shared" si="317"/>
        <v>寺川　奈那(1)</v>
      </c>
      <c r="O4042" t="str">
        <f t="shared" si="318"/>
        <v>都西</v>
      </c>
      <c r="P4042" t="str">
        <f t="shared" si="319"/>
        <v>4</v>
      </c>
    </row>
    <row r="4043" spans="1:16" x14ac:dyDescent="0.2">
      <c r="A4043" s="243">
        <v>460</v>
      </c>
      <c r="B4043" s="243">
        <v>46057</v>
      </c>
      <c r="C4043" s="243" t="s">
        <v>11772</v>
      </c>
      <c r="D4043" s="243" t="s">
        <v>11177</v>
      </c>
      <c r="E4043" s="243" t="s">
        <v>11773</v>
      </c>
      <c r="F4043" s="243" t="s">
        <v>2723</v>
      </c>
      <c r="G4043" s="243" t="s">
        <v>11774</v>
      </c>
      <c r="H4043" s="243" t="s">
        <v>2724</v>
      </c>
      <c r="I4043" s="243" t="s">
        <v>1013</v>
      </c>
      <c r="J4043" s="243" t="s">
        <v>1000</v>
      </c>
      <c r="K4043" s="243">
        <v>1</v>
      </c>
      <c r="L4043" s="243" t="str">
        <f t="shared" si="315"/>
        <v>東京都立西高等学校</v>
      </c>
      <c r="M4043" s="243" t="str">
        <f t="shared" si="316"/>
        <v>都西</v>
      </c>
      <c r="N4043" t="str">
        <f t="shared" si="317"/>
        <v>木保　心花(1)</v>
      </c>
      <c r="O4043" t="str">
        <f t="shared" si="318"/>
        <v>都西</v>
      </c>
      <c r="P4043" t="str">
        <f t="shared" si="319"/>
        <v>4</v>
      </c>
    </row>
    <row r="4044" spans="1:16" x14ac:dyDescent="0.2">
      <c r="A4044" s="243">
        <v>460</v>
      </c>
      <c r="B4044" s="243">
        <v>46058</v>
      </c>
      <c r="C4044" s="243" t="s">
        <v>11333</v>
      </c>
      <c r="D4044" s="243" t="s">
        <v>11088</v>
      </c>
      <c r="E4044" s="243" t="s">
        <v>11335</v>
      </c>
      <c r="F4044" s="243" t="s">
        <v>8871</v>
      </c>
      <c r="G4044" s="243" t="s">
        <v>11530</v>
      </c>
      <c r="H4044" s="243" t="s">
        <v>8872</v>
      </c>
      <c r="I4044" s="243" t="s">
        <v>1013</v>
      </c>
      <c r="J4044" s="243" t="s">
        <v>1000</v>
      </c>
      <c r="K4044" s="243">
        <v>1</v>
      </c>
      <c r="L4044" s="243" t="str">
        <f t="shared" si="315"/>
        <v>東京都立西高等学校</v>
      </c>
      <c r="M4044" s="243" t="str">
        <f t="shared" si="316"/>
        <v>都西</v>
      </c>
      <c r="N4044" t="str">
        <f t="shared" si="317"/>
        <v>古川　恵(1)</v>
      </c>
      <c r="O4044" t="str">
        <f t="shared" si="318"/>
        <v>都西</v>
      </c>
      <c r="P4044" t="str">
        <f t="shared" si="319"/>
        <v>4</v>
      </c>
    </row>
    <row r="4045" spans="1:16" x14ac:dyDescent="0.2">
      <c r="A4045" s="243">
        <v>460</v>
      </c>
      <c r="B4045" s="243">
        <v>46059</v>
      </c>
      <c r="C4045" s="243" t="s">
        <v>1014</v>
      </c>
      <c r="D4045" s="243" t="s">
        <v>1288</v>
      </c>
      <c r="E4045" s="243" t="s">
        <v>1016</v>
      </c>
      <c r="F4045" s="243" t="s">
        <v>1290</v>
      </c>
      <c r="G4045" s="243" t="s">
        <v>3776</v>
      </c>
      <c r="H4045" s="243" t="s">
        <v>1292</v>
      </c>
      <c r="I4045" s="243" t="s">
        <v>1013</v>
      </c>
      <c r="J4045" s="243" t="s">
        <v>1000</v>
      </c>
      <c r="K4045" s="243">
        <v>1</v>
      </c>
      <c r="L4045" s="243" t="str">
        <f t="shared" si="315"/>
        <v>東京都立西高等学校</v>
      </c>
      <c r="M4045" s="243" t="str">
        <f t="shared" si="316"/>
        <v>都西</v>
      </c>
      <c r="N4045" t="str">
        <f t="shared" si="317"/>
        <v>太田　真緒(1)</v>
      </c>
      <c r="O4045" t="str">
        <f t="shared" si="318"/>
        <v>都西</v>
      </c>
      <c r="P4045" t="str">
        <f t="shared" si="319"/>
        <v>4</v>
      </c>
    </row>
    <row r="4046" spans="1:16" x14ac:dyDescent="0.2">
      <c r="A4046" s="243">
        <v>460</v>
      </c>
      <c r="B4046" s="243">
        <v>46060</v>
      </c>
      <c r="C4046" s="243" t="s">
        <v>1803</v>
      </c>
      <c r="D4046" s="243" t="s">
        <v>4822</v>
      </c>
      <c r="E4046" s="243" t="s">
        <v>1805</v>
      </c>
      <c r="F4046" s="243" t="s">
        <v>3945</v>
      </c>
      <c r="G4046" s="243" t="s">
        <v>1807</v>
      </c>
      <c r="H4046" s="243" t="s">
        <v>3947</v>
      </c>
      <c r="I4046" s="243" t="s">
        <v>1013</v>
      </c>
      <c r="J4046" s="243" t="s">
        <v>1000</v>
      </c>
      <c r="K4046" s="243">
        <v>1</v>
      </c>
      <c r="L4046" s="243" t="str">
        <f t="shared" si="315"/>
        <v>東京都立西高等学校</v>
      </c>
      <c r="M4046" s="243" t="str">
        <f t="shared" si="316"/>
        <v>都西</v>
      </c>
      <c r="N4046" t="str">
        <f t="shared" si="317"/>
        <v>佐伯　日向子(1)</v>
      </c>
      <c r="O4046" t="str">
        <f t="shared" si="318"/>
        <v>都西</v>
      </c>
      <c r="P4046" t="str">
        <f t="shared" si="319"/>
        <v>4</v>
      </c>
    </row>
    <row r="4047" spans="1:16" x14ac:dyDescent="0.2">
      <c r="A4047" s="243">
        <v>460</v>
      </c>
      <c r="B4047" s="243">
        <v>46090</v>
      </c>
      <c r="C4047" s="243" t="s">
        <v>1938</v>
      </c>
      <c r="D4047" s="243" t="s">
        <v>7872</v>
      </c>
      <c r="E4047" s="243" t="s">
        <v>1940</v>
      </c>
      <c r="F4047" s="243" t="s">
        <v>3702</v>
      </c>
      <c r="G4047" s="243" t="s">
        <v>1942</v>
      </c>
      <c r="H4047" s="243" t="s">
        <v>3704</v>
      </c>
      <c r="I4047" s="243" t="s">
        <v>1013</v>
      </c>
      <c r="J4047" s="243" t="s">
        <v>947</v>
      </c>
      <c r="K4047" s="243">
        <v>3</v>
      </c>
      <c r="L4047" s="243" t="str">
        <f t="shared" si="315"/>
        <v>東京都立西高等学校</v>
      </c>
      <c r="M4047" s="243" t="str">
        <f t="shared" si="316"/>
        <v>都西</v>
      </c>
      <c r="N4047" t="str">
        <f t="shared" si="317"/>
        <v>早川　美波(3)</v>
      </c>
      <c r="O4047" t="str">
        <f t="shared" si="318"/>
        <v>都西</v>
      </c>
      <c r="P4047" t="str">
        <f t="shared" si="319"/>
        <v>4</v>
      </c>
    </row>
    <row r="4048" spans="1:16" x14ac:dyDescent="0.2">
      <c r="A4048" s="243">
        <v>460</v>
      </c>
      <c r="B4048" s="243">
        <v>46091</v>
      </c>
      <c r="C4048" s="243" t="s">
        <v>11775</v>
      </c>
      <c r="D4048" s="243" t="s">
        <v>6489</v>
      </c>
      <c r="E4048" s="243" t="s">
        <v>11776</v>
      </c>
      <c r="F4048" s="243" t="s">
        <v>6491</v>
      </c>
      <c r="G4048" s="243" t="s">
        <v>11777</v>
      </c>
      <c r="H4048" s="243" t="s">
        <v>6493</v>
      </c>
      <c r="I4048" s="243" t="s">
        <v>1013</v>
      </c>
      <c r="J4048" s="243" t="s">
        <v>947</v>
      </c>
      <c r="K4048" s="243">
        <v>3</v>
      </c>
      <c r="L4048" s="243" t="str">
        <f t="shared" si="315"/>
        <v>東京都立西高等学校</v>
      </c>
      <c r="M4048" s="243" t="str">
        <f t="shared" si="316"/>
        <v>都西</v>
      </c>
      <c r="N4048" t="str">
        <f t="shared" si="317"/>
        <v>玉田　小雪(3)</v>
      </c>
      <c r="O4048" t="str">
        <f t="shared" si="318"/>
        <v>都西</v>
      </c>
      <c r="P4048" t="str">
        <f t="shared" si="319"/>
        <v>4</v>
      </c>
    </row>
    <row r="4049" spans="1:16" x14ac:dyDescent="0.2">
      <c r="A4049" s="243">
        <v>460</v>
      </c>
      <c r="B4049" s="243">
        <v>46093</v>
      </c>
      <c r="C4049" s="243" t="s">
        <v>1706</v>
      </c>
      <c r="D4049" s="243" t="s">
        <v>10633</v>
      </c>
      <c r="E4049" s="243" t="s">
        <v>1708</v>
      </c>
      <c r="F4049" s="243" t="s">
        <v>7844</v>
      </c>
      <c r="G4049" s="243" t="s">
        <v>1710</v>
      </c>
      <c r="H4049" s="243" t="s">
        <v>7845</v>
      </c>
      <c r="I4049" s="243" t="s">
        <v>1013</v>
      </c>
      <c r="J4049" s="243" t="s">
        <v>947</v>
      </c>
      <c r="K4049" s="243">
        <v>3</v>
      </c>
      <c r="L4049" s="243" t="str">
        <f t="shared" si="315"/>
        <v>東京都立西高等学校</v>
      </c>
      <c r="M4049" s="243" t="str">
        <f t="shared" si="316"/>
        <v>都西</v>
      </c>
      <c r="N4049" t="str">
        <f t="shared" si="317"/>
        <v>中村　茉莉(3)</v>
      </c>
      <c r="O4049" t="str">
        <f t="shared" si="318"/>
        <v>都西</v>
      </c>
      <c r="P4049" t="str">
        <f t="shared" si="319"/>
        <v>4</v>
      </c>
    </row>
    <row r="4050" spans="1:16" x14ac:dyDescent="0.2">
      <c r="A4050" s="243">
        <v>460</v>
      </c>
      <c r="B4050" s="243">
        <v>46094</v>
      </c>
      <c r="C4050" s="243" t="s">
        <v>1164</v>
      </c>
      <c r="D4050" s="243" t="s">
        <v>8850</v>
      </c>
      <c r="E4050" s="243" t="s">
        <v>1166</v>
      </c>
      <c r="F4050" s="243" t="s">
        <v>4553</v>
      </c>
      <c r="G4050" s="243" t="s">
        <v>1168</v>
      </c>
      <c r="H4050" s="243" t="s">
        <v>4554</v>
      </c>
      <c r="I4050" s="243" t="s">
        <v>1013</v>
      </c>
      <c r="J4050" s="243" t="s">
        <v>947</v>
      </c>
      <c r="K4050" s="243">
        <v>3</v>
      </c>
      <c r="L4050" s="243" t="str">
        <f t="shared" si="315"/>
        <v>東京都立西高等学校</v>
      </c>
      <c r="M4050" s="243" t="str">
        <f t="shared" si="316"/>
        <v>都西</v>
      </c>
      <c r="N4050" t="str">
        <f t="shared" si="317"/>
        <v>星野　菫(3)</v>
      </c>
      <c r="O4050" t="str">
        <f t="shared" si="318"/>
        <v>都西</v>
      </c>
      <c r="P4050" t="str">
        <f t="shared" si="319"/>
        <v>4</v>
      </c>
    </row>
    <row r="4051" spans="1:16" x14ac:dyDescent="0.2">
      <c r="A4051" s="243">
        <v>460</v>
      </c>
      <c r="B4051" s="243">
        <v>46095</v>
      </c>
      <c r="C4051" s="243" t="s">
        <v>1979</v>
      </c>
      <c r="D4051" s="243" t="s">
        <v>11778</v>
      </c>
      <c r="E4051" s="243" t="s">
        <v>1981</v>
      </c>
      <c r="F4051" s="243" t="s">
        <v>3449</v>
      </c>
      <c r="G4051" s="243" t="s">
        <v>1983</v>
      </c>
      <c r="H4051" s="243" t="s">
        <v>3450</v>
      </c>
      <c r="I4051" s="243" t="s">
        <v>1013</v>
      </c>
      <c r="J4051" s="243" t="s">
        <v>947</v>
      </c>
      <c r="K4051" s="243">
        <v>3</v>
      </c>
      <c r="L4051" s="243" t="str">
        <f t="shared" si="315"/>
        <v>東京都立西高等学校</v>
      </c>
      <c r="M4051" s="243" t="str">
        <f t="shared" si="316"/>
        <v>都西</v>
      </c>
      <c r="N4051" t="str">
        <f t="shared" si="317"/>
        <v>長谷川　穂香(3)</v>
      </c>
      <c r="O4051" t="str">
        <f t="shared" si="318"/>
        <v>都西</v>
      </c>
      <c r="P4051" t="str">
        <f t="shared" si="319"/>
        <v>4</v>
      </c>
    </row>
    <row r="4052" spans="1:16" x14ac:dyDescent="0.2">
      <c r="A4052" s="243">
        <v>460</v>
      </c>
      <c r="B4052" s="243">
        <v>46097</v>
      </c>
      <c r="C4052" s="243" t="s">
        <v>8004</v>
      </c>
      <c r="D4052" s="243" t="s">
        <v>5300</v>
      </c>
      <c r="E4052" s="243" t="s">
        <v>8005</v>
      </c>
      <c r="F4052" s="243" t="s">
        <v>11779</v>
      </c>
      <c r="G4052" s="243" t="s">
        <v>8102</v>
      </c>
      <c r="H4052" s="243" t="s">
        <v>11780</v>
      </c>
      <c r="I4052" s="243" t="s">
        <v>1013</v>
      </c>
      <c r="J4052" s="243" t="s">
        <v>971</v>
      </c>
      <c r="K4052" s="243">
        <v>2</v>
      </c>
      <c r="L4052" s="243" t="str">
        <f t="shared" si="315"/>
        <v>東京都立西高等学校</v>
      </c>
      <c r="M4052" s="243" t="str">
        <f t="shared" si="316"/>
        <v>都西</v>
      </c>
      <c r="N4052" t="str">
        <f t="shared" si="317"/>
        <v>後藤　梢(2)</v>
      </c>
      <c r="O4052" t="str">
        <f t="shared" si="318"/>
        <v>都西</v>
      </c>
      <c r="P4052" t="str">
        <f t="shared" si="319"/>
        <v>4</v>
      </c>
    </row>
    <row r="4053" spans="1:16" x14ac:dyDescent="0.2">
      <c r="A4053" s="243">
        <v>460</v>
      </c>
      <c r="B4053" s="243">
        <v>46098</v>
      </c>
      <c r="C4053" s="243" t="s">
        <v>9815</v>
      </c>
      <c r="D4053" s="243" t="s">
        <v>11781</v>
      </c>
      <c r="E4053" s="243" t="s">
        <v>9816</v>
      </c>
      <c r="F4053" s="243" t="s">
        <v>3738</v>
      </c>
      <c r="G4053" s="243" t="s">
        <v>9817</v>
      </c>
      <c r="H4053" s="243" t="s">
        <v>3739</v>
      </c>
      <c r="I4053" s="243" t="s">
        <v>1013</v>
      </c>
      <c r="J4053" s="243" t="s">
        <v>971</v>
      </c>
      <c r="K4053" s="243">
        <v>2</v>
      </c>
      <c r="L4053" s="243" t="str">
        <f t="shared" si="315"/>
        <v>東京都立西高等学校</v>
      </c>
      <c r="M4053" s="243" t="str">
        <f t="shared" si="316"/>
        <v>都西</v>
      </c>
      <c r="N4053" t="str">
        <f t="shared" si="317"/>
        <v>成澤　南波(2)</v>
      </c>
      <c r="O4053" t="str">
        <f t="shared" si="318"/>
        <v>都西</v>
      </c>
      <c r="P4053" t="str">
        <f t="shared" si="319"/>
        <v>4</v>
      </c>
    </row>
    <row r="4054" spans="1:16" x14ac:dyDescent="0.2">
      <c r="A4054" s="243">
        <v>460</v>
      </c>
      <c r="B4054" s="243">
        <v>46099</v>
      </c>
      <c r="C4054" s="243" t="s">
        <v>11782</v>
      </c>
      <c r="D4054" s="243" t="s">
        <v>11783</v>
      </c>
      <c r="E4054" s="243" t="s">
        <v>8190</v>
      </c>
      <c r="F4054" s="243" t="s">
        <v>6898</v>
      </c>
      <c r="G4054" s="243" t="s">
        <v>8191</v>
      </c>
      <c r="H4054" s="243" t="s">
        <v>6899</v>
      </c>
      <c r="I4054" s="243" t="s">
        <v>1013</v>
      </c>
      <c r="J4054" s="243" t="s">
        <v>971</v>
      </c>
      <c r="K4054" s="243">
        <v>2</v>
      </c>
      <c r="L4054" s="243" t="str">
        <f t="shared" si="315"/>
        <v>東京都立西高等学校</v>
      </c>
      <c r="M4054" s="243" t="str">
        <f t="shared" si="316"/>
        <v>都西</v>
      </c>
      <c r="N4054" t="str">
        <f t="shared" si="317"/>
        <v>尾幡　和奈(2)</v>
      </c>
      <c r="O4054" t="str">
        <f t="shared" si="318"/>
        <v>都西</v>
      </c>
      <c r="P4054" t="str">
        <f t="shared" si="319"/>
        <v>4</v>
      </c>
    </row>
    <row r="4055" spans="1:16" x14ac:dyDescent="0.2">
      <c r="A4055" s="243">
        <v>464</v>
      </c>
      <c r="B4055" s="243">
        <v>46405</v>
      </c>
      <c r="C4055" s="243" t="s">
        <v>2687</v>
      </c>
      <c r="D4055" s="243" t="s">
        <v>11784</v>
      </c>
      <c r="E4055" s="243" t="s">
        <v>2689</v>
      </c>
      <c r="F4055" s="243" t="s">
        <v>1685</v>
      </c>
      <c r="G4055" s="243" t="s">
        <v>2691</v>
      </c>
      <c r="H4055" s="243" t="s">
        <v>1851</v>
      </c>
      <c r="I4055" s="243" t="s">
        <v>946</v>
      </c>
      <c r="J4055" s="243" t="s">
        <v>947</v>
      </c>
      <c r="K4055" s="243">
        <v>3</v>
      </c>
      <c r="L4055" s="243" t="str">
        <f t="shared" si="315"/>
        <v>佼成学園高等学校</v>
      </c>
      <c r="M4055" s="243" t="str">
        <f t="shared" si="316"/>
        <v>佼成学園</v>
      </c>
      <c r="N4055" t="str">
        <f t="shared" si="317"/>
        <v>北川　顕寛(3)</v>
      </c>
      <c r="O4055" t="str">
        <f t="shared" si="318"/>
        <v>佼成学園</v>
      </c>
      <c r="P4055" t="str">
        <f t="shared" si="319"/>
        <v>4</v>
      </c>
    </row>
    <row r="4056" spans="1:16" x14ac:dyDescent="0.2">
      <c r="A4056" s="243">
        <v>464</v>
      </c>
      <c r="B4056" s="243">
        <v>46406</v>
      </c>
      <c r="C4056" s="243" t="s">
        <v>10178</v>
      </c>
      <c r="D4056" s="243" t="s">
        <v>11785</v>
      </c>
      <c r="E4056" s="243" t="s">
        <v>10008</v>
      </c>
      <c r="F4056" s="243" t="s">
        <v>2518</v>
      </c>
      <c r="G4056" s="243" t="s">
        <v>10009</v>
      </c>
      <c r="H4056" s="243" t="s">
        <v>5044</v>
      </c>
      <c r="I4056" s="243" t="s">
        <v>946</v>
      </c>
      <c r="J4056" s="243" t="s">
        <v>947</v>
      </c>
      <c r="K4056" s="243">
        <v>3</v>
      </c>
      <c r="L4056" s="243" t="str">
        <f t="shared" si="315"/>
        <v>佼成学園高等学校</v>
      </c>
      <c r="M4056" s="243" t="str">
        <f t="shared" si="316"/>
        <v>佼成学園</v>
      </c>
      <c r="N4056" t="str">
        <f t="shared" si="317"/>
        <v>藤吉　兼進(3)</v>
      </c>
      <c r="O4056" t="str">
        <f t="shared" si="318"/>
        <v>佼成学園</v>
      </c>
      <c r="P4056" t="str">
        <f t="shared" si="319"/>
        <v>4</v>
      </c>
    </row>
    <row r="4057" spans="1:16" x14ac:dyDescent="0.2">
      <c r="A4057" s="243">
        <v>464</v>
      </c>
      <c r="B4057" s="243">
        <v>46407</v>
      </c>
      <c r="C4057" s="243" t="s">
        <v>2259</v>
      </c>
      <c r="D4057" s="243" t="s">
        <v>11786</v>
      </c>
      <c r="E4057" s="243" t="s">
        <v>2261</v>
      </c>
      <c r="F4057" s="243" t="s">
        <v>2690</v>
      </c>
      <c r="G4057" s="243" t="s">
        <v>2263</v>
      </c>
      <c r="H4057" s="243" t="s">
        <v>3230</v>
      </c>
      <c r="I4057" s="243" t="s">
        <v>946</v>
      </c>
      <c r="J4057" s="243" t="s">
        <v>947</v>
      </c>
      <c r="K4057" s="243">
        <v>3</v>
      </c>
      <c r="L4057" s="243" t="str">
        <f t="shared" si="315"/>
        <v>佼成学園高等学校</v>
      </c>
      <c r="M4057" s="243" t="str">
        <f t="shared" si="316"/>
        <v>佼成学園</v>
      </c>
      <c r="N4057" t="str">
        <f t="shared" si="317"/>
        <v>宇野　凛太郎(3)</v>
      </c>
      <c r="O4057" t="str">
        <f t="shared" si="318"/>
        <v>佼成学園</v>
      </c>
      <c r="P4057" t="str">
        <f t="shared" si="319"/>
        <v>4</v>
      </c>
    </row>
    <row r="4058" spans="1:16" x14ac:dyDescent="0.2">
      <c r="A4058" s="243">
        <v>464</v>
      </c>
      <c r="B4058" s="243">
        <v>46408</v>
      </c>
      <c r="C4058" s="243" t="s">
        <v>1628</v>
      </c>
      <c r="D4058" s="243" t="s">
        <v>11787</v>
      </c>
      <c r="E4058" s="243" t="s">
        <v>1630</v>
      </c>
      <c r="F4058" s="243" t="s">
        <v>2295</v>
      </c>
      <c r="G4058" s="243" t="s">
        <v>1632</v>
      </c>
      <c r="H4058" s="243" t="s">
        <v>2297</v>
      </c>
      <c r="I4058" s="243" t="s">
        <v>946</v>
      </c>
      <c r="J4058" s="243" t="s">
        <v>971</v>
      </c>
      <c r="K4058" s="243">
        <v>2</v>
      </c>
      <c r="L4058" s="243" t="str">
        <f t="shared" si="315"/>
        <v>佼成学園高等学校</v>
      </c>
      <c r="M4058" s="243" t="str">
        <f t="shared" si="316"/>
        <v>佼成学園</v>
      </c>
      <c r="N4058" t="str">
        <f t="shared" si="317"/>
        <v>石川　祐将(2)</v>
      </c>
      <c r="O4058" t="str">
        <f t="shared" si="318"/>
        <v>佼成学園</v>
      </c>
      <c r="P4058" t="str">
        <f t="shared" si="319"/>
        <v>4</v>
      </c>
    </row>
    <row r="4059" spans="1:16" x14ac:dyDescent="0.2">
      <c r="A4059" s="243">
        <v>464</v>
      </c>
      <c r="B4059" s="243">
        <v>46409</v>
      </c>
      <c r="C4059" s="243" t="s">
        <v>1275</v>
      </c>
      <c r="D4059" s="243" t="s">
        <v>11788</v>
      </c>
      <c r="E4059" s="243" t="s">
        <v>1277</v>
      </c>
      <c r="F4059" s="243" t="s">
        <v>11789</v>
      </c>
      <c r="G4059" s="243" t="s">
        <v>1279</v>
      </c>
      <c r="H4059" s="243" t="s">
        <v>11790</v>
      </c>
      <c r="I4059" s="243" t="s">
        <v>946</v>
      </c>
      <c r="J4059" s="243" t="s">
        <v>947</v>
      </c>
      <c r="K4059" s="243">
        <v>3</v>
      </c>
      <c r="L4059" s="243" t="str">
        <f t="shared" si="315"/>
        <v>佼成学園高等学校</v>
      </c>
      <c r="M4059" s="243" t="str">
        <f t="shared" si="316"/>
        <v>佼成学園</v>
      </c>
      <c r="N4059" t="str">
        <f t="shared" si="317"/>
        <v>小林　平太(3)</v>
      </c>
      <c r="O4059" t="str">
        <f t="shared" si="318"/>
        <v>佼成学園</v>
      </c>
      <c r="P4059" t="str">
        <f t="shared" si="319"/>
        <v>4</v>
      </c>
    </row>
    <row r="4060" spans="1:16" x14ac:dyDescent="0.2">
      <c r="A4060" s="243">
        <v>464</v>
      </c>
      <c r="B4060" s="243">
        <v>46410</v>
      </c>
      <c r="C4060" s="243" t="s">
        <v>9279</v>
      </c>
      <c r="D4060" s="243" t="s">
        <v>11791</v>
      </c>
      <c r="E4060" s="243" t="s">
        <v>1416</v>
      </c>
      <c r="F4060" s="243" t="s">
        <v>11792</v>
      </c>
      <c r="G4060" s="243" t="s">
        <v>9280</v>
      </c>
      <c r="H4060" s="243" t="s">
        <v>11793</v>
      </c>
      <c r="I4060" s="243" t="s">
        <v>946</v>
      </c>
      <c r="J4060" s="243" t="s">
        <v>971</v>
      </c>
      <c r="K4060" s="243">
        <v>3</v>
      </c>
      <c r="L4060" s="243" t="str">
        <f t="shared" si="315"/>
        <v>佼成学園高等学校</v>
      </c>
      <c r="M4060" s="243" t="str">
        <f t="shared" si="316"/>
        <v>佼成学園</v>
      </c>
      <c r="N4060" t="str">
        <f t="shared" si="317"/>
        <v>結城　希伊(3)</v>
      </c>
      <c r="O4060" t="str">
        <f t="shared" si="318"/>
        <v>佼成学園</v>
      </c>
      <c r="P4060" t="str">
        <f t="shared" si="319"/>
        <v>4</v>
      </c>
    </row>
    <row r="4061" spans="1:16" x14ac:dyDescent="0.2">
      <c r="A4061" s="243">
        <v>464</v>
      </c>
      <c r="B4061" s="243">
        <v>46411</v>
      </c>
      <c r="C4061" s="243" t="s">
        <v>11794</v>
      </c>
      <c r="D4061" s="243" t="s">
        <v>11795</v>
      </c>
      <c r="E4061" s="243" t="s">
        <v>11796</v>
      </c>
      <c r="F4061" s="243" t="s">
        <v>9732</v>
      </c>
      <c r="G4061" s="243" t="s">
        <v>11797</v>
      </c>
      <c r="H4061" s="243" t="s">
        <v>9733</v>
      </c>
      <c r="I4061" s="243" t="s">
        <v>946</v>
      </c>
      <c r="J4061" s="243" t="s">
        <v>971</v>
      </c>
      <c r="K4061" s="243">
        <v>2</v>
      </c>
      <c r="L4061" s="243" t="str">
        <f t="shared" si="315"/>
        <v>佼成学園高等学校</v>
      </c>
      <c r="M4061" s="243" t="str">
        <f t="shared" si="316"/>
        <v>佼成学園</v>
      </c>
      <c r="N4061" t="str">
        <f t="shared" si="317"/>
        <v>初鹿野　仁葵(2)</v>
      </c>
      <c r="O4061" t="str">
        <f t="shared" si="318"/>
        <v>佼成学園</v>
      </c>
      <c r="P4061" t="str">
        <f t="shared" si="319"/>
        <v>4</v>
      </c>
    </row>
    <row r="4062" spans="1:16" x14ac:dyDescent="0.2">
      <c r="A4062" s="243">
        <v>464</v>
      </c>
      <c r="B4062" s="243">
        <v>46412</v>
      </c>
      <c r="C4062" s="243" t="s">
        <v>11798</v>
      </c>
      <c r="D4062" s="243" t="s">
        <v>8728</v>
      </c>
      <c r="E4062" s="243" t="s">
        <v>11799</v>
      </c>
      <c r="F4062" s="243" t="s">
        <v>3907</v>
      </c>
      <c r="G4062" s="243" t="s">
        <v>11800</v>
      </c>
      <c r="H4062" s="243" t="s">
        <v>4711</v>
      </c>
      <c r="I4062" s="243" t="s">
        <v>946</v>
      </c>
      <c r="J4062" s="243" t="s">
        <v>1000</v>
      </c>
      <c r="K4062" s="243">
        <v>2</v>
      </c>
      <c r="L4062" s="243" t="str">
        <f t="shared" si="315"/>
        <v>佼成学園高等学校</v>
      </c>
      <c r="M4062" s="243" t="str">
        <f t="shared" si="316"/>
        <v>佼成学園</v>
      </c>
      <c r="N4062" t="str">
        <f t="shared" si="317"/>
        <v>弓家　亮祐(2)</v>
      </c>
      <c r="O4062" t="str">
        <f t="shared" si="318"/>
        <v>佼成学園</v>
      </c>
      <c r="P4062" t="str">
        <f t="shared" si="319"/>
        <v>4</v>
      </c>
    </row>
    <row r="4063" spans="1:16" x14ac:dyDescent="0.2">
      <c r="A4063" s="243">
        <v>464</v>
      </c>
      <c r="B4063" s="243">
        <v>46413</v>
      </c>
      <c r="C4063" s="243" t="s">
        <v>5076</v>
      </c>
      <c r="D4063" s="243" t="s">
        <v>11801</v>
      </c>
      <c r="E4063" s="243" t="s">
        <v>5077</v>
      </c>
      <c r="F4063" s="243" t="s">
        <v>5714</v>
      </c>
      <c r="G4063" s="243" t="s">
        <v>5078</v>
      </c>
      <c r="H4063" s="243" t="s">
        <v>9351</v>
      </c>
      <c r="I4063" s="243" t="s">
        <v>946</v>
      </c>
      <c r="J4063" s="243" t="s">
        <v>971</v>
      </c>
      <c r="K4063" s="243">
        <v>2</v>
      </c>
      <c r="L4063" s="243" t="str">
        <f t="shared" si="315"/>
        <v>佼成学園高等学校</v>
      </c>
      <c r="M4063" s="243" t="str">
        <f t="shared" si="316"/>
        <v>佼成学園</v>
      </c>
      <c r="N4063" t="str">
        <f t="shared" si="317"/>
        <v>八木　信太郎(2)</v>
      </c>
      <c r="O4063" t="str">
        <f t="shared" si="318"/>
        <v>佼成学園</v>
      </c>
      <c r="P4063" t="str">
        <f t="shared" si="319"/>
        <v>4</v>
      </c>
    </row>
    <row r="4064" spans="1:16" x14ac:dyDescent="0.2">
      <c r="A4064" s="243">
        <v>464</v>
      </c>
      <c r="B4064" s="243">
        <v>46414</v>
      </c>
      <c r="C4064" s="243" t="s">
        <v>1007</v>
      </c>
      <c r="D4064" s="243" t="s">
        <v>3152</v>
      </c>
      <c r="E4064" s="243" t="s">
        <v>1009</v>
      </c>
      <c r="F4064" s="243" t="s">
        <v>3154</v>
      </c>
      <c r="G4064" s="243" t="s">
        <v>1011</v>
      </c>
      <c r="H4064" s="243" t="s">
        <v>3156</v>
      </c>
      <c r="I4064" s="243" t="s">
        <v>946</v>
      </c>
      <c r="J4064" s="243" t="s">
        <v>971</v>
      </c>
      <c r="K4064" s="243">
        <v>2</v>
      </c>
      <c r="L4064" s="243" t="str">
        <f t="shared" si="315"/>
        <v>佼成学園高等学校</v>
      </c>
      <c r="M4064" s="243" t="str">
        <f t="shared" si="316"/>
        <v>佼成学園</v>
      </c>
      <c r="N4064" t="str">
        <f t="shared" si="317"/>
        <v>小野　健太郎(2)</v>
      </c>
      <c r="O4064" t="str">
        <f t="shared" si="318"/>
        <v>佼成学園</v>
      </c>
      <c r="P4064" t="str">
        <f t="shared" si="319"/>
        <v>4</v>
      </c>
    </row>
    <row r="4065" spans="1:16" x14ac:dyDescent="0.2">
      <c r="A4065" s="243">
        <v>464</v>
      </c>
      <c r="B4065" s="243">
        <v>46415</v>
      </c>
      <c r="C4065" s="243" t="s">
        <v>11802</v>
      </c>
      <c r="D4065" s="243" t="s">
        <v>4834</v>
      </c>
      <c r="E4065" s="243" t="s">
        <v>11803</v>
      </c>
      <c r="F4065" s="243" t="s">
        <v>1816</v>
      </c>
      <c r="G4065" s="243" t="s">
        <v>11804</v>
      </c>
      <c r="H4065" s="243" t="s">
        <v>1818</v>
      </c>
      <c r="I4065" s="243" t="s">
        <v>946</v>
      </c>
      <c r="J4065" s="243" t="s">
        <v>971</v>
      </c>
      <c r="K4065" s="243">
        <v>2</v>
      </c>
      <c r="L4065" s="243" t="str">
        <f t="shared" si="315"/>
        <v>佼成学園高等学校</v>
      </c>
      <c r="M4065" s="243" t="str">
        <f t="shared" si="316"/>
        <v>佼成学園</v>
      </c>
      <c r="N4065" t="str">
        <f t="shared" si="317"/>
        <v>三尾　勇人(2)</v>
      </c>
      <c r="O4065" t="str">
        <f t="shared" si="318"/>
        <v>佼成学園</v>
      </c>
      <c r="P4065" t="str">
        <f t="shared" si="319"/>
        <v>4</v>
      </c>
    </row>
    <row r="4066" spans="1:16" x14ac:dyDescent="0.2">
      <c r="A4066" s="243">
        <v>464</v>
      </c>
      <c r="B4066" s="243">
        <v>46416</v>
      </c>
      <c r="C4066" s="243" t="s">
        <v>1032</v>
      </c>
      <c r="D4066" s="243" t="s">
        <v>7970</v>
      </c>
      <c r="E4066" s="243" t="s">
        <v>1034</v>
      </c>
      <c r="F4066" s="243" t="s">
        <v>2295</v>
      </c>
      <c r="G4066" s="243" t="s">
        <v>1036</v>
      </c>
      <c r="H4066" s="243" t="s">
        <v>2297</v>
      </c>
      <c r="I4066" s="243" t="s">
        <v>946</v>
      </c>
      <c r="J4066" s="243" t="s">
        <v>1000</v>
      </c>
      <c r="K4066" s="243">
        <v>1</v>
      </c>
      <c r="L4066" s="243" t="str">
        <f t="shared" si="315"/>
        <v>佼成学園高等学校</v>
      </c>
      <c r="M4066" s="243" t="str">
        <f t="shared" si="316"/>
        <v>佼成学園</v>
      </c>
      <c r="N4066" t="str">
        <f t="shared" si="317"/>
        <v>佐藤　優心(1)</v>
      </c>
      <c r="O4066" t="str">
        <f t="shared" si="318"/>
        <v>佼成学園</v>
      </c>
      <c r="P4066" t="str">
        <f t="shared" si="319"/>
        <v>4</v>
      </c>
    </row>
    <row r="4067" spans="1:16" x14ac:dyDescent="0.2">
      <c r="A4067" s="243">
        <v>464</v>
      </c>
      <c r="B4067" s="243">
        <v>46417</v>
      </c>
      <c r="C4067" s="243" t="s">
        <v>3847</v>
      </c>
      <c r="D4067" s="243" t="s">
        <v>11805</v>
      </c>
      <c r="E4067" s="243" t="s">
        <v>3849</v>
      </c>
      <c r="F4067" s="243" t="s">
        <v>11806</v>
      </c>
      <c r="G4067" s="243" t="s">
        <v>3902</v>
      </c>
      <c r="H4067" s="243" t="s">
        <v>11807</v>
      </c>
      <c r="I4067" s="243" t="s">
        <v>946</v>
      </c>
      <c r="J4067" s="243" t="s">
        <v>1000</v>
      </c>
      <c r="K4067" s="243">
        <v>1</v>
      </c>
      <c r="L4067" s="243" t="str">
        <f t="shared" si="315"/>
        <v>佼成学園高等学校</v>
      </c>
      <c r="M4067" s="243" t="str">
        <f t="shared" si="316"/>
        <v>佼成学園</v>
      </c>
      <c r="N4067" t="str">
        <f t="shared" si="317"/>
        <v>谷口　洸人(1)</v>
      </c>
      <c r="O4067" t="str">
        <f t="shared" si="318"/>
        <v>佼成学園</v>
      </c>
      <c r="P4067" t="str">
        <f t="shared" si="319"/>
        <v>4</v>
      </c>
    </row>
    <row r="4068" spans="1:16" x14ac:dyDescent="0.2">
      <c r="A4068" s="243">
        <v>464</v>
      </c>
      <c r="B4068" s="243">
        <v>46418</v>
      </c>
      <c r="C4068" s="243" t="s">
        <v>2200</v>
      </c>
      <c r="D4068" s="243" t="s">
        <v>1099</v>
      </c>
      <c r="E4068" s="243" t="s">
        <v>2202</v>
      </c>
      <c r="F4068" s="243" t="s">
        <v>1101</v>
      </c>
      <c r="G4068" s="243" t="s">
        <v>11808</v>
      </c>
      <c r="H4068" s="243" t="s">
        <v>1103</v>
      </c>
      <c r="I4068" s="243" t="s">
        <v>946</v>
      </c>
      <c r="J4068" s="243" t="s">
        <v>1000</v>
      </c>
      <c r="K4068" s="243">
        <v>1</v>
      </c>
      <c r="L4068" s="243" t="str">
        <f t="shared" si="315"/>
        <v>佼成学園高等学校</v>
      </c>
      <c r="M4068" s="243" t="str">
        <f t="shared" si="316"/>
        <v>佼成学園</v>
      </c>
      <c r="N4068" t="str">
        <f t="shared" si="317"/>
        <v>市川　拓斗(1)</v>
      </c>
      <c r="O4068" t="str">
        <f t="shared" si="318"/>
        <v>佼成学園</v>
      </c>
      <c r="P4068" t="str">
        <f t="shared" si="319"/>
        <v>4</v>
      </c>
    </row>
    <row r="4069" spans="1:16" x14ac:dyDescent="0.2">
      <c r="A4069" s="243">
        <v>464</v>
      </c>
      <c r="B4069" s="243">
        <v>46419</v>
      </c>
      <c r="C4069" s="243" t="s">
        <v>1588</v>
      </c>
      <c r="D4069" s="243" t="s">
        <v>6815</v>
      </c>
      <c r="E4069" s="243" t="s">
        <v>1590</v>
      </c>
      <c r="F4069" s="243" t="s">
        <v>2238</v>
      </c>
      <c r="G4069" s="243" t="s">
        <v>1591</v>
      </c>
      <c r="H4069" s="243" t="s">
        <v>2240</v>
      </c>
      <c r="I4069" s="243" t="s">
        <v>946</v>
      </c>
      <c r="J4069" s="243" t="s">
        <v>1000</v>
      </c>
      <c r="K4069" s="243">
        <v>1</v>
      </c>
      <c r="L4069" s="243" t="str">
        <f t="shared" si="315"/>
        <v>佼成学園高等学校</v>
      </c>
      <c r="M4069" s="243" t="str">
        <f t="shared" si="316"/>
        <v>佼成学園</v>
      </c>
      <c r="N4069" t="str">
        <f t="shared" si="317"/>
        <v>上田　慶(1)</v>
      </c>
      <c r="O4069" t="str">
        <f t="shared" si="318"/>
        <v>佼成学園</v>
      </c>
      <c r="P4069" t="str">
        <f t="shared" si="319"/>
        <v>4</v>
      </c>
    </row>
    <row r="4070" spans="1:16" x14ac:dyDescent="0.2">
      <c r="A4070" s="243">
        <v>464</v>
      </c>
      <c r="B4070" s="243">
        <v>46420</v>
      </c>
      <c r="C4070" s="243" t="s">
        <v>3259</v>
      </c>
      <c r="D4070" s="243" t="s">
        <v>3799</v>
      </c>
      <c r="E4070" s="243" t="s">
        <v>3261</v>
      </c>
      <c r="F4070" s="243" t="s">
        <v>3800</v>
      </c>
      <c r="G4070" s="243" t="s">
        <v>3262</v>
      </c>
      <c r="H4070" s="243" t="s">
        <v>5970</v>
      </c>
      <c r="I4070" s="243" t="s">
        <v>946</v>
      </c>
      <c r="J4070" s="243" t="s">
        <v>1000</v>
      </c>
      <c r="K4070" s="243">
        <v>1</v>
      </c>
      <c r="L4070" s="243" t="str">
        <f t="shared" si="315"/>
        <v>佼成学園高等学校</v>
      </c>
      <c r="M4070" s="243" t="str">
        <f t="shared" si="316"/>
        <v>佼成学園</v>
      </c>
      <c r="N4070" t="str">
        <f t="shared" si="317"/>
        <v>加藤　聡一郎(1)</v>
      </c>
      <c r="O4070" t="str">
        <f t="shared" si="318"/>
        <v>佼成学園</v>
      </c>
      <c r="P4070" t="str">
        <f t="shared" si="319"/>
        <v>4</v>
      </c>
    </row>
    <row r="4071" spans="1:16" x14ac:dyDescent="0.2">
      <c r="A4071" s="243">
        <v>465</v>
      </c>
      <c r="B4071" s="243">
        <v>46501</v>
      </c>
      <c r="C4071" s="243" t="s">
        <v>1508</v>
      </c>
      <c r="D4071" s="243" t="s">
        <v>11809</v>
      </c>
      <c r="E4071" s="243" t="s">
        <v>1510</v>
      </c>
      <c r="F4071" s="243" t="s">
        <v>2394</v>
      </c>
      <c r="G4071" s="243" t="s">
        <v>1512</v>
      </c>
      <c r="H4071" s="243" t="s">
        <v>2396</v>
      </c>
      <c r="I4071" s="243" t="s">
        <v>946</v>
      </c>
      <c r="J4071" s="243" t="s">
        <v>971</v>
      </c>
      <c r="K4071" s="243">
        <v>2</v>
      </c>
      <c r="L4071" s="243" t="str">
        <f t="shared" si="315"/>
        <v>國學院大學久我山高等学校</v>
      </c>
      <c r="M4071" s="243" t="str">
        <f t="shared" si="316"/>
        <v>國學院久我山</v>
      </c>
      <c r="N4071" t="str">
        <f t="shared" si="317"/>
        <v>鈴木　耕太郎(2)</v>
      </c>
      <c r="O4071" t="str">
        <f t="shared" si="318"/>
        <v>國學院久我山</v>
      </c>
      <c r="P4071" t="str">
        <f t="shared" si="319"/>
        <v>4</v>
      </c>
    </row>
    <row r="4072" spans="1:16" x14ac:dyDescent="0.2">
      <c r="A4072" s="243">
        <v>465</v>
      </c>
      <c r="B4072" s="243">
        <v>46502</v>
      </c>
      <c r="C4072" s="243" t="s">
        <v>4825</v>
      </c>
      <c r="D4072" s="243" t="s">
        <v>11810</v>
      </c>
      <c r="E4072" s="243" t="s">
        <v>1046</v>
      </c>
      <c r="F4072" s="243" t="s">
        <v>7044</v>
      </c>
      <c r="G4072" s="243" t="s">
        <v>1439</v>
      </c>
      <c r="H4072" s="243" t="s">
        <v>7045</v>
      </c>
      <c r="I4072" s="243" t="s">
        <v>946</v>
      </c>
      <c r="J4072" s="243" t="s">
        <v>947</v>
      </c>
      <c r="K4072" s="243">
        <v>3</v>
      </c>
      <c r="L4072" s="243" t="str">
        <f t="shared" si="315"/>
        <v>國學院大學久我山高等学校</v>
      </c>
      <c r="M4072" s="243" t="str">
        <f t="shared" si="316"/>
        <v>國學院久我山</v>
      </c>
      <c r="N4072" t="str">
        <f t="shared" si="317"/>
        <v>伊東　夢翔(3)</v>
      </c>
      <c r="O4072" t="str">
        <f t="shared" si="318"/>
        <v>國學院久我山</v>
      </c>
      <c r="P4072" t="str">
        <f t="shared" si="319"/>
        <v>4</v>
      </c>
    </row>
    <row r="4073" spans="1:16" x14ac:dyDescent="0.2">
      <c r="A4073" s="243">
        <v>465</v>
      </c>
      <c r="B4073" s="243">
        <v>46504</v>
      </c>
      <c r="C4073" s="243" t="s">
        <v>1785</v>
      </c>
      <c r="D4073" s="243" t="s">
        <v>11811</v>
      </c>
      <c r="E4073" s="243" t="s">
        <v>1787</v>
      </c>
      <c r="F4073" s="243" t="s">
        <v>5802</v>
      </c>
      <c r="G4073" s="243" t="s">
        <v>1789</v>
      </c>
      <c r="H4073" s="243" t="s">
        <v>5804</v>
      </c>
      <c r="I4073" s="243" t="s">
        <v>946</v>
      </c>
      <c r="J4073" s="243" t="s">
        <v>1000</v>
      </c>
      <c r="K4073" s="243">
        <v>2</v>
      </c>
      <c r="L4073" s="243" t="str">
        <f t="shared" si="315"/>
        <v>國學院大學久我山高等学校</v>
      </c>
      <c r="M4073" s="243" t="str">
        <f t="shared" si="316"/>
        <v>國學院久我山</v>
      </c>
      <c r="N4073" t="str">
        <f t="shared" si="317"/>
        <v>花井　日友雅(2)</v>
      </c>
      <c r="O4073" t="str">
        <f t="shared" si="318"/>
        <v>國學院久我山</v>
      </c>
      <c r="P4073" t="str">
        <f t="shared" si="319"/>
        <v>4</v>
      </c>
    </row>
    <row r="4074" spans="1:16" x14ac:dyDescent="0.2">
      <c r="A4074" s="243">
        <v>465</v>
      </c>
      <c r="B4074" s="243">
        <v>46505</v>
      </c>
      <c r="C4074" s="243" t="s">
        <v>8607</v>
      </c>
      <c r="D4074" s="243" t="s">
        <v>1488</v>
      </c>
      <c r="E4074" s="243" t="s">
        <v>8609</v>
      </c>
      <c r="F4074" s="243" t="s">
        <v>1989</v>
      </c>
      <c r="G4074" s="243" t="s">
        <v>8610</v>
      </c>
      <c r="H4074" s="243" t="s">
        <v>1991</v>
      </c>
      <c r="I4074" s="243" t="s">
        <v>946</v>
      </c>
      <c r="J4074" s="243" t="s">
        <v>971</v>
      </c>
      <c r="K4074" s="243">
        <v>2</v>
      </c>
      <c r="L4074" s="243" t="str">
        <f t="shared" si="315"/>
        <v>國學院大學久我山高等学校</v>
      </c>
      <c r="M4074" s="243" t="str">
        <f t="shared" si="316"/>
        <v>國學院久我山</v>
      </c>
      <c r="N4074" t="str">
        <f t="shared" si="317"/>
        <v>山室　陽太(2)</v>
      </c>
      <c r="O4074" t="str">
        <f t="shared" si="318"/>
        <v>國學院久我山</v>
      </c>
      <c r="P4074" t="str">
        <f t="shared" si="319"/>
        <v>4</v>
      </c>
    </row>
    <row r="4075" spans="1:16" x14ac:dyDescent="0.2">
      <c r="A4075" s="243">
        <v>465</v>
      </c>
      <c r="B4075" s="243">
        <v>46506</v>
      </c>
      <c r="C4075" s="243" t="s">
        <v>11812</v>
      </c>
      <c r="D4075" s="243" t="s">
        <v>11813</v>
      </c>
      <c r="E4075" s="243" t="s">
        <v>3890</v>
      </c>
      <c r="F4075" s="243" t="s">
        <v>11200</v>
      </c>
      <c r="G4075" s="243" t="s">
        <v>3891</v>
      </c>
      <c r="H4075" s="243" t="s">
        <v>2649</v>
      </c>
      <c r="I4075" s="243" t="s">
        <v>946</v>
      </c>
      <c r="J4075" s="243" t="s">
        <v>971</v>
      </c>
      <c r="K4075" s="243">
        <v>2</v>
      </c>
      <c r="L4075" s="243" t="str">
        <f t="shared" si="315"/>
        <v>國學院大學久我山高等学校</v>
      </c>
      <c r="M4075" s="243" t="str">
        <f t="shared" si="316"/>
        <v>國學院久我山</v>
      </c>
      <c r="N4075" t="str">
        <f t="shared" si="317"/>
        <v>多川　祐月(2)</v>
      </c>
      <c r="O4075" t="str">
        <f t="shared" si="318"/>
        <v>國學院久我山</v>
      </c>
      <c r="P4075" t="str">
        <f t="shared" si="319"/>
        <v>4</v>
      </c>
    </row>
    <row r="4076" spans="1:16" x14ac:dyDescent="0.2">
      <c r="A4076" s="243">
        <v>465</v>
      </c>
      <c r="B4076" s="243">
        <v>46508</v>
      </c>
      <c r="C4076" s="243" t="s">
        <v>1164</v>
      </c>
      <c r="D4076" s="243" t="s">
        <v>11814</v>
      </c>
      <c r="E4076" s="243" t="s">
        <v>1166</v>
      </c>
      <c r="F4076" s="243" t="s">
        <v>2483</v>
      </c>
      <c r="G4076" s="243" t="s">
        <v>1168</v>
      </c>
      <c r="H4076" s="243" t="s">
        <v>4315</v>
      </c>
      <c r="I4076" s="243" t="s">
        <v>946</v>
      </c>
      <c r="J4076" s="243" t="s">
        <v>971</v>
      </c>
      <c r="K4076" s="243">
        <v>2</v>
      </c>
      <c r="L4076" s="243" t="str">
        <f t="shared" si="315"/>
        <v>國學院大學久我山高等学校</v>
      </c>
      <c r="M4076" s="243" t="str">
        <f t="shared" si="316"/>
        <v>國學院久我山</v>
      </c>
      <c r="N4076" t="str">
        <f t="shared" si="317"/>
        <v>星野　泰地(2)</v>
      </c>
      <c r="O4076" t="str">
        <f t="shared" si="318"/>
        <v>國學院久我山</v>
      </c>
      <c r="P4076" t="str">
        <f t="shared" si="319"/>
        <v>4</v>
      </c>
    </row>
    <row r="4077" spans="1:16" x14ac:dyDescent="0.2">
      <c r="A4077" s="243">
        <v>465</v>
      </c>
      <c r="B4077" s="243">
        <v>46509</v>
      </c>
      <c r="C4077" s="243" t="s">
        <v>11548</v>
      </c>
      <c r="D4077" s="243" t="s">
        <v>11815</v>
      </c>
      <c r="E4077" s="243" t="s">
        <v>11549</v>
      </c>
      <c r="F4077" s="243" t="s">
        <v>10001</v>
      </c>
      <c r="G4077" s="243" t="s">
        <v>11550</v>
      </c>
      <c r="H4077" s="243" t="s">
        <v>11816</v>
      </c>
      <c r="I4077" s="243" t="s">
        <v>946</v>
      </c>
      <c r="J4077" s="243" t="s">
        <v>971</v>
      </c>
      <c r="K4077" s="243">
        <v>2</v>
      </c>
      <c r="L4077" s="243" t="str">
        <f t="shared" si="315"/>
        <v>國學院大學久我山高等学校</v>
      </c>
      <c r="M4077" s="243" t="str">
        <f t="shared" si="316"/>
        <v>國學院久我山</v>
      </c>
      <c r="N4077" t="str">
        <f t="shared" si="317"/>
        <v>永野　佑迅(2)</v>
      </c>
      <c r="O4077" t="str">
        <f t="shared" si="318"/>
        <v>國學院久我山</v>
      </c>
      <c r="P4077" t="str">
        <f t="shared" si="319"/>
        <v>4</v>
      </c>
    </row>
    <row r="4078" spans="1:16" x14ac:dyDescent="0.2">
      <c r="A4078" s="243">
        <v>465</v>
      </c>
      <c r="B4078" s="243">
        <v>46510</v>
      </c>
      <c r="C4078" s="243" t="s">
        <v>1176</v>
      </c>
      <c r="D4078" s="243" t="s">
        <v>3899</v>
      </c>
      <c r="E4078" s="243" t="s">
        <v>1178</v>
      </c>
      <c r="F4078" s="243" t="s">
        <v>3187</v>
      </c>
      <c r="G4078" s="243" t="s">
        <v>1180</v>
      </c>
      <c r="H4078" s="243" t="s">
        <v>3189</v>
      </c>
      <c r="I4078" s="243" t="s">
        <v>946</v>
      </c>
      <c r="J4078" s="243" t="s">
        <v>947</v>
      </c>
      <c r="K4078" s="243">
        <v>3</v>
      </c>
      <c r="L4078" s="243" t="str">
        <f t="shared" si="315"/>
        <v>國學院大學久我山高等学校</v>
      </c>
      <c r="M4078" s="243" t="str">
        <f t="shared" si="316"/>
        <v>國學院久我山</v>
      </c>
      <c r="N4078" t="str">
        <f t="shared" si="317"/>
        <v>齋藤　泰河(3)</v>
      </c>
      <c r="O4078" t="str">
        <f t="shared" si="318"/>
        <v>國學院久我山</v>
      </c>
      <c r="P4078" t="str">
        <f t="shared" si="319"/>
        <v>4</v>
      </c>
    </row>
    <row r="4079" spans="1:16" x14ac:dyDescent="0.2">
      <c r="A4079" s="243">
        <v>465</v>
      </c>
      <c r="B4079" s="243">
        <v>46511</v>
      </c>
      <c r="C4079" s="243" t="s">
        <v>5403</v>
      </c>
      <c r="D4079" s="243" t="s">
        <v>1207</v>
      </c>
      <c r="E4079" s="243" t="s">
        <v>5004</v>
      </c>
      <c r="F4079" s="243" t="s">
        <v>1209</v>
      </c>
      <c r="G4079" s="243" t="s">
        <v>5006</v>
      </c>
      <c r="H4079" s="243" t="s">
        <v>1211</v>
      </c>
      <c r="I4079" s="243" t="s">
        <v>946</v>
      </c>
      <c r="J4079" s="243" t="s">
        <v>947</v>
      </c>
      <c r="K4079" s="243">
        <v>3</v>
      </c>
      <c r="L4079" s="243" t="str">
        <f t="shared" si="315"/>
        <v>國學院大學久我山高等学校</v>
      </c>
      <c r="M4079" s="243" t="str">
        <f t="shared" si="316"/>
        <v>國學院久我山</v>
      </c>
      <c r="N4079" t="str">
        <f t="shared" si="317"/>
        <v>長嶋　翔大(3)</v>
      </c>
      <c r="O4079" t="str">
        <f t="shared" si="318"/>
        <v>國學院久我山</v>
      </c>
      <c r="P4079" t="str">
        <f t="shared" si="319"/>
        <v>4</v>
      </c>
    </row>
    <row r="4080" spans="1:16" x14ac:dyDescent="0.2">
      <c r="A4080" s="243">
        <v>465</v>
      </c>
      <c r="B4080" s="243">
        <v>46512</v>
      </c>
      <c r="C4080" s="243" t="s">
        <v>11817</v>
      </c>
      <c r="D4080" s="243" t="s">
        <v>11818</v>
      </c>
      <c r="E4080" s="243" t="s">
        <v>11819</v>
      </c>
      <c r="F4080" s="243" t="s">
        <v>11820</v>
      </c>
      <c r="G4080" s="243" t="s">
        <v>11821</v>
      </c>
      <c r="H4080" s="243" t="s">
        <v>11822</v>
      </c>
      <c r="I4080" s="243" t="s">
        <v>946</v>
      </c>
      <c r="J4080" s="243" t="s">
        <v>947</v>
      </c>
      <c r="K4080" s="243">
        <v>3</v>
      </c>
      <c r="L4080" s="243" t="str">
        <f t="shared" si="315"/>
        <v>國學院大學久我山高等学校</v>
      </c>
      <c r="M4080" s="243" t="str">
        <f t="shared" si="316"/>
        <v>國學院久我山</v>
      </c>
      <c r="N4080" t="str">
        <f t="shared" si="317"/>
        <v>植木　来時(3)</v>
      </c>
      <c r="O4080" t="str">
        <f t="shared" si="318"/>
        <v>國學院久我山</v>
      </c>
      <c r="P4080" t="str">
        <f t="shared" si="319"/>
        <v>4</v>
      </c>
    </row>
    <row r="4081" spans="1:16" x14ac:dyDescent="0.2">
      <c r="A4081" s="243">
        <v>465</v>
      </c>
      <c r="B4081" s="243">
        <v>46513</v>
      </c>
      <c r="C4081" s="243" t="s">
        <v>4816</v>
      </c>
      <c r="D4081" s="243" t="s">
        <v>3761</v>
      </c>
      <c r="E4081" s="243" t="s">
        <v>4817</v>
      </c>
      <c r="F4081" s="243" t="s">
        <v>1095</v>
      </c>
      <c r="G4081" s="243" t="s">
        <v>8035</v>
      </c>
      <c r="H4081" s="243" t="s">
        <v>1097</v>
      </c>
      <c r="I4081" s="243" t="s">
        <v>946</v>
      </c>
      <c r="J4081" s="243" t="s">
        <v>971</v>
      </c>
      <c r="K4081" s="243">
        <v>2</v>
      </c>
      <c r="L4081" s="243" t="str">
        <f t="shared" si="315"/>
        <v>國學院大學久我山高等学校</v>
      </c>
      <c r="M4081" s="243" t="str">
        <f t="shared" si="316"/>
        <v>國學院久我山</v>
      </c>
      <c r="N4081" t="str">
        <f t="shared" si="317"/>
        <v>本間　創(2)</v>
      </c>
      <c r="O4081" t="str">
        <f t="shared" si="318"/>
        <v>國學院久我山</v>
      </c>
      <c r="P4081" t="str">
        <f t="shared" si="319"/>
        <v>4</v>
      </c>
    </row>
    <row r="4082" spans="1:16" x14ac:dyDescent="0.2">
      <c r="A4082" s="243">
        <v>465</v>
      </c>
      <c r="B4082" s="243">
        <v>46514</v>
      </c>
      <c r="C4082" s="243" t="s">
        <v>4969</v>
      </c>
      <c r="D4082" s="243" t="s">
        <v>4343</v>
      </c>
      <c r="E4082" s="243" t="s">
        <v>4971</v>
      </c>
      <c r="F4082" s="243" t="s">
        <v>1416</v>
      </c>
      <c r="G4082" s="243" t="s">
        <v>4973</v>
      </c>
      <c r="H4082" s="243" t="s">
        <v>1418</v>
      </c>
      <c r="I4082" s="243" t="s">
        <v>946</v>
      </c>
      <c r="J4082" s="243" t="s">
        <v>947</v>
      </c>
      <c r="K4082" s="243">
        <v>3</v>
      </c>
      <c r="L4082" s="243" t="str">
        <f t="shared" si="315"/>
        <v>國學院大學久我山高等学校</v>
      </c>
      <c r="M4082" s="243" t="str">
        <f t="shared" si="316"/>
        <v>國學院久我山</v>
      </c>
      <c r="N4082" t="str">
        <f t="shared" si="317"/>
        <v>白石　優樹(3)</v>
      </c>
      <c r="O4082" t="str">
        <f t="shared" si="318"/>
        <v>國學院久我山</v>
      </c>
      <c r="P4082" t="str">
        <f t="shared" si="319"/>
        <v>4</v>
      </c>
    </row>
    <row r="4083" spans="1:16" x14ac:dyDescent="0.2">
      <c r="A4083" s="243">
        <v>465</v>
      </c>
      <c r="B4083" s="243">
        <v>46515</v>
      </c>
      <c r="C4083" s="243" t="s">
        <v>11823</v>
      </c>
      <c r="D4083" s="243" t="s">
        <v>6637</v>
      </c>
      <c r="E4083" s="243" t="s">
        <v>11824</v>
      </c>
      <c r="F4083" s="243" t="s">
        <v>2048</v>
      </c>
      <c r="G4083" s="243" t="s">
        <v>11825</v>
      </c>
      <c r="H4083" s="243" t="s">
        <v>2049</v>
      </c>
      <c r="I4083" s="243" t="s">
        <v>946</v>
      </c>
      <c r="J4083" s="243" t="s">
        <v>947</v>
      </c>
      <c r="K4083" s="243">
        <v>3</v>
      </c>
      <c r="L4083" s="243" t="str">
        <f t="shared" si="315"/>
        <v>國學院大學久我山高等学校</v>
      </c>
      <c r="M4083" s="243" t="str">
        <f t="shared" si="316"/>
        <v>國學院久我山</v>
      </c>
      <c r="N4083" t="str">
        <f t="shared" si="317"/>
        <v>角河　海人(3)</v>
      </c>
      <c r="O4083" t="str">
        <f t="shared" si="318"/>
        <v>國學院久我山</v>
      </c>
      <c r="P4083" t="str">
        <f t="shared" si="319"/>
        <v>4</v>
      </c>
    </row>
    <row r="4084" spans="1:16" x14ac:dyDescent="0.2">
      <c r="A4084" s="243">
        <v>465</v>
      </c>
      <c r="B4084" s="243">
        <v>46516</v>
      </c>
      <c r="C4084" s="243" t="s">
        <v>1275</v>
      </c>
      <c r="D4084" s="243" t="s">
        <v>4236</v>
      </c>
      <c r="E4084" s="243" t="s">
        <v>1277</v>
      </c>
      <c r="F4084" s="243" t="s">
        <v>1004</v>
      </c>
      <c r="G4084" s="243" t="s">
        <v>11826</v>
      </c>
      <c r="H4084" s="243" t="s">
        <v>3570</v>
      </c>
      <c r="I4084" s="243" t="s">
        <v>946</v>
      </c>
      <c r="J4084" s="243" t="s">
        <v>947</v>
      </c>
      <c r="K4084" s="243">
        <v>3</v>
      </c>
      <c r="L4084" s="243" t="str">
        <f t="shared" si="315"/>
        <v>國學院大學久我山高等学校</v>
      </c>
      <c r="M4084" s="243" t="str">
        <f t="shared" si="316"/>
        <v>國學院久我山</v>
      </c>
      <c r="N4084" t="str">
        <f t="shared" si="317"/>
        <v>小林　亮太(3)</v>
      </c>
      <c r="O4084" t="str">
        <f t="shared" si="318"/>
        <v>國學院久我山</v>
      </c>
      <c r="P4084" t="str">
        <f t="shared" si="319"/>
        <v>4</v>
      </c>
    </row>
    <row r="4085" spans="1:16" x14ac:dyDescent="0.2">
      <c r="A4085" s="243">
        <v>465</v>
      </c>
      <c r="B4085" s="243">
        <v>46517</v>
      </c>
      <c r="C4085" s="243" t="s">
        <v>3161</v>
      </c>
      <c r="D4085" s="243" t="s">
        <v>1399</v>
      </c>
      <c r="E4085" s="243" t="s">
        <v>3163</v>
      </c>
      <c r="F4085" s="243" t="s">
        <v>1221</v>
      </c>
      <c r="G4085" s="243" t="s">
        <v>3165</v>
      </c>
      <c r="H4085" s="243" t="s">
        <v>1223</v>
      </c>
      <c r="I4085" s="243" t="s">
        <v>946</v>
      </c>
      <c r="J4085" s="243" t="s">
        <v>947</v>
      </c>
      <c r="K4085" s="243">
        <v>3</v>
      </c>
      <c r="L4085" s="243" t="str">
        <f t="shared" si="315"/>
        <v>國學院大學久我山高等学校</v>
      </c>
      <c r="M4085" s="243" t="str">
        <f t="shared" si="316"/>
        <v>國學院久我山</v>
      </c>
      <c r="N4085" t="str">
        <f t="shared" si="317"/>
        <v>町田　一真(3)</v>
      </c>
      <c r="O4085" t="str">
        <f t="shared" si="318"/>
        <v>國學院久我山</v>
      </c>
      <c r="P4085" t="str">
        <f t="shared" si="319"/>
        <v>4</v>
      </c>
    </row>
    <row r="4086" spans="1:16" x14ac:dyDescent="0.2">
      <c r="A4086" s="243">
        <v>465</v>
      </c>
      <c r="B4086" s="243">
        <v>46519</v>
      </c>
      <c r="C4086" s="243" t="s">
        <v>1481</v>
      </c>
      <c r="D4086" s="243" t="s">
        <v>11827</v>
      </c>
      <c r="E4086" s="243" t="s">
        <v>1483</v>
      </c>
      <c r="F4086" s="243" t="s">
        <v>1941</v>
      </c>
      <c r="G4086" s="243" t="s">
        <v>1485</v>
      </c>
      <c r="H4086" s="243" t="s">
        <v>1943</v>
      </c>
      <c r="I4086" s="243" t="s">
        <v>946</v>
      </c>
      <c r="J4086" s="243" t="s">
        <v>971</v>
      </c>
      <c r="K4086" s="243">
        <v>2</v>
      </c>
      <c r="L4086" s="243" t="str">
        <f t="shared" si="315"/>
        <v>國學院大學久我山高等学校</v>
      </c>
      <c r="M4086" s="243" t="str">
        <f t="shared" si="316"/>
        <v>國學院久我山</v>
      </c>
      <c r="N4086" t="str">
        <f t="shared" si="317"/>
        <v>村上　倫央(2)</v>
      </c>
      <c r="O4086" t="str">
        <f t="shared" si="318"/>
        <v>國學院久我山</v>
      </c>
      <c r="P4086" t="str">
        <f t="shared" si="319"/>
        <v>4</v>
      </c>
    </row>
    <row r="4087" spans="1:16" x14ac:dyDescent="0.2">
      <c r="A4087" s="243">
        <v>465</v>
      </c>
      <c r="B4087" s="243">
        <v>46520</v>
      </c>
      <c r="C4087" s="243" t="s">
        <v>11828</v>
      </c>
      <c r="D4087" s="243" t="s">
        <v>11829</v>
      </c>
      <c r="E4087" s="243" t="s">
        <v>11830</v>
      </c>
      <c r="F4087" s="243" t="s">
        <v>8562</v>
      </c>
      <c r="G4087" s="243" t="s">
        <v>11831</v>
      </c>
      <c r="H4087" s="243" t="s">
        <v>8563</v>
      </c>
      <c r="I4087" s="243" t="s">
        <v>946</v>
      </c>
      <c r="J4087" s="243" t="s">
        <v>1000</v>
      </c>
      <c r="K4087" s="243">
        <v>1</v>
      </c>
      <c r="L4087" s="243" t="str">
        <f t="shared" si="315"/>
        <v>國學院大學久我山高等学校</v>
      </c>
      <c r="M4087" s="243" t="str">
        <f t="shared" si="316"/>
        <v>國學院久我山</v>
      </c>
      <c r="N4087" t="str">
        <f t="shared" si="317"/>
        <v>飯國　新太(1)</v>
      </c>
      <c r="O4087" t="str">
        <f t="shared" si="318"/>
        <v>國學院久我山</v>
      </c>
      <c r="P4087" t="str">
        <f t="shared" si="319"/>
        <v>4</v>
      </c>
    </row>
    <row r="4088" spans="1:16" x14ac:dyDescent="0.2">
      <c r="A4088" s="243">
        <v>465</v>
      </c>
      <c r="B4088" s="243">
        <v>46521</v>
      </c>
      <c r="C4088" s="243" t="s">
        <v>5703</v>
      </c>
      <c r="D4088" s="243" t="s">
        <v>4847</v>
      </c>
      <c r="E4088" s="243" t="s">
        <v>5705</v>
      </c>
      <c r="F4088" s="243" t="s">
        <v>1816</v>
      </c>
      <c r="G4088" s="243" t="s">
        <v>5706</v>
      </c>
      <c r="H4088" s="243" t="s">
        <v>1818</v>
      </c>
      <c r="I4088" s="243" t="s">
        <v>946</v>
      </c>
      <c r="J4088" s="243" t="s">
        <v>1000</v>
      </c>
      <c r="K4088" s="243">
        <v>1</v>
      </c>
      <c r="L4088" s="243" t="str">
        <f t="shared" si="315"/>
        <v>國學院大學久我山高等学校</v>
      </c>
      <c r="M4088" s="243" t="str">
        <f t="shared" si="316"/>
        <v>國學院久我山</v>
      </c>
      <c r="N4088" t="str">
        <f t="shared" si="317"/>
        <v>及川　雄翔(1)</v>
      </c>
      <c r="O4088" t="str">
        <f t="shared" si="318"/>
        <v>國學院久我山</v>
      </c>
      <c r="P4088" t="str">
        <f t="shared" si="319"/>
        <v>4</v>
      </c>
    </row>
    <row r="4089" spans="1:16" x14ac:dyDescent="0.2">
      <c r="A4089" s="243">
        <v>465</v>
      </c>
      <c r="B4089" s="243">
        <v>46522</v>
      </c>
      <c r="C4089" s="243" t="s">
        <v>5295</v>
      </c>
      <c r="D4089" s="243" t="s">
        <v>6636</v>
      </c>
      <c r="E4089" s="243" t="s">
        <v>11832</v>
      </c>
      <c r="F4089" s="243" t="s">
        <v>1989</v>
      </c>
      <c r="G4089" s="243" t="s">
        <v>11833</v>
      </c>
      <c r="H4089" s="243" t="s">
        <v>1991</v>
      </c>
      <c r="I4089" s="243" t="s">
        <v>946</v>
      </c>
      <c r="J4089" s="243" t="s">
        <v>1000</v>
      </c>
      <c r="K4089" s="243">
        <v>1</v>
      </c>
      <c r="L4089" s="243" t="str">
        <f t="shared" si="315"/>
        <v>國學院大學久我山高等学校</v>
      </c>
      <c r="M4089" s="243" t="str">
        <f t="shared" si="316"/>
        <v>國學院久我山</v>
      </c>
      <c r="N4089" t="str">
        <f t="shared" si="317"/>
        <v>添田　陽大(1)</v>
      </c>
      <c r="O4089" t="str">
        <f t="shared" si="318"/>
        <v>國學院久我山</v>
      </c>
      <c r="P4089" t="str">
        <f t="shared" si="319"/>
        <v>4</v>
      </c>
    </row>
    <row r="4090" spans="1:16" x14ac:dyDescent="0.2">
      <c r="A4090" s="243">
        <v>465</v>
      </c>
      <c r="B4090" s="243">
        <v>46523</v>
      </c>
      <c r="C4090" s="243" t="s">
        <v>1441</v>
      </c>
      <c r="D4090" s="243" t="s">
        <v>3839</v>
      </c>
      <c r="E4090" s="243" t="s">
        <v>1443</v>
      </c>
      <c r="F4090" s="243" t="s">
        <v>1303</v>
      </c>
      <c r="G4090" s="243" t="s">
        <v>1445</v>
      </c>
      <c r="H4090" s="243" t="s">
        <v>3842</v>
      </c>
      <c r="I4090" s="243" t="s">
        <v>946</v>
      </c>
      <c r="J4090" s="243" t="s">
        <v>1000</v>
      </c>
      <c r="K4090" s="243">
        <v>1</v>
      </c>
      <c r="L4090" s="243" t="str">
        <f t="shared" si="315"/>
        <v>國學院大學久我山高等学校</v>
      </c>
      <c r="M4090" s="243" t="str">
        <f t="shared" si="316"/>
        <v>國學院久我山</v>
      </c>
      <c r="N4090" t="str">
        <f t="shared" si="317"/>
        <v>土屋　昊大(1)</v>
      </c>
      <c r="O4090" t="str">
        <f t="shared" si="318"/>
        <v>國學院久我山</v>
      </c>
      <c r="P4090" t="str">
        <f t="shared" si="319"/>
        <v>4</v>
      </c>
    </row>
    <row r="4091" spans="1:16" x14ac:dyDescent="0.2">
      <c r="A4091" s="243">
        <v>465</v>
      </c>
      <c r="B4091" s="243">
        <v>46524</v>
      </c>
      <c r="C4091" s="243" t="s">
        <v>4846</v>
      </c>
      <c r="D4091" s="243" t="s">
        <v>11834</v>
      </c>
      <c r="E4091" s="243" t="s">
        <v>4848</v>
      </c>
      <c r="F4091" s="243" t="s">
        <v>3019</v>
      </c>
      <c r="G4091" s="243" t="s">
        <v>4849</v>
      </c>
      <c r="H4091" s="243" t="s">
        <v>3021</v>
      </c>
      <c r="I4091" s="243" t="s">
        <v>946</v>
      </c>
      <c r="J4091" s="243" t="s">
        <v>1000</v>
      </c>
      <c r="K4091" s="243">
        <v>1</v>
      </c>
      <c r="L4091" s="243" t="str">
        <f t="shared" si="315"/>
        <v>國學院大學久我山高等学校</v>
      </c>
      <c r="M4091" s="243" t="str">
        <f t="shared" si="316"/>
        <v>國學院久我山</v>
      </c>
      <c r="N4091" t="str">
        <f t="shared" si="317"/>
        <v>寺田　向希(1)</v>
      </c>
      <c r="O4091" t="str">
        <f t="shared" si="318"/>
        <v>國學院久我山</v>
      </c>
      <c r="P4091" t="str">
        <f t="shared" si="319"/>
        <v>4</v>
      </c>
    </row>
    <row r="4092" spans="1:16" x14ac:dyDescent="0.2">
      <c r="A4092" s="243">
        <v>465</v>
      </c>
      <c r="B4092" s="243">
        <v>46525</v>
      </c>
      <c r="C4092" s="243" t="s">
        <v>3208</v>
      </c>
      <c r="D4092" s="243" t="s">
        <v>1980</v>
      </c>
      <c r="E4092" s="243" t="s">
        <v>3210</v>
      </c>
      <c r="F4092" s="243" t="s">
        <v>1982</v>
      </c>
      <c r="G4092" s="243" t="s">
        <v>11835</v>
      </c>
      <c r="H4092" s="243" t="s">
        <v>1984</v>
      </c>
      <c r="I4092" s="243" t="s">
        <v>946</v>
      </c>
      <c r="J4092" s="243" t="s">
        <v>1000</v>
      </c>
      <c r="K4092" s="243">
        <v>2</v>
      </c>
      <c r="L4092" s="243" t="str">
        <f t="shared" si="315"/>
        <v>國學院大學久我山高等学校</v>
      </c>
      <c r="M4092" s="243" t="str">
        <f t="shared" si="316"/>
        <v>國學院久我山</v>
      </c>
      <c r="N4092" t="str">
        <f t="shared" si="317"/>
        <v>辻　大翔(2)</v>
      </c>
      <c r="O4092" t="str">
        <f t="shared" si="318"/>
        <v>國學院久我山</v>
      </c>
      <c r="P4092" t="str">
        <f t="shared" si="319"/>
        <v>4</v>
      </c>
    </row>
    <row r="4093" spans="1:16" x14ac:dyDescent="0.2">
      <c r="A4093" s="243">
        <v>465</v>
      </c>
      <c r="B4093" s="243">
        <v>46526</v>
      </c>
      <c r="C4093" s="243" t="s">
        <v>11836</v>
      </c>
      <c r="D4093" s="243" t="s">
        <v>11837</v>
      </c>
      <c r="E4093" s="243" t="s">
        <v>11838</v>
      </c>
      <c r="F4093" s="243" t="s">
        <v>11839</v>
      </c>
      <c r="G4093" s="243" t="s">
        <v>11840</v>
      </c>
      <c r="H4093" s="243" t="s">
        <v>11841</v>
      </c>
      <c r="I4093" s="243" t="s">
        <v>946</v>
      </c>
      <c r="J4093" s="243" t="s">
        <v>1000</v>
      </c>
      <c r="K4093" s="243">
        <v>1</v>
      </c>
      <c r="L4093" s="243" t="str">
        <f t="shared" si="315"/>
        <v>國學院大學久我山高等学校</v>
      </c>
      <c r="M4093" s="243" t="str">
        <f t="shared" si="316"/>
        <v>國學院久我山</v>
      </c>
      <c r="N4093" t="str">
        <f t="shared" si="317"/>
        <v>藤尾　岳穂(1)</v>
      </c>
      <c r="O4093" t="str">
        <f t="shared" si="318"/>
        <v>國學院久我山</v>
      </c>
      <c r="P4093" t="str">
        <f t="shared" si="319"/>
        <v>4</v>
      </c>
    </row>
    <row r="4094" spans="1:16" x14ac:dyDescent="0.2">
      <c r="A4094" s="243">
        <v>465</v>
      </c>
      <c r="B4094" s="243">
        <v>46527</v>
      </c>
      <c r="C4094" s="243" t="s">
        <v>3760</v>
      </c>
      <c r="D4094" s="243" t="s">
        <v>2809</v>
      </c>
      <c r="E4094" s="243" t="s">
        <v>3762</v>
      </c>
      <c r="F4094" s="243" t="s">
        <v>2382</v>
      </c>
      <c r="G4094" s="243" t="s">
        <v>6551</v>
      </c>
      <c r="H4094" s="243" t="s">
        <v>2384</v>
      </c>
      <c r="I4094" s="243" t="s">
        <v>946</v>
      </c>
      <c r="J4094" s="243" t="s">
        <v>1000</v>
      </c>
      <c r="K4094" s="243">
        <v>1</v>
      </c>
      <c r="L4094" s="243" t="str">
        <f t="shared" si="315"/>
        <v>國學院大學久我山高等学校</v>
      </c>
      <c r="M4094" s="243" t="str">
        <f t="shared" si="316"/>
        <v>國學院久我山</v>
      </c>
      <c r="N4094" t="str">
        <f t="shared" si="317"/>
        <v>松﨑　陽(1)</v>
      </c>
      <c r="O4094" t="str">
        <f t="shared" si="318"/>
        <v>國學院久我山</v>
      </c>
      <c r="P4094" t="str">
        <f t="shared" si="319"/>
        <v>4</v>
      </c>
    </row>
    <row r="4095" spans="1:16" x14ac:dyDescent="0.2">
      <c r="A4095" s="243">
        <v>465</v>
      </c>
      <c r="B4095" s="243">
        <v>46528</v>
      </c>
      <c r="C4095" s="243" t="s">
        <v>1044</v>
      </c>
      <c r="D4095" s="243" t="s">
        <v>1701</v>
      </c>
      <c r="E4095" s="243" t="s">
        <v>1046</v>
      </c>
      <c r="F4095" s="243" t="s">
        <v>1703</v>
      </c>
      <c r="G4095" s="243" t="s">
        <v>1439</v>
      </c>
      <c r="H4095" s="243" t="s">
        <v>1705</v>
      </c>
      <c r="I4095" s="243" t="s">
        <v>946</v>
      </c>
      <c r="J4095" s="243" t="s">
        <v>971</v>
      </c>
      <c r="K4095" s="243">
        <v>2</v>
      </c>
      <c r="L4095" s="243" t="str">
        <f t="shared" si="315"/>
        <v>國學院大學久我山高等学校</v>
      </c>
      <c r="M4095" s="243" t="str">
        <f t="shared" si="316"/>
        <v>國學院久我山</v>
      </c>
      <c r="N4095" t="str">
        <f t="shared" si="317"/>
        <v>伊藤　大和(2)</v>
      </c>
      <c r="O4095" t="str">
        <f t="shared" si="318"/>
        <v>國學院久我山</v>
      </c>
      <c r="P4095" t="str">
        <f t="shared" si="319"/>
        <v>4</v>
      </c>
    </row>
    <row r="4096" spans="1:16" x14ac:dyDescent="0.2">
      <c r="A4096" s="243">
        <v>465</v>
      </c>
      <c r="B4096" s="243">
        <v>46530</v>
      </c>
      <c r="C4096" s="243" t="s">
        <v>1206</v>
      </c>
      <c r="D4096" s="243" t="s">
        <v>11842</v>
      </c>
      <c r="E4096" s="243" t="s">
        <v>1208</v>
      </c>
      <c r="F4096" s="243" t="s">
        <v>1576</v>
      </c>
      <c r="G4096" s="243" t="s">
        <v>1210</v>
      </c>
      <c r="H4096" s="243" t="s">
        <v>1578</v>
      </c>
      <c r="I4096" s="243" t="s">
        <v>946</v>
      </c>
      <c r="J4096" s="243" t="s">
        <v>1299</v>
      </c>
      <c r="K4096" s="243">
        <v>1</v>
      </c>
      <c r="L4096" s="243" t="str">
        <f t="shared" si="315"/>
        <v>國學院大學久我山高等学校</v>
      </c>
      <c r="M4096" s="243" t="str">
        <f t="shared" si="316"/>
        <v>國學院久我山</v>
      </c>
      <c r="N4096" t="str">
        <f t="shared" si="317"/>
        <v>山下　翔吾(1)</v>
      </c>
      <c r="O4096" t="str">
        <f t="shared" si="318"/>
        <v>國學院久我山</v>
      </c>
      <c r="P4096" t="str">
        <f t="shared" si="319"/>
        <v>4</v>
      </c>
    </row>
    <row r="4097" spans="1:16" x14ac:dyDescent="0.2">
      <c r="A4097" s="243">
        <v>465</v>
      </c>
      <c r="B4097" s="243">
        <v>46531</v>
      </c>
      <c r="C4097" s="243" t="s">
        <v>1383</v>
      </c>
      <c r="D4097" s="243" t="s">
        <v>11843</v>
      </c>
      <c r="E4097" s="243" t="s">
        <v>1385</v>
      </c>
      <c r="F4097" s="243" t="s">
        <v>2394</v>
      </c>
      <c r="G4097" s="243" t="s">
        <v>1387</v>
      </c>
      <c r="H4097" s="243" t="s">
        <v>3215</v>
      </c>
      <c r="I4097" s="243" t="s">
        <v>946</v>
      </c>
      <c r="J4097" s="243" t="s">
        <v>1000</v>
      </c>
      <c r="K4097" s="243">
        <v>1</v>
      </c>
      <c r="L4097" s="243" t="str">
        <f t="shared" si="315"/>
        <v>國學院大學久我山高等学校</v>
      </c>
      <c r="M4097" s="243" t="str">
        <f t="shared" si="316"/>
        <v>國學院久我山</v>
      </c>
      <c r="N4097" t="str">
        <f t="shared" si="317"/>
        <v>山本　晄太郎(1)</v>
      </c>
      <c r="O4097" t="str">
        <f t="shared" si="318"/>
        <v>國學院久我山</v>
      </c>
      <c r="P4097" t="str">
        <f t="shared" si="319"/>
        <v>4</v>
      </c>
    </row>
    <row r="4098" spans="1:16" x14ac:dyDescent="0.2">
      <c r="A4098" s="243">
        <v>465</v>
      </c>
      <c r="B4098" s="243">
        <v>46532</v>
      </c>
      <c r="C4098" s="243" t="s">
        <v>4806</v>
      </c>
      <c r="D4098" s="243" t="s">
        <v>11844</v>
      </c>
      <c r="E4098" s="243" t="s">
        <v>4808</v>
      </c>
      <c r="F4098" s="243" t="s">
        <v>6530</v>
      </c>
      <c r="G4098" s="243" t="s">
        <v>4810</v>
      </c>
      <c r="H4098" s="243" t="s">
        <v>6532</v>
      </c>
      <c r="I4098" s="243" t="s">
        <v>946</v>
      </c>
      <c r="J4098" s="243" t="s">
        <v>1000</v>
      </c>
      <c r="K4098" s="243">
        <v>2</v>
      </c>
      <c r="L4098" s="243" t="str">
        <f t="shared" ref="L4098:L4161" si="320">VLOOKUP(A4098,official,3,0)</f>
        <v>國學院大學久我山高等学校</v>
      </c>
      <c r="M4098" s="243" t="str">
        <f t="shared" ref="M4098:M4161" si="321">VLOOKUP(A4098,official,2,0)</f>
        <v>國學院久我山</v>
      </c>
      <c r="N4098" t="str">
        <f t="shared" si="317"/>
        <v>山口　進悟(2)</v>
      </c>
      <c r="O4098" t="str">
        <f t="shared" si="318"/>
        <v>國學院久我山</v>
      </c>
      <c r="P4098" t="str">
        <f t="shared" si="319"/>
        <v>4</v>
      </c>
    </row>
    <row r="4099" spans="1:16" x14ac:dyDescent="0.2">
      <c r="A4099" s="243">
        <v>465</v>
      </c>
      <c r="B4099" s="243">
        <v>46533</v>
      </c>
      <c r="C4099" s="243" t="s">
        <v>11845</v>
      </c>
      <c r="D4099" s="243" t="s">
        <v>11846</v>
      </c>
      <c r="E4099" s="243" t="s">
        <v>11847</v>
      </c>
      <c r="F4099" s="243" t="s">
        <v>3196</v>
      </c>
      <c r="G4099" s="243" t="s">
        <v>11848</v>
      </c>
      <c r="H4099" s="243" t="s">
        <v>3197</v>
      </c>
      <c r="I4099" s="243" t="s">
        <v>946</v>
      </c>
      <c r="J4099" s="243" t="s">
        <v>971</v>
      </c>
      <c r="K4099" s="243">
        <v>2</v>
      </c>
      <c r="L4099" s="243" t="str">
        <f t="shared" si="320"/>
        <v>國學院大學久我山高等学校</v>
      </c>
      <c r="M4099" s="243" t="str">
        <f t="shared" si="321"/>
        <v>國學院久我山</v>
      </c>
      <c r="N4099" t="str">
        <f t="shared" ref="N4099:N4162" si="322">C4099&amp;"　"&amp;D4099&amp;"("&amp;K4099&amp;")"</f>
        <v>浦畑　潤也(2)</v>
      </c>
      <c r="O4099" t="str">
        <f t="shared" ref="O4099:O4162" si="323">M4099</f>
        <v>國學院久我山</v>
      </c>
      <c r="P4099" t="str">
        <f t="shared" ref="P4099:P4162" si="324">LEFT(A4099,1)</f>
        <v>4</v>
      </c>
    </row>
    <row r="4100" spans="1:16" x14ac:dyDescent="0.2">
      <c r="A4100" s="243">
        <v>465</v>
      </c>
      <c r="B4100" s="243">
        <v>46534</v>
      </c>
      <c r="C4100" s="243" t="s">
        <v>11849</v>
      </c>
      <c r="D4100" s="243" t="s">
        <v>2615</v>
      </c>
      <c r="E4100" s="243" t="s">
        <v>11850</v>
      </c>
      <c r="F4100" s="243" t="s">
        <v>2068</v>
      </c>
      <c r="G4100" s="243" t="s">
        <v>11851</v>
      </c>
      <c r="H4100" s="243" t="s">
        <v>2070</v>
      </c>
      <c r="I4100" s="243" t="s">
        <v>946</v>
      </c>
      <c r="J4100" s="243" t="s">
        <v>1000</v>
      </c>
      <c r="K4100" s="243">
        <v>2</v>
      </c>
      <c r="L4100" s="243" t="str">
        <f t="shared" si="320"/>
        <v>國學院大學久我山高等学校</v>
      </c>
      <c r="M4100" s="243" t="str">
        <f t="shared" si="321"/>
        <v>國學院久我山</v>
      </c>
      <c r="N4100" t="str">
        <f t="shared" si="322"/>
        <v>道祖土　怜(2)</v>
      </c>
      <c r="O4100" t="str">
        <f t="shared" si="323"/>
        <v>國學院久我山</v>
      </c>
      <c r="P4100" t="str">
        <f t="shared" si="324"/>
        <v>4</v>
      </c>
    </row>
    <row r="4101" spans="1:16" x14ac:dyDescent="0.2">
      <c r="A4101" s="243">
        <v>465</v>
      </c>
      <c r="B4101" s="243">
        <v>46535</v>
      </c>
      <c r="C4101" s="243" t="s">
        <v>11852</v>
      </c>
      <c r="D4101" s="243" t="s">
        <v>11853</v>
      </c>
      <c r="E4101" s="243" t="s">
        <v>11854</v>
      </c>
      <c r="F4101" s="243" t="s">
        <v>2417</v>
      </c>
      <c r="G4101" s="243" t="s">
        <v>11855</v>
      </c>
      <c r="H4101" s="243" t="s">
        <v>6168</v>
      </c>
      <c r="I4101" s="243" t="s">
        <v>946</v>
      </c>
      <c r="J4101" s="243" t="s">
        <v>1000</v>
      </c>
      <c r="K4101" s="243">
        <v>1</v>
      </c>
      <c r="L4101" s="243" t="str">
        <f t="shared" si="320"/>
        <v>國學院大學久我山高等学校</v>
      </c>
      <c r="M4101" s="243" t="str">
        <f t="shared" si="321"/>
        <v>國學院久我山</v>
      </c>
      <c r="N4101" t="str">
        <f t="shared" si="322"/>
        <v>中津　将真(1)</v>
      </c>
      <c r="O4101" t="str">
        <f t="shared" si="323"/>
        <v>國學院久我山</v>
      </c>
      <c r="P4101" t="str">
        <f t="shared" si="324"/>
        <v>4</v>
      </c>
    </row>
    <row r="4102" spans="1:16" x14ac:dyDescent="0.2">
      <c r="A4102" s="243">
        <v>465</v>
      </c>
      <c r="B4102" s="243">
        <v>46536</v>
      </c>
      <c r="C4102" s="243" t="s">
        <v>11856</v>
      </c>
      <c r="D4102" s="243" t="s">
        <v>11857</v>
      </c>
      <c r="E4102" s="243" t="s">
        <v>11858</v>
      </c>
      <c r="F4102" s="243" t="s">
        <v>7062</v>
      </c>
      <c r="G4102" s="243" t="s">
        <v>11859</v>
      </c>
      <c r="H4102" s="243" t="s">
        <v>7064</v>
      </c>
      <c r="I4102" s="243" t="s">
        <v>946</v>
      </c>
      <c r="J4102" s="243" t="s">
        <v>1000</v>
      </c>
      <c r="K4102" s="243">
        <v>1</v>
      </c>
      <c r="L4102" s="243" t="str">
        <f t="shared" si="320"/>
        <v>國學院大學久我山高等学校</v>
      </c>
      <c r="M4102" s="243" t="str">
        <f t="shared" si="321"/>
        <v>國學院久我山</v>
      </c>
      <c r="N4102" t="str">
        <f t="shared" si="322"/>
        <v>蓼沼　瑛史(1)</v>
      </c>
      <c r="O4102" t="str">
        <f t="shared" si="323"/>
        <v>國學院久我山</v>
      </c>
      <c r="P4102" t="str">
        <f t="shared" si="324"/>
        <v>4</v>
      </c>
    </row>
    <row r="4103" spans="1:16" x14ac:dyDescent="0.2">
      <c r="A4103" s="243">
        <v>465</v>
      </c>
      <c r="B4103" s="243">
        <v>46537</v>
      </c>
      <c r="C4103" s="243" t="s">
        <v>4388</v>
      </c>
      <c r="D4103" s="243" t="s">
        <v>11860</v>
      </c>
      <c r="E4103" s="243" t="s">
        <v>4390</v>
      </c>
      <c r="F4103" s="243" t="s">
        <v>1567</v>
      </c>
      <c r="G4103" s="243" t="s">
        <v>4391</v>
      </c>
      <c r="H4103" s="243" t="s">
        <v>1568</v>
      </c>
      <c r="I4103" s="243" t="s">
        <v>946</v>
      </c>
      <c r="J4103" s="243" t="s">
        <v>1000</v>
      </c>
      <c r="K4103" s="243">
        <v>1</v>
      </c>
      <c r="L4103" s="243" t="str">
        <f t="shared" si="320"/>
        <v>國學院大學久我山高等学校</v>
      </c>
      <c r="M4103" s="243" t="str">
        <f t="shared" si="321"/>
        <v>國學院久我山</v>
      </c>
      <c r="N4103" t="str">
        <f t="shared" si="322"/>
        <v>橋本　健汰(1)</v>
      </c>
      <c r="O4103" t="str">
        <f t="shared" si="323"/>
        <v>國學院久我山</v>
      </c>
      <c r="P4103" t="str">
        <f t="shared" si="324"/>
        <v>4</v>
      </c>
    </row>
    <row r="4104" spans="1:16" x14ac:dyDescent="0.2">
      <c r="A4104" s="243">
        <v>465</v>
      </c>
      <c r="B4104" s="243">
        <v>46538</v>
      </c>
      <c r="C4104" s="243" t="s">
        <v>4806</v>
      </c>
      <c r="D4104" s="243" t="s">
        <v>1993</v>
      </c>
      <c r="E4104" s="243" t="s">
        <v>4808</v>
      </c>
      <c r="F4104" s="243" t="s">
        <v>1995</v>
      </c>
      <c r="G4104" s="243" t="s">
        <v>4810</v>
      </c>
      <c r="H4104" s="243" t="s">
        <v>1997</v>
      </c>
      <c r="I4104" s="243" t="s">
        <v>946</v>
      </c>
      <c r="J4104" s="243" t="s">
        <v>1000</v>
      </c>
      <c r="K4104" s="243">
        <v>1</v>
      </c>
      <c r="L4104" s="243" t="str">
        <f t="shared" si="320"/>
        <v>國學院大學久我山高等学校</v>
      </c>
      <c r="M4104" s="243" t="str">
        <f t="shared" si="321"/>
        <v>國學院久我山</v>
      </c>
      <c r="N4104" t="str">
        <f t="shared" si="322"/>
        <v>山口　雄太郎(1)</v>
      </c>
      <c r="O4104" t="str">
        <f t="shared" si="323"/>
        <v>國學院久我山</v>
      </c>
      <c r="P4104" t="str">
        <f t="shared" si="324"/>
        <v>4</v>
      </c>
    </row>
    <row r="4105" spans="1:16" x14ac:dyDescent="0.2">
      <c r="A4105" s="243">
        <v>465</v>
      </c>
      <c r="B4105" s="243">
        <v>46539</v>
      </c>
      <c r="C4105" s="243" t="s">
        <v>5681</v>
      </c>
      <c r="D4105" s="243" t="s">
        <v>11861</v>
      </c>
      <c r="E4105" s="243" t="s">
        <v>5683</v>
      </c>
      <c r="F4105" s="243" t="s">
        <v>11862</v>
      </c>
      <c r="G4105" s="243" t="s">
        <v>5684</v>
      </c>
      <c r="H4105" s="243" t="s">
        <v>11863</v>
      </c>
      <c r="I4105" s="243" t="s">
        <v>946</v>
      </c>
      <c r="J4105" s="243" t="s">
        <v>1000</v>
      </c>
      <c r="K4105" s="243">
        <v>1</v>
      </c>
      <c r="L4105" s="243" t="str">
        <f t="shared" si="320"/>
        <v>國學院大學久我山高等学校</v>
      </c>
      <c r="M4105" s="243" t="str">
        <f t="shared" si="321"/>
        <v>國學院久我山</v>
      </c>
      <c r="N4105" t="str">
        <f t="shared" si="322"/>
        <v>竹内　克彰(1)</v>
      </c>
      <c r="O4105" t="str">
        <f t="shared" si="323"/>
        <v>國學院久我山</v>
      </c>
      <c r="P4105" t="str">
        <f t="shared" si="324"/>
        <v>4</v>
      </c>
    </row>
    <row r="4106" spans="1:16" x14ac:dyDescent="0.2">
      <c r="A4106" s="243">
        <v>465</v>
      </c>
      <c r="B4106" s="243">
        <v>46540</v>
      </c>
      <c r="C4106" s="243" t="s">
        <v>11864</v>
      </c>
      <c r="D4106" s="243" t="s">
        <v>11865</v>
      </c>
      <c r="E4106" s="243" t="s">
        <v>11866</v>
      </c>
      <c r="F4106" s="243" t="s">
        <v>11867</v>
      </c>
      <c r="G4106" s="243" t="s">
        <v>11868</v>
      </c>
      <c r="H4106" s="243" t="s">
        <v>11869</v>
      </c>
      <c r="I4106" s="243" t="s">
        <v>946</v>
      </c>
      <c r="J4106" s="243" t="s">
        <v>1000</v>
      </c>
      <c r="K4106" s="243">
        <v>1</v>
      </c>
      <c r="L4106" s="243" t="str">
        <f t="shared" si="320"/>
        <v>國學院大學久我山高等学校</v>
      </c>
      <c r="M4106" s="243" t="str">
        <f t="shared" si="321"/>
        <v>國學院久我山</v>
      </c>
      <c r="N4106" t="str">
        <f t="shared" si="322"/>
        <v>前山　智彦(1)</v>
      </c>
      <c r="O4106" t="str">
        <f t="shared" si="323"/>
        <v>國學院久我山</v>
      </c>
      <c r="P4106" t="str">
        <f t="shared" si="324"/>
        <v>4</v>
      </c>
    </row>
    <row r="4107" spans="1:16" x14ac:dyDescent="0.2">
      <c r="A4107" s="243">
        <v>465</v>
      </c>
      <c r="B4107" s="243">
        <v>46541</v>
      </c>
      <c r="C4107" s="243" t="s">
        <v>4030</v>
      </c>
      <c r="D4107" s="243" t="s">
        <v>11870</v>
      </c>
      <c r="E4107" s="243" t="s">
        <v>4032</v>
      </c>
      <c r="F4107" s="243" t="s">
        <v>2214</v>
      </c>
      <c r="G4107" s="243" t="s">
        <v>4034</v>
      </c>
      <c r="H4107" s="243" t="s">
        <v>2215</v>
      </c>
      <c r="I4107" s="243" t="s">
        <v>946</v>
      </c>
      <c r="J4107" s="243" t="s">
        <v>1000</v>
      </c>
      <c r="K4107" s="243">
        <v>1</v>
      </c>
      <c r="L4107" s="243" t="str">
        <f t="shared" si="320"/>
        <v>國學院大學久我山高等学校</v>
      </c>
      <c r="M4107" s="243" t="str">
        <f t="shared" si="321"/>
        <v>國學院久我山</v>
      </c>
      <c r="N4107" t="str">
        <f t="shared" si="322"/>
        <v>石山　知貴(1)</v>
      </c>
      <c r="O4107" t="str">
        <f t="shared" si="323"/>
        <v>國學院久我山</v>
      </c>
      <c r="P4107" t="str">
        <f t="shared" si="324"/>
        <v>4</v>
      </c>
    </row>
    <row r="4108" spans="1:16" x14ac:dyDescent="0.2">
      <c r="A4108" s="243">
        <v>465</v>
      </c>
      <c r="B4108" s="243">
        <v>46551</v>
      </c>
      <c r="C4108" s="243" t="s">
        <v>1459</v>
      </c>
      <c r="D4108" s="243" t="s">
        <v>11871</v>
      </c>
      <c r="E4108" s="243" t="s">
        <v>1461</v>
      </c>
      <c r="F4108" s="243" t="s">
        <v>3102</v>
      </c>
      <c r="G4108" s="243" t="s">
        <v>1463</v>
      </c>
      <c r="H4108" s="243" t="s">
        <v>3103</v>
      </c>
      <c r="I4108" s="243" t="s">
        <v>1013</v>
      </c>
      <c r="J4108" s="243" t="s">
        <v>1000</v>
      </c>
      <c r="K4108" s="243">
        <v>2</v>
      </c>
      <c r="L4108" s="243" t="str">
        <f t="shared" si="320"/>
        <v>國學院大學久我山高等学校</v>
      </c>
      <c r="M4108" s="243" t="str">
        <f t="shared" si="321"/>
        <v>國學院久我山</v>
      </c>
      <c r="N4108" t="str">
        <f t="shared" si="322"/>
        <v>松本　明香里(2)</v>
      </c>
      <c r="O4108" t="str">
        <f t="shared" si="323"/>
        <v>國學院久我山</v>
      </c>
      <c r="P4108" t="str">
        <f t="shared" si="324"/>
        <v>4</v>
      </c>
    </row>
    <row r="4109" spans="1:16" x14ac:dyDescent="0.2">
      <c r="A4109" s="243">
        <v>465</v>
      </c>
      <c r="B4109" s="243">
        <v>46552</v>
      </c>
      <c r="C4109" s="243" t="s">
        <v>1803</v>
      </c>
      <c r="D4109" s="243" t="s">
        <v>4114</v>
      </c>
      <c r="E4109" s="243" t="s">
        <v>1805</v>
      </c>
      <c r="F4109" s="243" t="s">
        <v>1661</v>
      </c>
      <c r="G4109" s="243" t="s">
        <v>1807</v>
      </c>
      <c r="H4109" s="243" t="s">
        <v>1663</v>
      </c>
      <c r="I4109" s="243" t="s">
        <v>1013</v>
      </c>
      <c r="J4109" s="243" t="s">
        <v>1000</v>
      </c>
      <c r="K4109" s="243">
        <v>2</v>
      </c>
      <c r="L4109" s="243" t="str">
        <f t="shared" si="320"/>
        <v>國學院大學久我山高等学校</v>
      </c>
      <c r="M4109" s="243" t="str">
        <f t="shared" si="321"/>
        <v>國學院久我山</v>
      </c>
      <c r="N4109" t="str">
        <f t="shared" si="322"/>
        <v>佐伯　春果(2)</v>
      </c>
      <c r="O4109" t="str">
        <f t="shared" si="323"/>
        <v>國學院久我山</v>
      </c>
      <c r="P4109" t="str">
        <f t="shared" si="324"/>
        <v>4</v>
      </c>
    </row>
    <row r="4110" spans="1:16" x14ac:dyDescent="0.2">
      <c r="A4110" s="243">
        <v>465</v>
      </c>
      <c r="B4110" s="243">
        <v>46553</v>
      </c>
      <c r="C4110" s="243" t="s">
        <v>11872</v>
      </c>
      <c r="D4110" s="243" t="s">
        <v>11873</v>
      </c>
      <c r="E4110" s="243" t="s">
        <v>11874</v>
      </c>
      <c r="F4110" s="243" t="s">
        <v>11875</v>
      </c>
      <c r="G4110" s="243" t="s">
        <v>11876</v>
      </c>
      <c r="H4110" s="243" t="s">
        <v>11877</v>
      </c>
      <c r="I4110" s="243" t="s">
        <v>1013</v>
      </c>
      <c r="J4110" s="243" t="s">
        <v>971</v>
      </c>
      <c r="K4110" s="243">
        <v>2</v>
      </c>
      <c r="L4110" s="243" t="str">
        <f t="shared" si="320"/>
        <v>國學院大學久我山高等学校</v>
      </c>
      <c r="M4110" s="243" t="str">
        <f t="shared" si="321"/>
        <v>國學院久我山</v>
      </c>
      <c r="N4110" t="str">
        <f t="shared" si="322"/>
        <v>大朝　梨紗子(2)</v>
      </c>
      <c r="O4110" t="str">
        <f t="shared" si="323"/>
        <v>國學院久我山</v>
      </c>
      <c r="P4110" t="str">
        <f t="shared" si="324"/>
        <v>4</v>
      </c>
    </row>
    <row r="4111" spans="1:16" x14ac:dyDescent="0.2">
      <c r="A4111" s="243">
        <v>465</v>
      </c>
      <c r="B4111" s="243">
        <v>46554</v>
      </c>
      <c r="C4111" s="243" t="s">
        <v>1359</v>
      </c>
      <c r="D4111" s="243" t="s">
        <v>11878</v>
      </c>
      <c r="E4111" s="243" t="s">
        <v>1361</v>
      </c>
      <c r="F4111" s="243" t="s">
        <v>11879</v>
      </c>
      <c r="G4111" s="243" t="s">
        <v>1363</v>
      </c>
      <c r="H4111" s="243" t="s">
        <v>11880</v>
      </c>
      <c r="I4111" s="243" t="s">
        <v>1013</v>
      </c>
      <c r="J4111" s="243" t="s">
        <v>1000</v>
      </c>
      <c r="K4111" s="243">
        <v>1</v>
      </c>
      <c r="L4111" s="243" t="str">
        <f t="shared" si="320"/>
        <v>國學院大學久我山高等学校</v>
      </c>
      <c r="M4111" s="243" t="str">
        <f t="shared" si="321"/>
        <v>國學院久我山</v>
      </c>
      <c r="N4111" t="str">
        <f t="shared" si="322"/>
        <v>大川　心愛(1)</v>
      </c>
      <c r="O4111" t="str">
        <f t="shared" si="323"/>
        <v>國學院久我山</v>
      </c>
      <c r="P4111" t="str">
        <f t="shared" si="324"/>
        <v>4</v>
      </c>
    </row>
    <row r="4112" spans="1:16" x14ac:dyDescent="0.2">
      <c r="A4112" s="243">
        <v>465</v>
      </c>
      <c r="B4112" s="243">
        <v>46555</v>
      </c>
      <c r="C4112" s="243" t="s">
        <v>11881</v>
      </c>
      <c r="D4112" s="243" t="s">
        <v>11193</v>
      </c>
      <c r="E4112" s="243" t="s">
        <v>8631</v>
      </c>
      <c r="F4112" s="243" t="s">
        <v>11194</v>
      </c>
      <c r="G4112" s="243" t="s">
        <v>8632</v>
      </c>
      <c r="H4112" s="243" t="s">
        <v>11195</v>
      </c>
      <c r="I4112" s="243" t="s">
        <v>1013</v>
      </c>
      <c r="J4112" s="243" t="s">
        <v>971</v>
      </c>
      <c r="K4112" s="243">
        <v>2</v>
      </c>
      <c r="L4112" s="243" t="str">
        <f t="shared" si="320"/>
        <v>國學院大學久我山高等学校</v>
      </c>
      <c r="M4112" s="243" t="str">
        <f t="shared" si="321"/>
        <v>國學院久我山</v>
      </c>
      <c r="N4112" t="str">
        <f t="shared" si="322"/>
        <v>山木　美麗(2)</v>
      </c>
      <c r="O4112" t="str">
        <f t="shared" si="323"/>
        <v>國學院久我山</v>
      </c>
      <c r="P4112" t="str">
        <f t="shared" si="324"/>
        <v>4</v>
      </c>
    </row>
    <row r="4113" spans="1:16" x14ac:dyDescent="0.2">
      <c r="A4113" s="243">
        <v>465</v>
      </c>
      <c r="B4113" s="243">
        <v>46556</v>
      </c>
      <c r="C4113" s="243" t="s">
        <v>4800</v>
      </c>
      <c r="D4113" s="243" t="s">
        <v>8765</v>
      </c>
      <c r="E4113" s="243" t="s">
        <v>4802</v>
      </c>
      <c r="F4113" s="243" t="s">
        <v>8766</v>
      </c>
      <c r="G4113" s="243" t="s">
        <v>4804</v>
      </c>
      <c r="H4113" s="243" t="s">
        <v>8767</v>
      </c>
      <c r="I4113" s="243" t="s">
        <v>1013</v>
      </c>
      <c r="J4113" s="243" t="s">
        <v>971</v>
      </c>
      <c r="K4113" s="243">
        <v>3</v>
      </c>
      <c r="L4113" s="243" t="str">
        <f t="shared" si="320"/>
        <v>國學院大學久我山高等学校</v>
      </c>
      <c r="M4113" s="243" t="str">
        <f t="shared" si="321"/>
        <v>國學院久我山</v>
      </c>
      <c r="N4113" t="str">
        <f t="shared" si="322"/>
        <v>水上　桜子(3)</v>
      </c>
      <c r="O4113" t="str">
        <f t="shared" si="323"/>
        <v>國學院久我山</v>
      </c>
      <c r="P4113" t="str">
        <f t="shared" si="324"/>
        <v>4</v>
      </c>
    </row>
    <row r="4114" spans="1:16" x14ac:dyDescent="0.2">
      <c r="A4114" s="243">
        <v>465</v>
      </c>
      <c r="B4114" s="243">
        <v>46557</v>
      </c>
      <c r="C4114" s="243" t="s">
        <v>9207</v>
      </c>
      <c r="D4114" s="243" t="s">
        <v>11882</v>
      </c>
      <c r="E4114" s="243" t="s">
        <v>9208</v>
      </c>
      <c r="F4114" s="243" t="s">
        <v>2713</v>
      </c>
      <c r="G4114" s="243" t="s">
        <v>9209</v>
      </c>
      <c r="H4114" s="243" t="s">
        <v>2715</v>
      </c>
      <c r="I4114" s="243" t="s">
        <v>1013</v>
      </c>
      <c r="J4114" s="243" t="s">
        <v>971</v>
      </c>
      <c r="K4114" s="243">
        <v>3</v>
      </c>
      <c r="L4114" s="243" t="str">
        <f t="shared" si="320"/>
        <v>國學院大學久我山高等学校</v>
      </c>
      <c r="M4114" s="243" t="str">
        <f t="shared" si="321"/>
        <v>國學院久我山</v>
      </c>
      <c r="N4114" t="str">
        <f t="shared" si="322"/>
        <v>相原　仁子(3)</v>
      </c>
      <c r="O4114" t="str">
        <f t="shared" si="323"/>
        <v>國學院久我山</v>
      </c>
      <c r="P4114" t="str">
        <f t="shared" si="324"/>
        <v>4</v>
      </c>
    </row>
    <row r="4115" spans="1:16" x14ac:dyDescent="0.2">
      <c r="A4115" s="243">
        <v>465</v>
      </c>
      <c r="B4115" s="243">
        <v>46559</v>
      </c>
      <c r="C4115" s="243" t="s">
        <v>11883</v>
      </c>
      <c r="D4115" s="243" t="s">
        <v>11884</v>
      </c>
      <c r="E4115" s="243" t="s">
        <v>11885</v>
      </c>
      <c r="F4115" s="243" t="s">
        <v>2340</v>
      </c>
      <c r="G4115" s="243" t="s">
        <v>11886</v>
      </c>
      <c r="H4115" s="243" t="s">
        <v>2341</v>
      </c>
      <c r="I4115" s="243" t="s">
        <v>1013</v>
      </c>
      <c r="J4115" s="243" t="s">
        <v>1000</v>
      </c>
      <c r="K4115" s="243">
        <v>1</v>
      </c>
      <c r="L4115" s="243" t="str">
        <f t="shared" si="320"/>
        <v>國學院大學久我山高等学校</v>
      </c>
      <c r="M4115" s="243" t="str">
        <f t="shared" si="321"/>
        <v>國學院久我山</v>
      </c>
      <c r="N4115" t="str">
        <f t="shared" si="322"/>
        <v>嶺元　心響(1)</v>
      </c>
      <c r="O4115" t="str">
        <f t="shared" si="323"/>
        <v>國學院久我山</v>
      </c>
      <c r="P4115" t="str">
        <f t="shared" si="324"/>
        <v>4</v>
      </c>
    </row>
    <row r="4116" spans="1:16" x14ac:dyDescent="0.2">
      <c r="A4116" s="243">
        <v>465</v>
      </c>
      <c r="B4116" s="243">
        <v>46560</v>
      </c>
      <c r="C4116" s="243" t="s">
        <v>3964</v>
      </c>
      <c r="D4116" s="243" t="s">
        <v>11887</v>
      </c>
      <c r="E4116" s="243" t="s">
        <v>3966</v>
      </c>
      <c r="F4116" s="243" t="s">
        <v>11888</v>
      </c>
      <c r="G4116" s="243" t="s">
        <v>3968</v>
      </c>
      <c r="H4116" s="243" t="s">
        <v>11889</v>
      </c>
      <c r="I4116" s="243" t="s">
        <v>1013</v>
      </c>
      <c r="J4116" s="243" t="s">
        <v>947</v>
      </c>
      <c r="K4116" s="243">
        <v>3</v>
      </c>
      <c r="L4116" s="243" t="str">
        <f t="shared" si="320"/>
        <v>國學院大學久我山高等学校</v>
      </c>
      <c r="M4116" s="243" t="str">
        <f t="shared" si="321"/>
        <v>國學院久我山</v>
      </c>
      <c r="N4116" t="str">
        <f t="shared" si="322"/>
        <v>杉山　唯子(3)</v>
      </c>
      <c r="O4116" t="str">
        <f t="shared" si="323"/>
        <v>國學院久我山</v>
      </c>
      <c r="P4116" t="str">
        <f t="shared" si="324"/>
        <v>4</v>
      </c>
    </row>
    <row r="4117" spans="1:16" x14ac:dyDescent="0.2">
      <c r="A4117" s="243">
        <v>465</v>
      </c>
      <c r="B4117" s="243">
        <v>46561</v>
      </c>
      <c r="C4117" s="243" t="s">
        <v>3259</v>
      </c>
      <c r="D4117" s="243" t="s">
        <v>11890</v>
      </c>
      <c r="E4117" s="243" t="s">
        <v>3261</v>
      </c>
      <c r="F4117" s="243" t="s">
        <v>1810</v>
      </c>
      <c r="G4117" s="243" t="s">
        <v>3262</v>
      </c>
      <c r="H4117" s="243" t="s">
        <v>1811</v>
      </c>
      <c r="I4117" s="243" t="s">
        <v>1013</v>
      </c>
      <c r="J4117" s="243" t="s">
        <v>947</v>
      </c>
      <c r="K4117" s="243">
        <v>3</v>
      </c>
      <c r="L4117" s="243" t="str">
        <f t="shared" si="320"/>
        <v>國學院大學久我山高等学校</v>
      </c>
      <c r="M4117" s="243" t="str">
        <f t="shared" si="321"/>
        <v>國學院久我山</v>
      </c>
      <c r="N4117" t="str">
        <f t="shared" si="322"/>
        <v>加藤　紗弥(3)</v>
      </c>
      <c r="O4117" t="str">
        <f t="shared" si="323"/>
        <v>國學院久我山</v>
      </c>
      <c r="P4117" t="str">
        <f t="shared" si="324"/>
        <v>4</v>
      </c>
    </row>
    <row r="4118" spans="1:16" x14ac:dyDescent="0.2">
      <c r="A4118" s="243">
        <v>465</v>
      </c>
      <c r="B4118" s="243">
        <v>46562</v>
      </c>
      <c r="C4118" s="243" t="s">
        <v>11891</v>
      </c>
      <c r="D4118" s="243" t="s">
        <v>11892</v>
      </c>
      <c r="E4118" s="243" t="s">
        <v>11893</v>
      </c>
      <c r="F4118" s="243" t="s">
        <v>1296</v>
      </c>
      <c r="G4118" s="243" t="s">
        <v>11894</v>
      </c>
      <c r="H4118" s="243" t="s">
        <v>1298</v>
      </c>
      <c r="I4118" s="243" t="s">
        <v>1013</v>
      </c>
      <c r="J4118" s="243" t="s">
        <v>971</v>
      </c>
      <c r="K4118" s="243">
        <v>2</v>
      </c>
      <c r="L4118" s="243" t="str">
        <f t="shared" si="320"/>
        <v>國學院大學久我山高等学校</v>
      </c>
      <c r="M4118" s="243" t="str">
        <f t="shared" si="321"/>
        <v>國學院久我山</v>
      </c>
      <c r="N4118" t="str">
        <f t="shared" si="322"/>
        <v>眞保　怜奈(2)</v>
      </c>
      <c r="O4118" t="str">
        <f t="shared" si="323"/>
        <v>國學院久我山</v>
      </c>
      <c r="P4118" t="str">
        <f t="shared" si="324"/>
        <v>4</v>
      </c>
    </row>
    <row r="4119" spans="1:16" x14ac:dyDescent="0.2">
      <c r="A4119" s="243">
        <v>465</v>
      </c>
      <c r="B4119" s="243">
        <v>46563</v>
      </c>
      <c r="C4119" s="243" t="s">
        <v>1254</v>
      </c>
      <c r="D4119" s="243" t="s">
        <v>11895</v>
      </c>
      <c r="E4119" s="243" t="s">
        <v>1256</v>
      </c>
      <c r="F4119" s="243" t="s">
        <v>6133</v>
      </c>
      <c r="G4119" s="243" t="s">
        <v>1258</v>
      </c>
      <c r="H4119" s="243" t="s">
        <v>6135</v>
      </c>
      <c r="I4119" s="243" t="s">
        <v>1013</v>
      </c>
      <c r="J4119" s="243" t="s">
        <v>1000</v>
      </c>
      <c r="K4119" s="243">
        <v>1</v>
      </c>
      <c r="L4119" s="243" t="str">
        <f t="shared" si="320"/>
        <v>國學院大學久我山高等学校</v>
      </c>
      <c r="M4119" s="243" t="str">
        <f t="shared" si="321"/>
        <v>國學院久我山</v>
      </c>
      <c r="N4119" t="str">
        <f t="shared" si="322"/>
        <v>中島　凛佳(1)</v>
      </c>
      <c r="O4119" t="str">
        <f t="shared" si="323"/>
        <v>國學院久我山</v>
      </c>
      <c r="P4119" t="str">
        <f t="shared" si="324"/>
        <v>4</v>
      </c>
    </row>
    <row r="4120" spans="1:16" x14ac:dyDescent="0.2">
      <c r="A4120" s="243">
        <v>465</v>
      </c>
      <c r="B4120" s="243">
        <v>46564</v>
      </c>
      <c r="C4120" s="243" t="s">
        <v>7554</v>
      </c>
      <c r="D4120" s="243" t="s">
        <v>11896</v>
      </c>
      <c r="E4120" s="243" t="s">
        <v>7555</v>
      </c>
      <c r="F4120" s="243" t="s">
        <v>11897</v>
      </c>
      <c r="G4120" s="243" t="s">
        <v>7556</v>
      </c>
      <c r="H4120" s="243" t="s">
        <v>11898</v>
      </c>
      <c r="I4120" s="243" t="s">
        <v>1013</v>
      </c>
      <c r="J4120" s="243" t="s">
        <v>1000</v>
      </c>
      <c r="K4120" s="243">
        <v>1</v>
      </c>
      <c r="L4120" s="243" t="str">
        <f t="shared" si="320"/>
        <v>國學院大學久我山高等学校</v>
      </c>
      <c r="M4120" s="243" t="str">
        <f t="shared" si="321"/>
        <v>國學院久我山</v>
      </c>
      <c r="N4120" t="str">
        <f t="shared" si="322"/>
        <v>畠山　咲陽子(1)</v>
      </c>
      <c r="O4120" t="str">
        <f t="shared" si="323"/>
        <v>國學院久我山</v>
      </c>
      <c r="P4120" t="str">
        <f t="shared" si="324"/>
        <v>4</v>
      </c>
    </row>
    <row r="4121" spans="1:16" x14ac:dyDescent="0.2">
      <c r="A4121" s="243">
        <v>465</v>
      </c>
      <c r="B4121" s="243">
        <v>46567</v>
      </c>
      <c r="C4121" s="243" t="s">
        <v>11899</v>
      </c>
      <c r="D4121" s="243" t="s">
        <v>11900</v>
      </c>
      <c r="E4121" s="243" t="s">
        <v>11901</v>
      </c>
      <c r="F4121" s="243" t="s">
        <v>3721</v>
      </c>
      <c r="G4121" s="243" t="s">
        <v>7531</v>
      </c>
      <c r="H4121" s="243" t="s">
        <v>3723</v>
      </c>
      <c r="I4121" s="243" t="s">
        <v>1013</v>
      </c>
      <c r="J4121" s="243" t="s">
        <v>1000</v>
      </c>
      <c r="K4121" s="243">
        <v>2</v>
      </c>
      <c r="L4121" s="243" t="str">
        <f t="shared" si="320"/>
        <v>國學院大學久我山高等学校</v>
      </c>
      <c r="M4121" s="243" t="str">
        <f t="shared" si="321"/>
        <v>國學院久我山</v>
      </c>
      <c r="N4121" t="str">
        <f t="shared" si="322"/>
        <v>外山　裕菜(2)</v>
      </c>
      <c r="O4121" t="str">
        <f t="shared" si="323"/>
        <v>國學院久我山</v>
      </c>
      <c r="P4121" t="str">
        <f t="shared" si="324"/>
        <v>4</v>
      </c>
    </row>
    <row r="4122" spans="1:16" x14ac:dyDescent="0.2">
      <c r="A4122" s="243">
        <v>467</v>
      </c>
      <c r="B4122" s="243">
        <v>46703</v>
      </c>
      <c r="C4122" s="243" t="s">
        <v>6483</v>
      </c>
      <c r="D4122" s="243" t="s">
        <v>11902</v>
      </c>
      <c r="E4122" s="243" t="s">
        <v>6485</v>
      </c>
      <c r="F4122" s="243" t="s">
        <v>968</v>
      </c>
      <c r="G4122" s="243" t="s">
        <v>6486</v>
      </c>
      <c r="H4122" s="243" t="s">
        <v>970</v>
      </c>
      <c r="I4122" s="243" t="s">
        <v>946</v>
      </c>
      <c r="J4122" s="243" t="s">
        <v>947</v>
      </c>
      <c r="K4122" s="243">
        <v>3</v>
      </c>
      <c r="L4122" s="243" t="str">
        <f t="shared" si="320"/>
        <v>専修大学附属高等学校</v>
      </c>
      <c r="M4122" s="243" t="str">
        <f t="shared" si="321"/>
        <v>専大附</v>
      </c>
      <c r="N4122" t="str">
        <f t="shared" si="322"/>
        <v>佐久間　奎吾(3)</v>
      </c>
      <c r="O4122" t="str">
        <f t="shared" si="323"/>
        <v>専大附</v>
      </c>
      <c r="P4122" t="str">
        <f t="shared" si="324"/>
        <v>4</v>
      </c>
    </row>
    <row r="4123" spans="1:16" x14ac:dyDescent="0.2">
      <c r="A4123" s="243">
        <v>467</v>
      </c>
      <c r="B4123" s="243">
        <v>46705</v>
      </c>
      <c r="C4123" s="243" t="s">
        <v>2120</v>
      </c>
      <c r="D4123" s="243" t="s">
        <v>11466</v>
      </c>
      <c r="E4123" s="243" t="s">
        <v>2122</v>
      </c>
      <c r="F4123" s="243" t="s">
        <v>2315</v>
      </c>
      <c r="G4123" s="243" t="s">
        <v>2124</v>
      </c>
      <c r="H4123" s="243" t="s">
        <v>2317</v>
      </c>
      <c r="I4123" s="243" t="s">
        <v>946</v>
      </c>
      <c r="J4123" s="243" t="s">
        <v>947</v>
      </c>
      <c r="K4123" s="243">
        <v>3</v>
      </c>
      <c r="L4123" s="243" t="str">
        <f t="shared" si="320"/>
        <v>専修大学附属高等学校</v>
      </c>
      <c r="M4123" s="243" t="str">
        <f t="shared" si="321"/>
        <v>専大附</v>
      </c>
      <c r="N4123" t="str">
        <f t="shared" si="322"/>
        <v>岡部　真大(3)</v>
      </c>
      <c r="O4123" t="str">
        <f t="shared" si="323"/>
        <v>専大附</v>
      </c>
      <c r="P4123" t="str">
        <f t="shared" si="324"/>
        <v>4</v>
      </c>
    </row>
    <row r="4124" spans="1:16" x14ac:dyDescent="0.2">
      <c r="A4124" s="243">
        <v>467</v>
      </c>
      <c r="B4124" s="243">
        <v>46707</v>
      </c>
      <c r="C4124" s="243" t="s">
        <v>1218</v>
      </c>
      <c r="D4124" s="243" t="s">
        <v>11903</v>
      </c>
      <c r="E4124" s="243" t="s">
        <v>1220</v>
      </c>
      <c r="F4124" s="243" t="s">
        <v>2109</v>
      </c>
      <c r="G4124" s="243" t="s">
        <v>1222</v>
      </c>
      <c r="H4124" s="243" t="s">
        <v>2110</v>
      </c>
      <c r="I4124" s="243" t="s">
        <v>946</v>
      </c>
      <c r="J4124" s="243" t="s">
        <v>947</v>
      </c>
      <c r="K4124" s="243">
        <v>3</v>
      </c>
      <c r="L4124" s="243" t="str">
        <f t="shared" si="320"/>
        <v>専修大学附属高等学校</v>
      </c>
      <c r="M4124" s="243" t="str">
        <f t="shared" si="321"/>
        <v>専大附</v>
      </c>
      <c r="N4124" t="str">
        <f t="shared" si="322"/>
        <v>庄田　浩規(3)</v>
      </c>
      <c r="O4124" t="str">
        <f t="shared" si="323"/>
        <v>専大附</v>
      </c>
      <c r="P4124" t="str">
        <f t="shared" si="324"/>
        <v>4</v>
      </c>
    </row>
    <row r="4125" spans="1:16" x14ac:dyDescent="0.2">
      <c r="A4125" s="243">
        <v>467</v>
      </c>
      <c r="B4125" s="243">
        <v>46708</v>
      </c>
      <c r="C4125" s="243" t="s">
        <v>3993</v>
      </c>
      <c r="D4125" s="243" t="s">
        <v>9993</v>
      </c>
      <c r="E4125" s="243" t="s">
        <v>3994</v>
      </c>
      <c r="F4125" s="243" t="s">
        <v>9995</v>
      </c>
      <c r="G4125" s="243" t="s">
        <v>3995</v>
      </c>
      <c r="H4125" s="243" t="s">
        <v>9997</v>
      </c>
      <c r="I4125" s="243" t="s">
        <v>946</v>
      </c>
      <c r="J4125" s="243" t="s">
        <v>971</v>
      </c>
      <c r="K4125" s="243">
        <v>3</v>
      </c>
      <c r="L4125" s="243" t="str">
        <f t="shared" si="320"/>
        <v>専修大学附属高等学校</v>
      </c>
      <c r="M4125" s="243" t="str">
        <f t="shared" si="321"/>
        <v>専大附</v>
      </c>
      <c r="N4125" t="str">
        <f t="shared" si="322"/>
        <v>並木　司(3)</v>
      </c>
      <c r="O4125" t="str">
        <f t="shared" si="323"/>
        <v>専大附</v>
      </c>
      <c r="P4125" t="str">
        <f t="shared" si="324"/>
        <v>4</v>
      </c>
    </row>
    <row r="4126" spans="1:16" x14ac:dyDescent="0.2">
      <c r="A4126" s="243">
        <v>467</v>
      </c>
      <c r="B4126" s="243">
        <v>46709</v>
      </c>
      <c r="C4126" s="243" t="s">
        <v>11904</v>
      </c>
      <c r="D4126" s="243" t="s">
        <v>5576</v>
      </c>
      <c r="E4126" s="243" t="s">
        <v>11905</v>
      </c>
      <c r="F4126" s="243" t="s">
        <v>2462</v>
      </c>
      <c r="G4126" s="243" t="s">
        <v>11906</v>
      </c>
      <c r="H4126" s="243" t="s">
        <v>2463</v>
      </c>
      <c r="I4126" s="243" t="s">
        <v>946</v>
      </c>
      <c r="J4126" s="243" t="s">
        <v>947</v>
      </c>
      <c r="K4126" s="243">
        <v>3</v>
      </c>
      <c r="L4126" s="243" t="str">
        <f t="shared" si="320"/>
        <v>専修大学附属高等学校</v>
      </c>
      <c r="M4126" s="243" t="str">
        <f t="shared" si="321"/>
        <v>専大附</v>
      </c>
      <c r="N4126" t="str">
        <f t="shared" si="322"/>
        <v>花久　海成(3)</v>
      </c>
      <c r="O4126" t="str">
        <f t="shared" si="323"/>
        <v>専大附</v>
      </c>
      <c r="P4126" t="str">
        <f t="shared" si="324"/>
        <v>4</v>
      </c>
    </row>
    <row r="4127" spans="1:16" x14ac:dyDescent="0.2">
      <c r="A4127" s="243">
        <v>467</v>
      </c>
      <c r="B4127" s="243">
        <v>46710</v>
      </c>
      <c r="C4127" s="243" t="s">
        <v>3000</v>
      </c>
      <c r="D4127" s="243" t="s">
        <v>11907</v>
      </c>
      <c r="E4127" s="243" t="s">
        <v>3002</v>
      </c>
      <c r="F4127" s="243" t="s">
        <v>943</v>
      </c>
      <c r="G4127" s="243" t="s">
        <v>3004</v>
      </c>
      <c r="H4127" s="243" t="s">
        <v>1565</v>
      </c>
      <c r="I4127" s="243" t="s">
        <v>946</v>
      </c>
      <c r="J4127" s="243" t="s">
        <v>947</v>
      </c>
      <c r="K4127" s="243">
        <v>3</v>
      </c>
      <c r="L4127" s="243" t="str">
        <f t="shared" si="320"/>
        <v>専修大学附属高等学校</v>
      </c>
      <c r="M4127" s="243" t="str">
        <f t="shared" si="321"/>
        <v>専大附</v>
      </c>
      <c r="N4127" t="str">
        <f t="shared" si="322"/>
        <v>前田　雄多(3)</v>
      </c>
      <c r="O4127" t="str">
        <f t="shared" si="323"/>
        <v>専大附</v>
      </c>
      <c r="P4127" t="str">
        <f t="shared" si="324"/>
        <v>4</v>
      </c>
    </row>
    <row r="4128" spans="1:16" x14ac:dyDescent="0.2">
      <c r="A4128" s="243">
        <v>467</v>
      </c>
      <c r="B4128" s="243">
        <v>46711</v>
      </c>
      <c r="C4128" s="243" t="s">
        <v>11417</v>
      </c>
      <c r="D4128" s="243" t="s">
        <v>11908</v>
      </c>
      <c r="E4128" s="243" t="s">
        <v>11418</v>
      </c>
      <c r="F4128" s="243" t="s">
        <v>1576</v>
      </c>
      <c r="G4128" s="243" t="s">
        <v>11419</v>
      </c>
      <c r="H4128" s="243" t="s">
        <v>1578</v>
      </c>
      <c r="I4128" s="243" t="s">
        <v>946</v>
      </c>
      <c r="J4128" s="243" t="s">
        <v>947</v>
      </c>
      <c r="K4128" s="243">
        <v>3</v>
      </c>
      <c r="L4128" s="243" t="str">
        <f t="shared" si="320"/>
        <v>専修大学附属高等学校</v>
      </c>
      <c r="M4128" s="243" t="str">
        <f t="shared" si="321"/>
        <v>専大附</v>
      </c>
      <c r="N4128" t="str">
        <f t="shared" si="322"/>
        <v>宮原　祥護(3)</v>
      </c>
      <c r="O4128" t="str">
        <f t="shared" si="323"/>
        <v>専大附</v>
      </c>
      <c r="P4128" t="str">
        <f t="shared" si="324"/>
        <v>4</v>
      </c>
    </row>
    <row r="4129" spans="1:16" x14ac:dyDescent="0.2">
      <c r="A4129" s="243">
        <v>467</v>
      </c>
      <c r="B4129" s="243">
        <v>46712</v>
      </c>
      <c r="C4129" s="243" t="s">
        <v>6591</v>
      </c>
      <c r="D4129" s="243" t="s">
        <v>11909</v>
      </c>
      <c r="E4129" s="243" t="s">
        <v>6593</v>
      </c>
      <c r="F4129" s="243" t="s">
        <v>11910</v>
      </c>
      <c r="G4129" s="243" t="s">
        <v>11911</v>
      </c>
      <c r="H4129" s="243" t="s">
        <v>11912</v>
      </c>
      <c r="I4129" s="243" t="s">
        <v>946</v>
      </c>
      <c r="J4129" s="243" t="s">
        <v>947</v>
      </c>
      <c r="K4129" s="243">
        <v>3</v>
      </c>
      <c r="L4129" s="243" t="str">
        <f t="shared" si="320"/>
        <v>専修大学附属高等学校</v>
      </c>
      <c r="M4129" s="243" t="str">
        <f t="shared" si="321"/>
        <v>専大附</v>
      </c>
      <c r="N4129" t="str">
        <f t="shared" si="322"/>
        <v>大塚　耀登(3)</v>
      </c>
      <c r="O4129" t="str">
        <f t="shared" si="323"/>
        <v>専大附</v>
      </c>
      <c r="P4129" t="str">
        <f t="shared" si="324"/>
        <v>4</v>
      </c>
    </row>
    <row r="4130" spans="1:16" x14ac:dyDescent="0.2">
      <c r="A4130" s="243">
        <v>467</v>
      </c>
      <c r="B4130" s="243">
        <v>46713</v>
      </c>
      <c r="C4130" s="243" t="s">
        <v>2836</v>
      </c>
      <c r="D4130" s="243" t="s">
        <v>11913</v>
      </c>
      <c r="E4130" s="243" t="s">
        <v>2838</v>
      </c>
      <c r="F4130" s="243" t="s">
        <v>1303</v>
      </c>
      <c r="G4130" s="243" t="s">
        <v>8019</v>
      </c>
      <c r="H4130" s="243" t="s">
        <v>11914</v>
      </c>
      <c r="I4130" s="243" t="s">
        <v>946</v>
      </c>
      <c r="J4130" s="243" t="s">
        <v>947</v>
      </c>
      <c r="K4130" s="243">
        <v>3</v>
      </c>
      <c r="L4130" s="243" t="str">
        <f t="shared" si="320"/>
        <v>専修大学附属高等学校</v>
      </c>
      <c r="M4130" s="243" t="str">
        <f t="shared" si="321"/>
        <v>専大附</v>
      </c>
      <c r="N4130" t="str">
        <f t="shared" si="322"/>
        <v>大野　倖汰(3)</v>
      </c>
      <c r="O4130" t="str">
        <f t="shared" si="323"/>
        <v>専大附</v>
      </c>
      <c r="P4130" t="str">
        <f t="shared" si="324"/>
        <v>4</v>
      </c>
    </row>
    <row r="4131" spans="1:16" x14ac:dyDescent="0.2">
      <c r="A4131" s="243">
        <v>467</v>
      </c>
      <c r="B4131" s="243">
        <v>46714</v>
      </c>
      <c r="C4131" s="243" t="s">
        <v>1552</v>
      </c>
      <c r="D4131" s="243" t="s">
        <v>1282</v>
      </c>
      <c r="E4131" s="243" t="s">
        <v>1554</v>
      </c>
      <c r="F4131" s="243" t="s">
        <v>1191</v>
      </c>
      <c r="G4131" s="243" t="s">
        <v>1556</v>
      </c>
      <c r="H4131" s="243" t="s">
        <v>1193</v>
      </c>
      <c r="I4131" s="243" t="s">
        <v>946</v>
      </c>
      <c r="J4131" s="243" t="s">
        <v>947</v>
      </c>
      <c r="K4131" s="243">
        <v>3</v>
      </c>
      <c r="L4131" s="243" t="str">
        <f t="shared" si="320"/>
        <v>専修大学附属高等学校</v>
      </c>
      <c r="M4131" s="243" t="str">
        <f t="shared" si="321"/>
        <v>専大附</v>
      </c>
      <c r="N4131" t="str">
        <f t="shared" si="322"/>
        <v>横山　潮音(3)</v>
      </c>
      <c r="O4131" t="str">
        <f t="shared" si="323"/>
        <v>専大附</v>
      </c>
      <c r="P4131" t="str">
        <f t="shared" si="324"/>
        <v>4</v>
      </c>
    </row>
    <row r="4132" spans="1:16" x14ac:dyDescent="0.2">
      <c r="A4132" s="243">
        <v>467</v>
      </c>
      <c r="B4132" s="243">
        <v>46715</v>
      </c>
      <c r="C4132" s="243" t="s">
        <v>2854</v>
      </c>
      <c r="D4132" s="243" t="s">
        <v>6256</v>
      </c>
      <c r="E4132" s="243" t="s">
        <v>2856</v>
      </c>
      <c r="F4132" s="243" t="s">
        <v>1134</v>
      </c>
      <c r="G4132" s="243" t="s">
        <v>2858</v>
      </c>
      <c r="H4132" s="243" t="s">
        <v>1136</v>
      </c>
      <c r="I4132" s="243" t="s">
        <v>946</v>
      </c>
      <c r="J4132" s="243" t="s">
        <v>971</v>
      </c>
      <c r="K4132" s="243">
        <v>2</v>
      </c>
      <c r="L4132" s="243" t="str">
        <f t="shared" si="320"/>
        <v>専修大学附属高等学校</v>
      </c>
      <c r="M4132" s="243" t="str">
        <f t="shared" si="321"/>
        <v>専大附</v>
      </c>
      <c r="N4132" t="str">
        <f t="shared" si="322"/>
        <v>井上　遥紀(2)</v>
      </c>
      <c r="O4132" t="str">
        <f t="shared" si="323"/>
        <v>専大附</v>
      </c>
      <c r="P4132" t="str">
        <f t="shared" si="324"/>
        <v>4</v>
      </c>
    </row>
    <row r="4133" spans="1:16" x14ac:dyDescent="0.2">
      <c r="A4133" s="243">
        <v>467</v>
      </c>
      <c r="B4133" s="243">
        <v>46716</v>
      </c>
      <c r="C4133" s="243" t="s">
        <v>7725</v>
      </c>
      <c r="D4133" s="243" t="s">
        <v>11915</v>
      </c>
      <c r="E4133" s="243" t="s">
        <v>7727</v>
      </c>
      <c r="F4133" s="243" t="s">
        <v>4867</v>
      </c>
      <c r="G4133" s="243" t="s">
        <v>7728</v>
      </c>
      <c r="H4133" s="243" t="s">
        <v>4868</v>
      </c>
      <c r="I4133" s="243" t="s">
        <v>946</v>
      </c>
      <c r="J4133" s="243" t="s">
        <v>1000</v>
      </c>
      <c r="K4133" s="243">
        <v>2</v>
      </c>
      <c r="L4133" s="243" t="str">
        <f t="shared" si="320"/>
        <v>専修大学附属高等学校</v>
      </c>
      <c r="M4133" s="243" t="str">
        <f t="shared" si="321"/>
        <v>専大附</v>
      </c>
      <c r="N4133" t="str">
        <f t="shared" si="322"/>
        <v>神山　立成(2)</v>
      </c>
      <c r="O4133" t="str">
        <f t="shared" si="323"/>
        <v>専大附</v>
      </c>
      <c r="P4133" t="str">
        <f t="shared" si="324"/>
        <v>4</v>
      </c>
    </row>
    <row r="4134" spans="1:16" x14ac:dyDescent="0.2">
      <c r="A4134" s="243">
        <v>467</v>
      </c>
      <c r="B4134" s="243">
        <v>46717</v>
      </c>
      <c r="C4134" s="243" t="s">
        <v>2552</v>
      </c>
      <c r="D4134" s="243" t="s">
        <v>7313</v>
      </c>
      <c r="E4134" s="243" t="s">
        <v>2554</v>
      </c>
      <c r="F4134" s="243" t="s">
        <v>1521</v>
      </c>
      <c r="G4134" s="243" t="s">
        <v>2556</v>
      </c>
      <c r="H4134" s="243" t="s">
        <v>1523</v>
      </c>
      <c r="I4134" s="243" t="s">
        <v>946</v>
      </c>
      <c r="J4134" s="243" t="s">
        <v>971</v>
      </c>
      <c r="K4134" s="243">
        <v>2</v>
      </c>
      <c r="L4134" s="243" t="str">
        <f t="shared" si="320"/>
        <v>専修大学附属高等学校</v>
      </c>
      <c r="M4134" s="243" t="str">
        <f t="shared" si="321"/>
        <v>専大附</v>
      </c>
      <c r="N4134" t="str">
        <f t="shared" si="322"/>
        <v>坂本　匠真(2)</v>
      </c>
      <c r="O4134" t="str">
        <f t="shared" si="323"/>
        <v>専大附</v>
      </c>
      <c r="P4134" t="str">
        <f t="shared" si="324"/>
        <v>4</v>
      </c>
    </row>
    <row r="4135" spans="1:16" x14ac:dyDescent="0.2">
      <c r="A4135" s="243">
        <v>467</v>
      </c>
      <c r="B4135" s="243">
        <v>46718</v>
      </c>
      <c r="C4135" s="243" t="s">
        <v>1032</v>
      </c>
      <c r="D4135" s="243" t="s">
        <v>11916</v>
      </c>
      <c r="E4135" s="243" t="s">
        <v>1034</v>
      </c>
      <c r="F4135" s="243" t="s">
        <v>1416</v>
      </c>
      <c r="G4135" s="243" t="s">
        <v>1744</v>
      </c>
      <c r="H4135" s="243" t="s">
        <v>1418</v>
      </c>
      <c r="I4135" s="243" t="s">
        <v>946</v>
      </c>
      <c r="J4135" s="243" t="s">
        <v>971</v>
      </c>
      <c r="K4135" s="243">
        <v>2</v>
      </c>
      <c r="L4135" s="243" t="str">
        <f t="shared" si="320"/>
        <v>専修大学附属高等学校</v>
      </c>
      <c r="M4135" s="243" t="str">
        <f t="shared" si="321"/>
        <v>専大附</v>
      </c>
      <c r="N4135" t="str">
        <f t="shared" si="322"/>
        <v>佐藤　雄基(2)</v>
      </c>
      <c r="O4135" t="str">
        <f t="shared" si="323"/>
        <v>専大附</v>
      </c>
      <c r="P4135" t="str">
        <f t="shared" si="324"/>
        <v>4</v>
      </c>
    </row>
    <row r="4136" spans="1:16" x14ac:dyDescent="0.2">
      <c r="A4136" s="243">
        <v>467</v>
      </c>
      <c r="B4136" s="243">
        <v>46719</v>
      </c>
      <c r="C4136" s="243" t="s">
        <v>11917</v>
      </c>
      <c r="D4136" s="243" t="s">
        <v>11918</v>
      </c>
      <c r="E4136" s="243" t="s">
        <v>11919</v>
      </c>
      <c r="F4136" s="243" t="s">
        <v>11920</v>
      </c>
      <c r="G4136" s="243" t="s">
        <v>11921</v>
      </c>
      <c r="H4136" s="243" t="s">
        <v>11922</v>
      </c>
      <c r="I4136" s="243" t="s">
        <v>946</v>
      </c>
      <c r="J4136" s="243" t="s">
        <v>971</v>
      </c>
      <c r="K4136" s="243">
        <v>2</v>
      </c>
      <c r="L4136" s="243" t="str">
        <f t="shared" si="320"/>
        <v>専修大学附属高等学校</v>
      </c>
      <c r="M4136" s="243" t="str">
        <f t="shared" si="321"/>
        <v>専大附</v>
      </c>
      <c r="N4136" t="str">
        <f t="shared" si="322"/>
        <v>菅本　修那(2)</v>
      </c>
      <c r="O4136" t="str">
        <f t="shared" si="323"/>
        <v>専大附</v>
      </c>
      <c r="P4136" t="str">
        <f t="shared" si="324"/>
        <v>4</v>
      </c>
    </row>
    <row r="4137" spans="1:16" x14ac:dyDescent="0.2">
      <c r="A4137" s="243">
        <v>467</v>
      </c>
      <c r="B4137" s="243">
        <v>46720</v>
      </c>
      <c r="C4137" s="243" t="s">
        <v>11923</v>
      </c>
      <c r="D4137" s="243" t="s">
        <v>11924</v>
      </c>
      <c r="E4137" s="243" t="s">
        <v>11925</v>
      </c>
      <c r="F4137" s="243" t="s">
        <v>11926</v>
      </c>
      <c r="G4137" s="243" t="s">
        <v>11927</v>
      </c>
      <c r="H4137" s="243" t="s">
        <v>11928</v>
      </c>
      <c r="I4137" s="243" t="s">
        <v>946</v>
      </c>
      <c r="J4137" s="243" t="s">
        <v>971</v>
      </c>
      <c r="K4137" s="243">
        <v>2</v>
      </c>
      <c r="L4137" s="243" t="str">
        <f t="shared" si="320"/>
        <v>専修大学附属高等学校</v>
      </c>
      <c r="M4137" s="243" t="str">
        <f t="shared" si="321"/>
        <v>専大附</v>
      </c>
      <c r="N4137" t="str">
        <f t="shared" si="322"/>
        <v>平林　龍皓(2)</v>
      </c>
      <c r="O4137" t="str">
        <f t="shared" si="323"/>
        <v>専大附</v>
      </c>
      <c r="P4137" t="str">
        <f t="shared" si="324"/>
        <v>4</v>
      </c>
    </row>
    <row r="4138" spans="1:16" x14ac:dyDescent="0.2">
      <c r="A4138" s="243">
        <v>467</v>
      </c>
      <c r="B4138" s="243">
        <v>46721</v>
      </c>
      <c r="C4138" s="243" t="s">
        <v>11929</v>
      </c>
      <c r="D4138" s="243" t="s">
        <v>11930</v>
      </c>
      <c r="E4138" s="243" t="s">
        <v>9300</v>
      </c>
      <c r="F4138" s="243" t="s">
        <v>6987</v>
      </c>
      <c r="G4138" s="243" t="s">
        <v>9301</v>
      </c>
      <c r="H4138" s="243" t="s">
        <v>6989</v>
      </c>
      <c r="I4138" s="243" t="s">
        <v>946</v>
      </c>
      <c r="J4138" s="243" t="s">
        <v>971</v>
      </c>
      <c r="K4138" s="243">
        <v>2</v>
      </c>
      <c r="L4138" s="243" t="str">
        <f t="shared" si="320"/>
        <v>専修大学附属高等学校</v>
      </c>
      <c r="M4138" s="243" t="str">
        <f t="shared" si="321"/>
        <v>専大附</v>
      </c>
      <c r="N4138" t="str">
        <f t="shared" si="322"/>
        <v>廣瀬　幸史朗(2)</v>
      </c>
      <c r="O4138" t="str">
        <f t="shared" si="323"/>
        <v>専大附</v>
      </c>
      <c r="P4138" t="str">
        <f t="shared" si="324"/>
        <v>4</v>
      </c>
    </row>
    <row r="4139" spans="1:16" x14ac:dyDescent="0.2">
      <c r="A4139" s="243">
        <v>467</v>
      </c>
      <c r="B4139" s="243">
        <v>46722</v>
      </c>
      <c r="C4139" s="243" t="s">
        <v>11931</v>
      </c>
      <c r="D4139" s="243" t="s">
        <v>2477</v>
      </c>
      <c r="E4139" s="243" t="s">
        <v>11932</v>
      </c>
      <c r="F4139" s="243" t="s">
        <v>1855</v>
      </c>
      <c r="G4139" s="243" t="s">
        <v>11933</v>
      </c>
      <c r="H4139" s="243" t="s">
        <v>1857</v>
      </c>
      <c r="I4139" s="243" t="s">
        <v>946</v>
      </c>
      <c r="J4139" s="243" t="s">
        <v>1000</v>
      </c>
      <c r="K4139" s="243">
        <v>2</v>
      </c>
      <c r="L4139" s="243" t="str">
        <f t="shared" si="320"/>
        <v>専修大学附属高等学校</v>
      </c>
      <c r="M4139" s="243" t="str">
        <f t="shared" si="321"/>
        <v>専大附</v>
      </c>
      <c r="N4139" t="str">
        <f t="shared" si="322"/>
        <v>寳達　大輝(2)</v>
      </c>
      <c r="O4139" t="str">
        <f t="shared" si="323"/>
        <v>専大附</v>
      </c>
      <c r="P4139" t="str">
        <f t="shared" si="324"/>
        <v>4</v>
      </c>
    </row>
    <row r="4140" spans="1:16" x14ac:dyDescent="0.2">
      <c r="A4140" s="243">
        <v>467</v>
      </c>
      <c r="B4140" s="243">
        <v>46723</v>
      </c>
      <c r="C4140" s="243" t="s">
        <v>11934</v>
      </c>
      <c r="D4140" s="243" t="s">
        <v>11935</v>
      </c>
      <c r="E4140" s="243" t="s">
        <v>11936</v>
      </c>
      <c r="F4140" s="243" t="s">
        <v>3233</v>
      </c>
      <c r="G4140" s="243" t="s">
        <v>11937</v>
      </c>
      <c r="H4140" s="243" t="s">
        <v>11938</v>
      </c>
      <c r="I4140" s="243" t="s">
        <v>946</v>
      </c>
      <c r="J4140" s="243" t="s">
        <v>1000</v>
      </c>
      <c r="K4140" s="243">
        <v>2</v>
      </c>
      <c r="L4140" s="243" t="str">
        <f t="shared" si="320"/>
        <v>専修大学附属高等学校</v>
      </c>
      <c r="M4140" s="243" t="str">
        <f t="shared" si="321"/>
        <v>専大附</v>
      </c>
      <c r="N4140" t="str">
        <f t="shared" si="322"/>
        <v>宮口　貴充(2)</v>
      </c>
      <c r="O4140" t="str">
        <f t="shared" si="323"/>
        <v>専大附</v>
      </c>
      <c r="P4140" t="str">
        <f t="shared" si="324"/>
        <v>4</v>
      </c>
    </row>
    <row r="4141" spans="1:16" x14ac:dyDescent="0.2">
      <c r="A4141" s="243">
        <v>467</v>
      </c>
      <c r="B4141" s="243">
        <v>46724</v>
      </c>
      <c r="C4141" s="243" t="s">
        <v>7948</v>
      </c>
      <c r="D4141" s="243" t="s">
        <v>5913</v>
      </c>
      <c r="E4141" s="243" t="s">
        <v>7950</v>
      </c>
      <c r="F4141" s="243" t="s">
        <v>2579</v>
      </c>
      <c r="G4141" s="243" t="s">
        <v>7951</v>
      </c>
      <c r="H4141" s="243" t="s">
        <v>2581</v>
      </c>
      <c r="I4141" s="243" t="s">
        <v>946</v>
      </c>
      <c r="J4141" s="243" t="s">
        <v>1000</v>
      </c>
      <c r="K4141" s="243">
        <v>1</v>
      </c>
      <c r="L4141" s="243" t="str">
        <f t="shared" si="320"/>
        <v>専修大学附属高等学校</v>
      </c>
      <c r="M4141" s="243" t="str">
        <f t="shared" si="321"/>
        <v>専大附</v>
      </c>
      <c r="N4141" t="str">
        <f t="shared" si="322"/>
        <v>関根　歩夢(1)</v>
      </c>
      <c r="O4141" t="str">
        <f t="shared" si="323"/>
        <v>専大附</v>
      </c>
      <c r="P4141" t="str">
        <f t="shared" si="324"/>
        <v>4</v>
      </c>
    </row>
    <row r="4142" spans="1:16" x14ac:dyDescent="0.2">
      <c r="A4142" s="243">
        <v>467</v>
      </c>
      <c r="B4142" s="243">
        <v>46725</v>
      </c>
      <c r="C4142" s="243" t="s">
        <v>11939</v>
      </c>
      <c r="D4142" s="243" t="s">
        <v>5023</v>
      </c>
      <c r="E4142" s="243" t="s">
        <v>11940</v>
      </c>
      <c r="F4142" s="243" t="s">
        <v>5025</v>
      </c>
      <c r="G4142" s="243" t="s">
        <v>11941</v>
      </c>
      <c r="H4142" s="243" t="s">
        <v>5027</v>
      </c>
      <c r="I4142" s="243" t="s">
        <v>946</v>
      </c>
      <c r="J4142" s="243" t="s">
        <v>1000</v>
      </c>
      <c r="K4142" s="243">
        <v>1</v>
      </c>
      <c r="L4142" s="243" t="str">
        <f t="shared" si="320"/>
        <v>専修大学附属高等学校</v>
      </c>
      <c r="M4142" s="243" t="str">
        <f t="shared" si="321"/>
        <v>専大附</v>
      </c>
      <c r="N4142" t="str">
        <f t="shared" si="322"/>
        <v>森藤　健介(1)</v>
      </c>
      <c r="O4142" t="str">
        <f t="shared" si="323"/>
        <v>専大附</v>
      </c>
      <c r="P4142" t="str">
        <f t="shared" si="324"/>
        <v>4</v>
      </c>
    </row>
    <row r="4143" spans="1:16" x14ac:dyDescent="0.2">
      <c r="A4143" s="243">
        <v>467</v>
      </c>
      <c r="B4143" s="243">
        <v>46726</v>
      </c>
      <c r="C4143" s="243" t="s">
        <v>4806</v>
      </c>
      <c r="D4143" s="243" t="s">
        <v>11942</v>
      </c>
      <c r="E4143" s="243" t="s">
        <v>4808</v>
      </c>
      <c r="F4143" s="243" t="s">
        <v>11943</v>
      </c>
      <c r="G4143" s="243" t="s">
        <v>4810</v>
      </c>
      <c r="H4143" s="243" t="s">
        <v>11944</v>
      </c>
      <c r="I4143" s="243" t="s">
        <v>946</v>
      </c>
      <c r="J4143" s="243" t="s">
        <v>1000</v>
      </c>
      <c r="K4143" s="243">
        <v>1</v>
      </c>
      <c r="L4143" s="243" t="str">
        <f t="shared" si="320"/>
        <v>専修大学附属高等学校</v>
      </c>
      <c r="M4143" s="243" t="str">
        <f t="shared" si="321"/>
        <v>専大附</v>
      </c>
      <c r="N4143" t="str">
        <f t="shared" si="322"/>
        <v>山口　赳弘(1)</v>
      </c>
      <c r="O4143" t="str">
        <f t="shared" si="323"/>
        <v>専大附</v>
      </c>
      <c r="P4143" t="str">
        <f t="shared" si="324"/>
        <v>4</v>
      </c>
    </row>
    <row r="4144" spans="1:16" x14ac:dyDescent="0.2">
      <c r="A4144" s="243">
        <v>467</v>
      </c>
      <c r="B4144" s="243">
        <v>46727</v>
      </c>
      <c r="C4144" s="243" t="s">
        <v>11945</v>
      </c>
      <c r="D4144" s="243" t="s">
        <v>11946</v>
      </c>
      <c r="E4144" s="243" t="s">
        <v>11947</v>
      </c>
      <c r="F4144" s="243" t="s">
        <v>8017</v>
      </c>
      <c r="G4144" s="243" t="s">
        <v>11948</v>
      </c>
      <c r="H4144" s="243" t="s">
        <v>11949</v>
      </c>
      <c r="I4144" s="243" t="s">
        <v>946</v>
      </c>
      <c r="J4144" s="243" t="s">
        <v>1299</v>
      </c>
      <c r="K4144" s="243">
        <v>1</v>
      </c>
      <c r="L4144" s="243" t="str">
        <f t="shared" si="320"/>
        <v>専修大学附属高等学校</v>
      </c>
      <c r="M4144" s="243" t="str">
        <f t="shared" si="321"/>
        <v>専大附</v>
      </c>
      <c r="N4144" t="str">
        <f t="shared" si="322"/>
        <v>四方　佑滋(1)</v>
      </c>
      <c r="O4144" t="str">
        <f t="shared" si="323"/>
        <v>専大附</v>
      </c>
      <c r="P4144" t="str">
        <f t="shared" si="324"/>
        <v>4</v>
      </c>
    </row>
    <row r="4145" spans="1:16" x14ac:dyDescent="0.2">
      <c r="A4145" s="243">
        <v>467</v>
      </c>
      <c r="B4145" s="243">
        <v>46751</v>
      </c>
      <c r="C4145" s="243" t="s">
        <v>4982</v>
      </c>
      <c r="D4145" s="243" t="s">
        <v>2144</v>
      </c>
      <c r="E4145" s="243" t="s">
        <v>4984</v>
      </c>
      <c r="F4145" s="243" t="s">
        <v>2146</v>
      </c>
      <c r="G4145" s="243" t="s">
        <v>4985</v>
      </c>
      <c r="H4145" s="243" t="s">
        <v>2148</v>
      </c>
      <c r="I4145" s="243" t="s">
        <v>1013</v>
      </c>
      <c r="J4145" s="243" t="s">
        <v>947</v>
      </c>
      <c r="K4145" s="243">
        <v>3</v>
      </c>
      <c r="L4145" s="243" t="str">
        <f t="shared" si="320"/>
        <v>専修大学附属高等学校</v>
      </c>
      <c r="M4145" s="243" t="str">
        <f t="shared" si="321"/>
        <v>専大附</v>
      </c>
      <c r="N4145" t="str">
        <f t="shared" si="322"/>
        <v>市岡　咲希(3)</v>
      </c>
      <c r="O4145" t="str">
        <f t="shared" si="323"/>
        <v>専大附</v>
      </c>
      <c r="P4145" t="str">
        <f t="shared" si="324"/>
        <v>4</v>
      </c>
    </row>
    <row r="4146" spans="1:16" x14ac:dyDescent="0.2">
      <c r="A4146" s="243">
        <v>467</v>
      </c>
      <c r="B4146" s="243">
        <v>46752</v>
      </c>
      <c r="C4146" s="243" t="s">
        <v>11950</v>
      </c>
      <c r="D4146" s="243" t="s">
        <v>11951</v>
      </c>
      <c r="E4146" s="243" t="s">
        <v>11952</v>
      </c>
      <c r="F4146" s="243" t="s">
        <v>2746</v>
      </c>
      <c r="G4146" s="243" t="s">
        <v>11953</v>
      </c>
      <c r="H4146" s="243" t="s">
        <v>2748</v>
      </c>
      <c r="I4146" s="243" t="s">
        <v>1013</v>
      </c>
      <c r="J4146" s="243" t="s">
        <v>971</v>
      </c>
      <c r="K4146" s="243">
        <v>3</v>
      </c>
      <c r="L4146" s="243" t="str">
        <f t="shared" si="320"/>
        <v>専修大学附属高等学校</v>
      </c>
      <c r="M4146" s="243" t="str">
        <f t="shared" si="321"/>
        <v>専大附</v>
      </c>
      <c r="N4146" t="str">
        <f t="shared" si="322"/>
        <v>梅原　瑞希(3)</v>
      </c>
      <c r="O4146" t="str">
        <f t="shared" si="323"/>
        <v>専大附</v>
      </c>
      <c r="P4146" t="str">
        <f t="shared" si="324"/>
        <v>4</v>
      </c>
    </row>
    <row r="4147" spans="1:16" x14ac:dyDescent="0.2">
      <c r="A4147" s="243">
        <v>467</v>
      </c>
      <c r="B4147" s="243">
        <v>46753</v>
      </c>
      <c r="C4147" s="243" t="s">
        <v>4500</v>
      </c>
      <c r="D4147" s="243" t="s">
        <v>11954</v>
      </c>
      <c r="E4147" s="243" t="s">
        <v>4501</v>
      </c>
      <c r="F4147" s="243" t="s">
        <v>5601</v>
      </c>
      <c r="G4147" s="243" t="s">
        <v>4502</v>
      </c>
      <c r="H4147" s="243" t="s">
        <v>5602</v>
      </c>
      <c r="I4147" s="243" t="s">
        <v>1013</v>
      </c>
      <c r="J4147" s="243" t="s">
        <v>947</v>
      </c>
      <c r="K4147" s="243">
        <v>3</v>
      </c>
      <c r="L4147" s="243" t="str">
        <f t="shared" si="320"/>
        <v>専修大学附属高等学校</v>
      </c>
      <c r="M4147" s="243" t="str">
        <f t="shared" si="321"/>
        <v>専大附</v>
      </c>
      <c r="N4147" t="str">
        <f t="shared" si="322"/>
        <v>岡本　唯花(3)</v>
      </c>
      <c r="O4147" t="str">
        <f t="shared" si="323"/>
        <v>専大附</v>
      </c>
      <c r="P4147" t="str">
        <f t="shared" si="324"/>
        <v>4</v>
      </c>
    </row>
    <row r="4148" spans="1:16" x14ac:dyDescent="0.2">
      <c r="A4148" s="243">
        <v>467</v>
      </c>
      <c r="B4148" s="243">
        <v>46754</v>
      </c>
      <c r="C4148" s="243" t="s">
        <v>11955</v>
      </c>
      <c r="D4148" s="243" t="s">
        <v>3443</v>
      </c>
      <c r="E4148" s="243" t="s">
        <v>11956</v>
      </c>
      <c r="F4148" s="243" t="s">
        <v>1788</v>
      </c>
      <c r="G4148" s="243" t="s">
        <v>11957</v>
      </c>
      <c r="H4148" s="243" t="s">
        <v>1790</v>
      </c>
      <c r="I4148" s="243" t="s">
        <v>1013</v>
      </c>
      <c r="J4148" s="243" t="s">
        <v>971</v>
      </c>
      <c r="K4148" s="243">
        <v>3</v>
      </c>
      <c r="L4148" s="243" t="str">
        <f t="shared" si="320"/>
        <v>専修大学附属高等学校</v>
      </c>
      <c r="M4148" s="243" t="str">
        <f t="shared" si="321"/>
        <v>専大附</v>
      </c>
      <c r="N4148" t="str">
        <f t="shared" si="322"/>
        <v>木原　里彩(3)</v>
      </c>
      <c r="O4148" t="str">
        <f t="shared" si="323"/>
        <v>専大附</v>
      </c>
      <c r="P4148" t="str">
        <f t="shared" si="324"/>
        <v>4</v>
      </c>
    </row>
    <row r="4149" spans="1:16" x14ac:dyDescent="0.2">
      <c r="A4149" s="243">
        <v>467</v>
      </c>
      <c r="B4149" s="243">
        <v>46755</v>
      </c>
      <c r="C4149" s="243" t="s">
        <v>2152</v>
      </c>
      <c r="D4149" s="243" t="s">
        <v>11958</v>
      </c>
      <c r="E4149" s="243" t="s">
        <v>2154</v>
      </c>
      <c r="F4149" s="243" t="s">
        <v>1257</v>
      </c>
      <c r="G4149" s="243" t="s">
        <v>2156</v>
      </c>
      <c r="H4149" s="243" t="s">
        <v>1259</v>
      </c>
      <c r="I4149" s="243" t="s">
        <v>1013</v>
      </c>
      <c r="J4149" s="243" t="s">
        <v>947</v>
      </c>
      <c r="K4149" s="243">
        <v>3</v>
      </c>
      <c r="L4149" s="243" t="str">
        <f t="shared" si="320"/>
        <v>専修大学附属高等学校</v>
      </c>
      <c r="M4149" s="243" t="str">
        <f t="shared" si="321"/>
        <v>専大附</v>
      </c>
      <c r="N4149" t="str">
        <f t="shared" si="322"/>
        <v>小寺　珠友(3)</v>
      </c>
      <c r="O4149" t="str">
        <f t="shared" si="323"/>
        <v>専大附</v>
      </c>
      <c r="P4149" t="str">
        <f t="shared" si="324"/>
        <v>4</v>
      </c>
    </row>
    <row r="4150" spans="1:16" x14ac:dyDescent="0.2">
      <c r="A4150" s="243">
        <v>467</v>
      </c>
      <c r="B4150" s="243">
        <v>46756</v>
      </c>
      <c r="C4150" s="243" t="s">
        <v>1182</v>
      </c>
      <c r="D4150" s="243" t="s">
        <v>5468</v>
      </c>
      <c r="E4150" s="243" t="s">
        <v>1184</v>
      </c>
      <c r="F4150" s="243" t="s">
        <v>3856</v>
      </c>
      <c r="G4150" s="243" t="s">
        <v>1186</v>
      </c>
      <c r="H4150" s="243" t="s">
        <v>3858</v>
      </c>
      <c r="I4150" s="243" t="s">
        <v>1013</v>
      </c>
      <c r="J4150" s="243" t="s">
        <v>947</v>
      </c>
      <c r="K4150" s="243">
        <v>3</v>
      </c>
      <c r="L4150" s="243" t="str">
        <f t="shared" si="320"/>
        <v>専修大学附属高等学校</v>
      </c>
      <c r="M4150" s="243" t="str">
        <f t="shared" si="321"/>
        <v>専大附</v>
      </c>
      <c r="N4150" t="str">
        <f t="shared" si="322"/>
        <v>田中　実紅(3)</v>
      </c>
      <c r="O4150" t="str">
        <f t="shared" si="323"/>
        <v>専大附</v>
      </c>
      <c r="P4150" t="str">
        <f t="shared" si="324"/>
        <v>4</v>
      </c>
    </row>
    <row r="4151" spans="1:16" x14ac:dyDescent="0.2">
      <c r="A4151" s="243">
        <v>467</v>
      </c>
      <c r="B4151" s="243">
        <v>46758</v>
      </c>
      <c r="C4151" s="243" t="s">
        <v>4388</v>
      </c>
      <c r="D4151" s="243" t="s">
        <v>4395</v>
      </c>
      <c r="E4151" s="243" t="s">
        <v>4390</v>
      </c>
      <c r="F4151" s="243" t="s">
        <v>4396</v>
      </c>
      <c r="G4151" s="243" t="s">
        <v>4391</v>
      </c>
      <c r="H4151" s="243" t="s">
        <v>4397</v>
      </c>
      <c r="I4151" s="243" t="s">
        <v>1013</v>
      </c>
      <c r="J4151" s="243" t="s">
        <v>971</v>
      </c>
      <c r="K4151" s="243">
        <v>3</v>
      </c>
      <c r="L4151" s="243" t="str">
        <f t="shared" si="320"/>
        <v>専修大学附属高等学校</v>
      </c>
      <c r="M4151" s="243" t="str">
        <f t="shared" si="321"/>
        <v>専大附</v>
      </c>
      <c r="N4151" t="str">
        <f t="shared" si="322"/>
        <v>橋本　愛(3)</v>
      </c>
      <c r="O4151" t="str">
        <f t="shared" si="323"/>
        <v>専大附</v>
      </c>
      <c r="P4151" t="str">
        <f t="shared" si="324"/>
        <v>4</v>
      </c>
    </row>
    <row r="4152" spans="1:16" x14ac:dyDescent="0.2">
      <c r="A4152" s="243">
        <v>467</v>
      </c>
      <c r="B4152" s="243">
        <v>46759</v>
      </c>
      <c r="C4152" s="243" t="s">
        <v>11959</v>
      </c>
      <c r="D4152" s="243" t="s">
        <v>6099</v>
      </c>
      <c r="E4152" s="243" t="s">
        <v>11960</v>
      </c>
      <c r="F4152" s="243" t="s">
        <v>6100</v>
      </c>
      <c r="G4152" s="243" t="s">
        <v>11961</v>
      </c>
      <c r="H4152" s="243" t="s">
        <v>6101</v>
      </c>
      <c r="I4152" s="243" t="s">
        <v>1013</v>
      </c>
      <c r="J4152" s="243" t="s">
        <v>947</v>
      </c>
      <c r="K4152" s="243">
        <v>3</v>
      </c>
      <c r="L4152" s="243" t="str">
        <f t="shared" si="320"/>
        <v>専修大学附属高等学校</v>
      </c>
      <c r="M4152" s="243" t="str">
        <f t="shared" si="321"/>
        <v>専大附</v>
      </c>
      <c r="N4152" t="str">
        <f t="shared" si="322"/>
        <v>部谷　涼葉(3)</v>
      </c>
      <c r="O4152" t="str">
        <f t="shared" si="323"/>
        <v>専大附</v>
      </c>
      <c r="P4152" t="str">
        <f t="shared" si="324"/>
        <v>4</v>
      </c>
    </row>
    <row r="4153" spans="1:16" x14ac:dyDescent="0.2">
      <c r="A4153" s="243">
        <v>467</v>
      </c>
      <c r="B4153" s="243">
        <v>46761</v>
      </c>
      <c r="C4153" s="243" t="s">
        <v>2171</v>
      </c>
      <c r="D4153" s="243" t="s">
        <v>5597</v>
      </c>
      <c r="E4153" s="243" t="s">
        <v>2173</v>
      </c>
      <c r="F4153" s="243" t="s">
        <v>5598</v>
      </c>
      <c r="G4153" s="243" t="s">
        <v>2175</v>
      </c>
      <c r="H4153" s="243" t="s">
        <v>5599</v>
      </c>
      <c r="I4153" s="243" t="s">
        <v>1013</v>
      </c>
      <c r="J4153" s="243" t="s">
        <v>971</v>
      </c>
      <c r="K4153" s="243">
        <v>2</v>
      </c>
      <c r="L4153" s="243" t="str">
        <f t="shared" si="320"/>
        <v>専修大学附属高等学校</v>
      </c>
      <c r="M4153" s="243" t="str">
        <f t="shared" si="321"/>
        <v>専大附</v>
      </c>
      <c r="N4153" t="str">
        <f t="shared" si="322"/>
        <v>小宮　愛子(2)</v>
      </c>
      <c r="O4153" t="str">
        <f t="shared" si="323"/>
        <v>専大附</v>
      </c>
      <c r="P4153" t="str">
        <f t="shared" si="324"/>
        <v>4</v>
      </c>
    </row>
    <row r="4154" spans="1:16" x14ac:dyDescent="0.2">
      <c r="A4154" s="243">
        <v>467</v>
      </c>
      <c r="B4154" s="243">
        <v>46762</v>
      </c>
      <c r="C4154" s="243" t="s">
        <v>8037</v>
      </c>
      <c r="D4154" s="243" t="s">
        <v>11962</v>
      </c>
      <c r="E4154" s="243" t="s">
        <v>8039</v>
      </c>
      <c r="F4154" s="243" t="s">
        <v>11963</v>
      </c>
      <c r="G4154" s="243" t="s">
        <v>8041</v>
      </c>
      <c r="H4154" s="243" t="s">
        <v>11964</v>
      </c>
      <c r="I4154" s="243" t="s">
        <v>1013</v>
      </c>
      <c r="J4154" s="243" t="s">
        <v>971</v>
      </c>
      <c r="K4154" s="243">
        <v>2</v>
      </c>
      <c r="L4154" s="243" t="str">
        <f t="shared" si="320"/>
        <v>専修大学附属高等学校</v>
      </c>
      <c r="M4154" s="243" t="str">
        <f t="shared" si="321"/>
        <v>専大附</v>
      </c>
      <c r="N4154" t="str">
        <f t="shared" si="322"/>
        <v>野坂　緑(2)</v>
      </c>
      <c r="O4154" t="str">
        <f t="shared" si="323"/>
        <v>専大附</v>
      </c>
      <c r="P4154" t="str">
        <f t="shared" si="324"/>
        <v>4</v>
      </c>
    </row>
    <row r="4155" spans="1:16" x14ac:dyDescent="0.2">
      <c r="A4155" s="243">
        <v>467</v>
      </c>
      <c r="B4155" s="243">
        <v>46765</v>
      </c>
      <c r="C4155" s="243" t="s">
        <v>11965</v>
      </c>
      <c r="D4155" s="243" t="s">
        <v>4521</v>
      </c>
      <c r="E4155" s="243" t="s">
        <v>11966</v>
      </c>
      <c r="F4155" s="243" t="s">
        <v>1661</v>
      </c>
      <c r="G4155" s="243" t="s">
        <v>11967</v>
      </c>
      <c r="H4155" s="243" t="s">
        <v>1663</v>
      </c>
      <c r="I4155" s="243" t="s">
        <v>1013</v>
      </c>
      <c r="J4155" s="243" t="s">
        <v>971</v>
      </c>
      <c r="K4155" s="243">
        <v>2</v>
      </c>
      <c r="L4155" s="243" t="str">
        <f t="shared" si="320"/>
        <v>専修大学附属高等学校</v>
      </c>
      <c r="M4155" s="243" t="str">
        <f t="shared" si="321"/>
        <v>専大附</v>
      </c>
      <c r="N4155" t="str">
        <f t="shared" si="322"/>
        <v>栗屋　遥(2)</v>
      </c>
      <c r="O4155" t="str">
        <f t="shared" si="323"/>
        <v>専大附</v>
      </c>
      <c r="P4155" t="str">
        <f t="shared" si="324"/>
        <v>4</v>
      </c>
    </row>
    <row r="4156" spans="1:16" x14ac:dyDescent="0.2">
      <c r="A4156" s="243">
        <v>467</v>
      </c>
      <c r="B4156" s="243">
        <v>46766</v>
      </c>
      <c r="C4156" s="243" t="s">
        <v>10606</v>
      </c>
      <c r="D4156" s="243" t="s">
        <v>11968</v>
      </c>
      <c r="E4156" s="243" t="s">
        <v>10607</v>
      </c>
      <c r="F4156" s="243" t="s">
        <v>2763</v>
      </c>
      <c r="G4156" s="243" t="s">
        <v>10608</v>
      </c>
      <c r="H4156" s="243" t="s">
        <v>2765</v>
      </c>
      <c r="I4156" s="243" t="s">
        <v>1013</v>
      </c>
      <c r="J4156" s="243" t="s">
        <v>1000</v>
      </c>
      <c r="K4156" s="243">
        <v>2</v>
      </c>
      <c r="L4156" s="243" t="str">
        <f t="shared" si="320"/>
        <v>専修大学附属高等学校</v>
      </c>
      <c r="M4156" s="243" t="str">
        <f t="shared" si="321"/>
        <v>専大附</v>
      </c>
      <c r="N4156" t="str">
        <f t="shared" si="322"/>
        <v>塚原　萌唯(2)</v>
      </c>
      <c r="O4156" t="str">
        <f t="shared" si="323"/>
        <v>専大附</v>
      </c>
      <c r="P4156" t="str">
        <f t="shared" si="324"/>
        <v>4</v>
      </c>
    </row>
    <row r="4157" spans="1:16" x14ac:dyDescent="0.2">
      <c r="A4157" s="243">
        <v>467</v>
      </c>
      <c r="B4157" s="243">
        <v>46767</v>
      </c>
      <c r="C4157" s="243" t="s">
        <v>11969</v>
      </c>
      <c r="D4157" s="243" t="s">
        <v>11177</v>
      </c>
      <c r="E4157" s="243" t="s">
        <v>11970</v>
      </c>
      <c r="F4157" s="243" t="s">
        <v>11178</v>
      </c>
      <c r="G4157" s="243" t="s">
        <v>11971</v>
      </c>
      <c r="H4157" s="243" t="s">
        <v>11179</v>
      </c>
      <c r="I4157" s="243" t="s">
        <v>1013</v>
      </c>
      <c r="J4157" s="243" t="s">
        <v>971</v>
      </c>
      <c r="K4157" s="243">
        <v>2</v>
      </c>
      <c r="L4157" s="243" t="str">
        <f t="shared" si="320"/>
        <v>専修大学附属高等学校</v>
      </c>
      <c r="M4157" s="243" t="str">
        <f t="shared" si="321"/>
        <v>専大附</v>
      </c>
      <c r="N4157" t="str">
        <f t="shared" si="322"/>
        <v>牛嶋　心花(2)</v>
      </c>
      <c r="O4157" t="str">
        <f t="shared" si="323"/>
        <v>専大附</v>
      </c>
      <c r="P4157" t="str">
        <f t="shared" si="324"/>
        <v>4</v>
      </c>
    </row>
    <row r="4158" spans="1:16" x14ac:dyDescent="0.2">
      <c r="A4158" s="243">
        <v>467</v>
      </c>
      <c r="B4158" s="243">
        <v>46768</v>
      </c>
      <c r="C4158" s="243" t="s">
        <v>1275</v>
      </c>
      <c r="D4158" s="243" t="s">
        <v>10956</v>
      </c>
      <c r="E4158" s="243" t="s">
        <v>1277</v>
      </c>
      <c r="F4158" s="243" t="s">
        <v>10957</v>
      </c>
      <c r="G4158" s="243" t="s">
        <v>1279</v>
      </c>
      <c r="H4158" s="243" t="s">
        <v>10958</v>
      </c>
      <c r="I4158" s="243" t="s">
        <v>1013</v>
      </c>
      <c r="J4158" s="243" t="s">
        <v>971</v>
      </c>
      <c r="K4158" s="243">
        <v>2</v>
      </c>
      <c r="L4158" s="243" t="str">
        <f t="shared" si="320"/>
        <v>専修大学附属高等学校</v>
      </c>
      <c r="M4158" s="243" t="str">
        <f t="shared" si="321"/>
        <v>専大附</v>
      </c>
      <c r="N4158" t="str">
        <f t="shared" si="322"/>
        <v>小林　蘭(2)</v>
      </c>
      <c r="O4158" t="str">
        <f t="shared" si="323"/>
        <v>専大附</v>
      </c>
      <c r="P4158" t="str">
        <f t="shared" si="324"/>
        <v>4</v>
      </c>
    </row>
    <row r="4159" spans="1:16" x14ac:dyDescent="0.2">
      <c r="A4159" s="243">
        <v>467</v>
      </c>
      <c r="B4159" s="243">
        <v>46769</v>
      </c>
      <c r="C4159" s="243" t="s">
        <v>4816</v>
      </c>
      <c r="D4159" s="243" t="s">
        <v>11972</v>
      </c>
      <c r="E4159" s="243" t="s">
        <v>4817</v>
      </c>
      <c r="F4159" s="243" t="s">
        <v>3361</v>
      </c>
      <c r="G4159" s="243" t="s">
        <v>8035</v>
      </c>
      <c r="H4159" s="243" t="s">
        <v>3363</v>
      </c>
      <c r="I4159" s="243" t="s">
        <v>1013</v>
      </c>
      <c r="J4159" s="243" t="s">
        <v>1000</v>
      </c>
      <c r="K4159" s="243">
        <v>2</v>
      </c>
      <c r="L4159" s="243" t="str">
        <f t="shared" si="320"/>
        <v>専修大学附属高等学校</v>
      </c>
      <c r="M4159" s="243" t="str">
        <f t="shared" si="321"/>
        <v>専大附</v>
      </c>
      <c r="N4159" t="str">
        <f t="shared" si="322"/>
        <v>本間　結葉(2)</v>
      </c>
      <c r="O4159" t="str">
        <f t="shared" si="323"/>
        <v>専大附</v>
      </c>
      <c r="P4159" t="str">
        <f t="shared" si="324"/>
        <v>4</v>
      </c>
    </row>
    <row r="4160" spans="1:16" x14ac:dyDescent="0.2">
      <c r="A4160" s="243">
        <v>467</v>
      </c>
      <c r="B4160" s="243">
        <v>46770</v>
      </c>
      <c r="C4160" s="243" t="s">
        <v>1706</v>
      </c>
      <c r="D4160" s="243" t="s">
        <v>2260</v>
      </c>
      <c r="E4160" s="243" t="s">
        <v>1708</v>
      </c>
      <c r="F4160" s="243" t="s">
        <v>2262</v>
      </c>
      <c r="G4160" s="243" t="s">
        <v>1710</v>
      </c>
      <c r="H4160" s="243" t="s">
        <v>2264</v>
      </c>
      <c r="I4160" s="243" t="s">
        <v>1013</v>
      </c>
      <c r="J4160" s="243" t="s">
        <v>971</v>
      </c>
      <c r="K4160" s="243">
        <v>2</v>
      </c>
      <c r="L4160" s="243" t="str">
        <f t="shared" si="320"/>
        <v>専修大学附属高等学校</v>
      </c>
      <c r="M4160" s="243" t="str">
        <f t="shared" si="321"/>
        <v>専大附</v>
      </c>
      <c r="N4160" t="str">
        <f t="shared" si="322"/>
        <v>中村　華音(2)</v>
      </c>
      <c r="O4160" t="str">
        <f t="shared" si="323"/>
        <v>専大附</v>
      </c>
      <c r="P4160" t="str">
        <f t="shared" si="324"/>
        <v>4</v>
      </c>
    </row>
    <row r="4161" spans="1:16" x14ac:dyDescent="0.2">
      <c r="A4161" s="243">
        <v>467</v>
      </c>
      <c r="B4161" s="243">
        <v>46771</v>
      </c>
      <c r="C4161" s="243" t="s">
        <v>2903</v>
      </c>
      <c r="D4161" s="243" t="s">
        <v>11973</v>
      </c>
      <c r="E4161" s="243" t="s">
        <v>2905</v>
      </c>
      <c r="F4161" s="243" t="s">
        <v>11974</v>
      </c>
      <c r="G4161" s="243" t="s">
        <v>2907</v>
      </c>
      <c r="H4161" s="243" t="s">
        <v>11975</v>
      </c>
      <c r="I4161" s="243" t="s">
        <v>1013</v>
      </c>
      <c r="J4161" s="243" t="s">
        <v>1299</v>
      </c>
      <c r="K4161" s="243">
        <v>1</v>
      </c>
      <c r="L4161" s="243" t="str">
        <f t="shared" si="320"/>
        <v>専修大学附属高等学校</v>
      </c>
      <c r="M4161" s="243" t="str">
        <f t="shared" si="321"/>
        <v>専大附</v>
      </c>
      <c r="N4161" t="str">
        <f t="shared" si="322"/>
        <v>秋山　はるね(1)</v>
      </c>
      <c r="O4161" t="str">
        <f t="shared" si="323"/>
        <v>専大附</v>
      </c>
      <c r="P4161" t="str">
        <f t="shared" si="324"/>
        <v>4</v>
      </c>
    </row>
    <row r="4162" spans="1:16" x14ac:dyDescent="0.2">
      <c r="A4162" s="243">
        <v>467</v>
      </c>
      <c r="B4162" s="243">
        <v>46772</v>
      </c>
      <c r="C4162" s="243" t="s">
        <v>4428</v>
      </c>
      <c r="D4162" s="243" t="s">
        <v>11976</v>
      </c>
      <c r="E4162" s="243" t="s">
        <v>4430</v>
      </c>
      <c r="F4162" s="243" t="s">
        <v>1179</v>
      </c>
      <c r="G4162" s="243" t="s">
        <v>11460</v>
      </c>
      <c r="H4162" s="243" t="s">
        <v>1181</v>
      </c>
      <c r="I4162" s="243" t="s">
        <v>1013</v>
      </c>
      <c r="J4162" s="243" t="s">
        <v>1299</v>
      </c>
      <c r="K4162" s="243">
        <v>1</v>
      </c>
      <c r="L4162" s="243" t="str">
        <f t="shared" ref="L4162:L4225" si="325">VLOOKUP(A4162,official,3,0)</f>
        <v>専修大学附属高等学校</v>
      </c>
      <c r="M4162" s="243" t="str">
        <f t="shared" ref="M4162:M4225" si="326">VLOOKUP(A4162,official,2,0)</f>
        <v>専大附</v>
      </c>
      <c r="N4162" t="str">
        <f t="shared" si="322"/>
        <v>遠藤　実友(1)</v>
      </c>
      <c r="O4162" t="str">
        <f t="shared" si="323"/>
        <v>専大附</v>
      </c>
      <c r="P4162" t="str">
        <f t="shared" si="324"/>
        <v>4</v>
      </c>
    </row>
    <row r="4163" spans="1:16" x14ac:dyDescent="0.2">
      <c r="A4163" s="243">
        <v>467</v>
      </c>
      <c r="B4163" s="243">
        <v>46773</v>
      </c>
      <c r="C4163" s="243" t="s">
        <v>4428</v>
      </c>
      <c r="D4163" s="243" t="s">
        <v>11977</v>
      </c>
      <c r="E4163" s="243" t="s">
        <v>4430</v>
      </c>
      <c r="F4163" s="243" t="s">
        <v>2857</v>
      </c>
      <c r="G4163" s="243" t="s">
        <v>11460</v>
      </c>
      <c r="H4163" s="243" t="s">
        <v>2859</v>
      </c>
      <c r="I4163" s="243" t="s">
        <v>1013</v>
      </c>
      <c r="J4163" s="243" t="s">
        <v>1000</v>
      </c>
      <c r="K4163" s="243">
        <v>1</v>
      </c>
      <c r="L4163" s="243" t="str">
        <f t="shared" si="325"/>
        <v>専修大学附属高等学校</v>
      </c>
      <c r="M4163" s="243" t="str">
        <f t="shared" si="326"/>
        <v>専大附</v>
      </c>
      <c r="N4163" t="str">
        <f t="shared" ref="N4163:N4226" si="327">C4163&amp;"　"&amp;D4163&amp;"("&amp;K4163&amp;")"</f>
        <v>遠藤　望央(1)</v>
      </c>
      <c r="O4163" t="str">
        <f t="shared" ref="O4163:O4226" si="328">M4163</f>
        <v>専大附</v>
      </c>
      <c r="P4163" t="str">
        <f t="shared" ref="P4163:P4226" si="329">LEFT(A4163,1)</f>
        <v>4</v>
      </c>
    </row>
    <row r="4164" spans="1:16" x14ac:dyDescent="0.2">
      <c r="A4164" s="243">
        <v>467</v>
      </c>
      <c r="B4164" s="243">
        <v>46774</v>
      </c>
      <c r="C4164" s="243" t="s">
        <v>5146</v>
      </c>
      <c r="D4164" s="243" t="s">
        <v>11978</v>
      </c>
      <c r="E4164" s="243" t="s">
        <v>1308</v>
      </c>
      <c r="F4164" s="243" t="s">
        <v>3449</v>
      </c>
      <c r="G4164" s="243" t="s">
        <v>1310</v>
      </c>
      <c r="H4164" s="243" t="s">
        <v>3450</v>
      </c>
      <c r="I4164" s="243" t="s">
        <v>1013</v>
      </c>
      <c r="J4164" s="243" t="s">
        <v>1299</v>
      </c>
      <c r="K4164" s="243">
        <v>1</v>
      </c>
      <c r="L4164" s="243" t="str">
        <f t="shared" si="325"/>
        <v>専修大学附属高等学校</v>
      </c>
      <c r="M4164" s="243" t="str">
        <f t="shared" si="326"/>
        <v>専大附</v>
      </c>
      <c r="N4164" t="str">
        <f t="shared" si="327"/>
        <v>川合　穂花(1)</v>
      </c>
      <c r="O4164" t="str">
        <f t="shared" si="328"/>
        <v>専大附</v>
      </c>
      <c r="P4164" t="str">
        <f t="shared" si="329"/>
        <v>4</v>
      </c>
    </row>
    <row r="4165" spans="1:16" x14ac:dyDescent="0.2">
      <c r="A4165" s="243">
        <v>467</v>
      </c>
      <c r="B4165" s="243">
        <v>46775</v>
      </c>
      <c r="C4165" s="243" t="s">
        <v>5059</v>
      </c>
      <c r="D4165" s="243" t="s">
        <v>11979</v>
      </c>
      <c r="E4165" s="243" t="s">
        <v>3599</v>
      </c>
      <c r="F4165" s="243" t="s">
        <v>7606</v>
      </c>
      <c r="G4165" s="243" t="s">
        <v>3600</v>
      </c>
      <c r="H4165" s="243" t="s">
        <v>7607</v>
      </c>
      <c r="I4165" s="243" t="s">
        <v>1013</v>
      </c>
      <c r="J4165" s="243" t="s">
        <v>1000</v>
      </c>
      <c r="K4165" s="243">
        <v>1</v>
      </c>
      <c r="L4165" s="243" t="str">
        <f t="shared" si="325"/>
        <v>専修大学附属高等学校</v>
      </c>
      <c r="M4165" s="243" t="str">
        <f t="shared" si="326"/>
        <v>専大附</v>
      </c>
      <c r="N4165" t="str">
        <f t="shared" si="327"/>
        <v>窪田　安純(1)</v>
      </c>
      <c r="O4165" t="str">
        <f t="shared" si="328"/>
        <v>専大附</v>
      </c>
      <c r="P4165" t="str">
        <f t="shared" si="329"/>
        <v>4</v>
      </c>
    </row>
    <row r="4166" spans="1:16" x14ac:dyDescent="0.2">
      <c r="A4166" s="243">
        <v>467</v>
      </c>
      <c r="B4166" s="243">
        <v>46776</v>
      </c>
      <c r="C4166" s="243" t="s">
        <v>1508</v>
      </c>
      <c r="D4166" s="243" t="s">
        <v>8353</v>
      </c>
      <c r="E4166" s="243" t="s">
        <v>1510</v>
      </c>
      <c r="F4166" s="243" t="s">
        <v>8355</v>
      </c>
      <c r="G4166" s="243" t="s">
        <v>1512</v>
      </c>
      <c r="H4166" s="243" t="s">
        <v>8357</v>
      </c>
      <c r="I4166" s="243" t="s">
        <v>1013</v>
      </c>
      <c r="J4166" s="243" t="s">
        <v>1299</v>
      </c>
      <c r="K4166" s="243">
        <v>1</v>
      </c>
      <c r="L4166" s="243" t="str">
        <f t="shared" si="325"/>
        <v>専修大学附属高等学校</v>
      </c>
      <c r="M4166" s="243" t="str">
        <f t="shared" si="326"/>
        <v>専大附</v>
      </c>
      <c r="N4166" t="str">
        <f t="shared" si="327"/>
        <v>鈴木　心乃(1)</v>
      </c>
      <c r="O4166" t="str">
        <f t="shared" si="328"/>
        <v>専大附</v>
      </c>
      <c r="P4166" t="str">
        <f t="shared" si="329"/>
        <v>4</v>
      </c>
    </row>
    <row r="4167" spans="1:16" x14ac:dyDescent="0.2">
      <c r="A4167" s="243">
        <v>467</v>
      </c>
      <c r="B4167" s="243">
        <v>46777</v>
      </c>
      <c r="C4167" s="243" t="s">
        <v>5681</v>
      </c>
      <c r="D4167" s="243" t="s">
        <v>5425</v>
      </c>
      <c r="E4167" s="243" t="s">
        <v>5683</v>
      </c>
      <c r="F4167" s="243" t="s">
        <v>4384</v>
      </c>
      <c r="G4167" s="243" t="s">
        <v>5684</v>
      </c>
      <c r="H4167" s="243" t="s">
        <v>11980</v>
      </c>
      <c r="I4167" s="243" t="s">
        <v>1013</v>
      </c>
      <c r="J4167" s="243" t="s">
        <v>1299</v>
      </c>
      <c r="K4167" s="243">
        <v>1</v>
      </c>
      <c r="L4167" s="243" t="str">
        <f t="shared" si="325"/>
        <v>専修大学附属高等学校</v>
      </c>
      <c r="M4167" s="243" t="str">
        <f t="shared" si="326"/>
        <v>専大附</v>
      </c>
      <c r="N4167" t="str">
        <f t="shared" si="327"/>
        <v>竹内　海音(1)</v>
      </c>
      <c r="O4167" t="str">
        <f t="shared" si="328"/>
        <v>専大附</v>
      </c>
      <c r="P4167" t="str">
        <f t="shared" si="329"/>
        <v>4</v>
      </c>
    </row>
    <row r="4168" spans="1:16" x14ac:dyDescent="0.2">
      <c r="A4168" s="243">
        <v>467</v>
      </c>
      <c r="B4168" s="243">
        <v>46778</v>
      </c>
      <c r="C4168" s="243" t="s">
        <v>4388</v>
      </c>
      <c r="D4168" s="243" t="s">
        <v>11981</v>
      </c>
      <c r="E4168" s="243" t="s">
        <v>4390</v>
      </c>
      <c r="F4168" s="243" t="s">
        <v>1263</v>
      </c>
      <c r="G4168" s="243" t="s">
        <v>4391</v>
      </c>
      <c r="H4168" s="243" t="s">
        <v>1265</v>
      </c>
      <c r="I4168" s="243" t="s">
        <v>1013</v>
      </c>
      <c r="J4168" s="243" t="s">
        <v>1000</v>
      </c>
      <c r="K4168" s="243">
        <v>1</v>
      </c>
      <c r="L4168" s="243" t="str">
        <f t="shared" si="325"/>
        <v>専修大学附属高等学校</v>
      </c>
      <c r="M4168" s="243" t="str">
        <f t="shared" si="326"/>
        <v>専大附</v>
      </c>
      <c r="N4168" t="str">
        <f t="shared" si="327"/>
        <v>橋本　真依(1)</v>
      </c>
      <c r="O4168" t="str">
        <f t="shared" si="328"/>
        <v>専大附</v>
      </c>
      <c r="P4168" t="str">
        <f t="shared" si="329"/>
        <v>4</v>
      </c>
    </row>
    <row r="4169" spans="1:16" x14ac:dyDescent="0.2">
      <c r="A4169" s="243">
        <v>467</v>
      </c>
      <c r="B4169" s="243">
        <v>46779</v>
      </c>
      <c r="C4169" s="243" t="s">
        <v>2410</v>
      </c>
      <c r="D4169" s="243" t="s">
        <v>2072</v>
      </c>
      <c r="E4169" s="243" t="s">
        <v>2412</v>
      </c>
      <c r="F4169" s="243" t="s">
        <v>2074</v>
      </c>
      <c r="G4169" s="243" t="s">
        <v>2413</v>
      </c>
      <c r="H4169" s="243" t="s">
        <v>4110</v>
      </c>
      <c r="I4169" s="243" t="s">
        <v>1013</v>
      </c>
      <c r="J4169" s="243" t="s">
        <v>1000</v>
      </c>
      <c r="K4169" s="243">
        <v>1</v>
      </c>
      <c r="L4169" s="243" t="str">
        <f t="shared" si="325"/>
        <v>専修大学附属高等学校</v>
      </c>
      <c r="M4169" s="243" t="str">
        <f t="shared" si="326"/>
        <v>専大附</v>
      </c>
      <c r="N4169" t="str">
        <f t="shared" si="327"/>
        <v>原　優花(1)</v>
      </c>
      <c r="O4169" t="str">
        <f t="shared" si="328"/>
        <v>専大附</v>
      </c>
      <c r="P4169" t="str">
        <f t="shared" si="329"/>
        <v>4</v>
      </c>
    </row>
    <row r="4170" spans="1:16" x14ac:dyDescent="0.2">
      <c r="A4170" s="243">
        <v>467</v>
      </c>
      <c r="B4170" s="243">
        <v>46780</v>
      </c>
      <c r="C4170" s="243" t="s">
        <v>11982</v>
      </c>
      <c r="D4170" s="243" t="s">
        <v>10403</v>
      </c>
      <c r="E4170" s="243" t="s">
        <v>11983</v>
      </c>
      <c r="F4170" s="243" t="s">
        <v>1077</v>
      </c>
      <c r="G4170" s="243" t="s">
        <v>11984</v>
      </c>
      <c r="H4170" s="243" t="s">
        <v>2709</v>
      </c>
      <c r="I4170" s="243" t="s">
        <v>1013</v>
      </c>
      <c r="J4170" s="243" t="s">
        <v>1000</v>
      </c>
      <c r="K4170" s="243">
        <v>1</v>
      </c>
      <c r="L4170" s="243" t="str">
        <f t="shared" si="325"/>
        <v>専修大学附属高等学校</v>
      </c>
      <c r="M4170" s="243" t="str">
        <f t="shared" si="326"/>
        <v>専大附</v>
      </c>
      <c r="N4170" t="str">
        <f t="shared" si="327"/>
        <v>平岩　栞(1)</v>
      </c>
      <c r="O4170" t="str">
        <f t="shared" si="328"/>
        <v>専大附</v>
      </c>
      <c r="P4170" t="str">
        <f t="shared" si="329"/>
        <v>4</v>
      </c>
    </row>
    <row r="4171" spans="1:16" x14ac:dyDescent="0.2">
      <c r="A4171" s="243">
        <v>467</v>
      </c>
      <c r="B4171" s="243">
        <v>46781</v>
      </c>
      <c r="C4171" s="243" t="s">
        <v>8331</v>
      </c>
      <c r="D4171" s="243" t="s">
        <v>11985</v>
      </c>
      <c r="E4171" s="243" t="s">
        <v>8333</v>
      </c>
      <c r="F4171" s="243" t="s">
        <v>8144</v>
      </c>
      <c r="G4171" s="243" t="s">
        <v>8335</v>
      </c>
      <c r="H4171" s="243" t="s">
        <v>8145</v>
      </c>
      <c r="I4171" s="243" t="s">
        <v>1013</v>
      </c>
      <c r="J4171" s="243" t="s">
        <v>1000</v>
      </c>
      <c r="K4171" s="243">
        <v>1</v>
      </c>
      <c r="L4171" s="243" t="str">
        <f t="shared" si="325"/>
        <v>専修大学附属高等学校</v>
      </c>
      <c r="M4171" s="243" t="str">
        <f t="shared" si="326"/>
        <v>専大附</v>
      </c>
      <c r="N4171" t="str">
        <f t="shared" si="327"/>
        <v>茂木　美蕾(1)</v>
      </c>
      <c r="O4171" t="str">
        <f t="shared" si="328"/>
        <v>専大附</v>
      </c>
      <c r="P4171" t="str">
        <f t="shared" si="329"/>
        <v>4</v>
      </c>
    </row>
    <row r="4172" spans="1:16" x14ac:dyDescent="0.2">
      <c r="A4172" s="243">
        <v>467</v>
      </c>
      <c r="B4172" s="243">
        <v>46782</v>
      </c>
      <c r="C4172" s="243" t="s">
        <v>3373</v>
      </c>
      <c r="D4172" s="243" t="s">
        <v>11986</v>
      </c>
      <c r="E4172" s="243" t="s">
        <v>1492</v>
      </c>
      <c r="F4172" s="243" t="s">
        <v>3622</v>
      </c>
      <c r="G4172" s="243" t="s">
        <v>1493</v>
      </c>
      <c r="H4172" s="243" t="s">
        <v>3623</v>
      </c>
      <c r="I4172" s="243" t="s">
        <v>1013</v>
      </c>
      <c r="J4172" s="243" t="s">
        <v>1000</v>
      </c>
      <c r="K4172" s="243">
        <v>1</v>
      </c>
      <c r="L4172" s="243" t="str">
        <f t="shared" si="325"/>
        <v>専修大学附属高等学校</v>
      </c>
      <c r="M4172" s="243" t="str">
        <f t="shared" si="326"/>
        <v>専大附</v>
      </c>
      <c r="N4172" t="str">
        <f t="shared" si="327"/>
        <v>渡邊　環菜(1)</v>
      </c>
      <c r="O4172" t="str">
        <f t="shared" si="328"/>
        <v>専大附</v>
      </c>
      <c r="P4172" t="str">
        <f t="shared" si="329"/>
        <v>4</v>
      </c>
    </row>
    <row r="4173" spans="1:16" x14ac:dyDescent="0.2">
      <c r="A4173" s="243">
        <v>467</v>
      </c>
      <c r="B4173" s="243">
        <v>46798</v>
      </c>
      <c r="C4173" s="243" t="s">
        <v>11987</v>
      </c>
      <c r="D4173" s="243" t="s">
        <v>11988</v>
      </c>
      <c r="E4173" s="243" t="s">
        <v>11989</v>
      </c>
      <c r="F4173" s="243" t="s">
        <v>1834</v>
      </c>
      <c r="G4173" s="243" t="s">
        <v>11990</v>
      </c>
      <c r="H4173" s="243" t="s">
        <v>1836</v>
      </c>
      <c r="I4173" s="243" t="s">
        <v>1013</v>
      </c>
      <c r="J4173" s="243" t="s">
        <v>947</v>
      </c>
      <c r="K4173" s="243">
        <v>3</v>
      </c>
      <c r="L4173" s="243" t="str">
        <f t="shared" si="325"/>
        <v>専修大学附属高等学校</v>
      </c>
      <c r="M4173" s="243" t="str">
        <f t="shared" si="326"/>
        <v>専大附</v>
      </c>
      <c r="N4173" t="str">
        <f t="shared" si="327"/>
        <v>川藤　碧衣(3)</v>
      </c>
      <c r="O4173" t="str">
        <f t="shared" si="328"/>
        <v>専大附</v>
      </c>
      <c r="P4173" t="str">
        <f t="shared" si="329"/>
        <v>4</v>
      </c>
    </row>
    <row r="4174" spans="1:16" x14ac:dyDescent="0.2">
      <c r="A4174" s="243">
        <v>467</v>
      </c>
      <c r="B4174" s="243">
        <v>46799</v>
      </c>
      <c r="C4174" s="243" t="s">
        <v>11987</v>
      </c>
      <c r="D4174" s="243" t="s">
        <v>11991</v>
      </c>
      <c r="E4174" s="243" t="s">
        <v>11989</v>
      </c>
      <c r="F4174" s="243" t="s">
        <v>2728</v>
      </c>
      <c r="G4174" s="243" t="s">
        <v>11990</v>
      </c>
      <c r="H4174" s="243" t="s">
        <v>2730</v>
      </c>
      <c r="I4174" s="243" t="s">
        <v>1013</v>
      </c>
      <c r="J4174" s="243" t="s">
        <v>947</v>
      </c>
      <c r="K4174" s="243">
        <v>3</v>
      </c>
      <c r="L4174" s="243" t="str">
        <f t="shared" si="325"/>
        <v>専修大学附属高等学校</v>
      </c>
      <c r="M4174" s="243" t="str">
        <f t="shared" si="326"/>
        <v>専大附</v>
      </c>
      <c r="N4174" t="str">
        <f t="shared" si="327"/>
        <v>川藤　茜音(3)</v>
      </c>
      <c r="O4174" t="str">
        <f t="shared" si="328"/>
        <v>専大附</v>
      </c>
      <c r="P4174" t="str">
        <f t="shared" si="329"/>
        <v>4</v>
      </c>
    </row>
    <row r="4175" spans="1:16" x14ac:dyDescent="0.2">
      <c r="A4175" s="243">
        <v>468</v>
      </c>
      <c r="B4175" s="243">
        <v>46801</v>
      </c>
      <c r="C4175" s="243" t="s">
        <v>451</v>
      </c>
      <c r="D4175" s="243" t="s">
        <v>4807</v>
      </c>
      <c r="E4175" s="243" t="s">
        <v>3923</v>
      </c>
      <c r="F4175" s="243" t="s">
        <v>4809</v>
      </c>
      <c r="G4175" s="243" t="s">
        <v>3924</v>
      </c>
      <c r="H4175" s="243" t="s">
        <v>4811</v>
      </c>
      <c r="I4175" s="243" t="s">
        <v>946</v>
      </c>
      <c r="J4175" s="243" t="s">
        <v>1000</v>
      </c>
      <c r="K4175" s="243">
        <v>1</v>
      </c>
      <c r="L4175" s="243" t="str">
        <f t="shared" si="325"/>
        <v>中央大学杉並高等学校</v>
      </c>
      <c r="M4175" s="243" t="str">
        <f t="shared" si="326"/>
        <v>中大杉並</v>
      </c>
      <c r="N4175" t="str">
        <f t="shared" si="327"/>
        <v>安田　颯太(1)</v>
      </c>
      <c r="O4175" t="str">
        <f t="shared" si="328"/>
        <v>中大杉並</v>
      </c>
      <c r="P4175" t="str">
        <f t="shared" si="329"/>
        <v>4</v>
      </c>
    </row>
    <row r="4176" spans="1:16" x14ac:dyDescent="0.2">
      <c r="A4176" s="243">
        <v>468</v>
      </c>
      <c r="B4176" s="243">
        <v>46833</v>
      </c>
      <c r="C4176" s="243" t="s">
        <v>3104</v>
      </c>
      <c r="D4176" s="243" t="s">
        <v>1746</v>
      </c>
      <c r="E4176" s="243" t="s">
        <v>3106</v>
      </c>
      <c r="F4176" s="243" t="s">
        <v>1748</v>
      </c>
      <c r="G4176" s="243" t="s">
        <v>3108</v>
      </c>
      <c r="H4176" s="243" t="s">
        <v>1750</v>
      </c>
      <c r="I4176" s="243" t="s">
        <v>946</v>
      </c>
      <c r="J4176" s="243" t="s">
        <v>947</v>
      </c>
      <c r="K4176" s="243">
        <v>3</v>
      </c>
      <c r="L4176" s="243" t="str">
        <f t="shared" si="325"/>
        <v>中央大学杉並高等学校</v>
      </c>
      <c r="M4176" s="243" t="str">
        <f t="shared" si="326"/>
        <v>中大杉並</v>
      </c>
      <c r="N4176" t="str">
        <f t="shared" si="327"/>
        <v>石渡　響(3)</v>
      </c>
      <c r="O4176" t="str">
        <f t="shared" si="328"/>
        <v>中大杉並</v>
      </c>
      <c r="P4176" t="str">
        <f t="shared" si="329"/>
        <v>4</v>
      </c>
    </row>
    <row r="4177" spans="1:16" x14ac:dyDescent="0.2">
      <c r="A4177" s="243">
        <v>468</v>
      </c>
      <c r="B4177" s="243">
        <v>46834</v>
      </c>
      <c r="C4177" s="243" t="s">
        <v>11992</v>
      </c>
      <c r="D4177" s="243" t="s">
        <v>3914</v>
      </c>
      <c r="E4177" s="243" t="s">
        <v>11993</v>
      </c>
      <c r="F4177" s="243" t="s">
        <v>1511</v>
      </c>
      <c r="G4177" s="243" t="s">
        <v>11994</v>
      </c>
      <c r="H4177" s="243" t="s">
        <v>1513</v>
      </c>
      <c r="I4177" s="243" t="s">
        <v>946</v>
      </c>
      <c r="J4177" s="243" t="s">
        <v>947</v>
      </c>
      <c r="K4177" s="243">
        <v>3</v>
      </c>
      <c r="L4177" s="243" t="str">
        <f t="shared" si="325"/>
        <v>中央大学杉並高等学校</v>
      </c>
      <c r="M4177" s="243" t="str">
        <f t="shared" si="326"/>
        <v>中大杉並</v>
      </c>
      <c r="N4177" t="str">
        <f t="shared" si="327"/>
        <v>大井　颯人(3)</v>
      </c>
      <c r="O4177" t="str">
        <f t="shared" si="328"/>
        <v>中大杉並</v>
      </c>
      <c r="P4177" t="str">
        <f t="shared" si="329"/>
        <v>4</v>
      </c>
    </row>
    <row r="4178" spans="1:16" x14ac:dyDescent="0.2">
      <c r="A4178" s="243">
        <v>468</v>
      </c>
      <c r="B4178" s="243">
        <v>46835</v>
      </c>
      <c r="C4178" s="243" t="s">
        <v>2410</v>
      </c>
      <c r="D4178" s="243" t="s">
        <v>11995</v>
      </c>
      <c r="E4178" s="243" t="s">
        <v>2412</v>
      </c>
      <c r="F4178" s="243" t="s">
        <v>6987</v>
      </c>
      <c r="G4178" s="243" t="s">
        <v>2413</v>
      </c>
      <c r="H4178" s="243" t="s">
        <v>11996</v>
      </c>
      <c r="I4178" s="243" t="s">
        <v>946</v>
      </c>
      <c r="J4178" s="243" t="s">
        <v>971</v>
      </c>
      <c r="K4178" s="243">
        <v>3</v>
      </c>
      <c r="L4178" s="243" t="str">
        <f t="shared" si="325"/>
        <v>中央大学杉並高等学校</v>
      </c>
      <c r="M4178" s="243" t="str">
        <f t="shared" si="326"/>
        <v>中大杉並</v>
      </c>
      <c r="N4178" t="str">
        <f t="shared" si="327"/>
        <v>原　滉士郎(3)</v>
      </c>
      <c r="O4178" t="str">
        <f t="shared" si="328"/>
        <v>中大杉並</v>
      </c>
      <c r="P4178" t="str">
        <f t="shared" si="329"/>
        <v>4</v>
      </c>
    </row>
    <row r="4179" spans="1:16" x14ac:dyDescent="0.2">
      <c r="A4179" s="243">
        <v>468</v>
      </c>
      <c r="B4179" s="243">
        <v>46836</v>
      </c>
      <c r="C4179" s="243" t="s">
        <v>11997</v>
      </c>
      <c r="D4179" s="243" t="s">
        <v>2575</v>
      </c>
      <c r="E4179" s="243" t="s">
        <v>11998</v>
      </c>
      <c r="F4179" s="243" t="s">
        <v>2505</v>
      </c>
      <c r="G4179" s="243" t="s">
        <v>11999</v>
      </c>
      <c r="H4179" s="243" t="s">
        <v>3276</v>
      </c>
      <c r="I4179" s="243" t="s">
        <v>946</v>
      </c>
      <c r="J4179" s="243" t="s">
        <v>947</v>
      </c>
      <c r="K4179" s="243">
        <v>3</v>
      </c>
      <c r="L4179" s="243" t="str">
        <f t="shared" si="325"/>
        <v>中央大学杉並高等学校</v>
      </c>
      <c r="M4179" s="243" t="str">
        <f t="shared" si="326"/>
        <v>中大杉並</v>
      </c>
      <c r="N4179" t="str">
        <f t="shared" si="327"/>
        <v>増岡　悠(3)</v>
      </c>
      <c r="O4179" t="str">
        <f t="shared" si="328"/>
        <v>中大杉並</v>
      </c>
      <c r="P4179" t="str">
        <f t="shared" si="329"/>
        <v>4</v>
      </c>
    </row>
    <row r="4180" spans="1:16" x14ac:dyDescent="0.2">
      <c r="A4180" s="243">
        <v>468</v>
      </c>
      <c r="B4180" s="243">
        <v>46837</v>
      </c>
      <c r="C4180" s="243" t="s">
        <v>12000</v>
      </c>
      <c r="D4180" s="243" t="s">
        <v>12001</v>
      </c>
      <c r="E4180" s="243" t="s">
        <v>9701</v>
      </c>
      <c r="F4180" s="243" t="s">
        <v>12002</v>
      </c>
      <c r="G4180" s="243" t="s">
        <v>9702</v>
      </c>
      <c r="H4180" s="243" t="s">
        <v>12003</v>
      </c>
      <c r="I4180" s="243" t="s">
        <v>946</v>
      </c>
      <c r="J4180" s="243" t="s">
        <v>947</v>
      </c>
      <c r="K4180" s="243">
        <v>3</v>
      </c>
      <c r="L4180" s="243" t="str">
        <f t="shared" si="325"/>
        <v>中央大学杉並高等学校</v>
      </c>
      <c r="M4180" s="243" t="str">
        <f t="shared" si="326"/>
        <v>中大杉並</v>
      </c>
      <c r="N4180" t="str">
        <f t="shared" si="327"/>
        <v>目黒　駿之介(3)</v>
      </c>
      <c r="O4180" t="str">
        <f t="shared" si="328"/>
        <v>中大杉並</v>
      </c>
      <c r="P4180" t="str">
        <f t="shared" si="329"/>
        <v>4</v>
      </c>
    </row>
    <row r="4181" spans="1:16" x14ac:dyDescent="0.2">
      <c r="A4181" s="243">
        <v>468</v>
      </c>
      <c r="B4181" s="243">
        <v>46838</v>
      </c>
      <c r="C4181" s="243" t="s">
        <v>1696</v>
      </c>
      <c r="D4181" s="243" t="s">
        <v>6329</v>
      </c>
      <c r="E4181" s="243" t="s">
        <v>1492</v>
      </c>
      <c r="F4181" s="243" t="s">
        <v>2109</v>
      </c>
      <c r="G4181" s="243" t="s">
        <v>1493</v>
      </c>
      <c r="H4181" s="243" t="s">
        <v>2110</v>
      </c>
      <c r="I4181" s="243" t="s">
        <v>946</v>
      </c>
      <c r="J4181" s="243" t="s">
        <v>947</v>
      </c>
      <c r="K4181" s="243">
        <v>3</v>
      </c>
      <c r="L4181" s="243" t="str">
        <f t="shared" si="325"/>
        <v>中央大学杉並高等学校</v>
      </c>
      <c r="M4181" s="243" t="str">
        <f t="shared" si="326"/>
        <v>中大杉並</v>
      </c>
      <c r="N4181" t="str">
        <f t="shared" si="327"/>
        <v>渡辺　裕貴(3)</v>
      </c>
      <c r="O4181" t="str">
        <f t="shared" si="328"/>
        <v>中大杉並</v>
      </c>
      <c r="P4181" t="str">
        <f t="shared" si="329"/>
        <v>4</v>
      </c>
    </row>
    <row r="4182" spans="1:16" x14ac:dyDescent="0.2">
      <c r="A4182" s="243">
        <v>468</v>
      </c>
      <c r="B4182" s="243">
        <v>46839</v>
      </c>
      <c r="C4182" s="243" t="s">
        <v>12004</v>
      </c>
      <c r="D4182" s="243" t="s">
        <v>12005</v>
      </c>
      <c r="E4182" s="243" t="s">
        <v>12006</v>
      </c>
      <c r="F4182" s="243" t="s">
        <v>7856</v>
      </c>
      <c r="G4182" s="243" t="s">
        <v>12007</v>
      </c>
      <c r="H4182" s="243" t="s">
        <v>7858</v>
      </c>
      <c r="I4182" s="243" t="s">
        <v>946</v>
      </c>
      <c r="J4182" s="243" t="s">
        <v>947</v>
      </c>
      <c r="K4182" s="243">
        <v>3</v>
      </c>
      <c r="L4182" s="243" t="str">
        <f t="shared" si="325"/>
        <v>中央大学杉並高等学校</v>
      </c>
      <c r="M4182" s="243" t="str">
        <f t="shared" si="326"/>
        <v>中大杉並</v>
      </c>
      <c r="N4182" t="str">
        <f t="shared" si="327"/>
        <v>浦川　了(3)</v>
      </c>
      <c r="O4182" t="str">
        <f t="shared" si="328"/>
        <v>中大杉並</v>
      </c>
      <c r="P4182" t="str">
        <f t="shared" si="329"/>
        <v>4</v>
      </c>
    </row>
    <row r="4183" spans="1:16" x14ac:dyDescent="0.2">
      <c r="A4183" s="243">
        <v>468</v>
      </c>
      <c r="B4183" s="243">
        <v>46841</v>
      </c>
      <c r="C4183" s="243" t="s">
        <v>12008</v>
      </c>
      <c r="D4183" s="243" t="s">
        <v>12009</v>
      </c>
      <c r="E4183" s="243" t="s">
        <v>12010</v>
      </c>
      <c r="F4183" s="243" t="s">
        <v>12011</v>
      </c>
      <c r="G4183" s="243" t="s">
        <v>12012</v>
      </c>
      <c r="H4183" s="243" t="s">
        <v>12013</v>
      </c>
      <c r="I4183" s="243" t="s">
        <v>946</v>
      </c>
      <c r="J4183" s="243" t="s">
        <v>947</v>
      </c>
      <c r="K4183" s="243">
        <v>3</v>
      </c>
      <c r="L4183" s="243" t="str">
        <f t="shared" si="325"/>
        <v>中央大学杉並高等学校</v>
      </c>
      <c r="M4183" s="243" t="str">
        <f t="shared" si="326"/>
        <v>中大杉並</v>
      </c>
      <c r="N4183" t="str">
        <f t="shared" si="327"/>
        <v>稲澤　光春(3)</v>
      </c>
      <c r="O4183" t="str">
        <f t="shared" si="328"/>
        <v>中大杉並</v>
      </c>
      <c r="P4183" t="str">
        <f t="shared" si="329"/>
        <v>4</v>
      </c>
    </row>
    <row r="4184" spans="1:16" x14ac:dyDescent="0.2">
      <c r="A4184" s="243">
        <v>468</v>
      </c>
      <c r="B4184" s="243">
        <v>46842</v>
      </c>
      <c r="C4184" s="243" t="s">
        <v>12014</v>
      </c>
      <c r="D4184" s="243" t="s">
        <v>4218</v>
      </c>
      <c r="E4184" s="243" t="s">
        <v>12015</v>
      </c>
      <c r="F4184" s="243" t="s">
        <v>1115</v>
      </c>
      <c r="G4184" s="243" t="s">
        <v>12016</v>
      </c>
      <c r="H4184" s="243" t="s">
        <v>2682</v>
      </c>
      <c r="I4184" s="243" t="s">
        <v>946</v>
      </c>
      <c r="J4184" s="243" t="s">
        <v>971</v>
      </c>
      <c r="K4184" s="243">
        <v>2</v>
      </c>
      <c r="L4184" s="243" t="str">
        <f t="shared" si="325"/>
        <v>中央大学杉並高等学校</v>
      </c>
      <c r="M4184" s="243" t="str">
        <f t="shared" si="326"/>
        <v>中大杉並</v>
      </c>
      <c r="N4184" t="str">
        <f t="shared" si="327"/>
        <v>岩下　雅輝(2)</v>
      </c>
      <c r="O4184" t="str">
        <f t="shared" si="328"/>
        <v>中大杉並</v>
      </c>
      <c r="P4184" t="str">
        <f t="shared" si="329"/>
        <v>4</v>
      </c>
    </row>
    <row r="4185" spans="1:16" x14ac:dyDescent="0.2">
      <c r="A4185" s="243">
        <v>468</v>
      </c>
      <c r="B4185" s="243">
        <v>46843</v>
      </c>
      <c r="C4185" s="243" t="s">
        <v>2358</v>
      </c>
      <c r="D4185" s="243" t="s">
        <v>5724</v>
      </c>
      <c r="E4185" s="243" t="s">
        <v>2360</v>
      </c>
      <c r="F4185" s="243" t="s">
        <v>4025</v>
      </c>
      <c r="G4185" s="243" t="s">
        <v>2361</v>
      </c>
      <c r="H4185" s="243" t="s">
        <v>4026</v>
      </c>
      <c r="I4185" s="243" t="s">
        <v>946</v>
      </c>
      <c r="J4185" s="243" t="s">
        <v>971</v>
      </c>
      <c r="K4185" s="243">
        <v>2</v>
      </c>
      <c r="L4185" s="243" t="str">
        <f t="shared" si="325"/>
        <v>中央大学杉並高等学校</v>
      </c>
      <c r="M4185" s="243" t="str">
        <f t="shared" si="326"/>
        <v>中大杉並</v>
      </c>
      <c r="N4185" t="str">
        <f t="shared" si="327"/>
        <v>近藤　俊輔(2)</v>
      </c>
      <c r="O4185" t="str">
        <f t="shared" si="328"/>
        <v>中大杉並</v>
      </c>
      <c r="P4185" t="str">
        <f t="shared" si="329"/>
        <v>4</v>
      </c>
    </row>
    <row r="4186" spans="1:16" x14ac:dyDescent="0.2">
      <c r="A4186" s="243">
        <v>468</v>
      </c>
      <c r="B4186" s="243">
        <v>46844</v>
      </c>
      <c r="C4186" s="243" t="s">
        <v>7577</v>
      </c>
      <c r="D4186" s="243" t="s">
        <v>12017</v>
      </c>
      <c r="E4186" s="243" t="s">
        <v>5683</v>
      </c>
      <c r="F4186" s="243" t="s">
        <v>2994</v>
      </c>
      <c r="G4186" s="243" t="s">
        <v>5684</v>
      </c>
      <c r="H4186" s="243" t="s">
        <v>2996</v>
      </c>
      <c r="I4186" s="243" t="s">
        <v>946</v>
      </c>
      <c r="J4186" s="243" t="s">
        <v>1000</v>
      </c>
      <c r="K4186" s="243">
        <v>2</v>
      </c>
      <c r="L4186" s="243" t="str">
        <f t="shared" si="325"/>
        <v>中央大学杉並高等学校</v>
      </c>
      <c r="M4186" s="243" t="str">
        <f t="shared" si="326"/>
        <v>中大杉並</v>
      </c>
      <c r="N4186" t="str">
        <f t="shared" si="327"/>
        <v>武内　奏磨(2)</v>
      </c>
      <c r="O4186" t="str">
        <f t="shared" si="328"/>
        <v>中大杉並</v>
      </c>
      <c r="P4186" t="str">
        <f t="shared" si="329"/>
        <v>4</v>
      </c>
    </row>
    <row r="4187" spans="1:16" x14ac:dyDescent="0.2">
      <c r="A4187" s="243">
        <v>468</v>
      </c>
      <c r="B4187" s="243">
        <v>46845</v>
      </c>
      <c r="C4187" s="243" t="s">
        <v>3387</v>
      </c>
      <c r="D4187" s="243" t="s">
        <v>3996</v>
      </c>
      <c r="E4187" s="243" t="s">
        <v>3389</v>
      </c>
      <c r="F4187" s="243" t="s">
        <v>1838</v>
      </c>
      <c r="G4187" s="243" t="s">
        <v>3391</v>
      </c>
      <c r="H4187" s="243" t="s">
        <v>1840</v>
      </c>
      <c r="I4187" s="243" t="s">
        <v>946</v>
      </c>
      <c r="J4187" s="243" t="s">
        <v>971</v>
      </c>
      <c r="K4187" s="243">
        <v>2</v>
      </c>
      <c r="L4187" s="243" t="str">
        <f t="shared" si="325"/>
        <v>中央大学杉並高等学校</v>
      </c>
      <c r="M4187" s="243" t="str">
        <f t="shared" si="326"/>
        <v>中大杉並</v>
      </c>
      <c r="N4187" t="str">
        <f t="shared" si="327"/>
        <v>牧野　太陽(2)</v>
      </c>
      <c r="O4187" t="str">
        <f t="shared" si="328"/>
        <v>中大杉並</v>
      </c>
      <c r="P4187" t="str">
        <f t="shared" si="329"/>
        <v>4</v>
      </c>
    </row>
    <row r="4188" spans="1:16" x14ac:dyDescent="0.2">
      <c r="A4188" s="243">
        <v>468</v>
      </c>
      <c r="B4188" s="243">
        <v>46846</v>
      </c>
      <c r="C4188" s="243" t="s">
        <v>12018</v>
      </c>
      <c r="D4188" s="243" t="s">
        <v>2575</v>
      </c>
      <c r="E4188" s="243" t="s">
        <v>10847</v>
      </c>
      <c r="F4188" s="243" t="s">
        <v>2505</v>
      </c>
      <c r="G4188" s="243" t="s">
        <v>12019</v>
      </c>
      <c r="H4188" s="243" t="s">
        <v>3276</v>
      </c>
      <c r="I4188" s="243" t="s">
        <v>946</v>
      </c>
      <c r="J4188" s="243" t="s">
        <v>1000</v>
      </c>
      <c r="K4188" s="243">
        <v>1</v>
      </c>
      <c r="L4188" s="243" t="str">
        <f t="shared" si="325"/>
        <v>中央大学杉並高等学校</v>
      </c>
      <c r="M4188" s="243" t="str">
        <f t="shared" si="326"/>
        <v>中大杉並</v>
      </c>
      <c r="N4188" t="str">
        <f t="shared" si="327"/>
        <v>大住　悠(1)</v>
      </c>
      <c r="O4188" t="str">
        <f t="shared" si="328"/>
        <v>中大杉並</v>
      </c>
      <c r="P4188" t="str">
        <f t="shared" si="329"/>
        <v>4</v>
      </c>
    </row>
    <row r="4189" spans="1:16" x14ac:dyDescent="0.2">
      <c r="A4189" s="243">
        <v>468</v>
      </c>
      <c r="B4189" s="243">
        <v>46847</v>
      </c>
      <c r="C4189" s="243" t="s">
        <v>3597</v>
      </c>
      <c r="D4189" s="243" t="s">
        <v>1980</v>
      </c>
      <c r="E4189" s="243" t="s">
        <v>3599</v>
      </c>
      <c r="F4189" s="243" t="s">
        <v>1982</v>
      </c>
      <c r="G4189" s="243" t="s">
        <v>3600</v>
      </c>
      <c r="H4189" s="243" t="s">
        <v>1984</v>
      </c>
      <c r="I4189" s="243" t="s">
        <v>946</v>
      </c>
      <c r="J4189" s="243" t="s">
        <v>1299</v>
      </c>
      <c r="K4189" s="243">
        <v>1</v>
      </c>
      <c r="L4189" s="243" t="str">
        <f t="shared" si="325"/>
        <v>中央大学杉並高等学校</v>
      </c>
      <c r="M4189" s="243" t="str">
        <f t="shared" si="326"/>
        <v>中大杉並</v>
      </c>
      <c r="N4189" t="str">
        <f t="shared" si="327"/>
        <v>久保田　大翔(1)</v>
      </c>
      <c r="O4189" t="str">
        <f t="shared" si="328"/>
        <v>中大杉並</v>
      </c>
      <c r="P4189" t="str">
        <f t="shared" si="329"/>
        <v>4</v>
      </c>
    </row>
    <row r="4190" spans="1:16" x14ac:dyDescent="0.2">
      <c r="A4190" s="243">
        <v>468</v>
      </c>
      <c r="B4190" s="243">
        <v>46848</v>
      </c>
      <c r="C4190" s="243" t="s">
        <v>6046</v>
      </c>
      <c r="D4190" s="243" t="s">
        <v>2000</v>
      </c>
      <c r="E4190" s="243" t="s">
        <v>6048</v>
      </c>
      <c r="F4190" s="243" t="s">
        <v>943</v>
      </c>
      <c r="G4190" s="243" t="s">
        <v>6049</v>
      </c>
      <c r="H4190" s="243" t="s">
        <v>1565</v>
      </c>
      <c r="I4190" s="243" t="s">
        <v>946</v>
      </c>
      <c r="J4190" s="243" t="s">
        <v>1000</v>
      </c>
      <c r="K4190" s="243">
        <v>1</v>
      </c>
      <c r="L4190" s="243" t="str">
        <f t="shared" si="325"/>
        <v>中央大学杉並高等学校</v>
      </c>
      <c r="M4190" s="243" t="str">
        <f t="shared" si="326"/>
        <v>中大杉並</v>
      </c>
      <c r="N4190" t="str">
        <f t="shared" si="327"/>
        <v>中川　雄太(1)</v>
      </c>
      <c r="O4190" t="str">
        <f t="shared" si="328"/>
        <v>中大杉並</v>
      </c>
      <c r="P4190" t="str">
        <f t="shared" si="329"/>
        <v>4</v>
      </c>
    </row>
    <row r="4191" spans="1:16" x14ac:dyDescent="0.2">
      <c r="A4191" s="243">
        <v>468</v>
      </c>
      <c r="B4191" s="243">
        <v>46849</v>
      </c>
      <c r="C4191" s="243" t="s">
        <v>5747</v>
      </c>
      <c r="D4191" s="243" t="s">
        <v>5060</v>
      </c>
      <c r="E4191" s="243" t="s">
        <v>5749</v>
      </c>
      <c r="F4191" s="243" t="s">
        <v>2942</v>
      </c>
      <c r="G4191" s="243" t="s">
        <v>5750</v>
      </c>
      <c r="H4191" s="243" t="s">
        <v>2943</v>
      </c>
      <c r="I4191" s="243" t="s">
        <v>946</v>
      </c>
      <c r="J4191" s="243" t="s">
        <v>1000</v>
      </c>
      <c r="K4191" s="243">
        <v>1</v>
      </c>
      <c r="L4191" s="243" t="str">
        <f t="shared" si="325"/>
        <v>中央大学杉並高等学校</v>
      </c>
      <c r="M4191" s="243" t="str">
        <f t="shared" si="326"/>
        <v>中大杉並</v>
      </c>
      <c r="N4191" t="str">
        <f t="shared" si="327"/>
        <v>増田　光希(1)</v>
      </c>
      <c r="O4191" t="str">
        <f t="shared" si="328"/>
        <v>中大杉並</v>
      </c>
      <c r="P4191" t="str">
        <f t="shared" si="329"/>
        <v>4</v>
      </c>
    </row>
    <row r="4192" spans="1:16" x14ac:dyDescent="0.2">
      <c r="A4192" s="243">
        <v>468</v>
      </c>
      <c r="B4192" s="243">
        <v>46850</v>
      </c>
      <c r="C4192" s="243" t="s">
        <v>8894</v>
      </c>
      <c r="D4192" s="243" t="s">
        <v>12020</v>
      </c>
      <c r="E4192" s="243" t="s">
        <v>8896</v>
      </c>
      <c r="F4192" s="243" t="s">
        <v>3907</v>
      </c>
      <c r="G4192" s="243" t="s">
        <v>8897</v>
      </c>
      <c r="H4192" s="243" t="s">
        <v>4711</v>
      </c>
      <c r="I4192" s="243" t="s">
        <v>946</v>
      </c>
      <c r="J4192" s="243" t="s">
        <v>1299</v>
      </c>
      <c r="K4192" s="243">
        <v>1</v>
      </c>
      <c r="L4192" s="243" t="str">
        <f t="shared" si="325"/>
        <v>中央大学杉並高等学校</v>
      </c>
      <c r="M4192" s="243" t="str">
        <f t="shared" si="326"/>
        <v>中大杉並</v>
      </c>
      <c r="N4192" t="str">
        <f t="shared" si="327"/>
        <v>室田　亮輔(1)</v>
      </c>
      <c r="O4192" t="str">
        <f t="shared" si="328"/>
        <v>中大杉並</v>
      </c>
      <c r="P4192" t="str">
        <f t="shared" si="329"/>
        <v>4</v>
      </c>
    </row>
    <row r="4193" spans="1:16" x14ac:dyDescent="0.2">
      <c r="A4193" s="243">
        <v>468</v>
      </c>
      <c r="B4193" s="243">
        <v>46881</v>
      </c>
      <c r="C4193" s="243" t="s">
        <v>5471</v>
      </c>
      <c r="D4193" s="243" t="s">
        <v>12021</v>
      </c>
      <c r="E4193" s="243" t="s">
        <v>5473</v>
      </c>
      <c r="F4193" s="243" t="s">
        <v>2323</v>
      </c>
      <c r="G4193" s="243" t="s">
        <v>5475</v>
      </c>
      <c r="H4193" s="243" t="s">
        <v>2325</v>
      </c>
      <c r="I4193" s="243" t="s">
        <v>1013</v>
      </c>
      <c r="J4193" s="243" t="s">
        <v>947</v>
      </c>
      <c r="K4193" s="243">
        <v>3</v>
      </c>
      <c r="L4193" s="243" t="str">
        <f t="shared" si="325"/>
        <v>中央大学杉並高等学校</v>
      </c>
      <c r="M4193" s="243" t="str">
        <f t="shared" si="326"/>
        <v>中大杉並</v>
      </c>
      <c r="N4193" t="str">
        <f t="shared" si="327"/>
        <v>飯野　夏未(3)</v>
      </c>
      <c r="O4193" t="str">
        <f t="shared" si="328"/>
        <v>中大杉並</v>
      </c>
      <c r="P4193" t="str">
        <f t="shared" si="329"/>
        <v>4</v>
      </c>
    </row>
    <row r="4194" spans="1:16" x14ac:dyDescent="0.2">
      <c r="A4194" s="243">
        <v>468</v>
      </c>
      <c r="B4194" s="243">
        <v>46882</v>
      </c>
      <c r="C4194" s="243" t="s">
        <v>1062</v>
      </c>
      <c r="D4194" s="243" t="s">
        <v>3625</v>
      </c>
      <c r="E4194" s="243" t="s">
        <v>1064</v>
      </c>
      <c r="F4194" s="243" t="s">
        <v>1834</v>
      </c>
      <c r="G4194" s="243" t="s">
        <v>1066</v>
      </c>
      <c r="H4194" s="243" t="s">
        <v>1836</v>
      </c>
      <c r="I4194" s="243" t="s">
        <v>1013</v>
      </c>
      <c r="J4194" s="243" t="s">
        <v>947</v>
      </c>
      <c r="K4194" s="243">
        <v>3</v>
      </c>
      <c r="L4194" s="243" t="str">
        <f t="shared" si="325"/>
        <v>中央大学杉並高等学校</v>
      </c>
      <c r="M4194" s="243" t="str">
        <f t="shared" si="326"/>
        <v>中大杉並</v>
      </c>
      <c r="N4194" t="str">
        <f t="shared" si="327"/>
        <v>池田　葵(3)</v>
      </c>
      <c r="O4194" t="str">
        <f t="shared" si="328"/>
        <v>中大杉並</v>
      </c>
      <c r="P4194" t="str">
        <f t="shared" si="329"/>
        <v>4</v>
      </c>
    </row>
    <row r="4195" spans="1:16" x14ac:dyDescent="0.2">
      <c r="A4195" s="243">
        <v>468</v>
      </c>
      <c r="B4195" s="243">
        <v>46884</v>
      </c>
      <c r="C4195" s="243" t="s">
        <v>4900</v>
      </c>
      <c r="D4195" s="243" t="s">
        <v>8372</v>
      </c>
      <c r="E4195" s="243" t="s">
        <v>4902</v>
      </c>
      <c r="F4195" s="243" t="s">
        <v>3102</v>
      </c>
      <c r="G4195" s="243" t="s">
        <v>4904</v>
      </c>
      <c r="H4195" s="243" t="s">
        <v>3103</v>
      </c>
      <c r="I4195" s="243" t="s">
        <v>1013</v>
      </c>
      <c r="J4195" s="243" t="s">
        <v>947</v>
      </c>
      <c r="K4195" s="243">
        <v>3</v>
      </c>
      <c r="L4195" s="243" t="str">
        <f t="shared" si="325"/>
        <v>中央大学杉並高等学校</v>
      </c>
      <c r="M4195" s="243" t="str">
        <f t="shared" si="326"/>
        <v>中大杉並</v>
      </c>
      <c r="N4195" t="str">
        <f t="shared" si="327"/>
        <v>立石　茜里(3)</v>
      </c>
      <c r="O4195" t="str">
        <f t="shared" si="328"/>
        <v>中大杉並</v>
      </c>
      <c r="P4195" t="str">
        <f t="shared" si="329"/>
        <v>4</v>
      </c>
    </row>
    <row r="4196" spans="1:16" x14ac:dyDescent="0.2">
      <c r="A4196" s="243">
        <v>468</v>
      </c>
      <c r="B4196" s="243">
        <v>46885</v>
      </c>
      <c r="C4196" s="243" t="s">
        <v>6833</v>
      </c>
      <c r="D4196" s="243" t="s">
        <v>12022</v>
      </c>
      <c r="E4196" s="243" t="s">
        <v>6834</v>
      </c>
      <c r="F4196" s="243" t="s">
        <v>1625</v>
      </c>
      <c r="G4196" s="243" t="s">
        <v>6835</v>
      </c>
      <c r="H4196" s="243" t="s">
        <v>1627</v>
      </c>
      <c r="I4196" s="243" t="s">
        <v>1013</v>
      </c>
      <c r="J4196" s="243" t="s">
        <v>947</v>
      </c>
      <c r="K4196" s="243">
        <v>3</v>
      </c>
      <c r="L4196" s="243" t="str">
        <f t="shared" si="325"/>
        <v>中央大学杉並高等学校</v>
      </c>
      <c r="M4196" s="243" t="str">
        <f t="shared" si="326"/>
        <v>中大杉並</v>
      </c>
      <c r="N4196" t="str">
        <f t="shared" si="327"/>
        <v>江原　早弥霞(3)</v>
      </c>
      <c r="O4196" t="str">
        <f t="shared" si="328"/>
        <v>中大杉並</v>
      </c>
      <c r="P4196" t="str">
        <f t="shared" si="329"/>
        <v>4</v>
      </c>
    </row>
    <row r="4197" spans="1:16" x14ac:dyDescent="0.2">
      <c r="A4197" s="243">
        <v>468</v>
      </c>
      <c r="B4197" s="243">
        <v>46886</v>
      </c>
      <c r="C4197" s="243" t="s">
        <v>3148</v>
      </c>
      <c r="D4197" s="243" t="s">
        <v>10411</v>
      </c>
      <c r="E4197" s="243" t="s">
        <v>3149</v>
      </c>
      <c r="F4197" s="243" t="s">
        <v>2821</v>
      </c>
      <c r="G4197" s="243" t="s">
        <v>3150</v>
      </c>
      <c r="H4197" s="243" t="s">
        <v>1621</v>
      </c>
      <c r="I4197" s="243" t="s">
        <v>1013</v>
      </c>
      <c r="J4197" s="243" t="s">
        <v>971</v>
      </c>
      <c r="K4197" s="243">
        <v>2</v>
      </c>
      <c r="L4197" s="243" t="str">
        <f t="shared" si="325"/>
        <v>中央大学杉並高等学校</v>
      </c>
      <c r="M4197" s="243" t="str">
        <f t="shared" si="326"/>
        <v>中大杉並</v>
      </c>
      <c r="N4197" t="str">
        <f t="shared" si="327"/>
        <v>小島　悠愛(2)</v>
      </c>
      <c r="O4197" t="str">
        <f t="shared" si="328"/>
        <v>中大杉並</v>
      </c>
      <c r="P4197" t="str">
        <f t="shared" si="329"/>
        <v>4</v>
      </c>
    </row>
    <row r="4198" spans="1:16" x14ac:dyDescent="0.2">
      <c r="A4198" s="243">
        <v>468</v>
      </c>
      <c r="B4198" s="243">
        <v>46887</v>
      </c>
      <c r="C4198" s="243" t="s">
        <v>1158</v>
      </c>
      <c r="D4198" s="243" t="s">
        <v>12023</v>
      </c>
      <c r="E4198" s="243" t="s">
        <v>1160</v>
      </c>
      <c r="F4198" s="243" t="s">
        <v>1788</v>
      </c>
      <c r="G4198" s="243" t="s">
        <v>1162</v>
      </c>
      <c r="H4198" s="243" t="s">
        <v>1790</v>
      </c>
      <c r="I4198" s="243" t="s">
        <v>1013</v>
      </c>
      <c r="J4198" s="243" t="s">
        <v>971</v>
      </c>
      <c r="K4198" s="243">
        <v>2</v>
      </c>
      <c r="L4198" s="243" t="str">
        <f t="shared" si="325"/>
        <v>中央大学杉並高等学校</v>
      </c>
      <c r="M4198" s="243" t="str">
        <f t="shared" si="326"/>
        <v>中大杉並</v>
      </c>
      <c r="N4198" t="str">
        <f t="shared" si="327"/>
        <v>藤田　莉紗(2)</v>
      </c>
      <c r="O4198" t="str">
        <f t="shared" si="328"/>
        <v>中大杉並</v>
      </c>
      <c r="P4198" t="str">
        <f t="shared" si="329"/>
        <v>4</v>
      </c>
    </row>
    <row r="4199" spans="1:16" x14ac:dyDescent="0.2">
      <c r="A4199" s="243">
        <v>468</v>
      </c>
      <c r="B4199" s="243">
        <v>46888</v>
      </c>
      <c r="C4199" s="243" t="s">
        <v>12024</v>
      </c>
      <c r="D4199" s="243" t="s">
        <v>12025</v>
      </c>
      <c r="E4199" s="243" t="s">
        <v>5524</v>
      </c>
      <c r="F4199" s="243" t="s">
        <v>4989</v>
      </c>
      <c r="G4199" s="243" t="s">
        <v>5525</v>
      </c>
      <c r="H4199" s="243" t="s">
        <v>4991</v>
      </c>
      <c r="I4199" s="243" t="s">
        <v>1013</v>
      </c>
      <c r="J4199" s="243" t="s">
        <v>971</v>
      </c>
      <c r="K4199" s="243">
        <v>2</v>
      </c>
      <c r="L4199" s="243" t="str">
        <f t="shared" si="325"/>
        <v>中央大学杉並高等学校</v>
      </c>
      <c r="M4199" s="243" t="str">
        <f t="shared" si="326"/>
        <v>中大杉並</v>
      </c>
      <c r="N4199" t="str">
        <f t="shared" si="327"/>
        <v>川畑　桃(2)</v>
      </c>
      <c r="O4199" t="str">
        <f t="shared" si="328"/>
        <v>中大杉並</v>
      </c>
      <c r="P4199" t="str">
        <f t="shared" si="329"/>
        <v>4</v>
      </c>
    </row>
    <row r="4200" spans="1:16" x14ac:dyDescent="0.2">
      <c r="A4200" s="243">
        <v>468</v>
      </c>
      <c r="B4200" s="243">
        <v>46889</v>
      </c>
      <c r="C4200" s="243" t="s">
        <v>12026</v>
      </c>
      <c r="D4200" s="243" t="s">
        <v>3878</v>
      </c>
      <c r="E4200" s="243" t="s">
        <v>12027</v>
      </c>
      <c r="F4200" s="243" t="s">
        <v>3507</v>
      </c>
      <c r="G4200" s="243" t="s">
        <v>12028</v>
      </c>
      <c r="H4200" s="243" t="s">
        <v>3508</v>
      </c>
      <c r="I4200" s="243" t="s">
        <v>1013</v>
      </c>
      <c r="J4200" s="243" t="s">
        <v>1000</v>
      </c>
      <c r="K4200" s="243">
        <v>2</v>
      </c>
      <c r="L4200" s="243" t="str">
        <f t="shared" si="325"/>
        <v>中央大学杉並高等学校</v>
      </c>
      <c r="M4200" s="243" t="str">
        <f t="shared" si="326"/>
        <v>中大杉並</v>
      </c>
      <c r="N4200" t="str">
        <f t="shared" si="327"/>
        <v>橳島　梨奈(2)</v>
      </c>
      <c r="O4200" t="str">
        <f t="shared" si="328"/>
        <v>中大杉並</v>
      </c>
      <c r="P4200" t="str">
        <f t="shared" si="329"/>
        <v>4</v>
      </c>
    </row>
    <row r="4201" spans="1:16" x14ac:dyDescent="0.2">
      <c r="A4201" s="243">
        <v>468</v>
      </c>
      <c r="B4201" s="243">
        <v>46890</v>
      </c>
      <c r="C4201" s="243" t="s">
        <v>12029</v>
      </c>
      <c r="D4201" s="243" t="s">
        <v>12030</v>
      </c>
      <c r="E4201" s="243" t="s">
        <v>12031</v>
      </c>
      <c r="F4201" s="243" t="s">
        <v>1661</v>
      </c>
      <c r="G4201" s="243" t="s">
        <v>12032</v>
      </c>
      <c r="H4201" s="243" t="s">
        <v>1663</v>
      </c>
      <c r="I4201" s="243" t="s">
        <v>1013</v>
      </c>
      <c r="J4201" s="243" t="s">
        <v>971</v>
      </c>
      <c r="K4201" s="243">
        <v>2</v>
      </c>
      <c r="L4201" s="243" t="str">
        <f t="shared" si="325"/>
        <v>中央大学杉並高等学校</v>
      </c>
      <c r="M4201" s="243" t="str">
        <f t="shared" si="326"/>
        <v>中大杉並</v>
      </c>
      <c r="N4201" t="str">
        <f t="shared" si="327"/>
        <v>松永　遥夏(2)</v>
      </c>
      <c r="O4201" t="str">
        <f t="shared" si="328"/>
        <v>中大杉並</v>
      </c>
      <c r="P4201" t="str">
        <f t="shared" si="329"/>
        <v>4</v>
      </c>
    </row>
    <row r="4202" spans="1:16" x14ac:dyDescent="0.2">
      <c r="A4202" s="243">
        <v>468</v>
      </c>
      <c r="B4202" s="243">
        <v>46891</v>
      </c>
      <c r="C4202" s="243" t="s">
        <v>1552</v>
      </c>
      <c r="D4202" s="243" t="s">
        <v>3625</v>
      </c>
      <c r="E4202" s="243" t="s">
        <v>1554</v>
      </c>
      <c r="F4202" s="243" t="s">
        <v>1834</v>
      </c>
      <c r="G4202" s="243" t="s">
        <v>1556</v>
      </c>
      <c r="H4202" s="243" t="s">
        <v>1836</v>
      </c>
      <c r="I4202" s="243" t="s">
        <v>1013</v>
      </c>
      <c r="J4202" s="243" t="s">
        <v>971</v>
      </c>
      <c r="K4202" s="243">
        <v>2</v>
      </c>
      <c r="L4202" s="243" t="str">
        <f t="shared" si="325"/>
        <v>中央大学杉並高等学校</v>
      </c>
      <c r="M4202" s="243" t="str">
        <f t="shared" si="326"/>
        <v>中大杉並</v>
      </c>
      <c r="N4202" t="str">
        <f t="shared" si="327"/>
        <v>横山　葵(2)</v>
      </c>
      <c r="O4202" t="str">
        <f t="shared" si="328"/>
        <v>中大杉並</v>
      </c>
      <c r="P4202" t="str">
        <f t="shared" si="329"/>
        <v>4</v>
      </c>
    </row>
    <row r="4203" spans="1:16" x14ac:dyDescent="0.2">
      <c r="A4203" s="243">
        <v>468</v>
      </c>
      <c r="B4203" s="243">
        <v>46892</v>
      </c>
      <c r="C4203" s="243" t="s">
        <v>1453</v>
      </c>
      <c r="D4203" s="243" t="s">
        <v>9849</v>
      </c>
      <c r="E4203" s="243" t="s">
        <v>1455</v>
      </c>
      <c r="F4203" s="243" t="s">
        <v>3721</v>
      </c>
      <c r="G4203" s="243" t="s">
        <v>1457</v>
      </c>
      <c r="H4203" s="243" t="s">
        <v>3723</v>
      </c>
      <c r="I4203" s="243" t="s">
        <v>1013</v>
      </c>
      <c r="J4203" s="243" t="s">
        <v>971</v>
      </c>
      <c r="K4203" s="243">
        <v>2</v>
      </c>
      <c r="L4203" s="243" t="str">
        <f t="shared" si="325"/>
        <v>中央大学杉並高等学校</v>
      </c>
      <c r="M4203" s="243" t="str">
        <f t="shared" si="326"/>
        <v>中大杉並</v>
      </c>
      <c r="N4203" t="str">
        <f t="shared" si="327"/>
        <v>小峰　佑奈(2)</v>
      </c>
      <c r="O4203" t="str">
        <f t="shared" si="328"/>
        <v>中大杉並</v>
      </c>
      <c r="P4203" t="str">
        <f t="shared" si="329"/>
        <v>4</v>
      </c>
    </row>
    <row r="4204" spans="1:16" x14ac:dyDescent="0.2">
      <c r="A4204" s="243">
        <v>468</v>
      </c>
      <c r="B4204" s="243">
        <v>46893</v>
      </c>
      <c r="C4204" s="243" t="s">
        <v>12033</v>
      </c>
      <c r="D4204" s="243" t="s">
        <v>12034</v>
      </c>
      <c r="E4204" s="243" t="s">
        <v>12035</v>
      </c>
      <c r="F4204" s="243" t="s">
        <v>12036</v>
      </c>
      <c r="G4204" s="243" t="s">
        <v>12037</v>
      </c>
      <c r="H4204" s="243" t="s">
        <v>12038</v>
      </c>
      <c r="I4204" s="243" t="s">
        <v>1013</v>
      </c>
      <c r="J4204" s="243" t="s">
        <v>1000</v>
      </c>
      <c r="K4204" s="243">
        <v>1</v>
      </c>
      <c r="L4204" s="243" t="str">
        <f t="shared" si="325"/>
        <v>中央大学杉並高等学校</v>
      </c>
      <c r="M4204" s="243" t="str">
        <f t="shared" si="326"/>
        <v>中大杉並</v>
      </c>
      <c r="N4204" t="str">
        <f t="shared" si="327"/>
        <v>竺原　千種(1)</v>
      </c>
      <c r="O4204" t="str">
        <f t="shared" si="328"/>
        <v>中大杉並</v>
      </c>
      <c r="P4204" t="str">
        <f t="shared" si="329"/>
        <v>4</v>
      </c>
    </row>
    <row r="4205" spans="1:16" x14ac:dyDescent="0.2">
      <c r="A4205" s="243">
        <v>468</v>
      </c>
      <c r="B4205" s="243">
        <v>46894</v>
      </c>
      <c r="C4205" s="243" t="s">
        <v>2312</v>
      </c>
      <c r="D4205" s="243" t="s">
        <v>12039</v>
      </c>
      <c r="E4205" s="243" t="s">
        <v>2314</v>
      </c>
      <c r="F4205" s="243" t="s">
        <v>5080</v>
      </c>
      <c r="G4205" s="243" t="s">
        <v>2316</v>
      </c>
      <c r="H4205" s="243" t="s">
        <v>5081</v>
      </c>
      <c r="I4205" s="243" t="s">
        <v>1013</v>
      </c>
      <c r="J4205" s="243" t="s">
        <v>1000</v>
      </c>
      <c r="K4205" s="243">
        <v>1</v>
      </c>
      <c r="L4205" s="243" t="str">
        <f t="shared" si="325"/>
        <v>中央大学杉並高等学校</v>
      </c>
      <c r="M4205" s="243" t="str">
        <f t="shared" si="326"/>
        <v>中大杉並</v>
      </c>
      <c r="N4205" t="str">
        <f t="shared" si="327"/>
        <v>高田　茉奈(1)</v>
      </c>
      <c r="O4205" t="str">
        <f t="shared" si="328"/>
        <v>中大杉並</v>
      </c>
      <c r="P4205" t="str">
        <f t="shared" si="329"/>
        <v>4</v>
      </c>
    </row>
    <row r="4206" spans="1:16" x14ac:dyDescent="0.2">
      <c r="A4206" s="243">
        <v>468</v>
      </c>
      <c r="B4206" s="243">
        <v>46895</v>
      </c>
      <c r="C4206" s="243" t="s">
        <v>12040</v>
      </c>
      <c r="D4206" s="243" t="s">
        <v>12041</v>
      </c>
      <c r="E4206" s="243" t="s">
        <v>2073</v>
      </c>
      <c r="F4206" s="243" t="s">
        <v>12042</v>
      </c>
      <c r="G4206" s="243" t="s">
        <v>2075</v>
      </c>
      <c r="H4206" s="243" t="s">
        <v>12043</v>
      </c>
      <c r="I4206" s="243" t="s">
        <v>1013</v>
      </c>
      <c r="J4206" s="243" t="s">
        <v>1000</v>
      </c>
      <c r="K4206" s="243">
        <v>1</v>
      </c>
      <c r="L4206" s="243" t="str">
        <f t="shared" si="325"/>
        <v>中央大学杉並高等学校</v>
      </c>
      <c r="M4206" s="243" t="str">
        <f t="shared" si="326"/>
        <v>中大杉並</v>
      </c>
      <c r="N4206" t="str">
        <f t="shared" si="327"/>
        <v>富沢　佑華梨(1)</v>
      </c>
      <c r="O4206" t="str">
        <f t="shared" si="328"/>
        <v>中大杉並</v>
      </c>
      <c r="P4206" t="str">
        <f t="shared" si="329"/>
        <v>4</v>
      </c>
    </row>
    <row r="4207" spans="1:16" x14ac:dyDescent="0.2">
      <c r="A4207" s="243">
        <v>468</v>
      </c>
      <c r="B4207" s="243">
        <v>46896</v>
      </c>
      <c r="C4207" s="243" t="s">
        <v>6046</v>
      </c>
      <c r="D4207" s="243" t="s">
        <v>12044</v>
      </c>
      <c r="E4207" s="243" t="s">
        <v>6048</v>
      </c>
      <c r="F4207" s="243" t="s">
        <v>12045</v>
      </c>
      <c r="G4207" s="243" t="s">
        <v>6049</v>
      </c>
      <c r="H4207" s="243" t="s">
        <v>12046</v>
      </c>
      <c r="I4207" s="243" t="s">
        <v>1013</v>
      </c>
      <c r="J4207" s="243" t="s">
        <v>1000</v>
      </c>
      <c r="K4207" s="243">
        <v>1</v>
      </c>
      <c r="L4207" s="243" t="str">
        <f t="shared" si="325"/>
        <v>中央大学杉並高等学校</v>
      </c>
      <c r="M4207" s="243" t="str">
        <f t="shared" si="326"/>
        <v>中大杉並</v>
      </c>
      <c r="N4207" t="str">
        <f t="shared" si="327"/>
        <v>中川　咲世(1)</v>
      </c>
      <c r="O4207" t="str">
        <f t="shared" si="328"/>
        <v>中大杉並</v>
      </c>
      <c r="P4207" t="str">
        <f t="shared" si="329"/>
        <v>4</v>
      </c>
    </row>
    <row r="4208" spans="1:16" x14ac:dyDescent="0.2">
      <c r="A4208" s="243">
        <v>468</v>
      </c>
      <c r="B4208" s="243">
        <v>46897</v>
      </c>
      <c r="C4208" s="243" t="s">
        <v>1944</v>
      </c>
      <c r="D4208" s="243" t="s">
        <v>9423</v>
      </c>
      <c r="E4208" s="243" t="s">
        <v>1946</v>
      </c>
      <c r="F4208" s="243" t="s">
        <v>9425</v>
      </c>
      <c r="G4208" s="243" t="s">
        <v>1948</v>
      </c>
      <c r="H4208" s="243" t="s">
        <v>9427</v>
      </c>
      <c r="I4208" s="243" t="s">
        <v>1013</v>
      </c>
      <c r="J4208" s="243" t="s">
        <v>1000</v>
      </c>
      <c r="K4208" s="243">
        <v>1</v>
      </c>
      <c r="L4208" s="243" t="str">
        <f t="shared" si="325"/>
        <v>中央大学杉並高等学校</v>
      </c>
      <c r="M4208" s="243" t="str">
        <f t="shared" si="326"/>
        <v>中大杉並</v>
      </c>
      <c r="N4208" t="str">
        <f t="shared" si="327"/>
        <v>中野　舞子(1)</v>
      </c>
      <c r="O4208" t="str">
        <f t="shared" si="328"/>
        <v>中大杉並</v>
      </c>
      <c r="P4208" t="str">
        <f t="shared" si="329"/>
        <v>4</v>
      </c>
    </row>
    <row r="4209" spans="1:16" x14ac:dyDescent="0.2">
      <c r="A4209" s="243">
        <v>469</v>
      </c>
      <c r="B4209" s="243">
        <v>46909</v>
      </c>
      <c r="C4209" s="243" t="s">
        <v>12047</v>
      </c>
      <c r="D4209" s="243" t="s">
        <v>6723</v>
      </c>
      <c r="E4209" s="243" t="s">
        <v>2073</v>
      </c>
      <c r="F4209" s="243" t="s">
        <v>6724</v>
      </c>
      <c r="G4209" s="243" t="s">
        <v>2075</v>
      </c>
      <c r="H4209" s="243" t="s">
        <v>6725</v>
      </c>
      <c r="I4209" s="243" t="s">
        <v>946</v>
      </c>
      <c r="J4209" s="243" t="s">
        <v>947</v>
      </c>
      <c r="K4209" s="243">
        <v>3</v>
      </c>
      <c r="L4209" s="243" t="str">
        <f t="shared" si="325"/>
        <v>東京立正高等学校</v>
      </c>
      <c r="M4209" s="243" t="str">
        <f t="shared" si="326"/>
        <v>東京立正</v>
      </c>
      <c r="N4209" t="str">
        <f t="shared" si="327"/>
        <v>冨澤　伊織(3)</v>
      </c>
      <c r="O4209" t="str">
        <f t="shared" si="328"/>
        <v>東京立正</v>
      </c>
      <c r="P4209" t="str">
        <f t="shared" si="329"/>
        <v>4</v>
      </c>
    </row>
    <row r="4210" spans="1:16" x14ac:dyDescent="0.2">
      <c r="A4210" s="243">
        <v>469</v>
      </c>
      <c r="B4210" s="243">
        <v>46910</v>
      </c>
      <c r="C4210" s="243" t="s">
        <v>4333</v>
      </c>
      <c r="D4210" s="243" t="s">
        <v>12048</v>
      </c>
      <c r="E4210" s="243" t="s">
        <v>1624</v>
      </c>
      <c r="F4210" s="243" t="s">
        <v>4197</v>
      </c>
      <c r="G4210" s="243" t="s">
        <v>1626</v>
      </c>
      <c r="H4210" s="243" t="s">
        <v>4198</v>
      </c>
      <c r="I4210" s="243" t="s">
        <v>946</v>
      </c>
      <c r="J4210" s="243" t="s">
        <v>971</v>
      </c>
      <c r="K4210" s="243">
        <v>3</v>
      </c>
      <c r="L4210" s="243" t="str">
        <f t="shared" si="325"/>
        <v>東京立正高等学校</v>
      </c>
      <c r="M4210" s="243" t="str">
        <f t="shared" si="326"/>
        <v>東京立正</v>
      </c>
      <c r="N4210" t="str">
        <f t="shared" si="327"/>
        <v>三輪　雅哉(3)</v>
      </c>
      <c r="O4210" t="str">
        <f t="shared" si="328"/>
        <v>東京立正</v>
      </c>
      <c r="P4210" t="str">
        <f t="shared" si="329"/>
        <v>4</v>
      </c>
    </row>
    <row r="4211" spans="1:16" x14ac:dyDescent="0.2">
      <c r="A4211" s="243">
        <v>469</v>
      </c>
      <c r="B4211" s="243">
        <v>46911</v>
      </c>
      <c r="C4211" s="243" t="s">
        <v>1904</v>
      </c>
      <c r="D4211" s="243" t="s">
        <v>4919</v>
      </c>
      <c r="E4211" s="243" t="s">
        <v>1906</v>
      </c>
      <c r="F4211" s="243" t="s">
        <v>4920</v>
      </c>
      <c r="G4211" s="243" t="s">
        <v>1908</v>
      </c>
      <c r="H4211" s="243" t="s">
        <v>4921</v>
      </c>
      <c r="I4211" s="243" t="s">
        <v>946</v>
      </c>
      <c r="J4211" s="243" t="s">
        <v>1000</v>
      </c>
      <c r="K4211" s="243">
        <v>2</v>
      </c>
      <c r="L4211" s="243" t="str">
        <f t="shared" si="325"/>
        <v>東京立正高等学校</v>
      </c>
      <c r="M4211" s="243" t="str">
        <f t="shared" si="326"/>
        <v>東京立正</v>
      </c>
      <c r="N4211" t="str">
        <f t="shared" si="327"/>
        <v>江口　空我(2)</v>
      </c>
      <c r="O4211" t="str">
        <f t="shared" si="328"/>
        <v>東京立正</v>
      </c>
      <c r="P4211" t="str">
        <f t="shared" si="329"/>
        <v>4</v>
      </c>
    </row>
    <row r="4212" spans="1:16" x14ac:dyDescent="0.2">
      <c r="A4212" s="243">
        <v>469</v>
      </c>
      <c r="B4212" s="243">
        <v>46913</v>
      </c>
      <c r="C4212" s="243" t="s">
        <v>3640</v>
      </c>
      <c r="D4212" s="243" t="s">
        <v>12049</v>
      </c>
      <c r="E4212" s="243" t="s">
        <v>3642</v>
      </c>
      <c r="F4212" s="243" t="s">
        <v>2337</v>
      </c>
      <c r="G4212" s="243" t="s">
        <v>3643</v>
      </c>
      <c r="H4212" s="243" t="s">
        <v>2338</v>
      </c>
      <c r="I4212" s="243" t="s">
        <v>946</v>
      </c>
      <c r="J4212" s="243" t="s">
        <v>971</v>
      </c>
      <c r="K4212" s="243">
        <v>2</v>
      </c>
      <c r="L4212" s="243" t="str">
        <f t="shared" si="325"/>
        <v>東京立正高等学校</v>
      </c>
      <c r="M4212" s="243" t="str">
        <f t="shared" si="326"/>
        <v>東京立正</v>
      </c>
      <c r="N4212" t="str">
        <f t="shared" si="327"/>
        <v>井口　真宙(2)</v>
      </c>
      <c r="O4212" t="str">
        <f t="shared" si="328"/>
        <v>東京立正</v>
      </c>
      <c r="P4212" t="str">
        <f t="shared" si="329"/>
        <v>4</v>
      </c>
    </row>
    <row r="4213" spans="1:16" x14ac:dyDescent="0.2">
      <c r="A4213" s="243">
        <v>469</v>
      </c>
      <c r="B4213" s="243">
        <v>46914</v>
      </c>
      <c r="C4213" s="243" t="s">
        <v>12050</v>
      </c>
      <c r="D4213" s="243" t="s">
        <v>1842</v>
      </c>
      <c r="E4213" s="243" t="s">
        <v>12051</v>
      </c>
      <c r="F4213" s="243" t="s">
        <v>1844</v>
      </c>
      <c r="G4213" s="243" t="s">
        <v>12052</v>
      </c>
      <c r="H4213" s="243" t="s">
        <v>1846</v>
      </c>
      <c r="I4213" s="243" t="s">
        <v>946</v>
      </c>
      <c r="J4213" s="243" t="s">
        <v>971</v>
      </c>
      <c r="K4213" s="243">
        <v>2</v>
      </c>
      <c r="L4213" s="243" t="str">
        <f t="shared" si="325"/>
        <v>東京立正高等学校</v>
      </c>
      <c r="M4213" s="243" t="str">
        <f t="shared" si="326"/>
        <v>東京立正</v>
      </c>
      <c r="N4213" t="str">
        <f t="shared" si="327"/>
        <v>吉泉　晃(2)</v>
      </c>
      <c r="O4213" t="str">
        <f t="shared" si="328"/>
        <v>東京立正</v>
      </c>
      <c r="P4213" t="str">
        <f t="shared" si="329"/>
        <v>4</v>
      </c>
    </row>
    <row r="4214" spans="1:16" x14ac:dyDescent="0.2">
      <c r="A4214" s="243">
        <v>469</v>
      </c>
      <c r="B4214" s="243">
        <v>46915</v>
      </c>
      <c r="C4214" s="243" t="s">
        <v>1920</v>
      </c>
      <c r="D4214" s="243" t="s">
        <v>12053</v>
      </c>
      <c r="E4214" s="243" t="s">
        <v>1922</v>
      </c>
      <c r="F4214" s="243" t="s">
        <v>9338</v>
      </c>
      <c r="G4214" s="243" t="s">
        <v>1924</v>
      </c>
      <c r="H4214" s="243" t="s">
        <v>9339</v>
      </c>
      <c r="I4214" s="243" t="s">
        <v>946</v>
      </c>
      <c r="J4214" s="243" t="s">
        <v>1000</v>
      </c>
      <c r="K4214" s="243">
        <v>2</v>
      </c>
      <c r="L4214" s="243" t="str">
        <f t="shared" si="325"/>
        <v>東京立正高等学校</v>
      </c>
      <c r="M4214" s="243" t="str">
        <f t="shared" si="326"/>
        <v>東京立正</v>
      </c>
      <c r="N4214" t="str">
        <f t="shared" si="327"/>
        <v>吉野　三士郎(2)</v>
      </c>
      <c r="O4214" t="str">
        <f t="shared" si="328"/>
        <v>東京立正</v>
      </c>
      <c r="P4214" t="str">
        <f t="shared" si="329"/>
        <v>4</v>
      </c>
    </row>
    <row r="4215" spans="1:16" x14ac:dyDescent="0.2">
      <c r="A4215" s="243">
        <v>469</v>
      </c>
      <c r="B4215" s="243">
        <v>46916</v>
      </c>
      <c r="C4215" s="243" t="s">
        <v>4806</v>
      </c>
      <c r="D4215" s="243" t="s">
        <v>12054</v>
      </c>
      <c r="E4215" s="243" t="s">
        <v>4808</v>
      </c>
      <c r="F4215" s="243" t="s">
        <v>1816</v>
      </c>
      <c r="G4215" s="243" t="s">
        <v>4810</v>
      </c>
      <c r="H4215" s="243" t="s">
        <v>1818</v>
      </c>
      <c r="I4215" s="243" t="s">
        <v>946</v>
      </c>
      <c r="J4215" s="243" t="s">
        <v>1000</v>
      </c>
      <c r="K4215" s="243">
        <v>2</v>
      </c>
      <c r="L4215" s="243" t="str">
        <f t="shared" si="325"/>
        <v>東京立正高等学校</v>
      </c>
      <c r="M4215" s="243" t="str">
        <f t="shared" si="326"/>
        <v>東京立正</v>
      </c>
      <c r="N4215" t="str">
        <f t="shared" si="327"/>
        <v>山口　裕翔(2)</v>
      </c>
      <c r="O4215" t="str">
        <f t="shared" si="328"/>
        <v>東京立正</v>
      </c>
      <c r="P4215" t="str">
        <f t="shared" si="329"/>
        <v>4</v>
      </c>
    </row>
    <row r="4216" spans="1:16" x14ac:dyDescent="0.2">
      <c r="A4216" s="243">
        <v>469</v>
      </c>
      <c r="B4216" s="243">
        <v>46917</v>
      </c>
      <c r="C4216" s="243" t="s">
        <v>1182</v>
      </c>
      <c r="D4216" s="243" t="s">
        <v>12055</v>
      </c>
      <c r="E4216" s="243" t="s">
        <v>1184</v>
      </c>
      <c r="F4216" s="243" t="s">
        <v>5502</v>
      </c>
      <c r="G4216" s="243" t="s">
        <v>1186</v>
      </c>
      <c r="H4216" s="243" t="s">
        <v>5504</v>
      </c>
      <c r="I4216" s="243" t="s">
        <v>946</v>
      </c>
      <c r="J4216" s="243" t="s">
        <v>971</v>
      </c>
      <c r="K4216" s="243">
        <v>2</v>
      </c>
      <c r="L4216" s="243" t="str">
        <f t="shared" si="325"/>
        <v>東京立正高等学校</v>
      </c>
      <c r="M4216" s="243" t="str">
        <f t="shared" si="326"/>
        <v>東京立正</v>
      </c>
      <c r="N4216" t="str">
        <f t="shared" si="327"/>
        <v>田中　将斗(2)</v>
      </c>
      <c r="O4216" t="str">
        <f t="shared" si="328"/>
        <v>東京立正</v>
      </c>
      <c r="P4216" t="str">
        <f t="shared" si="329"/>
        <v>4</v>
      </c>
    </row>
    <row r="4217" spans="1:16" x14ac:dyDescent="0.2">
      <c r="A4217" s="243">
        <v>470</v>
      </c>
      <c r="B4217" s="243">
        <v>47002</v>
      </c>
      <c r="C4217" s="243" t="s">
        <v>1170</v>
      </c>
      <c r="D4217" s="243" t="s">
        <v>12056</v>
      </c>
      <c r="E4217" s="243" t="s">
        <v>1172</v>
      </c>
      <c r="F4217" s="243" t="s">
        <v>7546</v>
      </c>
      <c r="G4217" s="243" t="s">
        <v>1174</v>
      </c>
      <c r="H4217" s="243" t="s">
        <v>7547</v>
      </c>
      <c r="I4217" s="243" t="s">
        <v>946</v>
      </c>
      <c r="J4217" s="243" t="s">
        <v>947</v>
      </c>
      <c r="K4217" s="243">
        <v>3</v>
      </c>
      <c r="L4217" s="243" t="str">
        <f t="shared" si="325"/>
        <v>日本大学第二高等学校</v>
      </c>
      <c r="M4217" s="243" t="str">
        <f t="shared" si="326"/>
        <v>日大二</v>
      </c>
      <c r="N4217" t="str">
        <f t="shared" si="327"/>
        <v>神田　祥希(3)</v>
      </c>
      <c r="O4217" t="str">
        <f t="shared" si="328"/>
        <v>日大二</v>
      </c>
      <c r="P4217" t="str">
        <f t="shared" si="329"/>
        <v>4</v>
      </c>
    </row>
    <row r="4218" spans="1:16" x14ac:dyDescent="0.2">
      <c r="A4218" s="243">
        <v>470</v>
      </c>
      <c r="B4218" s="243">
        <v>47005</v>
      </c>
      <c r="C4218" s="243" t="s">
        <v>3700</v>
      </c>
      <c r="D4218" s="243" t="s">
        <v>6442</v>
      </c>
      <c r="E4218" s="243" t="s">
        <v>3701</v>
      </c>
      <c r="F4218" s="243" t="s">
        <v>1995</v>
      </c>
      <c r="G4218" s="243" t="s">
        <v>3703</v>
      </c>
      <c r="H4218" s="243" t="s">
        <v>12057</v>
      </c>
      <c r="I4218" s="243" t="s">
        <v>946</v>
      </c>
      <c r="J4218" s="243" t="s">
        <v>947</v>
      </c>
      <c r="K4218" s="243">
        <v>3</v>
      </c>
      <c r="L4218" s="243" t="str">
        <f t="shared" si="325"/>
        <v>日本大学第二高等学校</v>
      </c>
      <c r="M4218" s="243" t="str">
        <f t="shared" si="326"/>
        <v>日大二</v>
      </c>
      <c r="N4218" t="str">
        <f t="shared" si="327"/>
        <v>永井　悠太郎(3)</v>
      </c>
      <c r="O4218" t="str">
        <f t="shared" si="328"/>
        <v>日大二</v>
      </c>
      <c r="P4218" t="str">
        <f t="shared" si="329"/>
        <v>4</v>
      </c>
    </row>
    <row r="4219" spans="1:16" x14ac:dyDescent="0.2">
      <c r="A4219" s="243">
        <v>470</v>
      </c>
      <c r="B4219" s="243">
        <v>47006</v>
      </c>
      <c r="C4219" s="243" t="s">
        <v>1254</v>
      </c>
      <c r="D4219" s="243" t="s">
        <v>1543</v>
      </c>
      <c r="E4219" s="243" t="s">
        <v>1256</v>
      </c>
      <c r="F4219" s="243" t="s">
        <v>4197</v>
      </c>
      <c r="G4219" s="243" t="s">
        <v>1258</v>
      </c>
      <c r="H4219" s="243" t="s">
        <v>4198</v>
      </c>
      <c r="I4219" s="243" t="s">
        <v>946</v>
      </c>
      <c r="J4219" s="243" t="s">
        <v>947</v>
      </c>
      <c r="K4219" s="243">
        <v>3</v>
      </c>
      <c r="L4219" s="243" t="str">
        <f t="shared" si="325"/>
        <v>日本大学第二高等学校</v>
      </c>
      <c r="M4219" s="243" t="str">
        <f t="shared" si="326"/>
        <v>日大二</v>
      </c>
      <c r="N4219" t="str">
        <f t="shared" si="327"/>
        <v>中島　誠也(3)</v>
      </c>
      <c r="O4219" t="str">
        <f t="shared" si="328"/>
        <v>日大二</v>
      </c>
      <c r="P4219" t="str">
        <f t="shared" si="329"/>
        <v>4</v>
      </c>
    </row>
    <row r="4220" spans="1:16" x14ac:dyDescent="0.2">
      <c r="A4220" s="243">
        <v>470</v>
      </c>
      <c r="B4220" s="243">
        <v>47007</v>
      </c>
      <c r="C4220" s="243" t="s">
        <v>3644</v>
      </c>
      <c r="D4220" s="243" t="s">
        <v>12058</v>
      </c>
      <c r="E4220" s="243" t="s">
        <v>3646</v>
      </c>
      <c r="F4220" s="243" t="s">
        <v>8066</v>
      </c>
      <c r="G4220" s="243" t="s">
        <v>3648</v>
      </c>
      <c r="H4220" s="243" t="s">
        <v>8067</v>
      </c>
      <c r="I4220" s="243" t="s">
        <v>946</v>
      </c>
      <c r="J4220" s="243" t="s">
        <v>971</v>
      </c>
      <c r="K4220" s="243">
        <v>3</v>
      </c>
      <c r="L4220" s="243" t="str">
        <f t="shared" si="325"/>
        <v>日本大学第二高等学校</v>
      </c>
      <c r="M4220" s="243" t="str">
        <f t="shared" si="326"/>
        <v>日大二</v>
      </c>
      <c r="N4220" t="str">
        <f t="shared" si="327"/>
        <v>西田　壮吾(3)</v>
      </c>
      <c r="O4220" t="str">
        <f t="shared" si="328"/>
        <v>日大二</v>
      </c>
      <c r="P4220" t="str">
        <f t="shared" si="329"/>
        <v>4</v>
      </c>
    </row>
    <row r="4221" spans="1:16" x14ac:dyDescent="0.2">
      <c r="A4221" s="243">
        <v>470</v>
      </c>
      <c r="B4221" s="243">
        <v>47009</v>
      </c>
      <c r="C4221" s="243" t="s">
        <v>4806</v>
      </c>
      <c r="D4221" s="243" t="s">
        <v>12059</v>
      </c>
      <c r="E4221" s="243" t="s">
        <v>4808</v>
      </c>
      <c r="F4221" s="243" t="s">
        <v>2527</v>
      </c>
      <c r="G4221" s="243" t="s">
        <v>4810</v>
      </c>
      <c r="H4221" s="243" t="s">
        <v>2528</v>
      </c>
      <c r="I4221" s="243" t="s">
        <v>946</v>
      </c>
      <c r="J4221" s="243" t="s">
        <v>947</v>
      </c>
      <c r="K4221" s="243">
        <v>3</v>
      </c>
      <c r="L4221" s="243" t="str">
        <f t="shared" si="325"/>
        <v>日本大学第二高等学校</v>
      </c>
      <c r="M4221" s="243" t="str">
        <f t="shared" si="326"/>
        <v>日大二</v>
      </c>
      <c r="N4221" t="str">
        <f t="shared" si="327"/>
        <v>山口　貴弘(3)</v>
      </c>
      <c r="O4221" t="str">
        <f t="shared" si="328"/>
        <v>日大二</v>
      </c>
      <c r="P4221" t="str">
        <f t="shared" si="329"/>
        <v>4</v>
      </c>
    </row>
    <row r="4222" spans="1:16" x14ac:dyDescent="0.2">
      <c r="A4222" s="243">
        <v>470</v>
      </c>
      <c r="B4222" s="243">
        <v>47010</v>
      </c>
      <c r="C4222" s="243" t="s">
        <v>12060</v>
      </c>
      <c r="D4222" s="243" t="s">
        <v>12061</v>
      </c>
      <c r="E4222" s="243" t="s">
        <v>12062</v>
      </c>
      <c r="F4222" s="243" t="s">
        <v>7173</v>
      </c>
      <c r="G4222" s="243" t="s">
        <v>12063</v>
      </c>
      <c r="H4222" s="243" t="s">
        <v>7175</v>
      </c>
      <c r="I4222" s="243" t="s">
        <v>946</v>
      </c>
      <c r="J4222" s="243" t="s">
        <v>947</v>
      </c>
      <c r="K4222" s="243">
        <v>3</v>
      </c>
      <c r="L4222" s="243" t="str">
        <f t="shared" si="325"/>
        <v>日本大学第二高等学校</v>
      </c>
      <c r="M4222" s="243" t="str">
        <f t="shared" si="326"/>
        <v>日大二</v>
      </c>
      <c r="N4222" t="str">
        <f t="shared" si="327"/>
        <v>濱道　健成(3)</v>
      </c>
      <c r="O4222" t="str">
        <f t="shared" si="328"/>
        <v>日大二</v>
      </c>
      <c r="P4222" t="str">
        <f t="shared" si="329"/>
        <v>4</v>
      </c>
    </row>
    <row r="4223" spans="1:16" x14ac:dyDescent="0.2">
      <c r="A4223" s="243">
        <v>470</v>
      </c>
      <c r="B4223" s="243">
        <v>47012</v>
      </c>
      <c r="C4223" s="243" t="s">
        <v>3888</v>
      </c>
      <c r="D4223" s="243" t="s">
        <v>12064</v>
      </c>
      <c r="E4223" s="243" t="s">
        <v>3890</v>
      </c>
      <c r="F4223" s="243" t="s">
        <v>6613</v>
      </c>
      <c r="G4223" s="243" t="s">
        <v>3891</v>
      </c>
      <c r="H4223" s="243" t="s">
        <v>6615</v>
      </c>
      <c r="I4223" s="243" t="s">
        <v>946</v>
      </c>
      <c r="J4223" s="243" t="s">
        <v>971</v>
      </c>
      <c r="K4223" s="243">
        <v>2</v>
      </c>
      <c r="L4223" s="243" t="str">
        <f t="shared" si="325"/>
        <v>日本大学第二高等学校</v>
      </c>
      <c r="M4223" s="243" t="str">
        <f t="shared" si="326"/>
        <v>日大二</v>
      </c>
      <c r="N4223" t="str">
        <f t="shared" si="327"/>
        <v>田川　永和(2)</v>
      </c>
      <c r="O4223" t="str">
        <f t="shared" si="328"/>
        <v>日大二</v>
      </c>
      <c r="P4223" t="str">
        <f t="shared" si="329"/>
        <v>4</v>
      </c>
    </row>
    <row r="4224" spans="1:16" x14ac:dyDescent="0.2">
      <c r="A4224" s="243">
        <v>470</v>
      </c>
      <c r="B4224" s="243">
        <v>47013</v>
      </c>
      <c r="C4224" s="243" t="s">
        <v>1353</v>
      </c>
      <c r="D4224" s="243" t="s">
        <v>6829</v>
      </c>
      <c r="E4224" s="243" t="s">
        <v>1355</v>
      </c>
      <c r="F4224" s="243" t="s">
        <v>2483</v>
      </c>
      <c r="G4224" s="243" t="s">
        <v>1357</v>
      </c>
      <c r="H4224" s="243" t="s">
        <v>4315</v>
      </c>
      <c r="I4224" s="243" t="s">
        <v>946</v>
      </c>
      <c r="J4224" s="243" t="s">
        <v>971</v>
      </c>
      <c r="K4224" s="243">
        <v>2</v>
      </c>
      <c r="L4224" s="243" t="str">
        <f t="shared" si="325"/>
        <v>日本大学第二高等学校</v>
      </c>
      <c r="M4224" s="243" t="str">
        <f t="shared" si="326"/>
        <v>日大二</v>
      </c>
      <c r="N4224" t="str">
        <f t="shared" si="327"/>
        <v>丹羽　太一(2)</v>
      </c>
      <c r="O4224" t="str">
        <f t="shared" si="328"/>
        <v>日大二</v>
      </c>
      <c r="P4224" t="str">
        <f t="shared" si="329"/>
        <v>4</v>
      </c>
    </row>
    <row r="4225" spans="1:16" x14ac:dyDescent="0.2">
      <c r="A4225" s="243">
        <v>470</v>
      </c>
      <c r="B4225" s="243">
        <v>47014</v>
      </c>
      <c r="C4225" s="243" t="s">
        <v>12065</v>
      </c>
      <c r="D4225" s="243" t="s">
        <v>12066</v>
      </c>
      <c r="E4225" s="243" t="s">
        <v>12067</v>
      </c>
      <c r="F4225" s="243" t="s">
        <v>3172</v>
      </c>
      <c r="G4225" s="243" t="s">
        <v>12068</v>
      </c>
      <c r="H4225" s="243" t="s">
        <v>12069</v>
      </c>
      <c r="I4225" s="243" t="s">
        <v>946</v>
      </c>
      <c r="J4225" s="243" t="s">
        <v>971</v>
      </c>
      <c r="K4225" s="243">
        <v>2</v>
      </c>
      <c r="L4225" s="243" t="str">
        <f t="shared" si="325"/>
        <v>日本大学第二高等学校</v>
      </c>
      <c r="M4225" s="243" t="str">
        <f t="shared" si="326"/>
        <v>日大二</v>
      </c>
      <c r="N4225" t="str">
        <f t="shared" si="327"/>
        <v>青尾　恒(2)</v>
      </c>
      <c r="O4225" t="str">
        <f t="shared" si="328"/>
        <v>日大二</v>
      </c>
      <c r="P4225" t="str">
        <f t="shared" si="329"/>
        <v>4</v>
      </c>
    </row>
    <row r="4226" spans="1:16" x14ac:dyDescent="0.2">
      <c r="A4226" s="243">
        <v>470</v>
      </c>
      <c r="B4226" s="243">
        <v>47015</v>
      </c>
      <c r="C4226" s="243" t="s">
        <v>4262</v>
      </c>
      <c r="D4226" s="243" t="s">
        <v>12070</v>
      </c>
      <c r="E4226" s="243" t="s">
        <v>4264</v>
      </c>
      <c r="F4226" s="243" t="s">
        <v>4247</v>
      </c>
      <c r="G4226" s="243" t="s">
        <v>4266</v>
      </c>
      <c r="H4226" s="243" t="s">
        <v>4545</v>
      </c>
      <c r="I4226" s="243" t="s">
        <v>946</v>
      </c>
      <c r="J4226" s="243" t="s">
        <v>971</v>
      </c>
      <c r="K4226" s="243">
        <v>2</v>
      </c>
      <c r="L4226" s="243" t="str">
        <f t="shared" ref="L4226:L4289" si="330">VLOOKUP(A4226,official,3,0)</f>
        <v>日本大学第二高等学校</v>
      </c>
      <c r="M4226" s="243" t="str">
        <f t="shared" ref="M4226:M4289" si="331">VLOOKUP(A4226,official,2,0)</f>
        <v>日大二</v>
      </c>
      <c r="N4226" t="str">
        <f t="shared" si="327"/>
        <v>矢野　智宏(2)</v>
      </c>
      <c r="O4226" t="str">
        <f t="shared" si="328"/>
        <v>日大二</v>
      </c>
      <c r="P4226" t="str">
        <f t="shared" si="329"/>
        <v>4</v>
      </c>
    </row>
    <row r="4227" spans="1:16" x14ac:dyDescent="0.2">
      <c r="A4227" s="243">
        <v>470</v>
      </c>
      <c r="B4227" s="243">
        <v>47016</v>
      </c>
      <c r="C4227" s="243" t="s">
        <v>2552</v>
      </c>
      <c r="D4227" s="243" t="s">
        <v>6674</v>
      </c>
      <c r="E4227" s="243" t="s">
        <v>2554</v>
      </c>
      <c r="F4227" s="243" t="s">
        <v>1935</v>
      </c>
      <c r="G4227" s="243" t="s">
        <v>2556</v>
      </c>
      <c r="H4227" s="243" t="s">
        <v>1937</v>
      </c>
      <c r="I4227" s="243" t="s">
        <v>946</v>
      </c>
      <c r="J4227" s="243" t="s">
        <v>971</v>
      </c>
      <c r="K4227" s="243">
        <v>2</v>
      </c>
      <c r="L4227" s="243" t="str">
        <f t="shared" si="330"/>
        <v>日本大学第二高等学校</v>
      </c>
      <c r="M4227" s="243" t="str">
        <f t="shared" si="331"/>
        <v>日大二</v>
      </c>
      <c r="N4227" t="str">
        <f t="shared" ref="N4227:N4290" si="332">C4227&amp;"　"&amp;D4227&amp;"("&amp;K4227&amp;")"</f>
        <v>坂本　拓己(2)</v>
      </c>
      <c r="O4227" t="str">
        <f t="shared" ref="O4227:O4290" si="333">M4227</f>
        <v>日大二</v>
      </c>
      <c r="P4227" t="str">
        <f t="shared" ref="P4227:P4290" si="334">LEFT(A4227,1)</f>
        <v>4</v>
      </c>
    </row>
    <row r="4228" spans="1:16" x14ac:dyDescent="0.2">
      <c r="A4228" s="243">
        <v>470</v>
      </c>
      <c r="B4228" s="243">
        <v>47020</v>
      </c>
      <c r="C4228" s="243" t="s">
        <v>3478</v>
      </c>
      <c r="D4228" s="243" t="s">
        <v>941</v>
      </c>
      <c r="E4228" s="243" t="s">
        <v>12071</v>
      </c>
      <c r="F4228" s="243" t="s">
        <v>943</v>
      </c>
      <c r="G4228" s="243" t="s">
        <v>12072</v>
      </c>
      <c r="H4228" s="243" t="s">
        <v>1565</v>
      </c>
      <c r="I4228" s="243" t="s">
        <v>946</v>
      </c>
      <c r="J4228" s="243" t="s">
        <v>1000</v>
      </c>
      <c r="K4228" s="243">
        <v>1</v>
      </c>
      <c r="L4228" s="243" t="str">
        <f t="shared" si="330"/>
        <v>日本大学第二高等学校</v>
      </c>
      <c r="M4228" s="243" t="str">
        <f t="shared" si="331"/>
        <v>日大二</v>
      </c>
      <c r="N4228" t="str">
        <f t="shared" si="332"/>
        <v>上野　優太(1)</v>
      </c>
      <c r="O4228" t="str">
        <f t="shared" si="333"/>
        <v>日大二</v>
      </c>
      <c r="P4228" t="str">
        <f t="shared" si="334"/>
        <v>4</v>
      </c>
    </row>
    <row r="4229" spans="1:16" x14ac:dyDescent="0.2">
      <c r="A4229" s="243">
        <v>470</v>
      </c>
      <c r="B4229" s="243">
        <v>47021</v>
      </c>
      <c r="C4229" s="243" t="s">
        <v>12073</v>
      </c>
      <c r="D4229" s="243" t="s">
        <v>11733</v>
      </c>
      <c r="E4229" s="243" t="s">
        <v>12074</v>
      </c>
      <c r="F4229" s="243" t="s">
        <v>1203</v>
      </c>
      <c r="G4229" s="243" t="s">
        <v>12075</v>
      </c>
      <c r="H4229" s="243" t="s">
        <v>1205</v>
      </c>
      <c r="I4229" s="243" t="s">
        <v>946</v>
      </c>
      <c r="J4229" s="243" t="s">
        <v>1000</v>
      </c>
      <c r="K4229" s="243">
        <v>1</v>
      </c>
      <c r="L4229" s="243" t="str">
        <f t="shared" si="330"/>
        <v>日本大学第二高等学校</v>
      </c>
      <c r="M4229" s="243" t="str">
        <f t="shared" si="331"/>
        <v>日大二</v>
      </c>
      <c r="N4229" t="str">
        <f t="shared" si="332"/>
        <v>渥美　陽仁(1)</v>
      </c>
      <c r="O4229" t="str">
        <f t="shared" si="333"/>
        <v>日大二</v>
      </c>
      <c r="P4229" t="str">
        <f t="shared" si="334"/>
        <v>4</v>
      </c>
    </row>
    <row r="4230" spans="1:16" x14ac:dyDescent="0.2">
      <c r="A4230" s="243">
        <v>470</v>
      </c>
      <c r="B4230" s="243">
        <v>47022</v>
      </c>
      <c r="C4230" s="243" t="s">
        <v>1056</v>
      </c>
      <c r="D4230" s="243" t="s">
        <v>12076</v>
      </c>
      <c r="E4230" s="243" t="s">
        <v>1058</v>
      </c>
      <c r="F4230" s="243" t="s">
        <v>1173</v>
      </c>
      <c r="G4230" s="243" t="s">
        <v>1060</v>
      </c>
      <c r="H4230" s="243" t="s">
        <v>1175</v>
      </c>
      <c r="I4230" s="243" t="s">
        <v>946</v>
      </c>
      <c r="J4230" s="243" t="s">
        <v>1299</v>
      </c>
      <c r="K4230" s="243">
        <v>1</v>
      </c>
      <c r="L4230" s="243" t="str">
        <f t="shared" si="330"/>
        <v>日本大学第二高等学校</v>
      </c>
      <c r="M4230" s="243" t="str">
        <f t="shared" si="331"/>
        <v>日大二</v>
      </c>
      <c r="N4230" t="str">
        <f t="shared" si="332"/>
        <v>岩崎　陵央(1)</v>
      </c>
      <c r="O4230" t="str">
        <f t="shared" si="333"/>
        <v>日大二</v>
      </c>
      <c r="P4230" t="str">
        <f t="shared" si="334"/>
        <v>4</v>
      </c>
    </row>
    <row r="4231" spans="1:16" x14ac:dyDescent="0.2">
      <c r="A4231" s="243">
        <v>470</v>
      </c>
      <c r="B4231" s="243">
        <v>47023</v>
      </c>
      <c r="C4231" s="243" t="s">
        <v>5775</v>
      </c>
      <c r="D4231" s="243" t="s">
        <v>12077</v>
      </c>
      <c r="E4231" s="243" t="s">
        <v>3542</v>
      </c>
      <c r="F4231" s="243" t="s">
        <v>4021</v>
      </c>
      <c r="G4231" s="243" t="s">
        <v>3544</v>
      </c>
      <c r="H4231" s="243" t="s">
        <v>4023</v>
      </c>
      <c r="I4231" s="243" t="s">
        <v>946</v>
      </c>
      <c r="J4231" s="243" t="s">
        <v>1000</v>
      </c>
      <c r="K4231" s="243">
        <v>1</v>
      </c>
      <c r="L4231" s="243" t="str">
        <f t="shared" si="330"/>
        <v>日本大学第二高等学校</v>
      </c>
      <c r="M4231" s="243" t="str">
        <f t="shared" si="331"/>
        <v>日大二</v>
      </c>
      <c r="N4231" t="str">
        <f t="shared" si="332"/>
        <v>小倉　陵太郎(1)</v>
      </c>
      <c r="O4231" t="str">
        <f t="shared" si="333"/>
        <v>日大二</v>
      </c>
      <c r="P4231" t="str">
        <f t="shared" si="334"/>
        <v>4</v>
      </c>
    </row>
    <row r="4232" spans="1:16" x14ac:dyDescent="0.2">
      <c r="A4232" s="243">
        <v>470</v>
      </c>
      <c r="B4232" s="243">
        <v>47024</v>
      </c>
      <c r="C4232" s="243" t="s">
        <v>1518</v>
      </c>
      <c r="D4232" s="243" t="s">
        <v>2010</v>
      </c>
      <c r="E4232" s="243" t="s">
        <v>1520</v>
      </c>
      <c r="F4232" s="243" t="s">
        <v>2012</v>
      </c>
      <c r="G4232" s="243" t="s">
        <v>1522</v>
      </c>
      <c r="H4232" s="243" t="s">
        <v>2014</v>
      </c>
      <c r="I4232" s="243" t="s">
        <v>946</v>
      </c>
      <c r="J4232" s="243" t="s">
        <v>1000</v>
      </c>
      <c r="K4232" s="243">
        <v>1</v>
      </c>
      <c r="L4232" s="243" t="str">
        <f t="shared" si="330"/>
        <v>日本大学第二高等学校</v>
      </c>
      <c r="M4232" s="243" t="str">
        <f t="shared" si="331"/>
        <v>日大二</v>
      </c>
      <c r="N4232" t="str">
        <f t="shared" si="332"/>
        <v>曽我　和弘(1)</v>
      </c>
      <c r="O4232" t="str">
        <f t="shared" si="333"/>
        <v>日大二</v>
      </c>
      <c r="P4232" t="str">
        <f t="shared" si="334"/>
        <v>4</v>
      </c>
    </row>
    <row r="4233" spans="1:16" x14ac:dyDescent="0.2">
      <c r="A4233" s="243">
        <v>470</v>
      </c>
      <c r="B4233" s="243">
        <v>47025</v>
      </c>
      <c r="C4233" s="243" t="s">
        <v>12078</v>
      </c>
      <c r="D4233" s="243" t="s">
        <v>12079</v>
      </c>
      <c r="E4233" s="243" t="s">
        <v>12080</v>
      </c>
      <c r="F4233" s="243" t="s">
        <v>1144</v>
      </c>
      <c r="G4233" s="243" t="s">
        <v>12081</v>
      </c>
      <c r="H4233" s="243" t="s">
        <v>1145</v>
      </c>
      <c r="I4233" s="243" t="s">
        <v>946</v>
      </c>
      <c r="J4233" s="243" t="s">
        <v>1000</v>
      </c>
      <c r="K4233" s="243">
        <v>1</v>
      </c>
      <c r="L4233" s="243" t="str">
        <f t="shared" si="330"/>
        <v>日本大学第二高等学校</v>
      </c>
      <c r="M4233" s="243" t="str">
        <f t="shared" si="331"/>
        <v>日大二</v>
      </c>
      <c r="N4233" t="str">
        <f t="shared" si="332"/>
        <v>俵　京平(1)</v>
      </c>
      <c r="O4233" t="str">
        <f t="shared" si="333"/>
        <v>日大二</v>
      </c>
      <c r="P4233" t="str">
        <f t="shared" si="334"/>
        <v>4</v>
      </c>
    </row>
    <row r="4234" spans="1:16" x14ac:dyDescent="0.2">
      <c r="A4234" s="243">
        <v>470</v>
      </c>
      <c r="B4234" s="243">
        <v>47026</v>
      </c>
      <c r="C4234" s="243" t="s">
        <v>4356</v>
      </c>
      <c r="D4234" s="243" t="s">
        <v>12082</v>
      </c>
      <c r="E4234" s="243" t="s">
        <v>4357</v>
      </c>
      <c r="F4234" s="243" t="s">
        <v>8835</v>
      </c>
      <c r="G4234" s="243" t="s">
        <v>4358</v>
      </c>
      <c r="H4234" s="243" t="s">
        <v>8836</v>
      </c>
      <c r="I4234" s="243" t="s">
        <v>946</v>
      </c>
      <c r="J4234" s="243" t="s">
        <v>1299</v>
      </c>
      <c r="K4234" s="243">
        <v>1</v>
      </c>
      <c r="L4234" s="243" t="str">
        <f t="shared" si="330"/>
        <v>日本大学第二高等学校</v>
      </c>
      <c r="M4234" s="243" t="str">
        <f t="shared" si="331"/>
        <v>日大二</v>
      </c>
      <c r="N4234" t="str">
        <f t="shared" si="332"/>
        <v>中原　琉樹(1)</v>
      </c>
      <c r="O4234" t="str">
        <f t="shared" si="333"/>
        <v>日大二</v>
      </c>
      <c r="P4234" t="str">
        <f t="shared" si="334"/>
        <v>4</v>
      </c>
    </row>
    <row r="4235" spans="1:16" x14ac:dyDescent="0.2">
      <c r="A4235" s="243">
        <v>470</v>
      </c>
      <c r="B4235" s="243">
        <v>47027</v>
      </c>
      <c r="C4235" s="243" t="s">
        <v>12083</v>
      </c>
      <c r="D4235" s="243" t="s">
        <v>9286</v>
      </c>
      <c r="E4235" s="243" t="s">
        <v>12084</v>
      </c>
      <c r="F4235" s="243" t="s">
        <v>1902</v>
      </c>
      <c r="G4235" s="243" t="s">
        <v>12085</v>
      </c>
      <c r="H4235" s="243" t="s">
        <v>2677</v>
      </c>
      <c r="I4235" s="243" t="s">
        <v>946</v>
      </c>
      <c r="J4235" s="243" t="s">
        <v>1000</v>
      </c>
      <c r="K4235" s="243">
        <v>1</v>
      </c>
      <c r="L4235" s="243" t="str">
        <f t="shared" si="330"/>
        <v>日本大学第二高等学校</v>
      </c>
      <c r="M4235" s="243" t="str">
        <f t="shared" si="331"/>
        <v>日大二</v>
      </c>
      <c r="N4235" t="str">
        <f t="shared" si="332"/>
        <v>黒田　湊(1)</v>
      </c>
      <c r="O4235" t="str">
        <f t="shared" si="333"/>
        <v>日大二</v>
      </c>
      <c r="P4235" t="str">
        <f t="shared" si="334"/>
        <v>4</v>
      </c>
    </row>
    <row r="4236" spans="1:16" x14ac:dyDescent="0.2">
      <c r="A4236" s="243">
        <v>470</v>
      </c>
      <c r="B4236" s="243">
        <v>47028</v>
      </c>
      <c r="C4236" s="243" t="s">
        <v>4401</v>
      </c>
      <c r="D4236" s="243" t="s">
        <v>3504</v>
      </c>
      <c r="E4236" s="243" t="s">
        <v>2290</v>
      </c>
      <c r="F4236" s="243" t="s">
        <v>2690</v>
      </c>
      <c r="G4236" s="243" t="s">
        <v>2291</v>
      </c>
      <c r="H4236" s="243" t="s">
        <v>3230</v>
      </c>
      <c r="I4236" s="243" t="s">
        <v>946</v>
      </c>
      <c r="J4236" s="243" t="s">
        <v>1000</v>
      </c>
      <c r="K4236" s="243">
        <v>1</v>
      </c>
      <c r="L4236" s="243" t="str">
        <f t="shared" si="330"/>
        <v>日本大学第二高等学校</v>
      </c>
      <c r="M4236" s="243" t="str">
        <f t="shared" si="331"/>
        <v>日大二</v>
      </c>
      <c r="N4236" t="str">
        <f t="shared" si="332"/>
        <v>本多　倫太郎(1)</v>
      </c>
      <c r="O4236" t="str">
        <f t="shared" si="333"/>
        <v>日大二</v>
      </c>
      <c r="P4236" t="str">
        <f t="shared" si="334"/>
        <v>4</v>
      </c>
    </row>
    <row r="4237" spans="1:16" x14ac:dyDescent="0.2">
      <c r="A4237" s="243">
        <v>470</v>
      </c>
      <c r="B4237" s="243">
        <v>47051</v>
      </c>
      <c r="C4237" s="243" t="s">
        <v>9050</v>
      </c>
      <c r="D4237" s="243" t="s">
        <v>11892</v>
      </c>
      <c r="E4237" s="243" t="s">
        <v>9052</v>
      </c>
      <c r="F4237" s="243" t="s">
        <v>1029</v>
      </c>
      <c r="G4237" s="243" t="s">
        <v>9053</v>
      </c>
      <c r="H4237" s="243" t="s">
        <v>1031</v>
      </c>
      <c r="I4237" s="243" t="s">
        <v>1013</v>
      </c>
      <c r="J4237" s="243" t="s">
        <v>947</v>
      </c>
      <c r="K4237" s="243">
        <v>3</v>
      </c>
      <c r="L4237" s="243" t="str">
        <f t="shared" si="330"/>
        <v>日本大学第二高等学校</v>
      </c>
      <c r="M4237" s="243" t="str">
        <f t="shared" si="331"/>
        <v>日大二</v>
      </c>
      <c r="N4237" t="str">
        <f t="shared" si="332"/>
        <v>大澤　怜奈(3)</v>
      </c>
      <c r="O4237" t="str">
        <f t="shared" si="333"/>
        <v>日大二</v>
      </c>
      <c r="P4237" t="str">
        <f t="shared" si="334"/>
        <v>4</v>
      </c>
    </row>
    <row r="4238" spans="1:16" x14ac:dyDescent="0.2">
      <c r="A4238" s="243">
        <v>470</v>
      </c>
      <c r="B4238" s="243">
        <v>47052</v>
      </c>
      <c r="C4238" s="243" t="s">
        <v>1770</v>
      </c>
      <c r="D4238" s="243" t="s">
        <v>12086</v>
      </c>
      <c r="E4238" s="243" t="s">
        <v>1771</v>
      </c>
      <c r="F4238" s="243" t="s">
        <v>10753</v>
      </c>
      <c r="G4238" s="243" t="s">
        <v>1772</v>
      </c>
      <c r="H4238" s="243" t="s">
        <v>10754</v>
      </c>
      <c r="I4238" s="243" t="s">
        <v>1013</v>
      </c>
      <c r="J4238" s="243" t="s">
        <v>947</v>
      </c>
      <c r="K4238" s="243">
        <v>3</v>
      </c>
      <c r="L4238" s="243" t="str">
        <f t="shared" si="330"/>
        <v>日本大学第二高等学校</v>
      </c>
      <c r="M4238" s="243" t="str">
        <f t="shared" si="331"/>
        <v>日大二</v>
      </c>
      <c r="N4238" t="str">
        <f t="shared" si="332"/>
        <v>徳田　晴南(3)</v>
      </c>
      <c r="O4238" t="str">
        <f t="shared" si="333"/>
        <v>日大二</v>
      </c>
      <c r="P4238" t="str">
        <f t="shared" si="334"/>
        <v>4</v>
      </c>
    </row>
    <row r="4239" spans="1:16" x14ac:dyDescent="0.2">
      <c r="A4239" s="243">
        <v>470</v>
      </c>
      <c r="B4239" s="243">
        <v>47053</v>
      </c>
      <c r="C4239" s="243" t="s">
        <v>3377</v>
      </c>
      <c r="D4239" s="243" t="s">
        <v>12087</v>
      </c>
      <c r="E4239" s="243" t="s">
        <v>3379</v>
      </c>
      <c r="F4239" s="243" t="s">
        <v>10969</v>
      </c>
      <c r="G4239" s="243" t="s">
        <v>3380</v>
      </c>
      <c r="H4239" s="243" t="s">
        <v>10970</v>
      </c>
      <c r="I4239" s="243" t="s">
        <v>1013</v>
      </c>
      <c r="J4239" s="243" t="s">
        <v>947</v>
      </c>
      <c r="K4239" s="243">
        <v>3</v>
      </c>
      <c r="L4239" s="243" t="str">
        <f t="shared" si="330"/>
        <v>日本大学第二高等学校</v>
      </c>
      <c r="M4239" s="243" t="str">
        <f t="shared" si="331"/>
        <v>日大二</v>
      </c>
      <c r="N4239" t="str">
        <f t="shared" si="332"/>
        <v>庭野　佐和子(3)</v>
      </c>
      <c r="O4239" t="str">
        <f t="shared" si="333"/>
        <v>日大二</v>
      </c>
      <c r="P4239" t="str">
        <f t="shared" si="334"/>
        <v>4</v>
      </c>
    </row>
    <row r="4240" spans="1:16" x14ac:dyDescent="0.2">
      <c r="A4240" s="243">
        <v>470</v>
      </c>
      <c r="B4240" s="243">
        <v>47054</v>
      </c>
      <c r="C4240" s="243" t="s">
        <v>12088</v>
      </c>
      <c r="D4240" s="243" t="s">
        <v>8053</v>
      </c>
      <c r="E4240" s="243" t="s">
        <v>12089</v>
      </c>
      <c r="F4240" s="243" t="s">
        <v>8054</v>
      </c>
      <c r="G4240" s="243" t="s">
        <v>12090</v>
      </c>
      <c r="H4240" s="243" t="s">
        <v>8055</v>
      </c>
      <c r="I4240" s="243" t="s">
        <v>1013</v>
      </c>
      <c r="J4240" s="243" t="s">
        <v>1000</v>
      </c>
      <c r="K4240" s="243">
        <v>2</v>
      </c>
      <c r="L4240" s="243" t="str">
        <f t="shared" si="330"/>
        <v>日本大学第二高等学校</v>
      </c>
      <c r="M4240" s="243" t="str">
        <f t="shared" si="331"/>
        <v>日大二</v>
      </c>
      <c r="N4240" t="str">
        <f t="shared" si="332"/>
        <v>長塩　柚香(2)</v>
      </c>
      <c r="O4240" t="str">
        <f t="shared" si="333"/>
        <v>日大二</v>
      </c>
      <c r="P4240" t="str">
        <f t="shared" si="334"/>
        <v>4</v>
      </c>
    </row>
    <row r="4241" spans="1:16" x14ac:dyDescent="0.2">
      <c r="A4241" s="243">
        <v>470</v>
      </c>
      <c r="B4241" s="243">
        <v>47055</v>
      </c>
      <c r="C4241" s="243" t="s">
        <v>1206</v>
      </c>
      <c r="D4241" s="243" t="s">
        <v>5442</v>
      </c>
      <c r="E4241" s="243" t="s">
        <v>1208</v>
      </c>
      <c r="F4241" s="243" t="s">
        <v>1263</v>
      </c>
      <c r="G4241" s="243" t="s">
        <v>1210</v>
      </c>
      <c r="H4241" s="243" t="s">
        <v>1265</v>
      </c>
      <c r="I4241" s="243" t="s">
        <v>1013</v>
      </c>
      <c r="J4241" s="243" t="s">
        <v>971</v>
      </c>
      <c r="K4241" s="243">
        <v>2</v>
      </c>
      <c r="L4241" s="243" t="str">
        <f t="shared" si="330"/>
        <v>日本大学第二高等学校</v>
      </c>
      <c r="M4241" s="243" t="str">
        <f t="shared" si="331"/>
        <v>日大二</v>
      </c>
      <c r="N4241" t="str">
        <f t="shared" si="332"/>
        <v>山下　真生(2)</v>
      </c>
      <c r="O4241" t="str">
        <f t="shared" si="333"/>
        <v>日大二</v>
      </c>
      <c r="P4241" t="str">
        <f t="shared" si="334"/>
        <v>4</v>
      </c>
    </row>
    <row r="4242" spans="1:16" x14ac:dyDescent="0.2">
      <c r="A4242" s="243">
        <v>470</v>
      </c>
      <c r="B4242" s="243">
        <v>47056</v>
      </c>
      <c r="C4242" s="243" t="s">
        <v>1164</v>
      </c>
      <c r="D4242" s="243" t="s">
        <v>12091</v>
      </c>
      <c r="E4242" s="243" t="s">
        <v>1166</v>
      </c>
      <c r="F4242" s="243" t="s">
        <v>3856</v>
      </c>
      <c r="G4242" s="243" t="s">
        <v>1168</v>
      </c>
      <c r="H4242" s="243" t="s">
        <v>3858</v>
      </c>
      <c r="I4242" s="243" t="s">
        <v>1013</v>
      </c>
      <c r="J4242" s="243" t="s">
        <v>971</v>
      </c>
      <c r="K4242" s="243">
        <v>2</v>
      </c>
      <c r="L4242" s="243" t="str">
        <f t="shared" si="330"/>
        <v>日本大学第二高等学校</v>
      </c>
      <c r="M4242" s="243" t="str">
        <f t="shared" si="331"/>
        <v>日大二</v>
      </c>
      <c r="N4242" t="str">
        <f t="shared" si="332"/>
        <v>星野　未空(2)</v>
      </c>
      <c r="O4242" t="str">
        <f t="shared" si="333"/>
        <v>日大二</v>
      </c>
      <c r="P4242" t="str">
        <f t="shared" si="334"/>
        <v>4</v>
      </c>
    </row>
    <row r="4243" spans="1:16" x14ac:dyDescent="0.2">
      <c r="A4243" s="243">
        <v>470</v>
      </c>
      <c r="B4243" s="243">
        <v>47057</v>
      </c>
      <c r="C4243" s="243" t="s">
        <v>12092</v>
      </c>
      <c r="D4243" s="243" t="s">
        <v>12093</v>
      </c>
      <c r="E4243" s="243" t="s">
        <v>12094</v>
      </c>
      <c r="F4243" s="243" t="s">
        <v>12095</v>
      </c>
      <c r="G4243" s="243" t="s">
        <v>12096</v>
      </c>
      <c r="H4243" s="243" t="s">
        <v>12097</v>
      </c>
      <c r="I4243" s="243" t="s">
        <v>1013</v>
      </c>
      <c r="J4243" s="243" t="s">
        <v>971</v>
      </c>
      <c r="K4243" s="243">
        <v>2</v>
      </c>
      <c r="L4243" s="243" t="str">
        <f t="shared" si="330"/>
        <v>日本大学第二高等学校</v>
      </c>
      <c r="M4243" s="243" t="str">
        <f t="shared" si="331"/>
        <v>日大二</v>
      </c>
      <c r="N4243" t="str">
        <f t="shared" si="332"/>
        <v>力丸　想実(2)</v>
      </c>
      <c r="O4243" t="str">
        <f t="shared" si="333"/>
        <v>日大二</v>
      </c>
      <c r="P4243" t="str">
        <f t="shared" si="334"/>
        <v>4</v>
      </c>
    </row>
    <row r="4244" spans="1:16" x14ac:dyDescent="0.2">
      <c r="A4244" s="243">
        <v>470</v>
      </c>
      <c r="B4244" s="243">
        <v>47058</v>
      </c>
      <c r="C4244" s="243" t="s">
        <v>6591</v>
      </c>
      <c r="D4244" s="243" t="s">
        <v>12098</v>
      </c>
      <c r="E4244" s="243" t="s">
        <v>6593</v>
      </c>
      <c r="F4244" s="243" t="s">
        <v>2146</v>
      </c>
      <c r="G4244" s="243" t="s">
        <v>6594</v>
      </c>
      <c r="H4244" s="243" t="s">
        <v>2148</v>
      </c>
      <c r="I4244" s="243" t="s">
        <v>1013</v>
      </c>
      <c r="J4244" s="243" t="s">
        <v>971</v>
      </c>
      <c r="K4244" s="243">
        <v>2</v>
      </c>
      <c r="L4244" s="243" t="str">
        <f t="shared" si="330"/>
        <v>日本大学第二高等学校</v>
      </c>
      <c r="M4244" s="243" t="str">
        <f t="shared" si="331"/>
        <v>日大二</v>
      </c>
      <c r="N4244" t="str">
        <f t="shared" si="332"/>
        <v>大塚　沙貴(2)</v>
      </c>
      <c r="O4244" t="str">
        <f t="shared" si="333"/>
        <v>日大二</v>
      </c>
      <c r="P4244" t="str">
        <f t="shared" si="334"/>
        <v>4</v>
      </c>
    </row>
    <row r="4245" spans="1:16" x14ac:dyDescent="0.2">
      <c r="A4245" s="243">
        <v>470</v>
      </c>
      <c r="B4245" s="243">
        <v>47059</v>
      </c>
      <c r="C4245" s="243" t="s">
        <v>2265</v>
      </c>
      <c r="D4245" s="243" t="s">
        <v>12099</v>
      </c>
      <c r="E4245" s="243" t="s">
        <v>2267</v>
      </c>
      <c r="F4245" s="243" t="s">
        <v>3487</v>
      </c>
      <c r="G4245" s="243" t="s">
        <v>2269</v>
      </c>
      <c r="H4245" s="243" t="s">
        <v>3489</v>
      </c>
      <c r="I4245" s="243" t="s">
        <v>1013</v>
      </c>
      <c r="J4245" s="243" t="s">
        <v>971</v>
      </c>
      <c r="K4245" s="243">
        <v>2</v>
      </c>
      <c r="L4245" s="243" t="str">
        <f t="shared" si="330"/>
        <v>日本大学第二高等学校</v>
      </c>
      <c r="M4245" s="243" t="str">
        <f t="shared" si="331"/>
        <v>日大二</v>
      </c>
      <c r="N4245" t="str">
        <f t="shared" si="332"/>
        <v>中山　春優(2)</v>
      </c>
      <c r="O4245" t="str">
        <f t="shared" si="333"/>
        <v>日大二</v>
      </c>
      <c r="P4245" t="str">
        <f t="shared" si="334"/>
        <v>4</v>
      </c>
    </row>
    <row r="4246" spans="1:16" x14ac:dyDescent="0.2">
      <c r="A4246" s="243">
        <v>470</v>
      </c>
      <c r="B4246" s="243">
        <v>47060</v>
      </c>
      <c r="C4246" s="243" t="s">
        <v>2529</v>
      </c>
      <c r="D4246" s="243" t="s">
        <v>12100</v>
      </c>
      <c r="E4246" s="243" t="s">
        <v>12101</v>
      </c>
      <c r="F4246" s="243" t="s">
        <v>3449</v>
      </c>
      <c r="G4246" s="243" t="s">
        <v>12102</v>
      </c>
      <c r="H4246" s="243" t="s">
        <v>3450</v>
      </c>
      <c r="I4246" s="243" t="s">
        <v>1013</v>
      </c>
      <c r="J4246" s="243" t="s">
        <v>1299</v>
      </c>
      <c r="K4246" s="243">
        <v>1</v>
      </c>
      <c r="L4246" s="243" t="str">
        <f t="shared" si="330"/>
        <v>日本大学第二高等学校</v>
      </c>
      <c r="M4246" s="243" t="str">
        <f t="shared" si="331"/>
        <v>日大二</v>
      </c>
      <c r="N4246" t="str">
        <f t="shared" si="332"/>
        <v>中田　帆香(1)</v>
      </c>
      <c r="O4246" t="str">
        <f t="shared" si="333"/>
        <v>日大二</v>
      </c>
      <c r="P4246" t="str">
        <f t="shared" si="334"/>
        <v>4</v>
      </c>
    </row>
    <row r="4247" spans="1:16" x14ac:dyDescent="0.2">
      <c r="A4247" s="243">
        <v>470</v>
      </c>
      <c r="B4247" s="243">
        <v>47061</v>
      </c>
      <c r="C4247" s="243" t="s">
        <v>12103</v>
      </c>
      <c r="D4247" s="243" t="s">
        <v>12104</v>
      </c>
      <c r="E4247" s="243" t="s">
        <v>9052</v>
      </c>
      <c r="F4247" s="243" t="s">
        <v>12105</v>
      </c>
      <c r="G4247" s="243" t="s">
        <v>9053</v>
      </c>
      <c r="H4247" s="243" t="s">
        <v>12106</v>
      </c>
      <c r="I4247" s="243" t="s">
        <v>1013</v>
      </c>
      <c r="J4247" s="243" t="s">
        <v>1000</v>
      </c>
      <c r="K4247" s="243">
        <v>1</v>
      </c>
      <c r="L4247" s="243" t="str">
        <f t="shared" si="330"/>
        <v>日本大学第二高等学校</v>
      </c>
      <c r="M4247" s="243" t="str">
        <f t="shared" si="331"/>
        <v>日大二</v>
      </c>
      <c r="N4247" t="str">
        <f t="shared" si="332"/>
        <v>大沢　柚杏(1)</v>
      </c>
      <c r="O4247" t="str">
        <f t="shared" si="333"/>
        <v>日大二</v>
      </c>
      <c r="P4247" t="str">
        <f t="shared" si="334"/>
        <v>4</v>
      </c>
    </row>
    <row r="4248" spans="1:16" x14ac:dyDescent="0.2">
      <c r="A4248" s="243">
        <v>470</v>
      </c>
      <c r="B4248" s="243">
        <v>47062</v>
      </c>
      <c r="C4248" s="243" t="s">
        <v>8485</v>
      </c>
      <c r="D4248" s="243" t="s">
        <v>3821</v>
      </c>
      <c r="E4248" s="243" t="s">
        <v>2656</v>
      </c>
      <c r="F4248" s="243" t="s">
        <v>3083</v>
      </c>
      <c r="G4248" s="243" t="s">
        <v>2657</v>
      </c>
      <c r="H4248" s="243" t="s">
        <v>3084</v>
      </c>
      <c r="I4248" s="243" t="s">
        <v>1013</v>
      </c>
      <c r="J4248" s="243" t="s">
        <v>1000</v>
      </c>
      <c r="K4248" s="243">
        <v>1</v>
      </c>
      <c r="L4248" s="243" t="str">
        <f t="shared" si="330"/>
        <v>日本大学第二高等学校</v>
      </c>
      <c r="M4248" s="243" t="str">
        <f t="shared" si="331"/>
        <v>日大二</v>
      </c>
      <c r="N4248" t="str">
        <f t="shared" si="332"/>
        <v>笹木　心晴(1)</v>
      </c>
      <c r="O4248" t="str">
        <f t="shared" si="333"/>
        <v>日大二</v>
      </c>
      <c r="P4248" t="str">
        <f t="shared" si="334"/>
        <v>4</v>
      </c>
    </row>
    <row r="4249" spans="1:16" x14ac:dyDescent="0.2">
      <c r="A4249" s="243">
        <v>471</v>
      </c>
      <c r="B4249" s="243">
        <v>47133</v>
      </c>
      <c r="C4249" s="243" t="s">
        <v>12107</v>
      </c>
      <c r="D4249" s="243" t="s">
        <v>6384</v>
      </c>
      <c r="E4249" s="243" t="s">
        <v>12108</v>
      </c>
      <c r="F4249" s="243" t="s">
        <v>1173</v>
      </c>
      <c r="G4249" s="243" t="s">
        <v>12109</v>
      </c>
      <c r="H4249" s="243" t="s">
        <v>1175</v>
      </c>
      <c r="I4249" s="243" t="s">
        <v>946</v>
      </c>
      <c r="J4249" s="243" t="s">
        <v>947</v>
      </c>
      <c r="K4249" s="243">
        <v>3</v>
      </c>
      <c r="L4249" s="243" t="str">
        <f t="shared" si="330"/>
        <v>日本大学鶴ヶ丘高等学校</v>
      </c>
      <c r="M4249" s="243" t="str">
        <f t="shared" si="331"/>
        <v>日大鶴ヶ丘</v>
      </c>
      <c r="N4249" t="str">
        <f t="shared" si="332"/>
        <v>沖倉　凌(3)</v>
      </c>
      <c r="O4249" t="str">
        <f t="shared" si="333"/>
        <v>日大鶴ヶ丘</v>
      </c>
      <c r="P4249" t="str">
        <f t="shared" si="334"/>
        <v>4</v>
      </c>
    </row>
    <row r="4250" spans="1:16" x14ac:dyDescent="0.2">
      <c r="A4250" s="243">
        <v>471</v>
      </c>
      <c r="B4250" s="243">
        <v>47134</v>
      </c>
      <c r="C4250" s="243" t="s">
        <v>8004</v>
      </c>
      <c r="D4250" s="243" t="s">
        <v>8716</v>
      </c>
      <c r="E4250" s="243" t="s">
        <v>8005</v>
      </c>
      <c r="F4250" s="243" t="s">
        <v>1004</v>
      </c>
      <c r="G4250" s="243" t="s">
        <v>8102</v>
      </c>
      <c r="H4250" s="243" t="s">
        <v>3570</v>
      </c>
      <c r="I4250" s="243" t="s">
        <v>946</v>
      </c>
      <c r="J4250" s="243" t="s">
        <v>971</v>
      </c>
      <c r="K4250" s="243">
        <v>3</v>
      </c>
      <c r="L4250" s="243" t="str">
        <f t="shared" si="330"/>
        <v>日本大学鶴ヶ丘高等学校</v>
      </c>
      <c r="M4250" s="243" t="str">
        <f t="shared" si="331"/>
        <v>日大鶴ヶ丘</v>
      </c>
      <c r="N4250" t="str">
        <f t="shared" si="332"/>
        <v>後藤　遼太(3)</v>
      </c>
      <c r="O4250" t="str">
        <f t="shared" si="333"/>
        <v>日大鶴ヶ丘</v>
      </c>
      <c r="P4250" t="str">
        <f t="shared" si="334"/>
        <v>4</v>
      </c>
    </row>
    <row r="4251" spans="1:16" x14ac:dyDescent="0.2">
      <c r="A4251" s="243">
        <v>471</v>
      </c>
      <c r="B4251" s="243">
        <v>47135</v>
      </c>
      <c r="C4251" s="243" t="s">
        <v>4542</v>
      </c>
      <c r="D4251" s="243" t="s">
        <v>2313</v>
      </c>
      <c r="E4251" s="243" t="s">
        <v>5457</v>
      </c>
      <c r="F4251" s="243" t="s">
        <v>2315</v>
      </c>
      <c r="G4251" s="243" t="s">
        <v>5459</v>
      </c>
      <c r="H4251" s="243" t="s">
        <v>2317</v>
      </c>
      <c r="I4251" s="243" t="s">
        <v>946</v>
      </c>
      <c r="J4251" s="243" t="s">
        <v>947</v>
      </c>
      <c r="K4251" s="243">
        <v>3</v>
      </c>
      <c r="L4251" s="243" t="str">
        <f t="shared" si="330"/>
        <v>日本大学鶴ヶ丘高等学校</v>
      </c>
      <c r="M4251" s="243" t="str">
        <f t="shared" si="331"/>
        <v>日大鶴ヶ丘</v>
      </c>
      <c r="N4251" t="str">
        <f t="shared" si="332"/>
        <v>小山　愛斗(3)</v>
      </c>
      <c r="O4251" t="str">
        <f t="shared" si="333"/>
        <v>日大鶴ヶ丘</v>
      </c>
      <c r="P4251" t="str">
        <f t="shared" si="334"/>
        <v>4</v>
      </c>
    </row>
    <row r="4252" spans="1:16" x14ac:dyDescent="0.2">
      <c r="A4252" s="243">
        <v>471</v>
      </c>
      <c r="B4252" s="243">
        <v>47136</v>
      </c>
      <c r="C4252" s="243" t="s">
        <v>5596</v>
      </c>
      <c r="D4252" s="243" t="s">
        <v>10434</v>
      </c>
      <c r="E4252" s="243" t="s">
        <v>3227</v>
      </c>
      <c r="F4252" s="243" t="s">
        <v>1173</v>
      </c>
      <c r="G4252" s="243" t="s">
        <v>3228</v>
      </c>
      <c r="H4252" s="243" t="s">
        <v>1175</v>
      </c>
      <c r="I4252" s="243" t="s">
        <v>946</v>
      </c>
      <c r="J4252" s="243" t="s">
        <v>971</v>
      </c>
      <c r="K4252" s="243">
        <v>3</v>
      </c>
      <c r="L4252" s="243" t="str">
        <f t="shared" si="330"/>
        <v>日本大学鶴ヶ丘高等学校</v>
      </c>
      <c r="M4252" s="243" t="str">
        <f t="shared" si="331"/>
        <v>日大鶴ヶ丘</v>
      </c>
      <c r="N4252" t="str">
        <f t="shared" si="332"/>
        <v>髙野　涼(3)</v>
      </c>
      <c r="O4252" t="str">
        <f t="shared" si="333"/>
        <v>日大鶴ヶ丘</v>
      </c>
      <c r="P4252" t="str">
        <f t="shared" si="334"/>
        <v>4</v>
      </c>
    </row>
    <row r="4253" spans="1:16" x14ac:dyDescent="0.2">
      <c r="A4253" s="243">
        <v>471</v>
      </c>
      <c r="B4253" s="243">
        <v>47137</v>
      </c>
      <c r="C4253" s="243" t="s">
        <v>1494</v>
      </c>
      <c r="D4253" s="243" t="s">
        <v>12110</v>
      </c>
      <c r="E4253" s="243" t="s">
        <v>1496</v>
      </c>
      <c r="F4253" s="243" t="s">
        <v>12111</v>
      </c>
      <c r="G4253" s="243" t="s">
        <v>1497</v>
      </c>
      <c r="H4253" s="243" t="s">
        <v>12112</v>
      </c>
      <c r="I4253" s="243" t="s">
        <v>946</v>
      </c>
      <c r="J4253" s="243" t="s">
        <v>947</v>
      </c>
      <c r="K4253" s="243">
        <v>3</v>
      </c>
      <c r="L4253" s="243" t="str">
        <f t="shared" si="330"/>
        <v>日本大学鶴ヶ丘高等学校</v>
      </c>
      <c r="M4253" s="243" t="str">
        <f t="shared" si="331"/>
        <v>日大鶴ヶ丘</v>
      </c>
      <c r="N4253" t="str">
        <f t="shared" si="332"/>
        <v>田村　友成(3)</v>
      </c>
      <c r="O4253" t="str">
        <f t="shared" si="333"/>
        <v>日大鶴ヶ丘</v>
      </c>
      <c r="P4253" t="str">
        <f t="shared" si="334"/>
        <v>4</v>
      </c>
    </row>
    <row r="4254" spans="1:16" x14ac:dyDescent="0.2">
      <c r="A4254" s="243">
        <v>471</v>
      </c>
      <c r="B4254" s="243">
        <v>47138</v>
      </c>
      <c r="C4254" s="243" t="s">
        <v>5526</v>
      </c>
      <c r="D4254" s="243" t="s">
        <v>12113</v>
      </c>
      <c r="E4254" s="243" t="s">
        <v>5527</v>
      </c>
      <c r="F4254" s="243" t="s">
        <v>2394</v>
      </c>
      <c r="G4254" s="243" t="s">
        <v>5528</v>
      </c>
      <c r="H4254" s="243" t="s">
        <v>3215</v>
      </c>
      <c r="I4254" s="243" t="s">
        <v>946</v>
      </c>
      <c r="J4254" s="243" t="s">
        <v>947</v>
      </c>
      <c r="K4254" s="243">
        <v>3</v>
      </c>
      <c r="L4254" s="243" t="str">
        <f t="shared" si="330"/>
        <v>日本大学鶴ヶ丘高等学校</v>
      </c>
      <c r="M4254" s="243" t="str">
        <f t="shared" si="331"/>
        <v>日大鶴ヶ丘</v>
      </c>
      <c r="N4254" t="str">
        <f t="shared" si="332"/>
        <v>廣川　香太郎(3)</v>
      </c>
      <c r="O4254" t="str">
        <f t="shared" si="333"/>
        <v>日大鶴ヶ丘</v>
      </c>
      <c r="P4254" t="str">
        <f t="shared" si="334"/>
        <v>4</v>
      </c>
    </row>
    <row r="4255" spans="1:16" x14ac:dyDescent="0.2">
      <c r="A4255" s="243">
        <v>471</v>
      </c>
      <c r="B4255" s="243">
        <v>47139</v>
      </c>
      <c r="C4255" s="243" t="s">
        <v>1875</v>
      </c>
      <c r="D4255" s="243" t="s">
        <v>4797</v>
      </c>
      <c r="E4255" s="243" t="s">
        <v>1877</v>
      </c>
      <c r="F4255" s="243" t="s">
        <v>2041</v>
      </c>
      <c r="G4255" s="243" t="s">
        <v>1879</v>
      </c>
      <c r="H4255" s="243" t="s">
        <v>2043</v>
      </c>
      <c r="I4255" s="243" t="s">
        <v>946</v>
      </c>
      <c r="J4255" s="243" t="s">
        <v>947</v>
      </c>
      <c r="K4255" s="243">
        <v>3</v>
      </c>
      <c r="L4255" s="243" t="str">
        <f t="shared" si="330"/>
        <v>日本大学鶴ヶ丘高等学校</v>
      </c>
      <c r="M4255" s="243" t="str">
        <f t="shared" si="331"/>
        <v>日大鶴ヶ丘</v>
      </c>
      <c r="N4255" t="str">
        <f t="shared" si="332"/>
        <v>水野　泰樹(3)</v>
      </c>
      <c r="O4255" t="str">
        <f t="shared" si="333"/>
        <v>日大鶴ヶ丘</v>
      </c>
      <c r="P4255" t="str">
        <f t="shared" si="334"/>
        <v>4</v>
      </c>
    </row>
    <row r="4256" spans="1:16" x14ac:dyDescent="0.2">
      <c r="A4256" s="243">
        <v>471</v>
      </c>
      <c r="B4256" s="243">
        <v>47140</v>
      </c>
      <c r="C4256" s="243" t="s">
        <v>2470</v>
      </c>
      <c r="D4256" s="243" t="s">
        <v>12114</v>
      </c>
      <c r="E4256" s="243" t="s">
        <v>1586</v>
      </c>
      <c r="F4256" s="243" t="s">
        <v>5367</v>
      </c>
      <c r="G4256" s="243" t="s">
        <v>1587</v>
      </c>
      <c r="H4256" s="243" t="s">
        <v>5369</v>
      </c>
      <c r="I4256" s="243" t="s">
        <v>946</v>
      </c>
      <c r="J4256" s="243" t="s">
        <v>947</v>
      </c>
      <c r="K4256" s="243">
        <v>3</v>
      </c>
      <c r="L4256" s="243" t="str">
        <f t="shared" si="330"/>
        <v>日本大学鶴ヶ丘高等学校</v>
      </c>
      <c r="M4256" s="243" t="str">
        <f t="shared" si="331"/>
        <v>日大鶴ヶ丘</v>
      </c>
      <c r="N4256" t="str">
        <f t="shared" si="332"/>
        <v>山崎　統吾(3)</v>
      </c>
      <c r="O4256" t="str">
        <f t="shared" si="333"/>
        <v>日大鶴ヶ丘</v>
      </c>
      <c r="P4256" t="str">
        <f t="shared" si="334"/>
        <v>4</v>
      </c>
    </row>
    <row r="4257" spans="1:16" x14ac:dyDescent="0.2">
      <c r="A4257" s="243">
        <v>471</v>
      </c>
      <c r="B4257" s="243">
        <v>47141</v>
      </c>
      <c r="C4257" s="243" t="s">
        <v>3346</v>
      </c>
      <c r="D4257" s="243" t="s">
        <v>2477</v>
      </c>
      <c r="E4257" s="243" t="s">
        <v>1178</v>
      </c>
      <c r="F4257" s="243" t="s">
        <v>1855</v>
      </c>
      <c r="G4257" s="243" t="s">
        <v>1180</v>
      </c>
      <c r="H4257" s="243" t="s">
        <v>1857</v>
      </c>
      <c r="I4257" s="243" t="s">
        <v>946</v>
      </c>
      <c r="J4257" s="243" t="s">
        <v>947</v>
      </c>
      <c r="K4257" s="243">
        <v>3</v>
      </c>
      <c r="L4257" s="243" t="str">
        <f t="shared" si="330"/>
        <v>日本大学鶴ヶ丘高等学校</v>
      </c>
      <c r="M4257" s="243" t="str">
        <f t="shared" si="331"/>
        <v>日大鶴ヶ丘</v>
      </c>
      <c r="N4257" t="str">
        <f t="shared" si="332"/>
        <v>齊藤　大輝(3)</v>
      </c>
      <c r="O4257" t="str">
        <f t="shared" si="333"/>
        <v>日大鶴ヶ丘</v>
      </c>
      <c r="P4257" t="str">
        <f t="shared" si="334"/>
        <v>4</v>
      </c>
    </row>
    <row r="4258" spans="1:16" x14ac:dyDescent="0.2">
      <c r="A4258" s="243">
        <v>471</v>
      </c>
      <c r="B4258" s="243">
        <v>47142</v>
      </c>
      <c r="C4258" s="243" t="s">
        <v>3885</v>
      </c>
      <c r="D4258" s="243" t="s">
        <v>12115</v>
      </c>
      <c r="E4258" s="243" t="s">
        <v>3886</v>
      </c>
      <c r="F4258" s="243" t="s">
        <v>1416</v>
      </c>
      <c r="G4258" s="243" t="s">
        <v>3887</v>
      </c>
      <c r="H4258" s="243" t="s">
        <v>1418</v>
      </c>
      <c r="I4258" s="243" t="s">
        <v>946</v>
      </c>
      <c r="J4258" s="243" t="s">
        <v>971</v>
      </c>
      <c r="K4258" s="243">
        <v>2</v>
      </c>
      <c r="L4258" s="243" t="str">
        <f t="shared" si="330"/>
        <v>日本大学鶴ヶ丘高等学校</v>
      </c>
      <c r="M4258" s="243" t="str">
        <f t="shared" si="331"/>
        <v>日大鶴ヶ丘</v>
      </c>
      <c r="N4258" t="str">
        <f t="shared" si="332"/>
        <v>秋元　雄生(2)</v>
      </c>
      <c r="O4258" t="str">
        <f t="shared" si="333"/>
        <v>日大鶴ヶ丘</v>
      </c>
      <c r="P4258" t="str">
        <f t="shared" si="334"/>
        <v>4</v>
      </c>
    </row>
    <row r="4259" spans="1:16" x14ac:dyDescent="0.2">
      <c r="A4259" s="243">
        <v>471</v>
      </c>
      <c r="B4259" s="243">
        <v>47143</v>
      </c>
      <c r="C4259" s="243" t="s">
        <v>12116</v>
      </c>
      <c r="D4259" s="243" t="s">
        <v>4847</v>
      </c>
      <c r="E4259" s="243" t="s">
        <v>12117</v>
      </c>
      <c r="F4259" s="243" t="s">
        <v>1816</v>
      </c>
      <c r="G4259" s="243" t="s">
        <v>12118</v>
      </c>
      <c r="H4259" s="243" t="s">
        <v>1818</v>
      </c>
      <c r="I4259" s="243" t="s">
        <v>946</v>
      </c>
      <c r="J4259" s="243" t="s">
        <v>971</v>
      </c>
      <c r="K4259" s="243">
        <v>2</v>
      </c>
      <c r="L4259" s="243" t="str">
        <f t="shared" si="330"/>
        <v>日本大学鶴ヶ丘高等学校</v>
      </c>
      <c r="M4259" s="243" t="str">
        <f t="shared" si="331"/>
        <v>日大鶴ヶ丘</v>
      </c>
      <c r="N4259" t="str">
        <f t="shared" si="332"/>
        <v>飯髙　雄翔(2)</v>
      </c>
      <c r="O4259" t="str">
        <f t="shared" si="333"/>
        <v>日大鶴ヶ丘</v>
      </c>
      <c r="P4259" t="str">
        <f t="shared" si="334"/>
        <v>4</v>
      </c>
    </row>
    <row r="4260" spans="1:16" x14ac:dyDescent="0.2">
      <c r="A4260" s="243">
        <v>471</v>
      </c>
      <c r="B4260" s="243">
        <v>47145</v>
      </c>
      <c r="C4260" s="243" t="s">
        <v>12119</v>
      </c>
      <c r="D4260" s="243" t="s">
        <v>1692</v>
      </c>
      <c r="E4260" s="243" t="s">
        <v>12120</v>
      </c>
      <c r="F4260" s="243" t="s">
        <v>1173</v>
      </c>
      <c r="G4260" s="243" t="s">
        <v>12121</v>
      </c>
      <c r="H4260" s="243" t="s">
        <v>1175</v>
      </c>
      <c r="I4260" s="243" t="s">
        <v>946</v>
      </c>
      <c r="J4260" s="243" t="s">
        <v>971</v>
      </c>
      <c r="K4260" s="243">
        <v>1</v>
      </c>
      <c r="L4260" s="243" t="str">
        <f t="shared" si="330"/>
        <v>日本大学鶴ヶ丘高等学校</v>
      </c>
      <c r="M4260" s="243" t="str">
        <f t="shared" si="331"/>
        <v>日大鶴ヶ丘</v>
      </c>
      <c r="N4260" t="str">
        <f t="shared" si="332"/>
        <v>合田　諒(1)</v>
      </c>
      <c r="O4260" t="str">
        <f t="shared" si="333"/>
        <v>日大鶴ヶ丘</v>
      </c>
      <c r="P4260" t="str">
        <f t="shared" si="334"/>
        <v>4</v>
      </c>
    </row>
    <row r="4261" spans="1:16" x14ac:dyDescent="0.2">
      <c r="A4261" s="243">
        <v>471</v>
      </c>
      <c r="B4261" s="243">
        <v>47146</v>
      </c>
      <c r="C4261" s="243" t="s">
        <v>5959</v>
      </c>
      <c r="D4261" s="243" t="s">
        <v>12122</v>
      </c>
      <c r="E4261" s="243" t="s">
        <v>5961</v>
      </c>
      <c r="F4261" s="243" t="s">
        <v>3769</v>
      </c>
      <c r="G4261" s="243" t="s">
        <v>5963</v>
      </c>
      <c r="H4261" s="243" t="s">
        <v>3770</v>
      </c>
      <c r="I4261" s="243" t="s">
        <v>946</v>
      </c>
      <c r="J4261" s="243" t="s">
        <v>1000</v>
      </c>
      <c r="K4261" s="243">
        <v>1</v>
      </c>
      <c r="L4261" s="243" t="str">
        <f t="shared" si="330"/>
        <v>日本大学鶴ヶ丘高等学校</v>
      </c>
      <c r="M4261" s="243" t="str">
        <f t="shared" si="331"/>
        <v>日大鶴ヶ丘</v>
      </c>
      <c r="N4261" t="str">
        <f t="shared" si="332"/>
        <v>羽鳥　魁(1)</v>
      </c>
      <c r="O4261" t="str">
        <f t="shared" si="333"/>
        <v>日大鶴ヶ丘</v>
      </c>
      <c r="P4261" t="str">
        <f t="shared" si="334"/>
        <v>4</v>
      </c>
    </row>
    <row r="4262" spans="1:16" x14ac:dyDescent="0.2">
      <c r="A4262" s="243">
        <v>471</v>
      </c>
      <c r="B4262" s="243">
        <v>47147</v>
      </c>
      <c r="C4262" s="243" t="s">
        <v>12123</v>
      </c>
      <c r="D4262" s="243" t="s">
        <v>12124</v>
      </c>
      <c r="E4262" s="243" t="s">
        <v>12125</v>
      </c>
      <c r="F4262" s="243" t="s">
        <v>8198</v>
      </c>
      <c r="G4262" s="243" t="s">
        <v>12126</v>
      </c>
      <c r="H4262" s="243" t="s">
        <v>8200</v>
      </c>
      <c r="I4262" s="243" t="s">
        <v>946</v>
      </c>
      <c r="J4262" s="243" t="s">
        <v>1299</v>
      </c>
      <c r="K4262" s="243">
        <v>1</v>
      </c>
      <c r="L4262" s="243" t="str">
        <f t="shared" si="330"/>
        <v>日本大学鶴ヶ丘高等学校</v>
      </c>
      <c r="M4262" s="243" t="str">
        <f t="shared" si="331"/>
        <v>日大鶴ヶ丘</v>
      </c>
      <c r="N4262" t="str">
        <f t="shared" si="332"/>
        <v>水流　慎平(1)</v>
      </c>
      <c r="O4262" t="str">
        <f t="shared" si="333"/>
        <v>日大鶴ヶ丘</v>
      </c>
      <c r="P4262" t="str">
        <f t="shared" si="334"/>
        <v>4</v>
      </c>
    </row>
    <row r="4263" spans="1:16" x14ac:dyDescent="0.2">
      <c r="A4263" s="243">
        <v>471</v>
      </c>
      <c r="B4263" s="243">
        <v>47148</v>
      </c>
      <c r="C4263" s="243" t="s">
        <v>2464</v>
      </c>
      <c r="D4263" s="243" t="s">
        <v>2217</v>
      </c>
      <c r="E4263" s="243" t="s">
        <v>2466</v>
      </c>
      <c r="F4263" s="243" t="s">
        <v>943</v>
      </c>
      <c r="G4263" s="243" t="s">
        <v>2468</v>
      </c>
      <c r="H4263" s="243" t="s">
        <v>1565</v>
      </c>
      <c r="I4263" s="243" t="s">
        <v>946</v>
      </c>
      <c r="J4263" s="243" t="s">
        <v>1000</v>
      </c>
      <c r="K4263" s="243">
        <v>1</v>
      </c>
      <c r="L4263" s="243" t="str">
        <f t="shared" si="330"/>
        <v>日本大学鶴ヶ丘高等学校</v>
      </c>
      <c r="M4263" s="243" t="str">
        <f t="shared" si="331"/>
        <v>日大鶴ヶ丘</v>
      </c>
      <c r="N4263" t="str">
        <f t="shared" si="332"/>
        <v>樋口　裕太(1)</v>
      </c>
      <c r="O4263" t="str">
        <f t="shared" si="333"/>
        <v>日大鶴ヶ丘</v>
      </c>
      <c r="P4263" t="str">
        <f t="shared" si="334"/>
        <v>4</v>
      </c>
    </row>
    <row r="4264" spans="1:16" x14ac:dyDescent="0.2">
      <c r="A4264" s="243">
        <v>471</v>
      </c>
      <c r="B4264" s="243">
        <v>47160</v>
      </c>
      <c r="C4264" s="243" t="s">
        <v>3893</v>
      </c>
      <c r="D4264" s="243" t="s">
        <v>7788</v>
      </c>
      <c r="E4264" s="243" t="s">
        <v>3895</v>
      </c>
      <c r="F4264" s="243" t="s">
        <v>7789</v>
      </c>
      <c r="G4264" s="243" t="s">
        <v>3896</v>
      </c>
      <c r="H4264" s="243" t="s">
        <v>7790</v>
      </c>
      <c r="I4264" s="243" t="s">
        <v>1013</v>
      </c>
      <c r="J4264" s="243" t="s">
        <v>947</v>
      </c>
      <c r="K4264" s="243">
        <v>3</v>
      </c>
      <c r="L4264" s="243" t="str">
        <f t="shared" si="330"/>
        <v>日本大学鶴ヶ丘高等学校</v>
      </c>
      <c r="M4264" s="243" t="str">
        <f t="shared" si="331"/>
        <v>日大鶴ヶ丘</v>
      </c>
      <c r="N4264" t="str">
        <f t="shared" si="332"/>
        <v>浅川　愛花(3)</v>
      </c>
      <c r="O4264" t="str">
        <f t="shared" si="333"/>
        <v>日大鶴ヶ丘</v>
      </c>
      <c r="P4264" t="str">
        <f t="shared" si="334"/>
        <v>4</v>
      </c>
    </row>
    <row r="4265" spans="1:16" x14ac:dyDescent="0.2">
      <c r="A4265" s="243">
        <v>471</v>
      </c>
      <c r="B4265" s="243">
        <v>47161</v>
      </c>
      <c r="C4265" s="243" t="s">
        <v>1026</v>
      </c>
      <c r="D4265" s="243" t="s">
        <v>3367</v>
      </c>
      <c r="E4265" s="243" t="s">
        <v>1028</v>
      </c>
      <c r="F4265" s="243" t="s">
        <v>991</v>
      </c>
      <c r="G4265" s="243" t="s">
        <v>1030</v>
      </c>
      <c r="H4265" s="243" t="s">
        <v>1406</v>
      </c>
      <c r="I4265" s="243" t="s">
        <v>1013</v>
      </c>
      <c r="J4265" s="243" t="s">
        <v>947</v>
      </c>
      <c r="K4265" s="243">
        <v>3</v>
      </c>
      <c r="L4265" s="243" t="str">
        <f t="shared" si="330"/>
        <v>日本大学鶴ヶ丘高等学校</v>
      </c>
      <c r="M4265" s="243" t="str">
        <f t="shared" si="331"/>
        <v>日大鶴ヶ丘</v>
      </c>
      <c r="N4265" t="str">
        <f t="shared" si="332"/>
        <v>上原　菜月(3)</v>
      </c>
      <c r="O4265" t="str">
        <f t="shared" si="333"/>
        <v>日大鶴ヶ丘</v>
      </c>
      <c r="P4265" t="str">
        <f t="shared" si="334"/>
        <v>4</v>
      </c>
    </row>
    <row r="4266" spans="1:16" x14ac:dyDescent="0.2">
      <c r="A4266" s="243">
        <v>471</v>
      </c>
      <c r="B4266" s="243">
        <v>47162</v>
      </c>
      <c r="C4266" s="243" t="s">
        <v>5711</v>
      </c>
      <c r="D4266" s="243" t="s">
        <v>3978</v>
      </c>
      <c r="E4266" s="243" t="s">
        <v>5713</v>
      </c>
      <c r="F4266" s="243" t="s">
        <v>3980</v>
      </c>
      <c r="G4266" s="243" t="s">
        <v>5715</v>
      </c>
      <c r="H4266" s="243" t="s">
        <v>3982</v>
      </c>
      <c r="I4266" s="243" t="s">
        <v>1013</v>
      </c>
      <c r="J4266" s="243" t="s">
        <v>947</v>
      </c>
      <c r="K4266" s="243">
        <v>3</v>
      </c>
      <c r="L4266" s="243" t="str">
        <f t="shared" si="330"/>
        <v>日本大学鶴ヶ丘高等学校</v>
      </c>
      <c r="M4266" s="243" t="str">
        <f t="shared" si="331"/>
        <v>日大鶴ヶ丘</v>
      </c>
      <c r="N4266" t="str">
        <f t="shared" si="332"/>
        <v>小泉　あずさ(3)</v>
      </c>
      <c r="O4266" t="str">
        <f t="shared" si="333"/>
        <v>日大鶴ヶ丘</v>
      </c>
      <c r="P4266" t="str">
        <f t="shared" si="334"/>
        <v>4</v>
      </c>
    </row>
    <row r="4267" spans="1:16" x14ac:dyDescent="0.2">
      <c r="A4267" s="243">
        <v>471</v>
      </c>
      <c r="B4267" s="243">
        <v>47163</v>
      </c>
      <c r="C4267" s="243" t="s">
        <v>12127</v>
      </c>
      <c r="D4267" s="243" t="s">
        <v>12128</v>
      </c>
      <c r="E4267" s="243" t="s">
        <v>12129</v>
      </c>
      <c r="F4267" s="243" t="s">
        <v>12130</v>
      </c>
      <c r="G4267" s="243" t="s">
        <v>12131</v>
      </c>
      <c r="H4267" s="243" t="s">
        <v>12132</v>
      </c>
      <c r="I4267" s="243" t="s">
        <v>1013</v>
      </c>
      <c r="J4267" s="243" t="s">
        <v>947</v>
      </c>
      <c r="K4267" s="243">
        <v>3</v>
      </c>
      <c r="L4267" s="243" t="str">
        <f t="shared" si="330"/>
        <v>日本大学鶴ヶ丘高等学校</v>
      </c>
      <c r="M4267" s="243" t="str">
        <f t="shared" si="331"/>
        <v>日大鶴ヶ丘</v>
      </c>
      <c r="N4267" t="str">
        <f t="shared" si="332"/>
        <v>常富　琴水(3)</v>
      </c>
      <c r="O4267" t="str">
        <f t="shared" si="333"/>
        <v>日大鶴ヶ丘</v>
      </c>
      <c r="P4267" t="str">
        <f t="shared" si="334"/>
        <v>4</v>
      </c>
    </row>
    <row r="4268" spans="1:16" x14ac:dyDescent="0.2">
      <c r="A4268" s="243">
        <v>471</v>
      </c>
      <c r="B4268" s="243">
        <v>47164</v>
      </c>
      <c r="C4268" s="243" t="s">
        <v>2464</v>
      </c>
      <c r="D4268" s="243" t="s">
        <v>4330</v>
      </c>
      <c r="E4268" s="243" t="s">
        <v>2466</v>
      </c>
      <c r="F4268" s="243" t="s">
        <v>1149</v>
      </c>
      <c r="G4268" s="243" t="s">
        <v>2468</v>
      </c>
      <c r="H4268" s="243" t="s">
        <v>1151</v>
      </c>
      <c r="I4268" s="243" t="s">
        <v>1013</v>
      </c>
      <c r="J4268" s="243" t="s">
        <v>947</v>
      </c>
      <c r="K4268" s="243">
        <v>3</v>
      </c>
      <c r="L4268" s="243" t="str">
        <f t="shared" si="330"/>
        <v>日本大学鶴ヶ丘高等学校</v>
      </c>
      <c r="M4268" s="243" t="str">
        <f t="shared" si="331"/>
        <v>日大鶴ヶ丘</v>
      </c>
      <c r="N4268" t="str">
        <f t="shared" si="332"/>
        <v>樋口　優衣(3)</v>
      </c>
      <c r="O4268" t="str">
        <f t="shared" si="333"/>
        <v>日大鶴ヶ丘</v>
      </c>
      <c r="P4268" t="str">
        <f t="shared" si="334"/>
        <v>4</v>
      </c>
    </row>
    <row r="4269" spans="1:16" x14ac:dyDescent="0.2">
      <c r="A4269" s="243">
        <v>471</v>
      </c>
      <c r="B4269" s="243">
        <v>47165</v>
      </c>
      <c r="C4269" s="243" t="s">
        <v>2391</v>
      </c>
      <c r="D4269" s="243" t="s">
        <v>2559</v>
      </c>
      <c r="E4269" s="243" t="s">
        <v>2393</v>
      </c>
      <c r="F4269" s="243" t="s">
        <v>1065</v>
      </c>
      <c r="G4269" s="243" t="s">
        <v>2395</v>
      </c>
      <c r="H4269" s="243" t="s">
        <v>1067</v>
      </c>
      <c r="I4269" s="243" t="s">
        <v>1013</v>
      </c>
      <c r="J4269" s="243" t="s">
        <v>971</v>
      </c>
      <c r="K4269" s="243">
        <v>2</v>
      </c>
      <c r="L4269" s="243" t="str">
        <f t="shared" si="330"/>
        <v>日本大学鶴ヶ丘高等学校</v>
      </c>
      <c r="M4269" s="243" t="str">
        <f t="shared" si="331"/>
        <v>日大鶴ヶ丘</v>
      </c>
      <c r="N4269" t="str">
        <f t="shared" si="332"/>
        <v>板山　心(2)</v>
      </c>
      <c r="O4269" t="str">
        <f t="shared" si="333"/>
        <v>日大鶴ヶ丘</v>
      </c>
      <c r="P4269" t="str">
        <f t="shared" si="334"/>
        <v>4</v>
      </c>
    </row>
    <row r="4270" spans="1:16" x14ac:dyDescent="0.2">
      <c r="A4270" s="243">
        <v>471</v>
      </c>
      <c r="B4270" s="243">
        <v>47166</v>
      </c>
      <c r="C4270" s="243" t="s">
        <v>3610</v>
      </c>
      <c r="D4270" s="243" t="s">
        <v>12133</v>
      </c>
      <c r="E4270" s="243" t="s">
        <v>3611</v>
      </c>
      <c r="F4270" s="243" t="s">
        <v>3670</v>
      </c>
      <c r="G4270" s="243" t="s">
        <v>3612</v>
      </c>
      <c r="H4270" s="243" t="s">
        <v>3672</v>
      </c>
      <c r="I4270" s="243" t="s">
        <v>1013</v>
      </c>
      <c r="J4270" s="243" t="s">
        <v>971</v>
      </c>
      <c r="K4270" s="243">
        <v>2</v>
      </c>
      <c r="L4270" s="243" t="str">
        <f t="shared" si="330"/>
        <v>日本大学鶴ヶ丘高等学校</v>
      </c>
      <c r="M4270" s="243" t="str">
        <f t="shared" si="331"/>
        <v>日大鶴ヶ丘</v>
      </c>
      <c r="N4270" t="str">
        <f t="shared" si="332"/>
        <v>岩本　佳波(2)</v>
      </c>
      <c r="O4270" t="str">
        <f t="shared" si="333"/>
        <v>日大鶴ヶ丘</v>
      </c>
      <c r="P4270" t="str">
        <f t="shared" si="334"/>
        <v>4</v>
      </c>
    </row>
    <row r="4271" spans="1:16" x14ac:dyDescent="0.2">
      <c r="A4271" s="243">
        <v>471</v>
      </c>
      <c r="B4271" s="243">
        <v>47167</v>
      </c>
      <c r="C4271" s="243" t="s">
        <v>7517</v>
      </c>
      <c r="D4271" s="243" t="s">
        <v>12134</v>
      </c>
      <c r="E4271" s="243" t="s">
        <v>7519</v>
      </c>
      <c r="F4271" s="243" t="s">
        <v>12135</v>
      </c>
      <c r="G4271" s="243" t="s">
        <v>7521</v>
      </c>
      <c r="H4271" s="243" t="s">
        <v>12136</v>
      </c>
      <c r="I4271" s="243" t="s">
        <v>1013</v>
      </c>
      <c r="J4271" s="243" t="s">
        <v>971</v>
      </c>
      <c r="K4271" s="243">
        <v>2</v>
      </c>
      <c r="L4271" s="243" t="str">
        <f t="shared" si="330"/>
        <v>日本大学鶴ヶ丘高等学校</v>
      </c>
      <c r="M4271" s="243" t="str">
        <f t="shared" si="331"/>
        <v>日大鶴ヶ丘</v>
      </c>
      <c r="N4271" t="str">
        <f t="shared" si="332"/>
        <v>荻島　日和(2)</v>
      </c>
      <c r="O4271" t="str">
        <f t="shared" si="333"/>
        <v>日大鶴ヶ丘</v>
      </c>
      <c r="P4271" t="str">
        <f t="shared" si="334"/>
        <v>4</v>
      </c>
    </row>
    <row r="4272" spans="1:16" x14ac:dyDescent="0.2">
      <c r="A4272" s="243">
        <v>471</v>
      </c>
      <c r="B4272" s="243">
        <v>47168</v>
      </c>
      <c r="C4272" s="243" t="s">
        <v>12137</v>
      </c>
      <c r="D4272" s="243" t="s">
        <v>12138</v>
      </c>
      <c r="E4272" s="243" t="s">
        <v>12139</v>
      </c>
      <c r="F4272" s="243" t="s">
        <v>12140</v>
      </c>
      <c r="G4272" s="243" t="s">
        <v>12141</v>
      </c>
      <c r="H4272" s="243" t="s">
        <v>12142</v>
      </c>
      <c r="I4272" s="243" t="s">
        <v>1013</v>
      </c>
      <c r="J4272" s="243" t="s">
        <v>971</v>
      </c>
      <c r="K4272" s="243">
        <v>2</v>
      </c>
      <c r="L4272" s="243" t="str">
        <f t="shared" si="330"/>
        <v>日本大学鶴ヶ丘高等学校</v>
      </c>
      <c r="M4272" s="243" t="str">
        <f t="shared" si="331"/>
        <v>日大鶴ヶ丘</v>
      </c>
      <c r="N4272" t="str">
        <f t="shared" si="332"/>
        <v>笹谷　柚遊(2)</v>
      </c>
      <c r="O4272" t="str">
        <f t="shared" si="333"/>
        <v>日大鶴ヶ丘</v>
      </c>
      <c r="P4272" t="str">
        <f t="shared" si="334"/>
        <v>4</v>
      </c>
    </row>
    <row r="4273" spans="1:16" x14ac:dyDescent="0.2">
      <c r="A4273" s="243">
        <v>471</v>
      </c>
      <c r="B4273" s="243">
        <v>47169</v>
      </c>
      <c r="C4273" s="243" t="s">
        <v>12143</v>
      </c>
      <c r="D4273" s="243" t="s">
        <v>12144</v>
      </c>
      <c r="E4273" s="243" t="s">
        <v>1471</v>
      </c>
      <c r="F4273" s="243" t="s">
        <v>12145</v>
      </c>
      <c r="G4273" s="243" t="s">
        <v>1473</v>
      </c>
      <c r="H4273" s="243" t="s">
        <v>12146</v>
      </c>
      <c r="I4273" s="243" t="s">
        <v>1013</v>
      </c>
      <c r="J4273" s="243" t="s">
        <v>971</v>
      </c>
      <c r="K4273" s="243">
        <v>2</v>
      </c>
      <c r="L4273" s="243" t="str">
        <f t="shared" si="330"/>
        <v>日本大学鶴ヶ丘高等学校</v>
      </c>
      <c r="M4273" s="243" t="str">
        <f t="shared" si="331"/>
        <v>日大鶴ヶ丘</v>
      </c>
      <c r="N4273" t="str">
        <f t="shared" si="332"/>
        <v>新道　彩子(2)</v>
      </c>
      <c r="O4273" t="str">
        <f t="shared" si="333"/>
        <v>日大鶴ヶ丘</v>
      </c>
      <c r="P4273" t="str">
        <f t="shared" si="334"/>
        <v>4</v>
      </c>
    </row>
    <row r="4274" spans="1:16" x14ac:dyDescent="0.2">
      <c r="A4274" s="243">
        <v>471</v>
      </c>
      <c r="B4274" s="243">
        <v>47170</v>
      </c>
      <c r="C4274" s="243" t="s">
        <v>12147</v>
      </c>
      <c r="D4274" s="243" t="s">
        <v>1081</v>
      </c>
      <c r="E4274" s="243" t="s">
        <v>12148</v>
      </c>
      <c r="F4274" s="243" t="s">
        <v>4945</v>
      </c>
      <c r="G4274" s="243" t="s">
        <v>12149</v>
      </c>
      <c r="H4274" s="243" t="s">
        <v>4946</v>
      </c>
      <c r="I4274" s="243" t="s">
        <v>1013</v>
      </c>
      <c r="J4274" s="243" t="s">
        <v>971</v>
      </c>
      <c r="K4274" s="243">
        <v>2</v>
      </c>
      <c r="L4274" s="243" t="str">
        <f t="shared" si="330"/>
        <v>日本大学鶴ヶ丘高等学校</v>
      </c>
      <c r="M4274" s="243" t="str">
        <f t="shared" si="331"/>
        <v>日大鶴ヶ丘</v>
      </c>
      <c r="N4274" t="str">
        <f t="shared" si="332"/>
        <v>神保　涼花(2)</v>
      </c>
      <c r="O4274" t="str">
        <f t="shared" si="333"/>
        <v>日大鶴ヶ丘</v>
      </c>
      <c r="P4274" t="str">
        <f t="shared" si="334"/>
        <v>4</v>
      </c>
    </row>
    <row r="4275" spans="1:16" x14ac:dyDescent="0.2">
      <c r="A4275" s="243">
        <v>471</v>
      </c>
      <c r="B4275" s="243">
        <v>47171</v>
      </c>
      <c r="C4275" s="243" t="s">
        <v>2071</v>
      </c>
      <c r="D4275" s="243" t="s">
        <v>12150</v>
      </c>
      <c r="E4275" s="243" t="s">
        <v>2073</v>
      </c>
      <c r="F4275" s="243" t="s">
        <v>3329</v>
      </c>
      <c r="G4275" s="243" t="s">
        <v>2075</v>
      </c>
      <c r="H4275" s="243" t="s">
        <v>3331</v>
      </c>
      <c r="I4275" s="243" t="s">
        <v>1013</v>
      </c>
      <c r="J4275" s="243" t="s">
        <v>1000</v>
      </c>
      <c r="K4275" s="243">
        <v>2</v>
      </c>
      <c r="L4275" s="243" t="str">
        <f t="shared" si="330"/>
        <v>日本大学鶴ヶ丘高等学校</v>
      </c>
      <c r="M4275" s="243" t="str">
        <f t="shared" si="331"/>
        <v>日大鶴ヶ丘</v>
      </c>
      <c r="N4275" t="str">
        <f t="shared" si="332"/>
        <v>富澤　亜弥(2)</v>
      </c>
      <c r="O4275" t="str">
        <f t="shared" si="333"/>
        <v>日大鶴ヶ丘</v>
      </c>
      <c r="P4275" t="str">
        <f t="shared" si="334"/>
        <v>4</v>
      </c>
    </row>
    <row r="4276" spans="1:16" x14ac:dyDescent="0.2">
      <c r="A4276" s="243">
        <v>471</v>
      </c>
      <c r="B4276" s="243">
        <v>47173</v>
      </c>
      <c r="C4276" s="243" t="s">
        <v>1938</v>
      </c>
      <c r="D4276" s="243" t="s">
        <v>12151</v>
      </c>
      <c r="E4276" s="243" t="s">
        <v>1940</v>
      </c>
      <c r="F4276" s="243" t="s">
        <v>2815</v>
      </c>
      <c r="G4276" s="243" t="s">
        <v>1942</v>
      </c>
      <c r="H4276" s="243" t="s">
        <v>2816</v>
      </c>
      <c r="I4276" s="243" t="s">
        <v>1013</v>
      </c>
      <c r="J4276" s="243" t="s">
        <v>971</v>
      </c>
      <c r="K4276" s="243">
        <v>2</v>
      </c>
      <c r="L4276" s="243" t="str">
        <f t="shared" si="330"/>
        <v>日本大学鶴ヶ丘高等学校</v>
      </c>
      <c r="M4276" s="243" t="str">
        <f t="shared" si="331"/>
        <v>日大鶴ヶ丘</v>
      </c>
      <c r="N4276" t="str">
        <f t="shared" si="332"/>
        <v>早川　英里(2)</v>
      </c>
      <c r="O4276" t="str">
        <f t="shared" si="333"/>
        <v>日大鶴ヶ丘</v>
      </c>
      <c r="P4276" t="str">
        <f t="shared" si="334"/>
        <v>4</v>
      </c>
    </row>
    <row r="4277" spans="1:16" x14ac:dyDescent="0.2">
      <c r="A4277" s="243">
        <v>471</v>
      </c>
      <c r="B4277" s="243">
        <v>47174</v>
      </c>
      <c r="C4277" s="243" t="s">
        <v>3000</v>
      </c>
      <c r="D4277" s="243" t="s">
        <v>8892</v>
      </c>
      <c r="E4277" s="243" t="s">
        <v>3002</v>
      </c>
      <c r="F4277" s="243" t="s">
        <v>8060</v>
      </c>
      <c r="G4277" s="243" t="s">
        <v>3004</v>
      </c>
      <c r="H4277" s="243" t="s">
        <v>8061</v>
      </c>
      <c r="I4277" s="243" t="s">
        <v>1013</v>
      </c>
      <c r="J4277" s="243" t="s">
        <v>971</v>
      </c>
      <c r="K4277" s="243">
        <v>2</v>
      </c>
      <c r="L4277" s="243" t="str">
        <f t="shared" si="330"/>
        <v>日本大学鶴ヶ丘高等学校</v>
      </c>
      <c r="M4277" s="243" t="str">
        <f t="shared" si="331"/>
        <v>日大鶴ヶ丘</v>
      </c>
      <c r="N4277" t="str">
        <f t="shared" si="332"/>
        <v>前田　珠希(2)</v>
      </c>
      <c r="O4277" t="str">
        <f t="shared" si="333"/>
        <v>日大鶴ヶ丘</v>
      </c>
      <c r="P4277" t="str">
        <f t="shared" si="334"/>
        <v>4</v>
      </c>
    </row>
    <row r="4278" spans="1:16" x14ac:dyDescent="0.2">
      <c r="A4278" s="243">
        <v>471</v>
      </c>
      <c r="B4278" s="243">
        <v>47175</v>
      </c>
      <c r="C4278" s="243" t="s">
        <v>2470</v>
      </c>
      <c r="D4278" s="243" t="s">
        <v>12152</v>
      </c>
      <c r="E4278" s="243" t="s">
        <v>1586</v>
      </c>
      <c r="F4278" s="243" t="s">
        <v>10974</v>
      </c>
      <c r="G4278" s="243" t="s">
        <v>1587</v>
      </c>
      <c r="H4278" s="243" t="s">
        <v>10976</v>
      </c>
      <c r="I4278" s="243" t="s">
        <v>1013</v>
      </c>
      <c r="J4278" s="243" t="s">
        <v>971</v>
      </c>
      <c r="K4278" s="243">
        <v>2</v>
      </c>
      <c r="L4278" s="243" t="str">
        <f t="shared" si="330"/>
        <v>日本大学鶴ヶ丘高等学校</v>
      </c>
      <c r="M4278" s="243" t="str">
        <f t="shared" si="331"/>
        <v>日大鶴ヶ丘</v>
      </c>
      <c r="N4278" t="str">
        <f t="shared" si="332"/>
        <v>山崎　結萌(2)</v>
      </c>
      <c r="O4278" t="str">
        <f t="shared" si="333"/>
        <v>日大鶴ヶ丘</v>
      </c>
      <c r="P4278" t="str">
        <f t="shared" si="334"/>
        <v>4</v>
      </c>
    </row>
    <row r="4279" spans="1:16" x14ac:dyDescent="0.2">
      <c r="A4279" s="243">
        <v>471</v>
      </c>
      <c r="B4279" s="243">
        <v>47176</v>
      </c>
      <c r="C4279" s="243" t="s">
        <v>1383</v>
      </c>
      <c r="D4279" s="243" t="s">
        <v>2072</v>
      </c>
      <c r="E4279" s="243" t="s">
        <v>1385</v>
      </c>
      <c r="F4279" s="243" t="s">
        <v>2074</v>
      </c>
      <c r="G4279" s="243" t="s">
        <v>1387</v>
      </c>
      <c r="H4279" s="243" t="s">
        <v>1657</v>
      </c>
      <c r="I4279" s="243" t="s">
        <v>1013</v>
      </c>
      <c r="J4279" s="243" t="s">
        <v>971</v>
      </c>
      <c r="K4279" s="243">
        <v>2</v>
      </c>
      <c r="L4279" s="243" t="str">
        <f t="shared" si="330"/>
        <v>日本大学鶴ヶ丘高等学校</v>
      </c>
      <c r="M4279" s="243" t="str">
        <f t="shared" si="331"/>
        <v>日大鶴ヶ丘</v>
      </c>
      <c r="N4279" t="str">
        <f t="shared" si="332"/>
        <v>山本　優花(2)</v>
      </c>
      <c r="O4279" t="str">
        <f t="shared" si="333"/>
        <v>日大鶴ヶ丘</v>
      </c>
      <c r="P4279" t="str">
        <f t="shared" si="334"/>
        <v>4</v>
      </c>
    </row>
    <row r="4280" spans="1:16" x14ac:dyDescent="0.2">
      <c r="A4280" s="243">
        <v>471</v>
      </c>
      <c r="B4280" s="243">
        <v>47177</v>
      </c>
      <c r="C4280" s="243" t="s">
        <v>4788</v>
      </c>
      <c r="D4280" s="243" t="s">
        <v>12153</v>
      </c>
      <c r="E4280" s="243" t="s">
        <v>4790</v>
      </c>
      <c r="F4280" s="243" t="s">
        <v>12154</v>
      </c>
      <c r="G4280" s="243" t="s">
        <v>4791</v>
      </c>
      <c r="H4280" s="243" t="s">
        <v>12155</v>
      </c>
      <c r="I4280" s="243" t="s">
        <v>1013</v>
      </c>
      <c r="J4280" s="243" t="s">
        <v>1000</v>
      </c>
      <c r="K4280" s="243">
        <v>2</v>
      </c>
      <c r="L4280" s="243" t="str">
        <f t="shared" si="330"/>
        <v>日本大学鶴ヶ丘高等学校</v>
      </c>
      <c r="M4280" s="243" t="str">
        <f t="shared" si="331"/>
        <v>日大鶴ヶ丘</v>
      </c>
      <c r="N4280" t="str">
        <f t="shared" si="332"/>
        <v>長﨑　紗(2)</v>
      </c>
      <c r="O4280" t="str">
        <f t="shared" si="333"/>
        <v>日大鶴ヶ丘</v>
      </c>
      <c r="P4280" t="str">
        <f t="shared" si="334"/>
        <v>4</v>
      </c>
    </row>
    <row r="4281" spans="1:16" x14ac:dyDescent="0.2">
      <c r="A4281" s="243">
        <v>471</v>
      </c>
      <c r="B4281" s="243">
        <v>47178</v>
      </c>
      <c r="C4281" s="243" t="s">
        <v>1371</v>
      </c>
      <c r="D4281" s="243" t="s">
        <v>12156</v>
      </c>
      <c r="E4281" s="243" t="s">
        <v>1373</v>
      </c>
      <c r="F4281" s="243" t="s">
        <v>3449</v>
      </c>
      <c r="G4281" s="243" t="s">
        <v>1375</v>
      </c>
      <c r="H4281" s="243" t="s">
        <v>3450</v>
      </c>
      <c r="I4281" s="243" t="s">
        <v>1013</v>
      </c>
      <c r="J4281" s="243" t="s">
        <v>1000</v>
      </c>
      <c r="K4281" s="243">
        <v>1</v>
      </c>
      <c r="L4281" s="243" t="str">
        <f t="shared" si="330"/>
        <v>日本大学鶴ヶ丘高等学校</v>
      </c>
      <c r="M4281" s="243" t="str">
        <f t="shared" si="331"/>
        <v>日大鶴ヶ丘</v>
      </c>
      <c r="N4281" t="str">
        <f t="shared" si="332"/>
        <v>村田　帆風(1)</v>
      </c>
      <c r="O4281" t="str">
        <f t="shared" si="333"/>
        <v>日大鶴ヶ丘</v>
      </c>
      <c r="P4281" t="str">
        <f t="shared" si="334"/>
        <v>4</v>
      </c>
    </row>
    <row r="4282" spans="1:16" x14ac:dyDescent="0.2">
      <c r="A4282" s="243">
        <v>471</v>
      </c>
      <c r="B4282" s="243">
        <v>47179</v>
      </c>
      <c r="C4282" s="243" t="s">
        <v>12157</v>
      </c>
      <c r="D4282" s="243" t="s">
        <v>12158</v>
      </c>
      <c r="E4282" s="243" t="s">
        <v>12159</v>
      </c>
      <c r="F4282" s="243" t="s">
        <v>4772</v>
      </c>
      <c r="G4282" s="243" t="s">
        <v>12160</v>
      </c>
      <c r="H4282" s="243" t="s">
        <v>4774</v>
      </c>
      <c r="I4282" s="243" t="s">
        <v>1013</v>
      </c>
      <c r="J4282" s="243" t="s">
        <v>1000</v>
      </c>
      <c r="K4282" s="243">
        <v>1</v>
      </c>
      <c r="L4282" s="243" t="str">
        <f t="shared" si="330"/>
        <v>日本大学鶴ヶ丘高等学校</v>
      </c>
      <c r="M4282" s="243" t="str">
        <f t="shared" si="331"/>
        <v>日大鶴ヶ丘</v>
      </c>
      <c r="N4282" t="str">
        <f t="shared" si="332"/>
        <v>加瀬　悠菜(1)</v>
      </c>
      <c r="O4282" t="str">
        <f t="shared" si="333"/>
        <v>日大鶴ヶ丘</v>
      </c>
      <c r="P4282" t="str">
        <f t="shared" si="334"/>
        <v>4</v>
      </c>
    </row>
    <row r="4283" spans="1:16" x14ac:dyDescent="0.2">
      <c r="A4283" s="243">
        <v>471</v>
      </c>
      <c r="B4283" s="243">
        <v>47180</v>
      </c>
      <c r="C4283" s="243" t="s">
        <v>12161</v>
      </c>
      <c r="D4283" s="243" t="s">
        <v>12162</v>
      </c>
      <c r="E4283" s="243" t="s">
        <v>12163</v>
      </c>
      <c r="F4283" s="243" t="s">
        <v>12164</v>
      </c>
      <c r="G4283" s="243" t="s">
        <v>12165</v>
      </c>
      <c r="H4283" s="243" t="s">
        <v>12166</v>
      </c>
      <c r="I4283" s="243" t="s">
        <v>1013</v>
      </c>
      <c r="J4283" s="243" t="s">
        <v>1000</v>
      </c>
      <c r="K4283" s="243">
        <v>1</v>
      </c>
      <c r="L4283" s="243" t="str">
        <f t="shared" si="330"/>
        <v>日本大学鶴ヶ丘高等学校</v>
      </c>
      <c r="M4283" s="243" t="str">
        <f t="shared" si="331"/>
        <v>日大鶴ヶ丘</v>
      </c>
      <c r="N4283" t="str">
        <f t="shared" si="332"/>
        <v>高瀬　理恵(1)</v>
      </c>
      <c r="O4283" t="str">
        <f t="shared" si="333"/>
        <v>日大鶴ヶ丘</v>
      </c>
      <c r="P4283" t="str">
        <f t="shared" si="334"/>
        <v>4</v>
      </c>
    </row>
    <row r="4284" spans="1:16" x14ac:dyDescent="0.2">
      <c r="A4284" s="243">
        <v>471</v>
      </c>
      <c r="B4284" s="243">
        <v>47181</v>
      </c>
      <c r="C4284" s="243" t="s">
        <v>12167</v>
      </c>
      <c r="D4284" s="243" t="s">
        <v>12168</v>
      </c>
      <c r="E4284" s="243" t="s">
        <v>12169</v>
      </c>
      <c r="F4284" s="243" t="s">
        <v>8054</v>
      </c>
      <c r="G4284" s="243" t="s">
        <v>12170</v>
      </c>
      <c r="H4284" s="243" t="s">
        <v>8055</v>
      </c>
      <c r="I4284" s="243" t="s">
        <v>1013</v>
      </c>
      <c r="J4284" s="243" t="s">
        <v>1000</v>
      </c>
      <c r="K4284" s="243">
        <v>1</v>
      </c>
      <c r="L4284" s="243" t="str">
        <f t="shared" si="330"/>
        <v>日本大学鶴ヶ丘高等学校</v>
      </c>
      <c r="M4284" s="243" t="str">
        <f t="shared" si="331"/>
        <v>日大鶴ヶ丘</v>
      </c>
      <c r="N4284" t="str">
        <f t="shared" si="332"/>
        <v>染谷　優寿香(1)</v>
      </c>
      <c r="O4284" t="str">
        <f t="shared" si="333"/>
        <v>日大鶴ヶ丘</v>
      </c>
      <c r="P4284" t="str">
        <f t="shared" si="334"/>
        <v>4</v>
      </c>
    </row>
    <row r="4285" spans="1:16" x14ac:dyDescent="0.2">
      <c r="A4285" s="243">
        <v>471</v>
      </c>
      <c r="B4285" s="243">
        <v>47182</v>
      </c>
      <c r="C4285" s="243" t="s">
        <v>1194</v>
      </c>
      <c r="D4285" s="243" t="s">
        <v>5768</v>
      </c>
      <c r="E4285" s="243" t="s">
        <v>1196</v>
      </c>
      <c r="F4285" s="243" t="s">
        <v>3702</v>
      </c>
      <c r="G4285" s="243" t="s">
        <v>1198</v>
      </c>
      <c r="H4285" s="243" t="s">
        <v>3704</v>
      </c>
      <c r="I4285" s="243" t="s">
        <v>1013</v>
      </c>
      <c r="J4285" s="243" t="s">
        <v>1000</v>
      </c>
      <c r="K4285" s="243">
        <v>1</v>
      </c>
      <c r="L4285" s="243" t="str">
        <f t="shared" si="330"/>
        <v>日本大学鶴ヶ丘高等学校</v>
      </c>
      <c r="M4285" s="243" t="str">
        <f t="shared" si="331"/>
        <v>日大鶴ヶ丘</v>
      </c>
      <c r="N4285" t="str">
        <f t="shared" si="332"/>
        <v>山田　みなみ(1)</v>
      </c>
      <c r="O4285" t="str">
        <f t="shared" si="333"/>
        <v>日大鶴ヶ丘</v>
      </c>
      <c r="P4285" t="str">
        <f t="shared" si="334"/>
        <v>4</v>
      </c>
    </row>
    <row r="4286" spans="1:16" x14ac:dyDescent="0.2">
      <c r="A4286" s="243">
        <v>471</v>
      </c>
      <c r="B4286" s="243">
        <v>47183</v>
      </c>
      <c r="C4286" s="243" t="s">
        <v>4485</v>
      </c>
      <c r="D4286" s="243" t="s">
        <v>1288</v>
      </c>
      <c r="E4286" s="243" t="s">
        <v>4487</v>
      </c>
      <c r="F4286" s="243" t="s">
        <v>1290</v>
      </c>
      <c r="G4286" s="243" t="s">
        <v>4489</v>
      </c>
      <c r="H4286" s="243" t="s">
        <v>1292</v>
      </c>
      <c r="I4286" s="243" t="s">
        <v>1013</v>
      </c>
      <c r="J4286" s="243" t="s">
        <v>1299</v>
      </c>
      <c r="K4286" s="243">
        <v>1</v>
      </c>
      <c r="L4286" s="243" t="str">
        <f t="shared" si="330"/>
        <v>日本大学鶴ヶ丘高等学校</v>
      </c>
      <c r="M4286" s="243" t="str">
        <f t="shared" si="331"/>
        <v>日大鶴ヶ丘</v>
      </c>
      <c r="N4286" t="str">
        <f t="shared" si="332"/>
        <v>菅原　真緒(1)</v>
      </c>
      <c r="O4286" t="str">
        <f t="shared" si="333"/>
        <v>日大鶴ヶ丘</v>
      </c>
      <c r="P4286" t="str">
        <f t="shared" si="334"/>
        <v>4</v>
      </c>
    </row>
    <row r="4287" spans="1:16" x14ac:dyDescent="0.2">
      <c r="A4287" s="243">
        <v>472</v>
      </c>
      <c r="B4287" s="243">
        <v>47206</v>
      </c>
      <c r="C4287" s="243" t="s">
        <v>12060</v>
      </c>
      <c r="D4287" s="243" t="s">
        <v>5724</v>
      </c>
      <c r="E4287" s="243" t="s">
        <v>12062</v>
      </c>
      <c r="F4287" s="243" t="s">
        <v>4025</v>
      </c>
      <c r="G4287" s="243" t="s">
        <v>12171</v>
      </c>
      <c r="H4287" s="243" t="s">
        <v>4026</v>
      </c>
      <c r="I4287" s="243" t="s">
        <v>946</v>
      </c>
      <c r="J4287" s="243" t="s">
        <v>1000</v>
      </c>
      <c r="K4287" s="243">
        <v>2</v>
      </c>
      <c r="L4287" s="243" t="str">
        <f t="shared" si="330"/>
        <v>文化学園大学杉並高等学校</v>
      </c>
      <c r="M4287" s="243" t="str">
        <f t="shared" si="331"/>
        <v>文大杉並</v>
      </c>
      <c r="N4287" t="str">
        <f t="shared" si="332"/>
        <v>濱道　俊輔(2)</v>
      </c>
      <c r="O4287" t="str">
        <f t="shared" si="333"/>
        <v>文大杉並</v>
      </c>
      <c r="P4287" t="str">
        <f t="shared" si="334"/>
        <v>4</v>
      </c>
    </row>
    <row r="4288" spans="1:16" x14ac:dyDescent="0.2">
      <c r="A4288" s="243">
        <v>472</v>
      </c>
      <c r="B4288" s="243">
        <v>47263</v>
      </c>
      <c r="C4288" s="243" t="s">
        <v>12172</v>
      </c>
      <c r="D4288" s="243" t="s">
        <v>11778</v>
      </c>
      <c r="E4288" s="243" t="s">
        <v>12173</v>
      </c>
      <c r="F4288" s="243" t="s">
        <v>3449</v>
      </c>
      <c r="G4288" s="243" t="s">
        <v>12174</v>
      </c>
      <c r="H4288" s="243" t="s">
        <v>3450</v>
      </c>
      <c r="I4288" s="243" t="s">
        <v>1013</v>
      </c>
      <c r="J4288" s="243" t="s">
        <v>947</v>
      </c>
      <c r="K4288" s="243">
        <v>3</v>
      </c>
      <c r="L4288" s="243" t="str">
        <f t="shared" si="330"/>
        <v>文化学園大学杉並高等学校</v>
      </c>
      <c r="M4288" s="243" t="str">
        <f t="shared" si="331"/>
        <v>文大杉並</v>
      </c>
      <c r="N4288" t="str">
        <f t="shared" si="332"/>
        <v>小勝　穂香(3)</v>
      </c>
      <c r="O4288" t="str">
        <f t="shared" si="333"/>
        <v>文大杉並</v>
      </c>
      <c r="P4288" t="str">
        <f t="shared" si="334"/>
        <v>4</v>
      </c>
    </row>
    <row r="4289" spans="1:16" x14ac:dyDescent="0.2">
      <c r="A4289" s="243">
        <v>472</v>
      </c>
      <c r="B4289" s="243">
        <v>47264</v>
      </c>
      <c r="C4289" s="243" t="s">
        <v>12175</v>
      </c>
      <c r="D4289" s="243" t="s">
        <v>12176</v>
      </c>
      <c r="E4289" s="243" t="s">
        <v>12177</v>
      </c>
      <c r="F4289" s="243" t="s">
        <v>4624</v>
      </c>
      <c r="G4289" s="243" t="s">
        <v>2697</v>
      </c>
      <c r="H4289" s="243" t="s">
        <v>4625</v>
      </c>
      <c r="I4289" s="243" t="s">
        <v>1013</v>
      </c>
      <c r="J4289" s="243" t="s">
        <v>971</v>
      </c>
      <c r="K4289" s="243">
        <v>3</v>
      </c>
      <c r="L4289" s="243" t="str">
        <f t="shared" si="330"/>
        <v>文化学園大学杉並高等学校</v>
      </c>
      <c r="M4289" s="243" t="str">
        <f t="shared" si="331"/>
        <v>文大杉並</v>
      </c>
      <c r="N4289" t="str">
        <f t="shared" si="332"/>
        <v>菅納　亜美(3)</v>
      </c>
      <c r="O4289" t="str">
        <f t="shared" si="333"/>
        <v>文大杉並</v>
      </c>
      <c r="P4289" t="str">
        <f t="shared" si="334"/>
        <v>4</v>
      </c>
    </row>
    <row r="4290" spans="1:16" x14ac:dyDescent="0.2">
      <c r="A4290" s="243">
        <v>472</v>
      </c>
      <c r="B4290" s="243">
        <v>47267</v>
      </c>
      <c r="C4290" s="243" t="s">
        <v>8640</v>
      </c>
      <c r="D4290" s="243" t="s">
        <v>12178</v>
      </c>
      <c r="E4290" s="243" t="s">
        <v>8641</v>
      </c>
      <c r="F4290" s="243" t="s">
        <v>9303</v>
      </c>
      <c r="G4290" s="243" t="s">
        <v>8642</v>
      </c>
      <c r="H4290" s="243" t="s">
        <v>9304</v>
      </c>
      <c r="I4290" s="243" t="s">
        <v>1013</v>
      </c>
      <c r="J4290" s="243" t="s">
        <v>947</v>
      </c>
      <c r="K4290" s="243">
        <v>3</v>
      </c>
      <c r="L4290" s="243" t="str">
        <f t="shared" ref="L4290:L4353" si="335">VLOOKUP(A4290,official,3,0)</f>
        <v>文化学園大学杉並高等学校</v>
      </c>
      <c r="M4290" s="243" t="str">
        <f t="shared" ref="M4290:M4353" si="336">VLOOKUP(A4290,official,2,0)</f>
        <v>文大杉並</v>
      </c>
      <c r="N4290" t="str">
        <f t="shared" si="332"/>
        <v>荒木　心美(3)</v>
      </c>
      <c r="O4290" t="str">
        <f t="shared" si="333"/>
        <v>文大杉並</v>
      </c>
      <c r="P4290" t="str">
        <f t="shared" si="334"/>
        <v>4</v>
      </c>
    </row>
    <row r="4291" spans="1:16" x14ac:dyDescent="0.2">
      <c r="A4291" s="243">
        <v>472</v>
      </c>
      <c r="B4291" s="243">
        <v>47268</v>
      </c>
      <c r="C4291" s="243" t="s">
        <v>12179</v>
      </c>
      <c r="D4291" s="243" t="s">
        <v>4330</v>
      </c>
      <c r="E4291" s="243" t="s">
        <v>7959</v>
      </c>
      <c r="F4291" s="243" t="s">
        <v>1149</v>
      </c>
      <c r="G4291" s="243" t="s">
        <v>7961</v>
      </c>
      <c r="H4291" s="243" t="s">
        <v>1151</v>
      </c>
      <c r="I4291" s="243" t="s">
        <v>1013</v>
      </c>
      <c r="J4291" s="243" t="s">
        <v>1000</v>
      </c>
      <c r="K4291" s="243">
        <v>2</v>
      </c>
      <c r="L4291" s="243" t="str">
        <f t="shared" si="335"/>
        <v>文化学園大学杉並高等学校</v>
      </c>
      <c r="M4291" s="243" t="str">
        <f t="shared" si="336"/>
        <v>文大杉並</v>
      </c>
      <c r="N4291" t="str">
        <f t="shared" ref="N4291:N4354" si="337">C4291&amp;"　"&amp;D4291&amp;"("&amp;K4291&amp;")"</f>
        <v>岩木　優衣(2)</v>
      </c>
      <c r="O4291" t="str">
        <f t="shared" ref="O4291:O4354" si="338">M4291</f>
        <v>文大杉並</v>
      </c>
      <c r="P4291" t="str">
        <f t="shared" ref="P4291:P4354" si="339">LEFT(A4291,1)</f>
        <v>4</v>
      </c>
    </row>
    <row r="4292" spans="1:16" x14ac:dyDescent="0.2">
      <c r="A4292" s="243">
        <v>472</v>
      </c>
      <c r="B4292" s="243">
        <v>47269</v>
      </c>
      <c r="C4292" s="243" t="s">
        <v>2216</v>
      </c>
      <c r="D4292" s="243" t="s">
        <v>12180</v>
      </c>
      <c r="E4292" s="243" t="s">
        <v>2218</v>
      </c>
      <c r="F4292" s="243" t="s">
        <v>12181</v>
      </c>
      <c r="G4292" s="243" t="s">
        <v>2219</v>
      </c>
      <c r="H4292" s="243" t="s">
        <v>12182</v>
      </c>
      <c r="I4292" s="243" t="s">
        <v>1013</v>
      </c>
      <c r="J4292" s="243" t="s">
        <v>971</v>
      </c>
      <c r="K4292" s="243">
        <v>2</v>
      </c>
      <c r="L4292" s="243" t="str">
        <f t="shared" si="335"/>
        <v>文化学園大学杉並高等学校</v>
      </c>
      <c r="M4292" s="243" t="str">
        <f t="shared" si="336"/>
        <v>文大杉並</v>
      </c>
      <c r="N4292" t="str">
        <f t="shared" si="337"/>
        <v>大森　麗鈴(2)</v>
      </c>
      <c r="O4292" t="str">
        <f t="shared" si="338"/>
        <v>文大杉並</v>
      </c>
      <c r="P4292" t="str">
        <f t="shared" si="339"/>
        <v>4</v>
      </c>
    </row>
    <row r="4293" spans="1:16" x14ac:dyDescent="0.2">
      <c r="A4293" s="243">
        <v>472</v>
      </c>
      <c r="B4293" s="243">
        <v>47270</v>
      </c>
      <c r="C4293" s="243" t="s">
        <v>3269</v>
      </c>
      <c r="D4293" s="243" t="s">
        <v>11443</v>
      </c>
      <c r="E4293" s="243" t="s">
        <v>3270</v>
      </c>
      <c r="F4293" s="243" t="s">
        <v>991</v>
      </c>
      <c r="G4293" s="243" t="s">
        <v>3271</v>
      </c>
      <c r="H4293" s="243" t="s">
        <v>1406</v>
      </c>
      <c r="I4293" s="243" t="s">
        <v>1013</v>
      </c>
      <c r="J4293" s="243" t="s">
        <v>971</v>
      </c>
      <c r="K4293" s="243">
        <v>2</v>
      </c>
      <c r="L4293" s="243" t="str">
        <f t="shared" si="335"/>
        <v>文化学園大学杉並高等学校</v>
      </c>
      <c r="M4293" s="243" t="str">
        <f t="shared" si="336"/>
        <v>文大杉並</v>
      </c>
      <c r="N4293" t="str">
        <f t="shared" si="337"/>
        <v>柴田　夏希(2)</v>
      </c>
      <c r="O4293" t="str">
        <f t="shared" si="338"/>
        <v>文大杉並</v>
      </c>
      <c r="P4293" t="str">
        <f t="shared" si="339"/>
        <v>4</v>
      </c>
    </row>
    <row r="4294" spans="1:16" x14ac:dyDescent="0.2">
      <c r="A4294" s="243">
        <v>473</v>
      </c>
      <c r="B4294" s="243">
        <v>47351</v>
      </c>
      <c r="C4294" s="243" t="s">
        <v>2854</v>
      </c>
      <c r="D4294" s="243" t="s">
        <v>12183</v>
      </c>
      <c r="E4294" s="243" t="s">
        <v>2856</v>
      </c>
      <c r="F4294" s="243" t="s">
        <v>12184</v>
      </c>
      <c r="G4294" s="243" t="s">
        <v>2858</v>
      </c>
      <c r="H4294" s="243" t="s">
        <v>12185</v>
      </c>
      <c r="I4294" s="243" t="s">
        <v>1013</v>
      </c>
      <c r="J4294" s="243" t="s">
        <v>1000</v>
      </c>
      <c r="K4294" s="243">
        <v>1</v>
      </c>
      <c r="L4294" s="243" t="str">
        <f t="shared" si="335"/>
        <v>立教女学院高等学校</v>
      </c>
      <c r="M4294" s="243" t="str">
        <f t="shared" si="336"/>
        <v>立教女学院</v>
      </c>
      <c r="N4294" t="str">
        <f t="shared" si="337"/>
        <v>井上　菜悠(1)</v>
      </c>
      <c r="O4294" t="str">
        <f t="shared" si="338"/>
        <v>立教女学院</v>
      </c>
      <c r="P4294" t="str">
        <f t="shared" si="339"/>
        <v>4</v>
      </c>
    </row>
    <row r="4295" spans="1:16" x14ac:dyDescent="0.2">
      <c r="A4295" s="243">
        <v>473</v>
      </c>
      <c r="B4295" s="243">
        <v>47352</v>
      </c>
      <c r="C4295" s="243" t="s">
        <v>5999</v>
      </c>
      <c r="D4295" s="243" t="s">
        <v>12186</v>
      </c>
      <c r="E4295" s="243" t="s">
        <v>6000</v>
      </c>
      <c r="F4295" s="243" t="s">
        <v>3716</v>
      </c>
      <c r="G4295" s="243" t="s">
        <v>6001</v>
      </c>
      <c r="H4295" s="243" t="s">
        <v>3717</v>
      </c>
      <c r="I4295" s="243" t="s">
        <v>1013</v>
      </c>
      <c r="J4295" s="243" t="s">
        <v>1299</v>
      </c>
      <c r="K4295" s="243">
        <v>1</v>
      </c>
      <c r="L4295" s="243" t="str">
        <f t="shared" si="335"/>
        <v>立教女学院高等学校</v>
      </c>
      <c r="M4295" s="243" t="str">
        <f t="shared" si="336"/>
        <v>立教女学院</v>
      </c>
      <c r="N4295" t="str">
        <f t="shared" si="337"/>
        <v>西本　恵麻(1)</v>
      </c>
      <c r="O4295" t="str">
        <f t="shared" si="338"/>
        <v>立教女学院</v>
      </c>
      <c r="P4295" t="str">
        <f t="shared" si="339"/>
        <v>4</v>
      </c>
    </row>
    <row r="4296" spans="1:16" x14ac:dyDescent="0.2">
      <c r="A4296" s="243">
        <v>473</v>
      </c>
      <c r="B4296" s="243">
        <v>47353</v>
      </c>
      <c r="C4296" s="243" t="s">
        <v>2366</v>
      </c>
      <c r="D4296" s="243" t="s">
        <v>5233</v>
      </c>
      <c r="E4296" s="243" t="s">
        <v>2368</v>
      </c>
      <c r="F4296" s="243" t="s">
        <v>3102</v>
      </c>
      <c r="G4296" s="243" t="s">
        <v>2369</v>
      </c>
      <c r="H4296" s="243" t="s">
        <v>3103</v>
      </c>
      <c r="I4296" s="243" t="s">
        <v>1013</v>
      </c>
      <c r="J4296" s="243" t="s">
        <v>1000</v>
      </c>
      <c r="K4296" s="243">
        <v>1</v>
      </c>
      <c r="L4296" s="243" t="str">
        <f t="shared" si="335"/>
        <v>立教女学院高等学校</v>
      </c>
      <c r="M4296" s="243" t="str">
        <f t="shared" si="336"/>
        <v>立教女学院</v>
      </c>
      <c r="N4296" t="str">
        <f t="shared" si="337"/>
        <v>塙　あかり(1)</v>
      </c>
      <c r="O4296" t="str">
        <f t="shared" si="338"/>
        <v>立教女学院</v>
      </c>
      <c r="P4296" t="str">
        <f t="shared" si="339"/>
        <v>4</v>
      </c>
    </row>
    <row r="4297" spans="1:16" x14ac:dyDescent="0.2">
      <c r="A4297" s="243">
        <v>473</v>
      </c>
      <c r="B4297" s="243">
        <v>47354</v>
      </c>
      <c r="C4297" s="243" t="s">
        <v>9916</v>
      </c>
      <c r="D4297" s="243" t="s">
        <v>12187</v>
      </c>
      <c r="E4297" s="243" t="s">
        <v>9917</v>
      </c>
      <c r="F4297" s="243" t="s">
        <v>12188</v>
      </c>
      <c r="G4297" s="243" t="s">
        <v>9918</v>
      </c>
      <c r="H4297" s="243" t="s">
        <v>12189</v>
      </c>
      <c r="I4297" s="243" t="s">
        <v>1013</v>
      </c>
      <c r="J4297" s="243" t="s">
        <v>1000</v>
      </c>
      <c r="K4297" s="243">
        <v>1</v>
      </c>
      <c r="L4297" s="243" t="str">
        <f t="shared" si="335"/>
        <v>立教女学院高等学校</v>
      </c>
      <c r="M4297" s="243" t="str">
        <f t="shared" si="336"/>
        <v>立教女学院</v>
      </c>
      <c r="N4297" t="str">
        <f t="shared" si="337"/>
        <v>山根　夢可(1)</v>
      </c>
      <c r="O4297" t="str">
        <f t="shared" si="338"/>
        <v>立教女学院</v>
      </c>
      <c r="P4297" t="str">
        <f t="shared" si="339"/>
        <v>4</v>
      </c>
    </row>
    <row r="4298" spans="1:16" x14ac:dyDescent="0.2">
      <c r="A4298" s="243">
        <v>473</v>
      </c>
      <c r="B4298" s="243">
        <v>47355</v>
      </c>
      <c r="C4298" s="243" t="s">
        <v>12190</v>
      </c>
      <c r="D4298" s="243" t="s">
        <v>5082</v>
      </c>
      <c r="E4298" s="243" t="s">
        <v>12191</v>
      </c>
      <c r="F4298" s="243" t="s">
        <v>5084</v>
      </c>
      <c r="G4298" s="243" t="s">
        <v>12192</v>
      </c>
      <c r="H4298" s="243" t="s">
        <v>1259</v>
      </c>
      <c r="I4298" s="243" t="s">
        <v>1013</v>
      </c>
      <c r="J4298" s="243" t="s">
        <v>1000</v>
      </c>
      <c r="K4298" s="243">
        <v>1</v>
      </c>
      <c r="L4298" s="243" t="str">
        <f t="shared" si="335"/>
        <v>立教女学院高等学校</v>
      </c>
      <c r="M4298" s="243" t="str">
        <f t="shared" si="336"/>
        <v>立教女学院</v>
      </c>
      <c r="N4298" t="str">
        <f t="shared" si="337"/>
        <v>米谷　実優(1)</v>
      </c>
      <c r="O4298" t="str">
        <f t="shared" si="338"/>
        <v>立教女学院</v>
      </c>
      <c r="P4298" t="str">
        <f t="shared" si="339"/>
        <v>4</v>
      </c>
    </row>
    <row r="4299" spans="1:16" x14ac:dyDescent="0.2">
      <c r="A4299" s="243">
        <v>473</v>
      </c>
      <c r="B4299" s="243">
        <v>47356</v>
      </c>
      <c r="C4299" s="243" t="s">
        <v>4316</v>
      </c>
      <c r="D4299" s="243" t="s">
        <v>4983</v>
      </c>
      <c r="E4299" s="243" t="s">
        <v>4318</v>
      </c>
      <c r="F4299" s="243" t="s">
        <v>3408</v>
      </c>
      <c r="G4299" s="243" t="s">
        <v>4320</v>
      </c>
      <c r="H4299" s="243" t="s">
        <v>3410</v>
      </c>
      <c r="I4299" s="243" t="s">
        <v>1013</v>
      </c>
      <c r="J4299" s="243" t="s">
        <v>1000</v>
      </c>
      <c r="K4299" s="243">
        <v>1</v>
      </c>
      <c r="L4299" s="243" t="str">
        <f t="shared" si="335"/>
        <v>立教女学院高等学校</v>
      </c>
      <c r="M4299" s="243" t="str">
        <f t="shared" si="336"/>
        <v>立教女学院</v>
      </c>
      <c r="N4299" t="str">
        <f t="shared" si="337"/>
        <v>森永　理子(1)</v>
      </c>
      <c r="O4299" t="str">
        <f t="shared" si="338"/>
        <v>立教女学院</v>
      </c>
      <c r="P4299" t="str">
        <f t="shared" si="339"/>
        <v>4</v>
      </c>
    </row>
    <row r="4300" spans="1:16" x14ac:dyDescent="0.2">
      <c r="A4300" s="243">
        <v>473</v>
      </c>
      <c r="B4300" s="243">
        <v>47385</v>
      </c>
      <c r="C4300" s="243" t="s">
        <v>1959</v>
      </c>
      <c r="D4300" s="243" t="s">
        <v>11778</v>
      </c>
      <c r="E4300" s="243" t="s">
        <v>1961</v>
      </c>
      <c r="F4300" s="243" t="s">
        <v>3449</v>
      </c>
      <c r="G4300" s="243" t="s">
        <v>1963</v>
      </c>
      <c r="H4300" s="243" t="s">
        <v>3450</v>
      </c>
      <c r="I4300" s="243" t="s">
        <v>1013</v>
      </c>
      <c r="J4300" s="243" t="s">
        <v>947</v>
      </c>
      <c r="K4300" s="243">
        <v>3</v>
      </c>
      <c r="L4300" s="243" t="str">
        <f t="shared" si="335"/>
        <v>立教女学院高等学校</v>
      </c>
      <c r="M4300" s="243" t="str">
        <f t="shared" si="336"/>
        <v>立教女学院</v>
      </c>
      <c r="N4300" t="str">
        <f t="shared" si="337"/>
        <v>安藤　穂香(3)</v>
      </c>
      <c r="O4300" t="str">
        <f t="shared" si="338"/>
        <v>立教女学院</v>
      </c>
      <c r="P4300" t="str">
        <f t="shared" si="339"/>
        <v>4</v>
      </c>
    </row>
    <row r="4301" spans="1:16" x14ac:dyDescent="0.2">
      <c r="A4301" s="243">
        <v>473</v>
      </c>
      <c r="B4301" s="243">
        <v>47386</v>
      </c>
      <c r="C4301" s="243" t="s">
        <v>7301</v>
      </c>
      <c r="D4301" s="243" t="s">
        <v>2706</v>
      </c>
      <c r="E4301" s="243" t="s">
        <v>7303</v>
      </c>
      <c r="F4301" s="243" t="s">
        <v>1077</v>
      </c>
      <c r="G4301" s="243" t="s">
        <v>12193</v>
      </c>
      <c r="H4301" s="243" t="s">
        <v>2709</v>
      </c>
      <c r="I4301" s="243" t="s">
        <v>1013</v>
      </c>
      <c r="J4301" s="243" t="s">
        <v>947</v>
      </c>
      <c r="K4301" s="243">
        <v>3</v>
      </c>
      <c r="L4301" s="243" t="str">
        <f t="shared" si="335"/>
        <v>立教女学院高等学校</v>
      </c>
      <c r="M4301" s="243" t="str">
        <f t="shared" si="336"/>
        <v>立教女学院</v>
      </c>
      <c r="N4301" t="str">
        <f t="shared" si="337"/>
        <v>藤永　詩織(3)</v>
      </c>
      <c r="O4301" t="str">
        <f t="shared" si="338"/>
        <v>立教女学院</v>
      </c>
      <c r="P4301" t="str">
        <f t="shared" si="339"/>
        <v>4</v>
      </c>
    </row>
    <row r="4302" spans="1:16" x14ac:dyDescent="0.2">
      <c r="A4302" s="243">
        <v>473</v>
      </c>
      <c r="B4302" s="243">
        <v>47387</v>
      </c>
      <c r="C4302" s="243" t="s">
        <v>1700</v>
      </c>
      <c r="D4302" s="243" t="s">
        <v>12194</v>
      </c>
      <c r="E4302" s="243" t="s">
        <v>1702</v>
      </c>
      <c r="F4302" s="243" t="s">
        <v>2376</v>
      </c>
      <c r="G4302" s="243" t="s">
        <v>1704</v>
      </c>
      <c r="H4302" s="243" t="s">
        <v>2377</v>
      </c>
      <c r="I4302" s="243" t="s">
        <v>1013</v>
      </c>
      <c r="J4302" s="243" t="s">
        <v>971</v>
      </c>
      <c r="K4302" s="243">
        <v>3</v>
      </c>
      <c r="L4302" s="243" t="str">
        <f t="shared" si="335"/>
        <v>立教女学院高等学校</v>
      </c>
      <c r="M4302" s="243" t="str">
        <f t="shared" si="336"/>
        <v>立教女学院</v>
      </c>
      <c r="N4302" t="str">
        <f t="shared" si="337"/>
        <v>藤原　翔月(3)</v>
      </c>
      <c r="O4302" t="str">
        <f t="shared" si="338"/>
        <v>立教女学院</v>
      </c>
      <c r="P4302" t="str">
        <f t="shared" si="339"/>
        <v>4</v>
      </c>
    </row>
    <row r="4303" spans="1:16" x14ac:dyDescent="0.2">
      <c r="A4303" s="243">
        <v>473</v>
      </c>
      <c r="B4303" s="243">
        <v>47388</v>
      </c>
      <c r="C4303" s="243" t="s">
        <v>6698</v>
      </c>
      <c r="D4303" s="243" t="s">
        <v>5236</v>
      </c>
      <c r="E4303" s="243" t="s">
        <v>3701</v>
      </c>
      <c r="F4303" s="243" t="s">
        <v>1788</v>
      </c>
      <c r="G4303" s="243" t="s">
        <v>3703</v>
      </c>
      <c r="H4303" s="243" t="s">
        <v>1790</v>
      </c>
      <c r="I4303" s="243" t="s">
        <v>1013</v>
      </c>
      <c r="J4303" s="243" t="s">
        <v>971</v>
      </c>
      <c r="K4303" s="243">
        <v>2</v>
      </c>
      <c r="L4303" s="243" t="str">
        <f t="shared" si="335"/>
        <v>立教女学院高等学校</v>
      </c>
      <c r="M4303" s="243" t="str">
        <f t="shared" si="336"/>
        <v>立教女学院</v>
      </c>
      <c r="N4303" t="str">
        <f t="shared" si="337"/>
        <v>長井　里紗(2)</v>
      </c>
      <c r="O4303" t="str">
        <f t="shared" si="338"/>
        <v>立教女学院</v>
      </c>
      <c r="P4303" t="str">
        <f t="shared" si="339"/>
        <v>4</v>
      </c>
    </row>
    <row r="4304" spans="1:16" x14ac:dyDescent="0.2">
      <c r="A4304" s="243">
        <v>473</v>
      </c>
      <c r="B4304" s="243">
        <v>47389</v>
      </c>
      <c r="C4304" s="243" t="s">
        <v>2923</v>
      </c>
      <c r="D4304" s="243" t="s">
        <v>12195</v>
      </c>
      <c r="E4304" s="243" t="s">
        <v>2925</v>
      </c>
      <c r="F4304" s="243" t="s">
        <v>12196</v>
      </c>
      <c r="G4304" s="243" t="s">
        <v>2927</v>
      </c>
      <c r="H4304" s="243" t="s">
        <v>12197</v>
      </c>
      <c r="I4304" s="243" t="s">
        <v>1013</v>
      </c>
      <c r="J4304" s="243" t="s">
        <v>971</v>
      </c>
      <c r="K4304" s="243">
        <v>2</v>
      </c>
      <c r="L4304" s="243" t="str">
        <f t="shared" si="335"/>
        <v>立教女学院高等学校</v>
      </c>
      <c r="M4304" s="243" t="str">
        <f t="shared" si="336"/>
        <v>立教女学院</v>
      </c>
      <c r="N4304" t="str">
        <f t="shared" si="337"/>
        <v>澤田　茉里香(2)</v>
      </c>
      <c r="O4304" t="str">
        <f t="shared" si="338"/>
        <v>立教女学院</v>
      </c>
      <c r="P4304" t="str">
        <f t="shared" si="339"/>
        <v>4</v>
      </c>
    </row>
    <row r="4305" spans="1:16" x14ac:dyDescent="0.2">
      <c r="A4305" s="243">
        <v>475</v>
      </c>
      <c r="B4305" s="243">
        <v>47520</v>
      </c>
      <c r="C4305" s="243" t="s">
        <v>7527</v>
      </c>
      <c r="D4305" s="243" t="s">
        <v>12198</v>
      </c>
      <c r="E4305" s="243" t="s">
        <v>7529</v>
      </c>
      <c r="F4305" s="243" t="s">
        <v>7296</v>
      </c>
      <c r="G4305" s="243" t="s">
        <v>7531</v>
      </c>
      <c r="H4305" s="243" t="s">
        <v>7297</v>
      </c>
      <c r="I4305" s="243" t="s">
        <v>946</v>
      </c>
      <c r="J4305" s="243" t="s">
        <v>947</v>
      </c>
      <c r="K4305" s="243">
        <v>3</v>
      </c>
      <c r="L4305" s="243" t="str">
        <f t="shared" si="335"/>
        <v>東京都立中央ろう学校</v>
      </c>
      <c r="M4305" s="243" t="str">
        <f t="shared" si="336"/>
        <v>都中央ろう</v>
      </c>
      <c r="N4305" t="str">
        <f t="shared" si="337"/>
        <v>遠山　莉生(3)</v>
      </c>
      <c r="O4305" t="str">
        <f t="shared" si="338"/>
        <v>都中央ろう</v>
      </c>
      <c r="P4305" t="str">
        <f t="shared" si="339"/>
        <v>4</v>
      </c>
    </row>
    <row r="4306" spans="1:16" x14ac:dyDescent="0.2">
      <c r="A4306" s="243">
        <v>475</v>
      </c>
      <c r="B4306" s="243">
        <v>47521</v>
      </c>
      <c r="C4306" s="243" t="s">
        <v>4401</v>
      </c>
      <c r="D4306" s="243" t="s">
        <v>12199</v>
      </c>
      <c r="E4306" s="243" t="s">
        <v>2290</v>
      </c>
      <c r="F4306" s="243" t="s">
        <v>1115</v>
      </c>
      <c r="G4306" s="243" t="s">
        <v>2291</v>
      </c>
      <c r="H4306" s="243" t="s">
        <v>2682</v>
      </c>
      <c r="I4306" s="243" t="s">
        <v>946</v>
      </c>
      <c r="J4306" s="243" t="s">
        <v>1000</v>
      </c>
      <c r="K4306" s="243">
        <v>2</v>
      </c>
      <c r="L4306" s="243" t="str">
        <f t="shared" si="335"/>
        <v>東京都立中央ろう学校</v>
      </c>
      <c r="M4306" s="243" t="str">
        <f t="shared" si="336"/>
        <v>都中央ろう</v>
      </c>
      <c r="N4306" t="str">
        <f t="shared" si="337"/>
        <v>本多　将起(2)</v>
      </c>
      <c r="O4306" t="str">
        <f t="shared" si="338"/>
        <v>都中央ろう</v>
      </c>
      <c r="P4306" t="str">
        <f t="shared" si="339"/>
        <v>4</v>
      </c>
    </row>
    <row r="4307" spans="1:16" x14ac:dyDescent="0.2">
      <c r="A4307" s="243">
        <v>475</v>
      </c>
      <c r="B4307" s="243">
        <v>47522</v>
      </c>
      <c r="C4307" s="243" t="s">
        <v>1371</v>
      </c>
      <c r="D4307" s="243" t="s">
        <v>12200</v>
      </c>
      <c r="E4307" s="243" t="s">
        <v>1373</v>
      </c>
      <c r="F4307" s="243" t="s">
        <v>2295</v>
      </c>
      <c r="G4307" s="243" t="s">
        <v>1375</v>
      </c>
      <c r="H4307" s="243" t="s">
        <v>12201</v>
      </c>
      <c r="I4307" s="243" t="s">
        <v>946</v>
      </c>
      <c r="J4307" s="243" t="s">
        <v>1000</v>
      </c>
      <c r="K4307" s="243">
        <v>2</v>
      </c>
      <c r="L4307" s="243" t="str">
        <f t="shared" si="335"/>
        <v>東京都立中央ろう学校</v>
      </c>
      <c r="M4307" s="243" t="str">
        <f t="shared" si="336"/>
        <v>都中央ろう</v>
      </c>
      <c r="N4307" t="str">
        <f t="shared" si="337"/>
        <v>村田　悠祐(2)</v>
      </c>
      <c r="O4307" t="str">
        <f t="shared" si="338"/>
        <v>都中央ろう</v>
      </c>
      <c r="P4307" t="str">
        <f t="shared" si="339"/>
        <v>4</v>
      </c>
    </row>
    <row r="4308" spans="1:16" x14ac:dyDescent="0.2">
      <c r="A4308" s="243">
        <v>475</v>
      </c>
      <c r="B4308" s="243">
        <v>47524</v>
      </c>
      <c r="C4308" s="243" t="s">
        <v>1224</v>
      </c>
      <c r="D4308" s="243" t="s">
        <v>2047</v>
      </c>
      <c r="E4308" s="243" t="s">
        <v>1226</v>
      </c>
      <c r="F4308" s="243" t="s">
        <v>2048</v>
      </c>
      <c r="G4308" s="243" t="s">
        <v>1228</v>
      </c>
      <c r="H4308" s="243" t="s">
        <v>2049</v>
      </c>
      <c r="I4308" s="243" t="s">
        <v>946</v>
      </c>
      <c r="J4308" s="243" t="s">
        <v>1000</v>
      </c>
      <c r="K4308" s="243">
        <v>1</v>
      </c>
      <c r="L4308" s="243" t="str">
        <f t="shared" si="335"/>
        <v>東京都立中央ろう学校</v>
      </c>
      <c r="M4308" s="243" t="str">
        <f t="shared" si="336"/>
        <v>都中央ろう</v>
      </c>
      <c r="N4308" t="str">
        <f t="shared" si="337"/>
        <v>新井　海斗(1)</v>
      </c>
      <c r="O4308" t="str">
        <f t="shared" si="338"/>
        <v>都中央ろう</v>
      </c>
      <c r="P4308" t="str">
        <f t="shared" si="339"/>
        <v>4</v>
      </c>
    </row>
    <row r="4309" spans="1:16" x14ac:dyDescent="0.2">
      <c r="A4309" s="243">
        <v>475</v>
      </c>
      <c r="B4309" s="243">
        <v>47525</v>
      </c>
      <c r="C4309" s="243" t="s">
        <v>4604</v>
      </c>
      <c r="D4309" s="243" t="s">
        <v>5922</v>
      </c>
      <c r="E4309" s="243" t="s">
        <v>4605</v>
      </c>
      <c r="F4309" s="243" t="s">
        <v>1816</v>
      </c>
      <c r="G4309" s="243" t="s">
        <v>4606</v>
      </c>
      <c r="H4309" s="243" t="s">
        <v>6287</v>
      </c>
      <c r="I4309" s="243" t="s">
        <v>946</v>
      </c>
      <c r="J4309" s="243" t="s">
        <v>1000</v>
      </c>
      <c r="K4309" s="243">
        <v>1</v>
      </c>
      <c r="L4309" s="243" t="str">
        <f t="shared" si="335"/>
        <v>東京都立中央ろう学校</v>
      </c>
      <c r="M4309" s="243" t="str">
        <f t="shared" si="336"/>
        <v>都中央ろう</v>
      </c>
      <c r="N4309" t="str">
        <f t="shared" si="337"/>
        <v>岡田　優人(1)</v>
      </c>
      <c r="O4309" t="str">
        <f t="shared" si="338"/>
        <v>都中央ろう</v>
      </c>
      <c r="P4309" t="str">
        <f t="shared" si="339"/>
        <v>4</v>
      </c>
    </row>
    <row r="4310" spans="1:16" x14ac:dyDescent="0.2">
      <c r="A4310" s="243">
        <v>475</v>
      </c>
      <c r="B4310" s="243">
        <v>47526</v>
      </c>
      <c r="C4310" s="243" t="s">
        <v>2650</v>
      </c>
      <c r="D4310" s="243" t="s">
        <v>12202</v>
      </c>
      <c r="E4310" s="243" t="s">
        <v>2652</v>
      </c>
      <c r="F4310" s="243" t="s">
        <v>1303</v>
      </c>
      <c r="G4310" s="243" t="s">
        <v>2653</v>
      </c>
      <c r="H4310" s="243" t="s">
        <v>3842</v>
      </c>
      <c r="I4310" s="243" t="s">
        <v>946</v>
      </c>
      <c r="J4310" s="243" t="s">
        <v>1000</v>
      </c>
      <c r="K4310" s="243">
        <v>1</v>
      </c>
      <c r="L4310" s="243" t="str">
        <f t="shared" si="335"/>
        <v>東京都立中央ろう学校</v>
      </c>
      <c r="M4310" s="243" t="str">
        <f t="shared" si="336"/>
        <v>都中央ろう</v>
      </c>
      <c r="N4310" t="str">
        <f t="shared" si="337"/>
        <v>水谷　晃太(1)</v>
      </c>
      <c r="O4310" t="str">
        <f t="shared" si="338"/>
        <v>都中央ろう</v>
      </c>
      <c r="P4310" t="str">
        <f t="shared" si="339"/>
        <v>4</v>
      </c>
    </row>
    <row r="4311" spans="1:16" x14ac:dyDescent="0.2">
      <c r="A4311" s="243">
        <v>475</v>
      </c>
      <c r="B4311" s="243">
        <v>47527</v>
      </c>
      <c r="C4311" s="243" t="s">
        <v>12203</v>
      </c>
      <c r="D4311" s="243" t="s">
        <v>12204</v>
      </c>
      <c r="E4311" s="243" t="s">
        <v>12205</v>
      </c>
      <c r="F4311" s="243" t="s">
        <v>12206</v>
      </c>
      <c r="G4311" s="243" t="s">
        <v>12207</v>
      </c>
      <c r="H4311" s="243" t="s">
        <v>12208</v>
      </c>
      <c r="I4311" s="243" t="s">
        <v>946</v>
      </c>
      <c r="J4311" s="243" t="s">
        <v>1000</v>
      </c>
      <c r="K4311" s="243">
        <v>1</v>
      </c>
      <c r="L4311" s="243" t="str">
        <f t="shared" si="335"/>
        <v>東京都立中央ろう学校</v>
      </c>
      <c r="M4311" s="243" t="str">
        <f t="shared" si="336"/>
        <v>都中央ろう</v>
      </c>
      <c r="N4311" t="str">
        <f t="shared" si="337"/>
        <v>易　康城(1)</v>
      </c>
      <c r="O4311" t="str">
        <f t="shared" si="338"/>
        <v>都中央ろう</v>
      </c>
      <c r="P4311" t="str">
        <f t="shared" si="339"/>
        <v>4</v>
      </c>
    </row>
    <row r="4312" spans="1:16" x14ac:dyDescent="0.2">
      <c r="A4312" s="243">
        <v>475</v>
      </c>
      <c r="B4312" s="243">
        <v>47528</v>
      </c>
      <c r="C4312" s="243" t="s">
        <v>3667</v>
      </c>
      <c r="D4312" s="243" t="s">
        <v>1566</v>
      </c>
      <c r="E4312" s="243" t="s">
        <v>3669</v>
      </c>
      <c r="F4312" s="243" t="s">
        <v>1567</v>
      </c>
      <c r="G4312" s="243" t="s">
        <v>3671</v>
      </c>
      <c r="H4312" s="243" t="s">
        <v>1568</v>
      </c>
      <c r="I4312" s="243" t="s">
        <v>946</v>
      </c>
      <c r="J4312" s="243" t="s">
        <v>1000</v>
      </c>
      <c r="K4312" s="243">
        <v>1</v>
      </c>
      <c r="L4312" s="243" t="str">
        <f t="shared" si="335"/>
        <v>東京都立中央ろう学校</v>
      </c>
      <c r="M4312" s="243" t="str">
        <f t="shared" si="336"/>
        <v>都中央ろう</v>
      </c>
      <c r="N4312" t="str">
        <f t="shared" si="337"/>
        <v>黒須　健太(1)</v>
      </c>
      <c r="O4312" t="str">
        <f t="shared" si="338"/>
        <v>都中央ろう</v>
      </c>
      <c r="P4312" t="str">
        <f t="shared" si="339"/>
        <v>4</v>
      </c>
    </row>
    <row r="4313" spans="1:16" x14ac:dyDescent="0.2">
      <c r="A4313" s="243">
        <v>475</v>
      </c>
      <c r="B4313" s="243">
        <v>47529</v>
      </c>
      <c r="C4313" s="243" t="s">
        <v>8457</v>
      </c>
      <c r="D4313" s="243" t="s">
        <v>12209</v>
      </c>
      <c r="E4313" s="243" t="s">
        <v>8459</v>
      </c>
      <c r="F4313" s="243" t="s">
        <v>2214</v>
      </c>
      <c r="G4313" s="243" t="s">
        <v>8461</v>
      </c>
      <c r="H4313" s="243" t="s">
        <v>2215</v>
      </c>
      <c r="I4313" s="243" t="s">
        <v>946</v>
      </c>
      <c r="J4313" s="243" t="s">
        <v>1000</v>
      </c>
      <c r="K4313" s="243">
        <v>1</v>
      </c>
      <c r="L4313" s="243" t="str">
        <f t="shared" si="335"/>
        <v>東京都立中央ろう学校</v>
      </c>
      <c r="M4313" s="243" t="str">
        <f t="shared" si="336"/>
        <v>都中央ろう</v>
      </c>
      <c r="N4313" t="str">
        <f t="shared" si="337"/>
        <v>北村　友樹(1)</v>
      </c>
      <c r="O4313" t="str">
        <f t="shared" si="338"/>
        <v>都中央ろう</v>
      </c>
      <c r="P4313" t="str">
        <f t="shared" si="339"/>
        <v>4</v>
      </c>
    </row>
    <row r="4314" spans="1:16" x14ac:dyDescent="0.2">
      <c r="A4314" s="243">
        <v>501</v>
      </c>
      <c r="B4314" s="243">
        <v>50101</v>
      </c>
      <c r="C4314" s="243" t="s">
        <v>1469</v>
      </c>
      <c r="D4314" s="243" t="s">
        <v>12210</v>
      </c>
      <c r="E4314" s="243" t="s">
        <v>1471</v>
      </c>
      <c r="F4314" s="243" t="s">
        <v>4279</v>
      </c>
      <c r="G4314" s="243" t="s">
        <v>1473</v>
      </c>
      <c r="H4314" s="243" t="s">
        <v>8050</v>
      </c>
      <c r="I4314" s="243" t="s">
        <v>946</v>
      </c>
      <c r="J4314" s="243" t="s">
        <v>971</v>
      </c>
      <c r="K4314" s="243">
        <v>2</v>
      </c>
      <c r="L4314" s="243" t="str">
        <f t="shared" si="335"/>
        <v>東京都立武蔵高等学校</v>
      </c>
      <c r="M4314" s="243" t="str">
        <f t="shared" si="336"/>
        <v>都武蔵</v>
      </c>
      <c r="N4314" t="str">
        <f t="shared" si="337"/>
        <v>新藤　源生(2)</v>
      </c>
      <c r="O4314" t="str">
        <f t="shared" si="338"/>
        <v>都武蔵</v>
      </c>
      <c r="P4314" t="str">
        <f t="shared" si="339"/>
        <v>5</v>
      </c>
    </row>
    <row r="4315" spans="1:16" x14ac:dyDescent="0.2">
      <c r="A4315" s="243">
        <v>501</v>
      </c>
      <c r="B4315" s="243">
        <v>50102</v>
      </c>
      <c r="C4315" s="243" t="s">
        <v>12211</v>
      </c>
      <c r="D4315" s="243" t="s">
        <v>12212</v>
      </c>
      <c r="E4315" s="243" t="s">
        <v>12213</v>
      </c>
      <c r="F4315" s="243" t="s">
        <v>12214</v>
      </c>
      <c r="G4315" s="243" t="s">
        <v>12215</v>
      </c>
      <c r="H4315" s="243" t="s">
        <v>12216</v>
      </c>
      <c r="I4315" s="243" t="s">
        <v>946</v>
      </c>
      <c r="J4315" s="243" t="s">
        <v>971</v>
      </c>
      <c r="K4315" s="243">
        <v>2</v>
      </c>
      <c r="L4315" s="243" t="str">
        <f t="shared" si="335"/>
        <v>東京都立武蔵高等学校</v>
      </c>
      <c r="M4315" s="243" t="str">
        <f t="shared" si="336"/>
        <v>都武蔵</v>
      </c>
      <c r="N4315" t="str">
        <f t="shared" si="337"/>
        <v>田山　舷斗(2)</v>
      </c>
      <c r="O4315" t="str">
        <f t="shared" si="338"/>
        <v>都武蔵</v>
      </c>
      <c r="P4315" t="str">
        <f t="shared" si="339"/>
        <v>5</v>
      </c>
    </row>
    <row r="4316" spans="1:16" x14ac:dyDescent="0.2">
      <c r="A4316" s="243">
        <v>501</v>
      </c>
      <c r="B4316" s="243">
        <v>50103</v>
      </c>
      <c r="C4316" s="243" t="s">
        <v>12217</v>
      </c>
      <c r="D4316" s="243" t="s">
        <v>12218</v>
      </c>
      <c r="E4316" s="243" t="s">
        <v>3344</v>
      </c>
      <c r="F4316" s="243" t="s">
        <v>4209</v>
      </c>
      <c r="G4316" s="243" t="s">
        <v>3345</v>
      </c>
      <c r="H4316" s="243" t="s">
        <v>4211</v>
      </c>
      <c r="I4316" s="243" t="s">
        <v>946</v>
      </c>
      <c r="J4316" s="243" t="s">
        <v>971</v>
      </c>
      <c r="K4316" s="243">
        <v>2</v>
      </c>
      <c r="L4316" s="243" t="str">
        <f t="shared" si="335"/>
        <v>東京都立武蔵高等学校</v>
      </c>
      <c r="M4316" s="243" t="str">
        <f t="shared" si="336"/>
        <v>都武蔵</v>
      </c>
      <c r="N4316" t="str">
        <f t="shared" si="337"/>
        <v>西端　良平(2)</v>
      </c>
      <c r="O4316" t="str">
        <f t="shared" si="338"/>
        <v>都武蔵</v>
      </c>
      <c r="P4316" t="str">
        <f t="shared" si="339"/>
        <v>5</v>
      </c>
    </row>
    <row r="4317" spans="1:16" x14ac:dyDescent="0.2">
      <c r="A4317" s="243">
        <v>501</v>
      </c>
      <c r="B4317" s="243">
        <v>50104</v>
      </c>
      <c r="C4317" s="243" t="s">
        <v>12219</v>
      </c>
      <c r="D4317" s="243" t="s">
        <v>12220</v>
      </c>
      <c r="E4317" s="243" t="s">
        <v>12221</v>
      </c>
      <c r="F4317" s="243" t="s">
        <v>1115</v>
      </c>
      <c r="G4317" s="243" t="s">
        <v>12222</v>
      </c>
      <c r="H4317" s="243" t="s">
        <v>2682</v>
      </c>
      <c r="I4317" s="243" t="s">
        <v>946</v>
      </c>
      <c r="J4317" s="243" t="s">
        <v>971</v>
      </c>
      <c r="K4317" s="243">
        <v>2</v>
      </c>
      <c r="L4317" s="243" t="str">
        <f t="shared" si="335"/>
        <v>東京都立武蔵高等学校</v>
      </c>
      <c r="M4317" s="243" t="str">
        <f t="shared" si="336"/>
        <v>都武蔵</v>
      </c>
      <c r="N4317" t="str">
        <f t="shared" si="337"/>
        <v>村越　公紀(2)</v>
      </c>
      <c r="O4317" t="str">
        <f t="shared" si="338"/>
        <v>都武蔵</v>
      </c>
      <c r="P4317" t="str">
        <f t="shared" si="339"/>
        <v>5</v>
      </c>
    </row>
    <row r="4318" spans="1:16" x14ac:dyDescent="0.2">
      <c r="A4318" s="243">
        <v>501</v>
      </c>
      <c r="B4318" s="243">
        <v>50108</v>
      </c>
      <c r="C4318" s="243" t="s">
        <v>12223</v>
      </c>
      <c r="D4318" s="243" t="s">
        <v>12224</v>
      </c>
      <c r="E4318" s="243" t="s">
        <v>5024</v>
      </c>
      <c r="F4318" s="243" t="s">
        <v>1698</v>
      </c>
      <c r="G4318" s="243" t="s">
        <v>5026</v>
      </c>
      <c r="H4318" s="243" t="s">
        <v>1699</v>
      </c>
      <c r="I4318" s="243" t="s">
        <v>946</v>
      </c>
      <c r="J4318" s="243" t="s">
        <v>1000</v>
      </c>
      <c r="K4318" s="243">
        <v>1</v>
      </c>
      <c r="L4318" s="243" t="str">
        <f t="shared" si="335"/>
        <v>東京都立武蔵高等学校</v>
      </c>
      <c r="M4318" s="243" t="str">
        <f t="shared" si="336"/>
        <v>都武蔵</v>
      </c>
      <c r="N4318" t="str">
        <f t="shared" si="337"/>
        <v>川崎　友裕(1)</v>
      </c>
      <c r="O4318" t="str">
        <f t="shared" si="338"/>
        <v>都武蔵</v>
      </c>
      <c r="P4318" t="str">
        <f t="shared" si="339"/>
        <v>5</v>
      </c>
    </row>
    <row r="4319" spans="1:16" x14ac:dyDescent="0.2">
      <c r="A4319" s="243">
        <v>501</v>
      </c>
      <c r="B4319" s="243">
        <v>50109</v>
      </c>
      <c r="C4319" s="243" t="s">
        <v>12225</v>
      </c>
      <c r="D4319" s="243" t="s">
        <v>12226</v>
      </c>
      <c r="E4319" s="243" t="s">
        <v>12227</v>
      </c>
      <c r="F4319" s="243" t="s">
        <v>12228</v>
      </c>
      <c r="G4319" s="243" t="s">
        <v>12229</v>
      </c>
      <c r="H4319" s="243" t="s">
        <v>12230</v>
      </c>
      <c r="I4319" s="243" t="s">
        <v>946</v>
      </c>
      <c r="J4319" s="243" t="s">
        <v>1000</v>
      </c>
      <c r="K4319" s="243">
        <v>1</v>
      </c>
      <c r="L4319" s="243" t="str">
        <f t="shared" si="335"/>
        <v>東京都立武蔵高等学校</v>
      </c>
      <c r="M4319" s="243" t="str">
        <f t="shared" si="336"/>
        <v>都武蔵</v>
      </c>
      <c r="N4319" t="str">
        <f t="shared" si="337"/>
        <v>羅　斐格(1)</v>
      </c>
      <c r="O4319" t="str">
        <f t="shared" si="338"/>
        <v>都武蔵</v>
      </c>
      <c r="P4319" t="str">
        <f t="shared" si="339"/>
        <v>5</v>
      </c>
    </row>
    <row r="4320" spans="1:16" x14ac:dyDescent="0.2">
      <c r="A4320" s="243">
        <v>501</v>
      </c>
      <c r="B4320" s="243">
        <v>50145</v>
      </c>
      <c r="C4320" s="243" t="s">
        <v>1383</v>
      </c>
      <c r="D4320" s="243" t="s">
        <v>2559</v>
      </c>
      <c r="E4320" s="243" t="s">
        <v>1385</v>
      </c>
      <c r="F4320" s="243" t="s">
        <v>2550</v>
      </c>
      <c r="G4320" s="243" t="s">
        <v>1387</v>
      </c>
      <c r="H4320" s="243" t="s">
        <v>6045</v>
      </c>
      <c r="I4320" s="243" t="s">
        <v>946</v>
      </c>
      <c r="J4320" s="243" t="s">
        <v>971</v>
      </c>
      <c r="K4320" s="243">
        <v>3</v>
      </c>
      <c r="L4320" s="243" t="str">
        <f t="shared" si="335"/>
        <v>東京都立武蔵高等学校</v>
      </c>
      <c r="M4320" s="243" t="str">
        <f t="shared" si="336"/>
        <v>都武蔵</v>
      </c>
      <c r="N4320" t="str">
        <f t="shared" si="337"/>
        <v>山本　心(3)</v>
      </c>
      <c r="O4320" t="str">
        <f t="shared" si="338"/>
        <v>都武蔵</v>
      </c>
      <c r="P4320" t="str">
        <f t="shared" si="339"/>
        <v>5</v>
      </c>
    </row>
    <row r="4321" spans="1:16" x14ac:dyDescent="0.2">
      <c r="A4321" s="243">
        <v>501</v>
      </c>
      <c r="B4321" s="243">
        <v>50148</v>
      </c>
      <c r="C4321" s="243" t="s">
        <v>1137</v>
      </c>
      <c r="D4321" s="243" t="s">
        <v>12231</v>
      </c>
      <c r="E4321" s="243" t="s">
        <v>1139</v>
      </c>
      <c r="F4321" s="243" t="s">
        <v>1134</v>
      </c>
      <c r="G4321" s="243" t="s">
        <v>1141</v>
      </c>
      <c r="H4321" s="243" t="s">
        <v>1136</v>
      </c>
      <c r="I4321" s="243" t="s">
        <v>946</v>
      </c>
      <c r="J4321" s="243" t="s">
        <v>971</v>
      </c>
      <c r="K4321" s="243">
        <v>2</v>
      </c>
      <c r="L4321" s="243" t="str">
        <f t="shared" si="335"/>
        <v>東京都立武蔵高等学校</v>
      </c>
      <c r="M4321" s="243" t="str">
        <f t="shared" si="336"/>
        <v>都武蔵</v>
      </c>
      <c r="N4321" t="str">
        <f t="shared" si="337"/>
        <v>石井　陽葵(2)</v>
      </c>
      <c r="O4321" t="str">
        <f t="shared" si="338"/>
        <v>都武蔵</v>
      </c>
      <c r="P4321" t="str">
        <f t="shared" si="339"/>
        <v>5</v>
      </c>
    </row>
    <row r="4322" spans="1:16" x14ac:dyDescent="0.2">
      <c r="A4322" s="243">
        <v>501</v>
      </c>
      <c r="B4322" s="243">
        <v>50149</v>
      </c>
      <c r="C4322" s="243" t="s">
        <v>4048</v>
      </c>
      <c r="D4322" s="243" t="s">
        <v>12232</v>
      </c>
      <c r="E4322" s="243" t="s">
        <v>4050</v>
      </c>
      <c r="F4322" s="243" t="s">
        <v>1576</v>
      </c>
      <c r="G4322" s="243" t="s">
        <v>4051</v>
      </c>
      <c r="H4322" s="243" t="s">
        <v>1578</v>
      </c>
      <c r="I4322" s="243" t="s">
        <v>946</v>
      </c>
      <c r="J4322" s="243" t="s">
        <v>1000</v>
      </c>
      <c r="K4322" s="243">
        <v>2</v>
      </c>
      <c r="L4322" s="243" t="str">
        <f t="shared" si="335"/>
        <v>東京都立武蔵高等学校</v>
      </c>
      <c r="M4322" s="243" t="str">
        <f t="shared" si="336"/>
        <v>都武蔵</v>
      </c>
      <c r="N4322" t="str">
        <f t="shared" si="337"/>
        <v>工藤　彰悟(2)</v>
      </c>
      <c r="O4322" t="str">
        <f t="shared" si="338"/>
        <v>都武蔵</v>
      </c>
      <c r="P4322" t="str">
        <f t="shared" si="339"/>
        <v>5</v>
      </c>
    </row>
    <row r="4323" spans="1:16" x14ac:dyDescent="0.2">
      <c r="A4323" s="243">
        <v>501</v>
      </c>
      <c r="B4323" s="243">
        <v>50150</v>
      </c>
      <c r="C4323" s="243" t="s">
        <v>5885</v>
      </c>
      <c r="D4323" s="243" t="s">
        <v>12233</v>
      </c>
      <c r="E4323" s="243" t="s">
        <v>5887</v>
      </c>
      <c r="F4323" s="243" t="s">
        <v>1416</v>
      </c>
      <c r="G4323" s="243" t="s">
        <v>5888</v>
      </c>
      <c r="H4323" s="243" t="s">
        <v>1418</v>
      </c>
      <c r="I4323" s="243" t="s">
        <v>946</v>
      </c>
      <c r="J4323" s="243" t="s">
        <v>971</v>
      </c>
      <c r="K4323" s="243">
        <v>2</v>
      </c>
      <c r="L4323" s="243" t="str">
        <f t="shared" si="335"/>
        <v>東京都立武蔵高等学校</v>
      </c>
      <c r="M4323" s="243" t="str">
        <f t="shared" si="336"/>
        <v>都武蔵</v>
      </c>
      <c r="N4323" t="str">
        <f t="shared" si="337"/>
        <v>小池　勇貴(2)</v>
      </c>
      <c r="O4323" t="str">
        <f t="shared" si="338"/>
        <v>都武蔵</v>
      </c>
      <c r="P4323" t="str">
        <f t="shared" si="339"/>
        <v>5</v>
      </c>
    </row>
    <row r="4324" spans="1:16" x14ac:dyDescent="0.2">
      <c r="A4324" s="243">
        <v>501</v>
      </c>
      <c r="B4324" s="243">
        <v>50180</v>
      </c>
      <c r="C4324" s="243" t="s">
        <v>1585</v>
      </c>
      <c r="D4324" s="243" t="s">
        <v>12234</v>
      </c>
      <c r="E4324" s="243" t="s">
        <v>1586</v>
      </c>
      <c r="F4324" s="243" t="s">
        <v>3792</v>
      </c>
      <c r="G4324" s="243" t="s">
        <v>1587</v>
      </c>
      <c r="H4324" s="243" t="s">
        <v>3794</v>
      </c>
      <c r="I4324" s="243" t="s">
        <v>1013</v>
      </c>
      <c r="J4324" s="243" t="s">
        <v>971</v>
      </c>
      <c r="K4324" s="243">
        <v>2</v>
      </c>
      <c r="L4324" s="243" t="str">
        <f t="shared" si="335"/>
        <v>東京都立武蔵高等学校</v>
      </c>
      <c r="M4324" s="243" t="str">
        <f t="shared" si="336"/>
        <v>都武蔵</v>
      </c>
      <c r="N4324" t="str">
        <f t="shared" si="337"/>
        <v>山﨑　絢水(2)</v>
      </c>
      <c r="O4324" t="str">
        <f t="shared" si="338"/>
        <v>都武蔵</v>
      </c>
      <c r="P4324" t="str">
        <f t="shared" si="339"/>
        <v>5</v>
      </c>
    </row>
    <row r="4325" spans="1:16" x14ac:dyDescent="0.2">
      <c r="A4325" s="243">
        <v>501</v>
      </c>
      <c r="B4325" s="243">
        <v>50181</v>
      </c>
      <c r="C4325" s="243" t="s">
        <v>6506</v>
      </c>
      <c r="D4325" s="243" t="s">
        <v>12235</v>
      </c>
      <c r="E4325" s="243" t="s">
        <v>6508</v>
      </c>
      <c r="F4325" s="243" t="s">
        <v>9262</v>
      </c>
      <c r="G4325" s="243" t="s">
        <v>6510</v>
      </c>
      <c r="H4325" s="243" t="s">
        <v>12236</v>
      </c>
      <c r="I4325" s="243" t="s">
        <v>1013</v>
      </c>
      <c r="J4325" s="243" t="s">
        <v>1000</v>
      </c>
      <c r="K4325" s="243">
        <v>2</v>
      </c>
      <c r="L4325" s="243" t="str">
        <f t="shared" si="335"/>
        <v>東京都立武蔵高等学校</v>
      </c>
      <c r="M4325" s="243" t="str">
        <f t="shared" si="336"/>
        <v>都武蔵</v>
      </c>
      <c r="N4325" t="str">
        <f t="shared" si="337"/>
        <v>権田　和泉(2)</v>
      </c>
      <c r="O4325" t="str">
        <f t="shared" si="338"/>
        <v>都武蔵</v>
      </c>
      <c r="P4325" t="str">
        <f t="shared" si="339"/>
        <v>5</v>
      </c>
    </row>
    <row r="4326" spans="1:16" x14ac:dyDescent="0.2">
      <c r="A4326" s="243">
        <v>501</v>
      </c>
      <c r="B4326" s="243">
        <v>50182</v>
      </c>
      <c r="C4326" s="243" t="s">
        <v>1236</v>
      </c>
      <c r="D4326" s="243" t="s">
        <v>3505</v>
      </c>
      <c r="E4326" s="243" t="s">
        <v>1238</v>
      </c>
      <c r="F4326" s="243" t="s">
        <v>1149</v>
      </c>
      <c r="G4326" s="243" t="s">
        <v>1240</v>
      </c>
      <c r="H4326" s="243" t="s">
        <v>1151</v>
      </c>
      <c r="I4326" s="243" t="s">
        <v>1013</v>
      </c>
      <c r="J4326" s="243" t="s">
        <v>1000</v>
      </c>
      <c r="K4326" s="243">
        <v>2</v>
      </c>
      <c r="L4326" s="243" t="str">
        <f t="shared" si="335"/>
        <v>東京都立武蔵高等学校</v>
      </c>
      <c r="M4326" s="243" t="str">
        <f t="shared" si="336"/>
        <v>都武蔵</v>
      </c>
      <c r="N4326" t="str">
        <f t="shared" si="337"/>
        <v>比嘉　結(2)</v>
      </c>
      <c r="O4326" t="str">
        <f t="shared" si="338"/>
        <v>都武蔵</v>
      </c>
      <c r="P4326" t="str">
        <f t="shared" si="339"/>
        <v>5</v>
      </c>
    </row>
    <row r="4327" spans="1:16" x14ac:dyDescent="0.2">
      <c r="A4327" s="243">
        <v>501</v>
      </c>
      <c r="B4327" s="243">
        <v>50183</v>
      </c>
      <c r="C4327" s="243" t="s">
        <v>12237</v>
      </c>
      <c r="D4327" s="243" t="s">
        <v>11552</v>
      </c>
      <c r="E4327" s="243" t="s">
        <v>12238</v>
      </c>
      <c r="F4327" s="243" t="s">
        <v>3369</v>
      </c>
      <c r="G4327" s="243" t="s">
        <v>12239</v>
      </c>
      <c r="H4327" s="243" t="s">
        <v>3370</v>
      </c>
      <c r="I4327" s="243" t="s">
        <v>1013</v>
      </c>
      <c r="J4327" s="243" t="s">
        <v>1000</v>
      </c>
      <c r="K4327" s="243">
        <v>1</v>
      </c>
      <c r="L4327" s="243" t="str">
        <f t="shared" si="335"/>
        <v>東京都立武蔵高等学校</v>
      </c>
      <c r="M4327" s="243" t="str">
        <f t="shared" si="336"/>
        <v>都武蔵</v>
      </c>
      <c r="N4327" t="str">
        <f t="shared" si="337"/>
        <v>福代　美乃里(1)</v>
      </c>
      <c r="O4327" t="str">
        <f t="shared" si="338"/>
        <v>都武蔵</v>
      </c>
      <c r="P4327" t="str">
        <f t="shared" si="339"/>
        <v>5</v>
      </c>
    </row>
    <row r="4328" spans="1:16" x14ac:dyDescent="0.2">
      <c r="A4328" s="243">
        <v>501</v>
      </c>
      <c r="B4328" s="243">
        <v>50184</v>
      </c>
      <c r="C4328" s="243" t="s">
        <v>12240</v>
      </c>
      <c r="D4328" s="243" t="s">
        <v>8058</v>
      </c>
      <c r="E4328" s="243" t="s">
        <v>12241</v>
      </c>
      <c r="F4328" s="243" t="s">
        <v>4772</v>
      </c>
      <c r="G4328" s="243" t="s">
        <v>12242</v>
      </c>
      <c r="H4328" s="243" t="s">
        <v>4774</v>
      </c>
      <c r="I4328" s="243" t="s">
        <v>1013</v>
      </c>
      <c r="J4328" s="243" t="s">
        <v>1000</v>
      </c>
      <c r="K4328" s="243">
        <v>1</v>
      </c>
      <c r="L4328" s="243" t="str">
        <f t="shared" si="335"/>
        <v>東京都立武蔵高等学校</v>
      </c>
      <c r="M4328" s="243" t="str">
        <f t="shared" si="336"/>
        <v>都武蔵</v>
      </c>
      <c r="N4328" t="str">
        <f t="shared" si="337"/>
        <v>二木　遥菜(1)</v>
      </c>
      <c r="O4328" t="str">
        <f t="shared" si="338"/>
        <v>都武蔵</v>
      </c>
      <c r="P4328" t="str">
        <f t="shared" si="339"/>
        <v>5</v>
      </c>
    </row>
    <row r="4329" spans="1:16" x14ac:dyDescent="0.2">
      <c r="A4329" s="243">
        <v>502</v>
      </c>
      <c r="B4329" s="243">
        <v>50201</v>
      </c>
      <c r="C4329" s="243" t="s">
        <v>4342</v>
      </c>
      <c r="D4329" s="243" t="s">
        <v>4807</v>
      </c>
      <c r="E4329" s="243" t="s">
        <v>1492</v>
      </c>
      <c r="F4329" s="243" t="s">
        <v>4809</v>
      </c>
      <c r="G4329" s="243" t="s">
        <v>1493</v>
      </c>
      <c r="H4329" s="243" t="s">
        <v>4811</v>
      </c>
      <c r="I4329" s="243" t="s">
        <v>946</v>
      </c>
      <c r="J4329" s="243" t="s">
        <v>1000</v>
      </c>
      <c r="K4329" s="243">
        <v>1</v>
      </c>
      <c r="L4329" s="243" t="str">
        <f t="shared" si="335"/>
        <v>東京都立武蔵野北高等学校</v>
      </c>
      <c r="M4329" s="243" t="str">
        <f t="shared" si="336"/>
        <v>都武蔵野北</v>
      </c>
      <c r="N4329" t="str">
        <f t="shared" si="337"/>
        <v>渡部　颯太(1)</v>
      </c>
      <c r="O4329" t="str">
        <f t="shared" si="338"/>
        <v>都武蔵野北</v>
      </c>
      <c r="P4329" t="str">
        <f t="shared" si="339"/>
        <v>5</v>
      </c>
    </row>
    <row r="4330" spans="1:16" x14ac:dyDescent="0.2">
      <c r="A4330" s="243">
        <v>502</v>
      </c>
      <c r="B4330" s="243">
        <v>50226</v>
      </c>
      <c r="C4330" s="243" t="s">
        <v>3484</v>
      </c>
      <c r="D4330" s="243" t="s">
        <v>4196</v>
      </c>
      <c r="E4330" s="243" t="s">
        <v>3486</v>
      </c>
      <c r="F4330" s="243" t="s">
        <v>1128</v>
      </c>
      <c r="G4330" s="243" t="s">
        <v>3488</v>
      </c>
      <c r="H4330" s="243" t="s">
        <v>1130</v>
      </c>
      <c r="I4330" s="243" t="s">
        <v>946</v>
      </c>
      <c r="J4330" s="243" t="s">
        <v>947</v>
      </c>
      <c r="K4330" s="243">
        <v>3</v>
      </c>
      <c r="L4330" s="243" t="str">
        <f t="shared" si="335"/>
        <v>東京都立武蔵野北高等学校</v>
      </c>
      <c r="M4330" s="243" t="str">
        <f t="shared" si="336"/>
        <v>都武蔵野北</v>
      </c>
      <c r="N4330" t="str">
        <f t="shared" si="337"/>
        <v>今井　聖也(3)</v>
      </c>
      <c r="O4330" t="str">
        <f t="shared" si="338"/>
        <v>都武蔵野北</v>
      </c>
      <c r="P4330" t="str">
        <f t="shared" si="339"/>
        <v>5</v>
      </c>
    </row>
    <row r="4331" spans="1:16" x14ac:dyDescent="0.2">
      <c r="A4331" s="243">
        <v>502</v>
      </c>
      <c r="B4331" s="243">
        <v>50227</v>
      </c>
      <c r="C4331" s="243" t="s">
        <v>7290</v>
      </c>
      <c r="D4331" s="243" t="s">
        <v>12243</v>
      </c>
      <c r="E4331" s="243" t="s">
        <v>4378</v>
      </c>
      <c r="F4331" s="243" t="s">
        <v>6987</v>
      </c>
      <c r="G4331" s="243" t="s">
        <v>4379</v>
      </c>
      <c r="H4331" s="243" t="s">
        <v>6989</v>
      </c>
      <c r="I4331" s="243" t="s">
        <v>946</v>
      </c>
      <c r="J4331" s="243" t="s">
        <v>947</v>
      </c>
      <c r="K4331" s="243">
        <v>3</v>
      </c>
      <c r="L4331" s="243" t="str">
        <f t="shared" si="335"/>
        <v>東京都立武蔵野北高等学校</v>
      </c>
      <c r="M4331" s="243" t="str">
        <f t="shared" si="336"/>
        <v>都武蔵野北</v>
      </c>
      <c r="N4331" t="str">
        <f t="shared" si="337"/>
        <v>大島　宏士郎(3)</v>
      </c>
      <c r="O4331" t="str">
        <f t="shared" si="338"/>
        <v>都武蔵野北</v>
      </c>
      <c r="P4331" t="str">
        <f t="shared" si="339"/>
        <v>5</v>
      </c>
    </row>
    <row r="4332" spans="1:16" x14ac:dyDescent="0.2">
      <c r="A4332" s="243">
        <v>502</v>
      </c>
      <c r="B4332" s="243">
        <v>50228</v>
      </c>
      <c r="C4332" s="243" t="s">
        <v>12244</v>
      </c>
      <c r="D4332" s="243" t="s">
        <v>12245</v>
      </c>
      <c r="E4332" s="243" t="s">
        <v>12246</v>
      </c>
      <c r="F4332" s="243" t="s">
        <v>3487</v>
      </c>
      <c r="G4332" s="243" t="s">
        <v>12247</v>
      </c>
      <c r="H4332" s="243" t="s">
        <v>3489</v>
      </c>
      <c r="I4332" s="243" t="s">
        <v>946</v>
      </c>
      <c r="J4332" s="243" t="s">
        <v>947</v>
      </c>
      <c r="K4332" s="243">
        <v>3</v>
      </c>
      <c r="L4332" s="243" t="str">
        <f t="shared" si="335"/>
        <v>東京都立武蔵野北高等学校</v>
      </c>
      <c r="M4332" s="243" t="str">
        <f t="shared" si="336"/>
        <v>都武蔵野北</v>
      </c>
      <c r="N4332" t="str">
        <f t="shared" si="337"/>
        <v>亀山　嵩(3)</v>
      </c>
      <c r="O4332" t="str">
        <f t="shared" si="338"/>
        <v>都武蔵野北</v>
      </c>
      <c r="P4332" t="str">
        <f t="shared" si="339"/>
        <v>5</v>
      </c>
    </row>
    <row r="4333" spans="1:16" x14ac:dyDescent="0.2">
      <c r="A4333" s="243">
        <v>502</v>
      </c>
      <c r="B4333" s="243">
        <v>50229</v>
      </c>
      <c r="C4333" s="243" t="s">
        <v>7649</v>
      </c>
      <c r="D4333" s="243" t="s">
        <v>12248</v>
      </c>
      <c r="E4333" s="243" t="s">
        <v>7651</v>
      </c>
      <c r="F4333" s="243" t="s">
        <v>4691</v>
      </c>
      <c r="G4333" s="243" t="s">
        <v>7653</v>
      </c>
      <c r="H4333" s="243" t="s">
        <v>4692</v>
      </c>
      <c r="I4333" s="243" t="s">
        <v>946</v>
      </c>
      <c r="J4333" s="243" t="s">
        <v>947</v>
      </c>
      <c r="K4333" s="243">
        <v>3</v>
      </c>
      <c r="L4333" s="243" t="str">
        <f t="shared" si="335"/>
        <v>東京都立武蔵野北高等学校</v>
      </c>
      <c r="M4333" s="243" t="str">
        <f t="shared" si="336"/>
        <v>都武蔵野北</v>
      </c>
      <c r="N4333" t="str">
        <f t="shared" si="337"/>
        <v>櫨山　朋也(3)</v>
      </c>
      <c r="O4333" t="str">
        <f t="shared" si="338"/>
        <v>都武蔵野北</v>
      </c>
      <c r="P4333" t="str">
        <f t="shared" si="339"/>
        <v>5</v>
      </c>
    </row>
    <row r="4334" spans="1:16" x14ac:dyDescent="0.2">
      <c r="A4334" s="243">
        <v>502</v>
      </c>
      <c r="B4334" s="243">
        <v>50230</v>
      </c>
      <c r="C4334" s="243" t="s">
        <v>12249</v>
      </c>
      <c r="D4334" s="243" t="s">
        <v>12250</v>
      </c>
      <c r="E4334" s="243" t="s">
        <v>12251</v>
      </c>
      <c r="F4334" s="243" t="s">
        <v>12252</v>
      </c>
      <c r="G4334" s="243" t="s">
        <v>12253</v>
      </c>
      <c r="H4334" s="243" t="s">
        <v>12254</v>
      </c>
      <c r="I4334" s="243" t="s">
        <v>946</v>
      </c>
      <c r="J4334" s="243" t="s">
        <v>947</v>
      </c>
      <c r="K4334" s="243">
        <v>3</v>
      </c>
      <c r="L4334" s="243" t="str">
        <f t="shared" si="335"/>
        <v>東京都立武蔵野北高等学校</v>
      </c>
      <c r="M4334" s="243" t="str">
        <f t="shared" si="336"/>
        <v>都武蔵野北</v>
      </c>
      <c r="N4334" t="str">
        <f t="shared" si="337"/>
        <v>廣石　真稀人(3)</v>
      </c>
      <c r="O4334" t="str">
        <f t="shared" si="338"/>
        <v>都武蔵野北</v>
      </c>
      <c r="P4334" t="str">
        <f t="shared" si="339"/>
        <v>5</v>
      </c>
    </row>
    <row r="4335" spans="1:16" x14ac:dyDescent="0.2">
      <c r="A4335" s="243">
        <v>502</v>
      </c>
      <c r="B4335" s="243">
        <v>50231</v>
      </c>
      <c r="C4335" s="243" t="s">
        <v>4718</v>
      </c>
      <c r="D4335" s="243" t="s">
        <v>3504</v>
      </c>
      <c r="E4335" s="243" t="s">
        <v>4720</v>
      </c>
      <c r="F4335" s="243" t="s">
        <v>2690</v>
      </c>
      <c r="G4335" s="243" t="s">
        <v>4722</v>
      </c>
      <c r="H4335" s="243" t="s">
        <v>3230</v>
      </c>
      <c r="I4335" s="243" t="s">
        <v>946</v>
      </c>
      <c r="J4335" s="243" t="s">
        <v>947</v>
      </c>
      <c r="K4335" s="243">
        <v>3</v>
      </c>
      <c r="L4335" s="243" t="str">
        <f t="shared" si="335"/>
        <v>東京都立武蔵野北高等学校</v>
      </c>
      <c r="M4335" s="243" t="str">
        <f t="shared" si="336"/>
        <v>都武蔵野北</v>
      </c>
      <c r="N4335" t="str">
        <f t="shared" si="337"/>
        <v>松岡　倫太郎(3)</v>
      </c>
      <c r="O4335" t="str">
        <f t="shared" si="338"/>
        <v>都武蔵野北</v>
      </c>
      <c r="P4335" t="str">
        <f t="shared" si="339"/>
        <v>5</v>
      </c>
    </row>
    <row r="4336" spans="1:16" x14ac:dyDescent="0.2">
      <c r="A4336" s="243">
        <v>502</v>
      </c>
      <c r="B4336" s="243">
        <v>50232</v>
      </c>
      <c r="C4336" s="243" t="s">
        <v>11417</v>
      </c>
      <c r="D4336" s="243" t="s">
        <v>12255</v>
      </c>
      <c r="E4336" s="243" t="s">
        <v>11418</v>
      </c>
      <c r="F4336" s="243" t="s">
        <v>8835</v>
      </c>
      <c r="G4336" s="243" t="s">
        <v>11419</v>
      </c>
      <c r="H4336" s="243" t="s">
        <v>8836</v>
      </c>
      <c r="I4336" s="243" t="s">
        <v>946</v>
      </c>
      <c r="J4336" s="243" t="s">
        <v>947</v>
      </c>
      <c r="K4336" s="243">
        <v>3</v>
      </c>
      <c r="L4336" s="243" t="str">
        <f t="shared" si="335"/>
        <v>東京都立武蔵野北高等学校</v>
      </c>
      <c r="M4336" s="243" t="str">
        <f t="shared" si="336"/>
        <v>都武蔵野北</v>
      </c>
      <c r="N4336" t="str">
        <f t="shared" si="337"/>
        <v>宮原　龍生(3)</v>
      </c>
      <c r="O4336" t="str">
        <f t="shared" si="338"/>
        <v>都武蔵野北</v>
      </c>
      <c r="P4336" t="str">
        <f t="shared" si="339"/>
        <v>5</v>
      </c>
    </row>
    <row r="4337" spans="1:16" x14ac:dyDescent="0.2">
      <c r="A4337" s="243">
        <v>502</v>
      </c>
      <c r="B4337" s="243">
        <v>50233</v>
      </c>
      <c r="C4337" s="243" t="s">
        <v>7430</v>
      </c>
      <c r="D4337" s="243" t="s">
        <v>4383</v>
      </c>
      <c r="E4337" s="243" t="s">
        <v>7431</v>
      </c>
      <c r="F4337" s="243" t="s">
        <v>4385</v>
      </c>
      <c r="G4337" s="243" t="s">
        <v>7432</v>
      </c>
      <c r="H4337" s="243" t="s">
        <v>4387</v>
      </c>
      <c r="I4337" s="243" t="s">
        <v>946</v>
      </c>
      <c r="J4337" s="243" t="s">
        <v>947</v>
      </c>
      <c r="K4337" s="243">
        <v>3</v>
      </c>
      <c r="L4337" s="243" t="str">
        <f t="shared" si="335"/>
        <v>東京都立武蔵野北高等学校</v>
      </c>
      <c r="M4337" s="243" t="str">
        <f t="shared" si="336"/>
        <v>都武蔵野北</v>
      </c>
      <c r="N4337" t="str">
        <f t="shared" si="337"/>
        <v>玉置　健人(3)</v>
      </c>
      <c r="O4337" t="str">
        <f t="shared" si="338"/>
        <v>都武蔵野北</v>
      </c>
      <c r="P4337" t="str">
        <f t="shared" si="339"/>
        <v>5</v>
      </c>
    </row>
    <row r="4338" spans="1:16" x14ac:dyDescent="0.2">
      <c r="A4338" s="243">
        <v>502</v>
      </c>
      <c r="B4338" s="243">
        <v>50234</v>
      </c>
      <c r="C4338" s="243" t="s">
        <v>12256</v>
      </c>
      <c r="D4338" s="243" t="s">
        <v>2546</v>
      </c>
      <c r="E4338" s="243" t="s">
        <v>12257</v>
      </c>
      <c r="F4338" s="243" t="s">
        <v>2376</v>
      </c>
      <c r="G4338" s="243" t="s">
        <v>12258</v>
      </c>
      <c r="H4338" s="243" t="s">
        <v>2377</v>
      </c>
      <c r="I4338" s="243" t="s">
        <v>946</v>
      </c>
      <c r="J4338" s="243" t="s">
        <v>971</v>
      </c>
      <c r="K4338" s="243">
        <v>2</v>
      </c>
      <c r="L4338" s="243" t="str">
        <f t="shared" si="335"/>
        <v>東京都立武蔵野北高等学校</v>
      </c>
      <c r="M4338" s="243" t="str">
        <f t="shared" si="336"/>
        <v>都武蔵野北</v>
      </c>
      <c r="N4338" t="str">
        <f t="shared" si="337"/>
        <v>北浦　一樹(2)</v>
      </c>
      <c r="O4338" t="str">
        <f t="shared" si="338"/>
        <v>都武蔵野北</v>
      </c>
      <c r="P4338" t="str">
        <f t="shared" si="339"/>
        <v>5</v>
      </c>
    </row>
    <row r="4339" spans="1:16" x14ac:dyDescent="0.2">
      <c r="A4339" s="243">
        <v>502</v>
      </c>
      <c r="B4339" s="243">
        <v>50235</v>
      </c>
      <c r="C4339" s="243" t="s">
        <v>2850</v>
      </c>
      <c r="D4339" s="243" t="s">
        <v>12259</v>
      </c>
      <c r="E4339" s="243" t="s">
        <v>2852</v>
      </c>
      <c r="F4339" s="243" t="s">
        <v>12260</v>
      </c>
      <c r="G4339" s="243" t="s">
        <v>3046</v>
      </c>
      <c r="H4339" s="243" t="s">
        <v>12261</v>
      </c>
      <c r="I4339" s="243" t="s">
        <v>946</v>
      </c>
      <c r="J4339" s="243" t="s">
        <v>971</v>
      </c>
      <c r="K4339" s="243">
        <v>2</v>
      </c>
      <c r="L4339" s="243" t="str">
        <f t="shared" si="335"/>
        <v>東京都立武蔵野北高等学校</v>
      </c>
      <c r="M4339" s="243" t="str">
        <f t="shared" si="336"/>
        <v>都武蔵野北</v>
      </c>
      <c r="N4339" t="str">
        <f t="shared" si="337"/>
        <v>河野　泰幸(2)</v>
      </c>
      <c r="O4339" t="str">
        <f t="shared" si="338"/>
        <v>都武蔵野北</v>
      </c>
      <c r="P4339" t="str">
        <f t="shared" si="339"/>
        <v>5</v>
      </c>
    </row>
    <row r="4340" spans="1:16" x14ac:dyDescent="0.2">
      <c r="A4340" s="243">
        <v>502</v>
      </c>
      <c r="B4340" s="243">
        <v>50236</v>
      </c>
      <c r="C4340" s="243" t="s">
        <v>1032</v>
      </c>
      <c r="D4340" s="243" t="s">
        <v>12262</v>
      </c>
      <c r="E4340" s="243" t="s">
        <v>1034</v>
      </c>
      <c r="F4340" s="243" t="s">
        <v>4859</v>
      </c>
      <c r="G4340" s="243" t="s">
        <v>1744</v>
      </c>
      <c r="H4340" s="243" t="s">
        <v>4861</v>
      </c>
      <c r="I4340" s="243" t="s">
        <v>946</v>
      </c>
      <c r="J4340" s="243" t="s">
        <v>971</v>
      </c>
      <c r="K4340" s="243">
        <v>2</v>
      </c>
      <c r="L4340" s="243" t="str">
        <f t="shared" si="335"/>
        <v>東京都立武蔵野北高等学校</v>
      </c>
      <c r="M4340" s="243" t="str">
        <f t="shared" si="336"/>
        <v>都武蔵野北</v>
      </c>
      <c r="N4340" t="str">
        <f t="shared" si="337"/>
        <v>佐藤　宏明(2)</v>
      </c>
      <c r="O4340" t="str">
        <f t="shared" si="338"/>
        <v>都武蔵野北</v>
      </c>
      <c r="P4340" t="str">
        <f t="shared" si="339"/>
        <v>5</v>
      </c>
    </row>
    <row r="4341" spans="1:16" x14ac:dyDescent="0.2">
      <c r="A4341" s="243">
        <v>502</v>
      </c>
      <c r="B4341" s="243">
        <v>50237</v>
      </c>
      <c r="C4341" s="243" t="s">
        <v>1287</v>
      </c>
      <c r="D4341" s="243" t="s">
        <v>12263</v>
      </c>
      <c r="E4341" s="243" t="s">
        <v>1289</v>
      </c>
      <c r="F4341" s="243" t="s">
        <v>1209</v>
      </c>
      <c r="G4341" s="243" t="s">
        <v>1291</v>
      </c>
      <c r="H4341" s="243" t="s">
        <v>1211</v>
      </c>
      <c r="I4341" s="243" t="s">
        <v>946</v>
      </c>
      <c r="J4341" s="243" t="s">
        <v>971</v>
      </c>
      <c r="K4341" s="243">
        <v>2</v>
      </c>
      <c r="L4341" s="243" t="str">
        <f t="shared" si="335"/>
        <v>東京都立武蔵野北高等学校</v>
      </c>
      <c r="M4341" s="243" t="str">
        <f t="shared" si="336"/>
        <v>都武蔵野北</v>
      </c>
      <c r="N4341" t="str">
        <f t="shared" si="337"/>
        <v>平田　昇大(2)</v>
      </c>
      <c r="O4341" t="str">
        <f t="shared" si="338"/>
        <v>都武蔵野北</v>
      </c>
      <c r="P4341" t="str">
        <f t="shared" si="339"/>
        <v>5</v>
      </c>
    </row>
    <row r="4342" spans="1:16" x14ac:dyDescent="0.2">
      <c r="A4342" s="243">
        <v>502</v>
      </c>
      <c r="B4342" s="243">
        <v>50238</v>
      </c>
      <c r="C4342" s="243" t="s">
        <v>12264</v>
      </c>
      <c r="D4342" s="243" t="s">
        <v>4383</v>
      </c>
      <c r="E4342" s="243" t="s">
        <v>12265</v>
      </c>
      <c r="F4342" s="243" t="s">
        <v>4385</v>
      </c>
      <c r="G4342" s="243" t="s">
        <v>12266</v>
      </c>
      <c r="H4342" s="243" t="s">
        <v>4387</v>
      </c>
      <c r="I4342" s="243" t="s">
        <v>946</v>
      </c>
      <c r="J4342" s="243" t="s">
        <v>971</v>
      </c>
      <c r="K4342" s="243">
        <v>2</v>
      </c>
      <c r="L4342" s="243" t="str">
        <f t="shared" si="335"/>
        <v>東京都立武蔵野北高等学校</v>
      </c>
      <c r="M4342" s="243" t="str">
        <f t="shared" si="336"/>
        <v>都武蔵野北</v>
      </c>
      <c r="N4342" t="str">
        <f t="shared" si="337"/>
        <v>真島　健人(2)</v>
      </c>
      <c r="O4342" t="str">
        <f t="shared" si="338"/>
        <v>都武蔵野北</v>
      </c>
      <c r="P4342" t="str">
        <f t="shared" si="339"/>
        <v>5</v>
      </c>
    </row>
    <row r="4343" spans="1:16" x14ac:dyDescent="0.2">
      <c r="A4343" s="243">
        <v>502</v>
      </c>
      <c r="B4343" s="243">
        <v>50239</v>
      </c>
      <c r="C4343" s="243" t="s">
        <v>12267</v>
      </c>
      <c r="D4343" s="243" t="s">
        <v>12268</v>
      </c>
      <c r="E4343" s="243" t="s">
        <v>12269</v>
      </c>
      <c r="F4343" s="243" t="s">
        <v>4859</v>
      </c>
      <c r="G4343" s="243" t="s">
        <v>12270</v>
      </c>
      <c r="H4343" s="243" t="s">
        <v>4861</v>
      </c>
      <c r="I4343" s="243" t="s">
        <v>946</v>
      </c>
      <c r="J4343" s="243" t="s">
        <v>971</v>
      </c>
      <c r="K4343" s="243">
        <v>2</v>
      </c>
      <c r="L4343" s="243" t="str">
        <f t="shared" si="335"/>
        <v>東京都立武蔵野北高等学校</v>
      </c>
      <c r="M4343" s="243" t="str">
        <f t="shared" si="336"/>
        <v>都武蔵野北</v>
      </c>
      <c r="N4343" t="str">
        <f t="shared" si="337"/>
        <v>柳生　浩明(2)</v>
      </c>
      <c r="O4343" t="str">
        <f t="shared" si="338"/>
        <v>都武蔵野北</v>
      </c>
      <c r="P4343" t="str">
        <f t="shared" si="339"/>
        <v>5</v>
      </c>
    </row>
    <row r="4344" spans="1:16" x14ac:dyDescent="0.2">
      <c r="A4344" s="243">
        <v>502</v>
      </c>
      <c r="B4344" s="243">
        <v>50240</v>
      </c>
      <c r="C4344" s="243" t="s">
        <v>1676</v>
      </c>
      <c r="D4344" s="243" t="s">
        <v>11332</v>
      </c>
      <c r="E4344" s="243" t="s">
        <v>1678</v>
      </c>
      <c r="F4344" s="243" t="s">
        <v>1203</v>
      </c>
      <c r="G4344" s="243" t="s">
        <v>1680</v>
      </c>
      <c r="H4344" s="243" t="s">
        <v>1205</v>
      </c>
      <c r="I4344" s="243" t="s">
        <v>946</v>
      </c>
      <c r="J4344" s="243" t="s">
        <v>971</v>
      </c>
      <c r="K4344" s="243">
        <v>2</v>
      </c>
      <c r="L4344" s="243" t="str">
        <f t="shared" si="335"/>
        <v>東京都立武蔵野北高等学校</v>
      </c>
      <c r="M4344" s="243" t="str">
        <f t="shared" si="336"/>
        <v>都武蔵野北</v>
      </c>
      <c r="N4344" t="str">
        <f t="shared" si="337"/>
        <v>吉田　悠翔(2)</v>
      </c>
      <c r="O4344" t="str">
        <f t="shared" si="338"/>
        <v>都武蔵野北</v>
      </c>
      <c r="P4344" t="str">
        <f t="shared" si="339"/>
        <v>5</v>
      </c>
    </row>
    <row r="4345" spans="1:16" x14ac:dyDescent="0.2">
      <c r="A4345" s="243">
        <v>502</v>
      </c>
      <c r="B4345" s="243">
        <v>50241</v>
      </c>
      <c r="C4345" s="243" t="s">
        <v>4546</v>
      </c>
      <c r="D4345" s="243" t="s">
        <v>6449</v>
      </c>
      <c r="E4345" s="243" t="s">
        <v>4548</v>
      </c>
      <c r="F4345" s="243" t="s">
        <v>1416</v>
      </c>
      <c r="G4345" s="243" t="s">
        <v>4550</v>
      </c>
      <c r="H4345" s="243" t="s">
        <v>1418</v>
      </c>
      <c r="I4345" s="243" t="s">
        <v>946</v>
      </c>
      <c r="J4345" s="243" t="s">
        <v>1000</v>
      </c>
      <c r="K4345" s="243">
        <v>2</v>
      </c>
      <c r="L4345" s="243" t="str">
        <f t="shared" si="335"/>
        <v>東京都立武蔵野北高等学校</v>
      </c>
      <c r="M4345" s="243" t="str">
        <f t="shared" si="336"/>
        <v>都武蔵野北</v>
      </c>
      <c r="N4345" t="str">
        <f t="shared" si="337"/>
        <v>木下　裕生(2)</v>
      </c>
      <c r="O4345" t="str">
        <f t="shared" si="338"/>
        <v>都武蔵野北</v>
      </c>
      <c r="P4345" t="str">
        <f t="shared" si="339"/>
        <v>5</v>
      </c>
    </row>
    <row r="4346" spans="1:16" x14ac:dyDescent="0.2">
      <c r="A4346" s="243">
        <v>502</v>
      </c>
      <c r="B4346" s="243">
        <v>50242</v>
      </c>
      <c r="C4346" s="243" t="s">
        <v>8371</v>
      </c>
      <c r="D4346" s="243" t="s">
        <v>12271</v>
      </c>
      <c r="E4346" s="243" t="s">
        <v>7094</v>
      </c>
      <c r="F4346" s="243" t="s">
        <v>1834</v>
      </c>
      <c r="G4346" s="243" t="s">
        <v>7095</v>
      </c>
      <c r="H4346" s="243" t="s">
        <v>1836</v>
      </c>
      <c r="I4346" s="243" t="s">
        <v>946</v>
      </c>
      <c r="J4346" s="243" t="s">
        <v>1000</v>
      </c>
      <c r="K4346" s="243">
        <v>1</v>
      </c>
      <c r="L4346" s="243" t="str">
        <f t="shared" si="335"/>
        <v>東京都立武蔵野北高等学校</v>
      </c>
      <c r="M4346" s="243" t="str">
        <f t="shared" si="336"/>
        <v>都武蔵野北</v>
      </c>
      <c r="N4346" t="str">
        <f t="shared" si="337"/>
        <v>庄司　碧伊(1)</v>
      </c>
      <c r="O4346" t="str">
        <f t="shared" si="338"/>
        <v>都武蔵野北</v>
      </c>
      <c r="P4346" t="str">
        <f t="shared" si="339"/>
        <v>5</v>
      </c>
    </row>
    <row r="4347" spans="1:16" x14ac:dyDescent="0.2">
      <c r="A4347" s="243">
        <v>502</v>
      </c>
      <c r="B4347" s="243">
        <v>50243</v>
      </c>
      <c r="C4347" s="243" t="s">
        <v>2664</v>
      </c>
      <c r="D4347" s="243" t="s">
        <v>12272</v>
      </c>
      <c r="E4347" s="243" t="s">
        <v>2666</v>
      </c>
      <c r="F4347" s="243" t="s">
        <v>5397</v>
      </c>
      <c r="G4347" s="243" t="s">
        <v>2668</v>
      </c>
      <c r="H4347" s="243" t="s">
        <v>5399</v>
      </c>
      <c r="I4347" s="243" t="s">
        <v>946</v>
      </c>
      <c r="J4347" s="243" t="s">
        <v>1299</v>
      </c>
      <c r="K4347" s="243">
        <v>1</v>
      </c>
      <c r="L4347" s="243" t="str">
        <f t="shared" si="335"/>
        <v>東京都立武蔵野北高等学校</v>
      </c>
      <c r="M4347" s="243" t="str">
        <f t="shared" si="336"/>
        <v>都武蔵野北</v>
      </c>
      <c r="N4347" t="str">
        <f t="shared" si="337"/>
        <v>森岡　右京(1)</v>
      </c>
      <c r="O4347" t="str">
        <f t="shared" si="338"/>
        <v>都武蔵野北</v>
      </c>
      <c r="P4347" t="str">
        <f t="shared" si="339"/>
        <v>5</v>
      </c>
    </row>
    <row r="4348" spans="1:16" x14ac:dyDescent="0.2">
      <c r="A4348" s="243">
        <v>502</v>
      </c>
      <c r="B4348" s="243">
        <v>50244</v>
      </c>
      <c r="C4348" s="243" t="s">
        <v>1131</v>
      </c>
      <c r="D4348" s="243" t="s">
        <v>12273</v>
      </c>
      <c r="E4348" s="243" t="s">
        <v>1133</v>
      </c>
      <c r="F4348" s="243" t="s">
        <v>2647</v>
      </c>
      <c r="G4348" s="243" t="s">
        <v>1135</v>
      </c>
      <c r="H4348" s="243" t="s">
        <v>2649</v>
      </c>
      <c r="I4348" s="243" t="s">
        <v>946</v>
      </c>
      <c r="J4348" s="243" t="s">
        <v>1000</v>
      </c>
      <c r="K4348" s="243">
        <v>1</v>
      </c>
      <c r="L4348" s="243" t="str">
        <f t="shared" si="335"/>
        <v>東京都立武蔵野北高等学校</v>
      </c>
      <c r="M4348" s="243" t="str">
        <f t="shared" si="336"/>
        <v>都武蔵野北</v>
      </c>
      <c r="N4348" t="str">
        <f t="shared" si="337"/>
        <v>森　柚貴(1)</v>
      </c>
      <c r="O4348" t="str">
        <f t="shared" si="338"/>
        <v>都武蔵野北</v>
      </c>
      <c r="P4348" t="str">
        <f t="shared" si="339"/>
        <v>5</v>
      </c>
    </row>
    <row r="4349" spans="1:16" x14ac:dyDescent="0.2">
      <c r="A4349" s="243">
        <v>502</v>
      </c>
      <c r="B4349" s="243">
        <v>50245</v>
      </c>
      <c r="C4349" s="243" t="s">
        <v>2470</v>
      </c>
      <c r="D4349" s="243" t="s">
        <v>7370</v>
      </c>
      <c r="E4349" s="243" t="s">
        <v>1586</v>
      </c>
      <c r="F4349" s="243" t="s">
        <v>4209</v>
      </c>
      <c r="G4349" s="243" t="s">
        <v>1587</v>
      </c>
      <c r="H4349" s="243" t="s">
        <v>4211</v>
      </c>
      <c r="I4349" s="243" t="s">
        <v>946</v>
      </c>
      <c r="J4349" s="243" t="s">
        <v>1000</v>
      </c>
      <c r="K4349" s="243">
        <v>1</v>
      </c>
      <c r="L4349" s="243" t="str">
        <f t="shared" si="335"/>
        <v>東京都立武蔵野北高等学校</v>
      </c>
      <c r="M4349" s="243" t="str">
        <f t="shared" si="336"/>
        <v>都武蔵野北</v>
      </c>
      <c r="N4349" t="str">
        <f t="shared" si="337"/>
        <v>山崎　遼平(1)</v>
      </c>
      <c r="O4349" t="str">
        <f t="shared" si="338"/>
        <v>都武蔵野北</v>
      </c>
      <c r="P4349" t="str">
        <f t="shared" si="339"/>
        <v>5</v>
      </c>
    </row>
    <row r="4350" spans="1:16" x14ac:dyDescent="0.2">
      <c r="A4350" s="243">
        <v>502</v>
      </c>
      <c r="B4350" s="243">
        <v>50246</v>
      </c>
      <c r="C4350" s="243" t="s">
        <v>1044</v>
      </c>
      <c r="D4350" s="243" t="s">
        <v>12274</v>
      </c>
      <c r="E4350" s="243" t="s">
        <v>1046</v>
      </c>
      <c r="F4350" s="243" t="s">
        <v>1816</v>
      </c>
      <c r="G4350" s="243" t="s">
        <v>1439</v>
      </c>
      <c r="H4350" s="243" t="s">
        <v>1818</v>
      </c>
      <c r="I4350" s="243" t="s">
        <v>946</v>
      </c>
      <c r="J4350" s="243" t="s">
        <v>1299</v>
      </c>
      <c r="K4350" s="243">
        <v>1</v>
      </c>
      <c r="L4350" s="243" t="str">
        <f t="shared" si="335"/>
        <v>東京都立武蔵野北高等学校</v>
      </c>
      <c r="M4350" s="243" t="str">
        <f t="shared" si="336"/>
        <v>都武蔵野北</v>
      </c>
      <c r="N4350" t="str">
        <f t="shared" si="337"/>
        <v>伊藤　悠音(1)</v>
      </c>
      <c r="O4350" t="str">
        <f t="shared" si="338"/>
        <v>都武蔵野北</v>
      </c>
      <c r="P4350" t="str">
        <f t="shared" si="339"/>
        <v>5</v>
      </c>
    </row>
    <row r="4351" spans="1:16" x14ac:dyDescent="0.2">
      <c r="A4351" s="243">
        <v>502</v>
      </c>
      <c r="B4351" s="243">
        <v>50247</v>
      </c>
      <c r="C4351" s="243" t="s">
        <v>1542</v>
      </c>
      <c r="D4351" s="243" t="s">
        <v>12275</v>
      </c>
      <c r="E4351" s="243" t="s">
        <v>1544</v>
      </c>
      <c r="F4351" s="243" t="s">
        <v>8835</v>
      </c>
      <c r="G4351" s="243" t="s">
        <v>1545</v>
      </c>
      <c r="H4351" s="243" t="s">
        <v>8836</v>
      </c>
      <c r="I4351" s="243" t="s">
        <v>946</v>
      </c>
      <c r="J4351" s="243" t="s">
        <v>1000</v>
      </c>
      <c r="K4351" s="243">
        <v>1</v>
      </c>
      <c r="L4351" s="243" t="str">
        <f t="shared" si="335"/>
        <v>東京都立武蔵野北高等学校</v>
      </c>
      <c r="M4351" s="243" t="str">
        <f t="shared" si="336"/>
        <v>都武蔵野北</v>
      </c>
      <c r="N4351" t="str">
        <f t="shared" si="337"/>
        <v>内田　龍稀(1)</v>
      </c>
      <c r="O4351" t="str">
        <f t="shared" si="338"/>
        <v>都武蔵野北</v>
      </c>
      <c r="P4351" t="str">
        <f t="shared" si="339"/>
        <v>5</v>
      </c>
    </row>
    <row r="4352" spans="1:16" x14ac:dyDescent="0.2">
      <c r="A4352" s="243">
        <v>502</v>
      </c>
      <c r="B4352" s="243">
        <v>50248</v>
      </c>
      <c r="C4352" s="243" t="s">
        <v>5251</v>
      </c>
      <c r="D4352" s="243" t="s">
        <v>12276</v>
      </c>
      <c r="E4352" s="243" t="s">
        <v>5253</v>
      </c>
      <c r="F4352" s="243" t="s">
        <v>2811</v>
      </c>
      <c r="G4352" s="243" t="s">
        <v>5255</v>
      </c>
      <c r="H4352" s="243" t="s">
        <v>2813</v>
      </c>
      <c r="I4352" s="243" t="s">
        <v>946</v>
      </c>
      <c r="J4352" s="243" t="s">
        <v>1299</v>
      </c>
      <c r="K4352" s="243">
        <v>1</v>
      </c>
      <c r="L4352" s="243" t="str">
        <f t="shared" si="335"/>
        <v>東京都立武蔵野北高等学校</v>
      </c>
      <c r="M4352" s="243" t="str">
        <f t="shared" si="336"/>
        <v>都武蔵野北</v>
      </c>
      <c r="N4352" t="str">
        <f t="shared" si="337"/>
        <v>岸田　耀(1)</v>
      </c>
      <c r="O4352" t="str">
        <f t="shared" si="338"/>
        <v>都武蔵野北</v>
      </c>
      <c r="P4352" t="str">
        <f t="shared" si="339"/>
        <v>5</v>
      </c>
    </row>
    <row r="4353" spans="1:16" x14ac:dyDescent="0.2">
      <c r="A4353" s="243">
        <v>502</v>
      </c>
      <c r="B4353" s="243">
        <v>50249</v>
      </c>
      <c r="C4353" s="243" t="s">
        <v>2654</v>
      </c>
      <c r="D4353" s="243" t="s">
        <v>12277</v>
      </c>
      <c r="E4353" s="243" t="s">
        <v>2656</v>
      </c>
      <c r="F4353" s="243" t="s">
        <v>12278</v>
      </c>
      <c r="G4353" s="243" t="s">
        <v>2657</v>
      </c>
      <c r="H4353" s="243" t="s">
        <v>12279</v>
      </c>
      <c r="I4353" s="243" t="s">
        <v>946</v>
      </c>
      <c r="J4353" s="243" t="s">
        <v>1299</v>
      </c>
      <c r="K4353" s="243">
        <v>1</v>
      </c>
      <c r="L4353" s="243" t="str">
        <f t="shared" si="335"/>
        <v>東京都立武蔵野北高等学校</v>
      </c>
      <c r="M4353" s="243" t="str">
        <f t="shared" si="336"/>
        <v>都武蔵野北</v>
      </c>
      <c r="N4353" t="str">
        <f t="shared" si="337"/>
        <v>佐々木　陽明(1)</v>
      </c>
      <c r="O4353" t="str">
        <f t="shared" si="338"/>
        <v>都武蔵野北</v>
      </c>
      <c r="P4353" t="str">
        <f t="shared" si="339"/>
        <v>5</v>
      </c>
    </row>
    <row r="4354" spans="1:16" x14ac:dyDescent="0.2">
      <c r="A4354" s="243">
        <v>502</v>
      </c>
      <c r="B4354" s="243">
        <v>50250</v>
      </c>
      <c r="C4354" s="243" t="s">
        <v>12280</v>
      </c>
      <c r="D4354" s="243" t="s">
        <v>2936</v>
      </c>
      <c r="E4354" s="243" t="s">
        <v>12281</v>
      </c>
      <c r="F4354" s="243" t="s">
        <v>2214</v>
      </c>
      <c r="G4354" s="243" t="s">
        <v>12282</v>
      </c>
      <c r="H4354" s="243" t="s">
        <v>2215</v>
      </c>
      <c r="I4354" s="243" t="s">
        <v>946</v>
      </c>
      <c r="J4354" s="243" t="s">
        <v>1000</v>
      </c>
      <c r="K4354" s="243">
        <v>1</v>
      </c>
      <c r="L4354" s="243" t="str">
        <f t="shared" ref="L4354:L4417" si="340">VLOOKUP(A4354,official,3,0)</f>
        <v>東京都立武蔵野北高等学校</v>
      </c>
      <c r="M4354" s="243" t="str">
        <f t="shared" ref="M4354:M4417" si="341">VLOOKUP(A4354,official,2,0)</f>
        <v>都武蔵野北</v>
      </c>
      <c r="N4354" t="str">
        <f t="shared" si="337"/>
        <v>藤沼　友希(1)</v>
      </c>
      <c r="O4354" t="str">
        <f t="shared" si="338"/>
        <v>都武蔵野北</v>
      </c>
      <c r="P4354" t="str">
        <f t="shared" si="339"/>
        <v>5</v>
      </c>
    </row>
    <row r="4355" spans="1:16" x14ac:dyDescent="0.2">
      <c r="A4355" s="243">
        <v>502</v>
      </c>
      <c r="B4355" s="243">
        <v>50252</v>
      </c>
      <c r="C4355" s="243" t="s">
        <v>3688</v>
      </c>
      <c r="D4355" s="243" t="s">
        <v>12283</v>
      </c>
      <c r="E4355" s="243" t="s">
        <v>3690</v>
      </c>
      <c r="F4355" s="243" t="s">
        <v>10628</v>
      </c>
      <c r="G4355" s="243" t="s">
        <v>3692</v>
      </c>
      <c r="H4355" s="243" t="s">
        <v>10629</v>
      </c>
      <c r="I4355" s="243" t="s">
        <v>1013</v>
      </c>
      <c r="J4355" s="243" t="s">
        <v>947</v>
      </c>
      <c r="K4355" s="243">
        <v>3</v>
      </c>
      <c r="L4355" s="243" t="str">
        <f t="shared" si="340"/>
        <v>東京都立武蔵野北高等学校</v>
      </c>
      <c r="M4355" s="243" t="str">
        <f t="shared" si="341"/>
        <v>都武蔵野北</v>
      </c>
      <c r="N4355" t="str">
        <f t="shared" ref="N4355:N4418" si="342">C4355&amp;"　"&amp;D4355&amp;"("&amp;K4355&amp;")"</f>
        <v>児玉　彩和(3)</v>
      </c>
      <c r="O4355" t="str">
        <f t="shared" ref="O4355:O4418" si="343">M4355</f>
        <v>都武蔵野北</v>
      </c>
      <c r="P4355" t="str">
        <f t="shared" ref="P4355:P4418" si="344">LEFT(A4355,1)</f>
        <v>5</v>
      </c>
    </row>
    <row r="4356" spans="1:16" x14ac:dyDescent="0.2">
      <c r="A4356" s="243">
        <v>502</v>
      </c>
      <c r="B4356" s="243">
        <v>50253</v>
      </c>
      <c r="C4356" s="243" t="s">
        <v>12284</v>
      </c>
      <c r="D4356" s="243" t="s">
        <v>12285</v>
      </c>
      <c r="E4356" s="243" t="s">
        <v>12286</v>
      </c>
      <c r="F4356" s="243" t="s">
        <v>2074</v>
      </c>
      <c r="G4356" s="243" t="s">
        <v>12287</v>
      </c>
      <c r="H4356" s="243" t="s">
        <v>1657</v>
      </c>
      <c r="I4356" s="243" t="s">
        <v>1013</v>
      </c>
      <c r="J4356" s="243" t="s">
        <v>947</v>
      </c>
      <c r="K4356" s="243">
        <v>3</v>
      </c>
      <c r="L4356" s="243" t="str">
        <f t="shared" si="340"/>
        <v>東京都立武蔵野北高等学校</v>
      </c>
      <c r="M4356" s="243" t="str">
        <f t="shared" si="341"/>
        <v>都武蔵野北</v>
      </c>
      <c r="N4356" t="str">
        <f t="shared" si="342"/>
        <v>小橋　優佳(3)</v>
      </c>
      <c r="O4356" t="str">
        <f t="shared" si="343"/>
        <v>都武蔵野北</v>
      </c>
      <c r="P4356" t="str">
        <f t="shared" si="344"/>
        <v>5</v>
      </c>
    </row>
    <row r="4357" spans="1:16" x14ac:dyDescent="0.2">
      <c r="A4357" s="243">
        <v>502</v>
      </c>
      <c r="B4357" s="243">
        <v>50254</v>
      </c>
      <c r="C4357" s="243" t="s">
        <v>3760</v>
      </c>
      <c r="D4357" s="243" t="s">
        <v>12288</v>
      </c>
      <c r="E4357" s="243" t="s">
        <v>3762</v>
      </c>
      <c r="F4357" s="243" t="s">
        <v>991</v>
      </c>
      <c r="G4357" s="243" t="s">
        <v>3763</v>
      </c>
      <c r="H4357" s="243" t="s">
        <v>1406</v>
      </c>
      <c r="I4357" s="243" t="s">
        <v>1013</v>
      </c>
      <c r="J4357" s="243" t="s">
        <v>947</v>
      </c>
      <c r="K4357" s="243">
        <v>3</v>
      </c>
      <c r="L4357" s="243" t="str">
        <f t="shared" si="340"/>
        <v>東京都立武蔵野北高等学校</v>
      </c>
      <c r="M4357" s="243" t="str">
        <f t="shared" si="341"/>
        <v>都武蔵野北</v>
      </c>
      <c r="N4357" t="str">
        <f t="shared" si="342"/>
        <v>松﨑　夏妃(3)</v>
      </c>
      <c r="O4357" t="str">
        <f t="shared" si="343"/>
        <v>都武蔵野北</v>
      </c>
      <c r="P4357" t="str">
        <f t="shared" si="344"/>
        <v>5</v>
      </c>
    </row>
    <row r="4358" spans="1:16" x14ac:dyDescent="0.2">
      <c r="A4358" s="243">
        <v>502</v>
      </c>
      <c r="B4358" s="243">
        <v>50255</v>
      </c>
      <c r="C4358" s="243" t="s">
        <v>12289</v>
      </c>
      <c r="D4358" s="243" t="s">
        <v>12290</v>
      </c>
      <c r="E4358" s="243" t="s">
        <v>12291</v>
      </c>
      <c r="F4358" s="243" t="s">
        <v>1810</v>
      </c>
      <c r="G4358" s="243" t="s">
        <v>12292</v>
      </c>
      <c r="H4358" s="243" t="s">
        <v>1811</v>
      </c>
      <c r="I4358" s="243" t="s">
        <v>1013</v>
      </c>
      <c r="J4358" s="243" t="s">
        <v>971</v>
      </c>
      <c r="K4358" s="243">
        <v>3</v>
      </c>
      <c r="L4358" s="243" t="str">
        <f t="shared" si="340"/>
        <v>東京都立武蔵野北高等学校</v>
      </c>
      <c r="M4358" s="243" t="str">
        <f t="shared" si="341"/>
        <v>都武蔵野北</v>
      </c>
      <c r="N4358" t="str">
        <f t="shared" si="342"/>
        <v>濱野　紗耶(3)</v>
      </c>
      <c r="O4358" t="str">
        <f t="shared" si="343"/>
        <v>都武蔵野北</v>
      </c>
      <c r="P4358" t="str">
        <f t="shared" si="344"/>
        <v>5</v>
      </c>
    </row>
    <row r="4359" spans="1:16" x14ac:dyDescent="0.2">
      <c r="A4359" s="243">
        <v>502</v>
      </c>
      <c r="B4359" s="243">
        <v>50256</v>
      </c>
      <c r="C4359" s="243" t="s">
        <v>5747</v>
      </c>
      <c r="D4359" s="243" t="s">
        <v>12293</v>
      </c>
      <c r="E4359" s="243" t="s">
        <v>5749</v>
      </c>
      <c r="F4359" s="243" t="s">
        <v>2198</v>
      </c>
      <c r="G4359" s="243" t="s">
        <v>5750</v>
      </c>
      <c r="H4359" s="243" t="s">
        <v>2199</v>
      </c>
      <c r="I4359" s="243" t="s">
        <v>1013</v>
      </c>
      <c r="J4359" s="243" t="s">
        <v>947</v>
      </c>
      <c r="K4359" s="243">
        <v>3</v>
      </c>
      <c r="L4359" s="243" t="str">
        <f t="shared" si="340"/>
        <v>東京都立武蔵野北高等学校</v>
      </c>
      <c r="M4359" s="243" t="str">
        <f t="shared" si="341"/>
        <v>都武蔵野北</v>
      </c>
      <c r="N4359" t="str">
        <f t="shared" si="342"/>
        <v>増田　千恵(3)</v>
      </c>
      <c r="O4359" t="str">
        <f t="shared" si="343"/>
        <v>都武蔵野北</v>
      </c>
      <c r="P4359" t="str">
        <f t="shared" si="344"/>
        <v>5</v>
      </c>
    </row>
    <row r="4360" spans="1:16" x14ac:dyDescent="0.2">
      <c r="A4360" s="243">
        <v>502</v>
      </c>
      <c r="B4360" s="243">
        <v>50257</v>
      </c>
      <c r="C4360" s="243" t="s">
        <v>2756</v>
      </c>
      <c r="D4360" s="243" t="s">
        <v>12294</v>
      </c>
      <c r="E4360" s="243" t="s">
        <v>1833</v>
      </c>
      <c r="F4360" s="243" t="s">
        <v>1272</v>
      </c>
      <c r="G4360" s="243" t="s">
        <v>1835</v>
      </c>
      <c r="H4360" s="243" t="s">
        <v>1274</v>
      </c>
      <c r="I4360" s="243" t="s">
        <v>1013</v>
      </c>
      <c r="J4360" s="243" t="s">
        <v>947</v>
      </c>
      <c r="K4360" s="243">
        <v>3</v>
      </c>
      <c r="L4360" s="243" t="str">
        <f t="shared" si="340"/>
        <v>東京都立武蔵野北高等学校</v>
      </c>
      <c r="M4360" s="243" t="str">
        <f t="shared" si="341"/>
        <v>都武蔵野北</v>
      </c>
      <c r="N4360" t="str">
        <f t="shared" si="342"/>
        <v>宮本　真悠子(3)</v>
      </c>
      <c r="O4360" t="str">
        <f t="shared" si="343"/>
        <v>都武蔵野北</v>
      </c>
      <c r="P4360" t="str">
        <f t="shared" si="344"/>
        <v>5</v>
      </c>
    </row>
    <row r="4361" spans="1:16" x14ac:dyDescent="0.2">
      <c r="A4361" s="243">
        <v>502</v>
      </c>
      <c r="B4361" s="243">
        <v>50259</v>
      </c>
      <c r="C4361" s="243" t="s">
        <v>3885</v>
      </c>
      <c r="D4361" s="243" t="s">
        <v>12295</v>
      </c>
      <c r="E4361" s="243" t="s">
        <v>3886</v>
      </c>
      <c r="F4361" s="243" t="s">
        <v>2074</v>
      </c>
      <c r="G4361" s="243" t="s">
        <v>3887</v>
      </c>
      <c r="H4361" s="243" t="s">
        <v>1657</v>
      </c>
      <c r="I4361" s="243" t="s">
        <v>1013</v>
      </c>
      <c r="J4361" s="243" t="s">
        <v>1000</v>
      </c>
      <c r="K4361" s="243">
        <v>2</v>
      </c>
      <c r="L4361" s="243" t="str">
        <f t="shared" si="340"/>
        <v>東京都立武蔵野北高等学校</v>
      </c>
      <c r="M4361" s="243" t="str">
        <f t="shared" si="341"/>
        <v>都武蔵野北</v>
      </c>
      <c r="N4361" t="str">
        <f t="shared" si="342"/>
        <v>秋元　ゆう加(2)</v>
      </c>
      <c r="O4361" t="str">
        <f t="shared" si="343"/>
        <v>都武蔵野北</v>
      </c>
      <c r="P4361" t="str">
        <f t="shared" si="344"/>
        <v>5</v>
      </c>
    </row>
    <row r="4362" spans="1:16" x14ac:dyDescent="0.2">
      <c r="A4362" s="243">
        <v>502</v>
      </c>
      <c r="B4362" s="243">
        <v>50260</v>
      </c>
      <c r="C4362" s="243" t="s">
        <v>12296</v>
      </c>
      <c r="D4362" s="243" t="s">
        <v>12297</v>
      </c>
      <c r="E4362" s="243" t="s">
        <v>12298</v>
      </c>
      <c r="F4362" s="243" t="s">
        <v>4772</v>
      </c>
      <c r="G4362" s="243" t="s">
        <v>12299</v>
      </c>
      <c r="H4362" s="243" t="s">
        <v>4774</v>
      </c>
      <c r="I4362" s="243" t="s">
        <v>1013</v>
      </c>
      <c r="J4362" s="243" t="s">
        <v>1000</v>
      </c>
      <c r="K4362" s="243">
        <v>2</v>
      </c>
      <c r="L4362" s="243" t="str">
        <f t="shared" si="340"/>
        <v>東京都立武蔵野北高等学校</v>
      </c>
      <c r="M4362" s="243" t="str">
        <f t="shared" si="341"/>
        <v>都武蔵野北</v>
      </c>
      <c r="N4362" t="str">
        <f t="shared" si="342"/>
        <v>関元　春菜(2)</v>
      </c>
      <c r="O4362" t="str">
        <f t="shared" si="343"/>
        <v>都武蔵野北</v>
      </c>
      <c r="P4362" t="str">
        <f t="shared" si="344"/>
        <v>5</v>
      </c>
    </row>
    <row r="4363" spans="1:16" x14ac:dyDescent="0.2">
      <c r="A4363" s="243">
        <v>502</v>
      </c>
      <c r="B4363" s="243">
        <v>50261</v>
      </c>
      <c r="C4363" s="243" t="s">
        <v>1402</v>
      </c>
      <c r="D4363" s="243" t="s">
        <v>12300</v>
      </c>
      <c r="E4363" s="243" t="s">
        <v>1404</v>
      </c>
      <c r="F4363" s="243" t="s">
        <v>3394</v>
      </c>
      <c r="G4363" s="243" t="s">
        <v>1405</v>
      </c>
      <c r="H4363" s="243" t="s">
        <v>3395</v>
      </c>
      <c r="I4363" s="243" t="s">
        <v>1013</v>
      </c>
      <c r="J4363" s="243" t="s">
        <v>1000</v>
      </c>
      <c r="K4363" s="243">
        <v>2</v>
      </c>
      <c r="L4363" s="243" t="str">
        <f t="shared" si="340"/>
        <v>東京都立武蔵野北高等学校</v>
      </c>
      <c r="M4363" s="243" t="str">
        <f t="shared" si="341"/>
        <v>都武蔵野北</v>
      </c>
      <c r="N4363" t="str">
        <f t="shared" si="342"/>
        <v>高橋　史佳(2)</v>
      </c>
      <c r="O4363" t="str">
        <f t="shared" si="343"/>
        <v>都武蔵野北</v>
      </c>
      <c r="P4363" t="str">
        <f t="shared" si="344"/>
        <v>5</v>
      </c>
    </row>
    <row r="4364" spans="1:16" x14ac:dyDescent="0.2">
      <c r="A4364" s="243">
        <v>502</v>
      </c>
      <c r="B4364" s="243">
        <v>50262</v>
      </c>
      <c r="C4364" s="243" t="s">
        <v>12301</v>
      </c>
      <c r="D4364" s="243" t="s">
        <v>4398</v>
      </c>
      <c r="E4364" s="243" t="s">
        <v>12101</v>
      </c>
      <c r="F4364" s="243" t="s">
        <v>3940</v>
      </c>
      <c r="G4364" s="243" t="s">
        <v>12102</v>
      </c>
      <c r="H4364" s="243" t="s">
        <v>3941</v>
      </c>
      <c r="I4364" s="243" t="s">
        <v>1013</v>
      </c>
      <c r="J4364" s="243" t="s">
        <v>971</v>
      </c>
      <c r="K4364" s="243">
        <v>2</v>
      </c>
      <c r="L4364" s="243" t="str">
        <f t="shared" si="340"/>
        <v>東京都立武蔵野北高等学校</v>
      </c>
      <c r="M4364" s="243" t="str">
        <f t="shared" si="341"/>
        <v>都武蔵野北</v>
      </c>
      <c r="N4364" t="str">
        <f t="shared" si="342"/>
        <v>仲田　萌絵(2)</v>
      </c>
      <c r="O4364" t="str">
        <f t="shared" si="343"/>
        <v>都武蔵野北</v>
      </c>
      <c r="P4364" t="str">
        <f t="shared" si="344"/>
        <v>5</v>
      </c>
    </row>
    <row r="4365" spans="1:16" x14ac:dyDescent="0.2">
      <c r="A4365" s="243">
        <v>502</v>
      </c>
      <c r="B4365" s="243">
        <v>50263</v>
      </c>
      <c r="C4365" s="243" t="s">
        <v>2420</v>
      </c>
      <c r="D4365" s="243" t="s">
        <v>8868</v>
      </c>
      <c r="E4365" s="243" t="s">
        <v>2422</v>
      </c>
      <c r="F4365" s="243" t="s">
        <v>4553</v>
      </c>
      <c r="G4365" s="243" t="s">
        <v>5813</v>
      </c>
      <c r="H4365" s="243" t="s">
        <v>4554</v>
      </c>
      <c r="I4365" s="243" t="s">
        <v>1013</v>
      </c>
      <c r="J4365" s="243" t="s">
        <v>971</v>
      </c>
      <c r="K4365" s="243">
        <v>2</v>
      </c>
      <c r="L4365" s="243" t="str">
        <f t="shared" si="340"/>
        <v>東京都立武蔵野北高等学校</v>
      </c>
      <c r="M4365" s="243" t="str">
        <f t="shared" si="341"/>
        <v>都武蔵野北</v>
      </c>
      <c r="N4365" t="str">
        <f t="shared" si="342"/>
        <v>松尾　すみれ(2)</v>
      </c>
      <c r="O4365" t="str">
        <f t="shared" si="343"/>
        <v>都武蔵野北</v>
      </c>
      <c r="P4365" t="str">
        <f t="shared" si="344"/>
        <v>5</v>
      </c>
    </row>
    <row r="4366" spans="1:16" x14ac:dyDescent="0.2">
      <c r="A4366" s="243">
        <v>502</v>
      </c>
      <c r="B4366" s="243">
        <v>50264</v>
      </c>
      <c r="C4366" s="243" t="s">
        <v>6564</v>
      </c>
      <c r="D4366" s="243" t="s">
        <v>12302</v>
      </c>
      <c r="E4366" s="243" t="s">
        <v>6566</v>
      </c>
      <c r="F4366" s="243" t="s">
        <v>1416</v>
      </c>
      <c r="G4366" s="243" t="s">
        <v>6567</v>
      </c>
      <c r="H4366" s="243" t="s">
        <v>1418</v>
      </c>
      <c r="I4366" s="243" t="s">
        <v>1013</v>
      </c>
      <c r="J4366" s="243" t="s">
        <v>1000</v>
      </c>
      <c r="K4366" s="243">
        <v>1</v>
      </c>
      <c r="L4366" s="243" t="str">
        <f t="shared" si="340"/>
        <v>東京都立武蔵野北高等学校</v>
      </c>
      <c r="M4366" s="243" t="str">
        <f t="shared" si="341"/>
        <v>都武蔵野北</v>
      </c>
      <c r="N4366" t="str">
        <f t="shared" si="342"/>
        <v>五十嵐　優姫(1)</v>
      </c>
      <c r="O4366" t="str">
        <f t="shared" si="343"/>
        <v>都武蔵野北</v>
      </c>
      <c r="P4366" t="str">
        <f t="shared" si="344"/>
        <v>5</v>
      </c>
    </row>
    <row r="4367" spans="1:16" x14ac:dyDescent="0.2">
      <c r="A4367" s="243">
        <v>502</v>
      </c>
      <c r="B4367" s="243">
        <v>50265</v>
      </c>
      <c r="C4367" s="243" t="s">
        <v>4604</v>
      </c>
      <c r="D4367" s="243" t="s">
        <v>12303</v>
      </c>
      <c r="E4367" s="243" t="s">
        <v>4605</v>
      </c>
      <c r="F4367" s="243" t="s">
        <v>991</v>
      </c>
      <c r="G4367" s="243" t="s">
        <v>4606</v>
      </c>
      <c r="H4367" s="243" t="s">
        <v>1406</v>
      </c>
      <c r="I4367" s="243" t="s">
        <v>1013</v>
      </c>
      <c r="J4367" s="243" t="s">
        <v>1000</v>
      </c>
      <c r="K4367" s="243">
        <v>1</v>
      </c>
      <c r="L4367" s="243" t="str">
        <f t="shared" si="340"/>
        <v>東京都立武蔵野北高等学校</v>
      </c>
      <c r="M4367" s="243" t="str">
        <f t="shared" si="341"/>
        <v>都武蔵野北</v>
      </c>
      <c r="N4367" t="str">
        <f t="shared" si="342"/>
        <v>岡田　奈月(1)</v>
      </c>
      <c r="O4367" t="str">
        <f t="shared" si="343"/>
        <v>都武蔵野北</v>
      </c>
      <c r="P4367" t="str">
        <f t="shared" si="344"/>
        <v>5</v>
      </c>
    </row>
    <row r="4368" spans="1:16" x14ac:dyDescent="0.2">
      <c r="A4368" s="243">
        <v>502</v>
      </c>
      <c r="B4368" s="243">
        <v>50266</v>
      </c>
      <c r="C4368" s="243" t="s">
        <v>1275</v>
      </c>
      <c r="D4368" s="243" t="s">
        <v>12304</v>
      </c>
      <c r="E4368" s="243" t="s">
        <v>1277</v>
      </c>
      <c r="F4368" s="243" t="s">
        <v>4871</v>
      </c>
      <c r="G4368" s="243" t="s">
        <v>1279</v>
      </c>
      <c r="H4368" s="243" t="s">
        <v>12305</v>
      </c>
      <c r="I4368" s="243" t="s">
        <v>1013</v>
      </c>
      <c r="J4368" s="243" t="s">
        <v>1000</v>
      </c>
      <c r="K4368" s="243">
        <v>1</v>
      </c>
      <c r="L4368" s="243" t="str">
        <f t="shared" si="340"/>
        <v>東京都立武蔵野北高等学校</v>
      </c>
      <c r="M4368" s="243" t="str">
        <f t="shared" si="341"/>
        <v>都武蔵野北</v>
      </c>
      <c r="N4368" t="str">
        <f t="shared" si="342"/>
        <v>小林　夏芽(1)</v>
      </c>
      <c r="O4368" t="str">
        <f t="shared" si="343"/>
        <v>都武蔵野北</v>
      </c>
      <c r="P4368" t="str">
        <f t="shared" si="344"/>
        <v>5</v>
      </c>
    </row>
    <row r="4369" spans="1:16" x14ac:dyDescent="0.2">
      <c r="A4369" s="243">
        <v>502</v>
      </c>
      <c r="B4369" s="243">
        <v>50267</v>
      </c>
      <c r="C4369" s="243" t="s">
        <v>12306</v>
      </c>
      <c r="D4369" s="243" t="s">
        <v>12307</v>
      </c>
      <c r="E4369" s="243" t="s">
        <v>5560</v>
      </c>
      <c r="F4369" s="243" t="s">
        <v>2640</v>
      </c>
      <c r="G4369" s="243" t="s">
        <v>5562</v>
      </c>
      <c r="H4369" s="243" t="s">
        <v>2642</v>
      </c>
      <c r="I4369" s="243" t="s">
        <v>1013</v>
      </c>
      <c r="J4369" s="243" t="s">
        <v>1000</v>
      </c>
      <c r="K4369" s="243">
        <v>1</v>
      </c>
      <c r="L4369" s="243" t="str">
        <f t="shared" si="340"/>
        <v>東京都立武蔵野北高等学校</v>
      </c>
      <c r="M4369" s="243" t="str">
        <f t="shared" si="341"/>
        <v>都武蔵野北</v>
      </c>
      <c r="N4369" t="str">
        <f t="shared" si="342"/>
        <v>澤﨑　水咲(1)</v>
      </c>
      <c r="O4369" t="str">
        <f t="shared" si="343"/>
        <v>都武蔵野北</v>
      </c>
      <c r="P4369" t="str">
        <f t="shared" si="344"/>
        <v>5</v>
      </c>
    </row>
    <row r="4370" spans="1:16" x14ac:dyDescent="0.2">
      <c r="A4370" s="243">
        <v>502</v>
      </c>
      <c r="B4370" s="243">
        <v>50268</v>
      </c>
      <c r="C4370" s="243" t="s">
        <v>12308</v>
      </c>
      <c r="D4370" s="243" t="s">
        <v>12309</v>
      </c>
      <c r="E4370" s="243" t="s">
        <v>12310</v>
      </c>
      <c r="F4370" s="243" t="s">
        <v>8071</v>
      </c>
      <c r="G4370" s="243" t="s">
        <v>12311</v>
      </c>
      <c r="H4370" s="243" t="s">
        <v>8072</v>
      </c>
      <c r="I4370" s="243" t="s">
        <v>1013</v>
      </c>
      <c r="J4370" s="243" t="s">
        <v>1000</v>
      </c>
      <c r="K4370" s="243">
        <v>1</v>
      </c>
      <c r="L4370" s="243" t="str">
        <f t="shared" si="340"/>
        <v>東京都立武蔵野北高等学校</v>
      </c>
      <c r="M4370" s="243" t="str">
        <f t="shared" si="341"/>
        <v>都武蔵野北</v>
      </c>
      <c r="N4370" t="str">
        <f t="shared" si="342"/>
        <v>谷合　愛可(1)</v>
      </c>
      <c r="O4370" t="str">
        <f t="shared" si="343"/>
        <v>都武蔵野北</v>
      </c>
      <c r="P4370" t="str">
        <f t="shared" si="344"/>
        <v>5</v>
      </c>
    </row>
    <row r="4371" spans="1:16" x14ac:dyDescent="0.2">
      <c r="A4371" s="243">
        <v>502</v>
      </c>
      <c r="B4371" s="243">
        <v>50269</v>
      </c>
      <c r="C4371" s="243" t="s">
        <v>7019</v>
      </c>
      <c r="D4371" s="243" t="s">
        <v>6323</v>
      </c>
      <c r="E4371" s="243" t="s">
        <v>8763</v>
      </c>
      <c r="F4371" s="243" t="s">
        <v>1643</v>
      </c>
      <c r="G4371" s="243" t="s">
        <v>10386</v>
      </c>
      <c r="H4371" s="243" t="s">
        <v>1645</v>
      </c>
      <c r="I4371" s="243" t="s">
        <v>1013</v>
      </c>
      <c r="J4371" s="243" t="s">
        <v>1000</v>
      </c>
      <c r="K4371" s="243">
        <v>1</v>
      </c>
      <c r="L4371" s="243" t="str">
        <f t="shared" si="340"/>
        <v>東京都立武蔵野北高等学校</v>
      </c>
      <c r="M4371" s="243" t="str">
        <f t="shared" si="341"/>
        <v>都武蔵野北</v>
      </c>
      <c r="N4371" t="str">
        <f t="shared" si="342"/>
        <v>千田　菜央(1)</v>
      </c>
      <c r="O4371" t="str">
        <f t="shared" si="343"/>
        <v>都武蔵野北</v>
      </c>
      <c r="P4371" t="str">
        <f t="shared" si="344"/>
        <v>5</v>
      </c>
    </row>
    <row r="4372" spans="1:16" x14ac:dyDescent="0.2">
      <c r="A4372" s="243">
        <v>502</v>
      </c>
      <c r="B4372" s="243">
        <v>50270</v>
      </c>
      <c r="C4372" s="243" t="s">
        <v>4262</v>
      </c>
      <c r="D4372" s="243" t="s">
        <v>6661</v>
      </c>
      <c r="E4372" s="243" t="s">
        <v>4264</v>
      </c>
      <c r="F4372" s="243" t="s">
        <v>4772</v>
      </c>
      <c r="G4372" s="243" t="s">
        <v>4266</v>
      </c>
      <c r="H4372" s="243" t="s">
        <v>4774</v>
      </c>
      <c r="I4372" s="243" t="s">
        <v>1013</v>
      </c>
      <c r="J4372" s="243" t="s">
        <v>1299</v>
      </c>
      <c r="K4372" s="243">
        <v>1</v>
      </c>
      <c r="L4372" s="243" t="str">
        <f t="shared" si="340"/>
        <v>東京都立武蔵野北高等学校</v>
      </c>
      <c r="M4372" s="243" t="str">
        <f t="shared" si="341"/>
        <v>都武蔵野北</v>
      </c>
      <c r="N4372" t="str">
        <f t="shared" si="342"/>
        <v>矢野　陽菜(1)</v>
      </c>
      <c r="O4372" t="str">
        <f t="shared" si="343"/>
        <v>都武蔵野北</v>
      </c>
      <c r="P4372" t="str">
        <f t="shared" si="344"/>
        <v>5</v>
      </c>
    </row>
    <row r="4373" spans="1:16" x14ac:dyDescent="0.2">
      <c r="A4373" s="243">
        <v>503</v>
      </c>
      <c r="B4373" s="243">
        <v>50301</v>
      </c>
      <c r="C4373" s="243" t="s">
        <v>1646</v>
      </c>
      <c r="D4373" s="243" t="s">
        <v>12312</v>
      </c>
      <c r="E4373" s="243" t="s">
        <v>1648</v>
      </c>
      <c r="F4373" s="243" t="s">
        <v>3211</v>
      </c>
      <c r="G4373" s="243" t="s">
        <v>1650</v>
      </c>
      <c r="H4373" s="243" t="s">
        <v>3213</v>
      </c>
      <c r="I4373" s="243" t="s">
        <v>946</v>
      </c>
      <c r="J4373" s="243" t="s">
        <v>1000</v>
      </c>
      <c r="K4373" s="243">
        <v>1</v>
      </c>
      <c r="L4373" s="243" t="str">
        <f t="shared" si="340"/>
        <v>聖徳学園高等学校</v>
      </c>
      <c r="M4373" s="243" t="str">
        <f t="shared" si="341"/>
        <v>聖徳学園</v>
      </c>
      <c r="N4373" t="str">
        <f t="shared" si="342"/>
        <v>亀井　優作(1)</v>
      </c>
      <c r="O4373" t="str">
        <f t="shared" si="343"/>
        <v>聖徳学園</v>
      </c>
      <c r="P4373" t="str">
        <f t="shared" si="344"/>
        <v>5</v>
      </c>
    </row>
    <row r="4374" spans="1:16" x14ac:dyDescent="0.2">
      <c r="A4374" s="243">
        <v>503</v>
      </c>
      <c r="B4374" s="243">
        <v>50302</v>
      </c>
      <c r="C4374" s="243" t="s">
        <v>2303</v>
      </c>
      <c r="D4374" s="243" t="s">
        <v>8728</v>
      </c>
      <c r="E4374" s="243" t="s">
        <v>986</v>
      </c>
      <c r="F4374" s="243" t="s">
        <v>3907</v>
      </c>
      <c r="G4374" s="243" t="s">
        <v>1839</v>
      </c>
      <c r="H4374" s="243" t="s">
        <v>4711</v>
      </c>
      <c r="I4374" s="243" t="s">
        <v>946</v>
      </c>
      <c r="J4374" s="243" t="s">
        <v>1000</v>
      </c>
      <c r="K4374" s="243">
        <v>1</v>
      </c>
      <c r="L4374" s="243" t="str">
        <f t="shared" si="340"/>
        <v>聖徳学園高等学校</v>
      </c>
      <c r="M4374" s="243" t="str">
        <f t="shared" si="341"/>
        <v>聖徳学園</v>
      </c>
      <c r="N4374" t="str">
        <f t="shared" si="342"/>
        <v>菊池　亮祐(1)</v>
      </c>
      <c r="O4374" t="str">
        <f t="shared" si="343"/>
        <v>聖徳学園</v>
      </c>
      <c r="P4374" t="str">
        <f t="shared" si="344"/>
        <v>5</v>
      </c>
    </row>
    <row r="4375" spans="1:16" x14ac:dyDescent="0.2">
      <c r="A4375" s="243">
        <v>503</v>
      </c>
      <c r="B4375" s="243">
        <v>50345</v>
      </c>
      <c r="C4375" s="243" t="s">
        <v>12313</v>
      </c>
      <c r="D4375" s="243" t="s">
        <v>1488</v>
      </c>
      <c r="E4375" s="243" t="s">
        <v>12314</v>
      </c>
      <c r="F4375" s="243" t="s">
        <v>8250</v>
      </c>
      <c r="G4375" s="243" t="s">
        <v>12315</v>
      </c>
      <c r="H4375" s="243" t="s">
        <v>8251</v>
      </c>
      <c r="I4375" s="243" t="s">
        <v>946</v>
      </c>
      <c r="J4375" s="243" t="s">
        <v>947</v>
      </c>
      <c r="K4375" s="243">
        <v>3</v>
      </c>
      <c r="L4375" s="243" t="str">
        <f t="shared" si="340"/>
        <v>聖徳学園高等学校</v>
      </c>
      <c r="M4375" s="243" t="str">
        <f t="shared" si="341"/>
        <v>聖徳学園</v>
      </c>
      <c r="N4375" t="str">
        <f t="shared" si="342"/>
        <v>南井　陽太(3)</v>
      </c>
      <c r="O4375" t="str">
        <f t="shared" si="343"/>
        <v>聖徳学園</v>
      </c>
      <c r="P4375" t="str">
        <f t="shared" si="344"/>
        <v>5</v>
      </c>
    </row>
    <row r="4376" spans="1:16" x14ac:dyDescent="0.2">
      <c r="A4376" s="243">
        <v>503</v>
      </c>
      <c r="B4376" s="243">
        <v>50346</v>
      </c>
      <c r="C4376" s="243" t="s">
        <v>2397</v>
      </c>
      <c r="D4376" s="243" t="s">
        <v>12316</v>
      </c>
      <c r="E4376" s="243" t="s">
        <v>2399</v>
      </c>
      <c r="F4376" s="243" t="s">
        <v>6717</v>
      </c>
      <c r="G4376" s="243" t="s">
        <v>2400</v>
      </c>
      <c r="H4376" s="243" t="s">
        <v>12317</v>
      </c>
      <c r="I4376" s="243" t="s">
        <v>946</v>
      </c>
      <c r="J4376" s="243" t="s">
        <v>947</v>
      </c>
      <c r="K4376" s="243">
        <v>3</v>
      </c>
      <c r="L4376" s="243" t="str">
        <f t="shared" si="340"/>
        <v>聖徳学園高等学校</v>
      </c>
      <c r="M4376" s="243" t="str">
        <f t="shared" si="341"/>
        <v>聖徳学園</v>
      </c>
      <c r="N4376" t="str">
        <f t="shared" si="342"/>
        <v>清水　彰己(3)</v>
      </c>
      <c r="O4376" t="str">
        <f t="shared" si="343"/>
        <v>聖徳学園</v>
      </c>
      <c r="P4376" t="str">
        <f t="shared" si="344"/>
        <v>5</v>
      </c>
    </row>
    <row r="4377" spans="1:16" x14ac:dyDescent="0.2">
      <c r="A4377" s="243">
        <v>503</v>
      </c>
      <c r="B4377" s="243">
        <v>50347</v>
      </c>
      <c r="C4377" s="243" t="s">
        <v>3010</v>
      </c>
      <c r="D4377" s="243" t="s">
        <v>3906</v>
      </c>
      <c r="E4377" s="243" t="s">
        <v>12318</v>
      </c>
      <c r="F4377" s="243" t="s">
        <v>3907</v>
      </c>
      <c r="G4377" s="243" t="s">
        <v>12319</v>
      </c>
      <c r="H4377" s="243" t="s">
        <v>4711</v>
      </c>
      <c r="I4377" s="243" t="s">
        <v>946</v>
      </c>
      <c r="J4377" s="243" t="s">
        <v>947</v>
      </c>
      <c r="K4377" s="243">
        <v>3</v>
      </c>
      <c r="L4377" s="243" t="str">
        <f t="shared" si="340"/>
        <v>聖徳学園高等学校</v>
      </c>
      <c r="M4377" s="243" t="str">
        <f t="shared" si="341"/>
        <v>聖徳学園</v>
      </c>
      <c r="N4377" t="str">
        <f t="shared" si="342"/>
        <v>東　涼介(3)</v>
      </c>
      <c r="O4377" t="str">
        <f t="shared" si="343"/>
        <v>聖徳学園</v>
      </c>
      <c r="P4377" t="str">
        <f t="shared" si="344"/>
        <v>5</v>
      </c>
    </row>
    <row r="4378" spans="1:16" x14ac:dyDescent="0.2">
      <c r="A4378" s="243">
        <v>503</v>
      </c>
      <c r="B4378" s="243">
        <v>50348</v>
      </c>
      <c r="C4378" s="243" t="s">
        <v>1182</v>
      </c>
      <c r="D4378" s="243" t="s">
        <v>12320</v>
      </c>
      <c r="E4378" s="243" t="s">
        <v>1184</v>
      </c>
      <c r="F4378" s="243" t="s">
        <v>2052</v>
      </c>
      <c r="G4378" s="243" t="s">
        <v>1186</v>
      </c>
      <c r="H4378" s="243" t="s">
        <v>2053</v>
      </c>
      <c r="I4378" s="243" t="s">
        <v>946</v>
      </c>
      <c r="J4378" s="243" t="s">
        <v>971</v>
      </c>
      <c r="K4378" s="243">
        <v>2</v>
      </c>
      <c r="L4378" s="243" t="str">
        <f t="shared" si="340"/>
        <v>聖徳学園高等学校</v>
      </c>
      <c r="M4378" s="243" t="str">
        <f t="shared" si="341"/>
        <v>聖徳学園</v>
      </c>
      <c r="N4378" t="str">
        <f t="shared" si="342"/>
        <v>田中　佑羅(2)</v>
      </c>
      <c r="O4378" t="str">
        <f t="shared" si="343"/>
        <v>聖徳学園</v>
      </c>
      <c r="P4378" t="str">
        <f t="shared" si="344"/>
        <v>5</v>
      </c>
    </row>
    <row r="4379" spans="1:16" x14ac:dyDescent="0.2">
      <c r="A4379" s="243">
        <v>503</v>
      </c>
      <c r="B4379" s="243">
        <v>50349</v>
      </c>
      <c r="C4379" s="243" t="s">
        <v>581</v>
      </c>
      <c r="D4379" s="243" t="s">
        <v>10075</v>
      </c>
      <c r="E4379" s="243" t="s">
        <v>7223</v>
      </c>
      <c r="F4379" s="243" t="s">
        <v>1995</v>
      </c>
      <c r="G4379" s="243" t="s">
        <v>7224</v>
      </c>
      <c r="H4379" s="243" t="s">
        <v>1997</v>
      </c>
      <c r="I4379" s="243" t="s">
        <v>946</v>
      </c>
      <c r="J4379" s="243" t="s">
        <v>971</v>
      </c>
      <c r="K4379" s="243">
        <v>2</v>
      </c>
      <c r="L4379" s="243" t="str">
        <f t="shared" si="340"/>
        <v>聖徳学園高等学校</v>
      </c>
      <c r="M4379" s="243" t="str">
        <f t="shared" si="341"/>
        <v>聖徳学園</v>
      </c>
      <c r="N4379" t="str">
        <f t="shared" si="342"/>
        <v>本郷　裕太郎(2)</v>
      </c>
      <c r="O4379" t="str">
        <f t="shared" si="343"/>
        <v>聖徳学園</v>
      </c>
      <c r="P4379" t="str">
        <f t="shared" si="344"/>
        <v>5</v>
      </c>
    </row>
    <row r="4380" spans="1:16" x14ac:dyDescent="0.2">
      <c r="A4380" s="243">
        <v>503</v>
      </c>
      <c r="B4380" s="243">
        <v>50350</v>
      </c>
      <c r="C4380" s="243" t="s">
        <v>7290</v>
      </c>
      <c r="D4380" s="243" t="s">
        <v>12321</v>
      </c>
      <c r="E4380" s="243" t="s">
        <v>4378</v>
      </c>
      <c r="F4380" s="243" t="s">
        <v>1511</v>
      </c>
      <c r="G4380" s="243" t="s">
        <v>4379</v>
      </c>
      <c r="H4380" s="243" t="s">
        <v>1513</v>
      </c>
      <c r="I4380" s="243" t="s">
        <v>946</v>
      </c>
      <c r="J4380" s="243" t="s">
        <v>971</v>
      </c>
      <c r="K4380" s="243">
        <v>2</v>
      </c>
      <c r="L4380" s="243" t="str">
        <f t="shared" si="340"/>
        <v>聖徳学園高等学校</v>
      </c>
      <c r="M4380" s="243" t="str">
        <f t="shared" si="341"/>
        <v>聖徳学園</v>
      </c>
      <c r="N4380" t="str">
        <f t="shared" si="342"/>
        <v>大島　迅人(2)</v>
      </c>
      <c r="O4380" t="str">
        <f t="shared" si="343"/>
        <v>聖徳学園</v>
      </c>
      <c r="P4380" t="str">
        <f t="shared" si="344"/>
        <v>5</v>
      </c>
    </row>
    <row r="4381" spans="1:16" x14ac:dyDescent="0.2">
      <c r="A4381" s="243">
        <v>503</v>
      </c>
      <c r="B4381" s="243">
        <v>50367</v>
      </c>
      <c r="C4381" s="243" t="s">
        <v>1383</v>
      </c>
      <c r="D4381" s="243" t="s">
        <v>12322</v>
      </c>
      <c r="E4381" s="243" t="s">
        <v>1385</v>
      </c>
      <c r="F4381" s="243" t="s">
        <v>12323</v>
      </c>
      <c r="G4381" s="243" t="s">
        <v>1387</v>
      </c>
      <c r="H4381" s="243" t="s">
        <v>12324</v>
      </c>
      <c r="I4381" s="243" t="s">
        <v>1013</v>
      </c>
      <c r="J4381" s="243" t="s">
        <v>947</v>
      </c>
      <c r="K4381" s="243">
        <v>3</v>
      </c>
      <c r="L4381" s="243" t="str">
        <f t="shared" si="340"/>
        <v>聖徳学園高等学校</v>
      </c>
      <c r="M4381" s="243" t="str">
        <f t="shared" si="341"/>
        <v>聖徳学園</v>
      </c>
      <c r="N4381" t="str">
        <f t="shared" si="342"/>
        <v>山本　有華子(3)</v>
      </c>
      <c r="O4381" t="str">
        <f t="shared" si="343"/>
        <v>聖徳学園</v>
      </c>
      <c r="P4381" t="str">
        <f t="shared" si="344"/>
        <v>5</v>
      </c>
    </row>
    <row r="4382" spans="1:16" x14ac:dyDescent="0.2">
      <c r="A4382" s="243">
        <v>503</v>
      </c>
      <c r="B4382" s="243">
        <v>50368</v>
      </c>
      <c r="C4382" s="243" t="s">
        <v>1044</v>
      </c>
      <c r="D4382" s="243" t="s">
        <v>12325</v>
      </c>
      <c r="E4382" s="243" t="s">
        <v>1046</v>
      </c>
      <c r="F4382" s="243" t="s">
        <v>6898</v>
      </c>
      <c r="G4382" s="243" t="s">
        <v>1439</v>
      </c>
      <c r="H4382" s="243" t="s">
        <v>6899</v>
      </c>
      <c r="I4382" s="243" t="s">
        <v>1013</v>
      </c>
      <c r="J4382" s="243" t="s">
        <v>971</v>
      </c>
      <c r="K4382" s="243">
        <v>2</v>
      </c>
      <c r="L4382" s="243" t="str">
        <f t="shared" si="340"/>
        <v>聖徳学園高等学校</v>
      </c>
      <c r="M4382" s="243" t="str">
        <f t="shared" si="341"/>
        <v>聖徳学園</v>
      </c>
      <c r="N4382" t="str">
        <f t="shared" si="342"/>
        <v>伊藤　菜夏(2)</v>
      </c>
      <c r="O4382" t="str">
        <f t="shared" si="343"/>
        <v>聖徳学園</v>
      </c>
      <c r="P4382" t="str">
        <f t="shared" si="344"/>
        <v>5</v>
      </c>
    </row>
    <row r="4383" spans="1:16" x14ac:dyDescent="0.2">
      <c r="A4383" s="243">
        <v>503</v>
      </c>
      <c r="B4383" s="243">
        <v>50369</v>
      </c>
      <c r="C4383" s="243" t="s">
        <v>12326</v>
      </c>
      <c r="D4383" s="243" t="s">
        <v>12327</v>
      </c>
      <c r="E4383" s="243" t="s">
        <v>9196</v>
      </c>
      <c r="F4383" s="243" t="s">
        <v>1661</v>
      </c>
      <c r="G4383" s="243" t="s">
        <v>9197</v>
      </c>
      <c r="H4383" s="243" t="s">
        <v>1663</v>
      </c>
      <c r="I4383" s="243" t="s">
        <v>1013</v>
      </c>
      <c r="J4383" s="243" t="s">
        <v>1000</v>
      </c>
      <c r="K4383" s="243">
        <v>2</v>
      </c>
      <c r="L4383" s="243" t="str">
        <f t="shared" si="340"/>
        <v>聖徳学園高等学校</v>
      </c>
      <c r="M4383" s="243" t="str">
        <f t="shared" si="341"/>
        <v>聖徳学園</v>
      </c>
      <c r="N4383" t="str">
        <f t="shared" si="342"/>
        <v>薄羽　遼香(2)</v>
      </c>
      <c r="O4383" t="str">
        <f t="shared" si="343"/>
        <v>聖徳学園</v>
      </c>
      <c r="P4383" t="str">
        <f t="shared" si="344"/>
        <v>5</v>
      </c>
    </row>
    <row r="4384" spans="1:16" x14ac:dyDescent="0.2">
      <c r="A4384" s="243">
        <v>503</v>
      </c>
      <c r="B4384" s="243">
        <v>50370</v>
      </c>
      <c r="C4384" s="243" t="s">
        <v>12328</v>
      </c>
      <c r="D4384" s="243" t="s">
        <v>12329</v>
      </c>
      <c r="E4384" s="243" t="s">
        <v>12330</v>
      </c>
      <c r="F4384" s="243" t="s">
        <v>2696</v>
      </c>
      <c r="G4384" s="243" t="s">
        <v>12331</v>
      </c>
      <c r="H4384" s="243" t="s">
        <v>2698</v>
      </c>
      <c r="I4384" s="243" t="s">
        <v>1013</v>
      </c>
      <c r="J4384" s="243" t="s">
        <v>971</v>
      </c>
      <c r="K4384" s="243">
        <v>2</v>
      </c>
      <c r="L4384" s="243" t="str">
        <f t="shared" si="340"/>
        <v>聖徳学園高等学校</v>
      </c>
      <c r="M4384" s="243" t="str">
        <f t="shared" si="341"/>
        <v>聖徳学園</v>
      </c>
      <c r="N4384" t="str">
        <f t="shared" si="342"/>
        <v>熊澤　和香(2)</v>
      </c>
      <c r="O4384" t="str">
        <f t="shared" si="343"/>
        <v>聖徳学園</v>
      </c>
      <c r="P4384" t="str">
        <f t="shared" si="344"/>
        <v>5</v>
      </c>
    </row>
    <row r="4385" spans="1:16" x14ac:dyDescent="0.2">
      <c r="A4385" s="243">
        <v>503</v>
      </c>
      <c r="B4385" s="243">
        <v>50371</v>
      </c>
      <c r="C4385" s="243" t="s">
        <v>1182</v>
      </c>
      <c r="D4385" s="243" t="s">
        <v>3705</v>
      </c>
      <c r="E4385" s="243" t="s">
        <v>1184</v>
      </c>
      <c r="F4385" s="243" t="s">
        <v>4624</v>
      </c>
      <c r="G4385" s="243" t="s">
        <v>1186</v>
      </c>
      <c r="H4385" s="243" t="s">
        <v>4625</v>
      </c>
      <c r="I4385" s="243" t="s">
        <v>1013</v>
      </c>
      <c r="J4385" s="243" t="s">
        <v>1000</v>
      </c>
      <c r="K4385" s="243">
        <v>1</v>
      </c>
      <c r="L4385" s="243" t="str">
        <f t="shared" si="340"/>
        <v>聖徳学園高等学校</v>
      </c>
      <c r="M4385" s="243" t="str">
        <f t="shared" si="341"/>
        <v>聖徳学園</v>
      </c>
      <c r="N4385" t="str">
        <f t="shared" si="342"/>
        <v>田中　愛海(1)</v>
      </c>
      <c r="O4385" t="str">
        <f t="shared" si="343"/>
        <v>聖徳学園</v>
      </c>
      <c r="P4385" t="str">
        <f t="shared" si="344"/>
        <v>5</v>
      </c>
    </row>
    <row r="4386" spans="1:16" x14ac:dyDescent="0.2">
      <c r="A4386" s="243">
        <v>504</v>
      </c>
      <c r="B4386" s="243">
        <v>50413</v>
      </c>
      <c r="C4386" s="243" t="s">
        <v>12332</v>
      </c>
      <c r="D4386" s="243" t="s">
        <v>1969</v>
      </c>
      <c r="E4386" s="243" t="s">
        <v>3573</v>
      </c>
      <c r="F4386" s="243" t="s">
        <v>1416</v>
      </c>
      <c r="G4386" s="243" t="s">
        <v>3574</v>
      </c>
      <c r="H4386" s="243" t="s">
        <v>1418</v>
      </c>
      <c r="I4386" s="243" t="s">
        <v>946</v>
      </c>
      <c r="J4386" s="243" t="s">
        <v>947</v>
      </c>
      <c r="K4386" s="243">
        <v>3</v>
      </c>
      <c r="L4386" s="243" t="str">
        <f t="shared" si="340"/>
        <v>成蹊高等学校</v>
      </c>
      <c r="M4386" s="243" t="str">
        <f t="shared" si="341"/>
        <v>成蹊</v>
      </c>
      <c r="N4386" t="str">
        <f t="shared" si="342"/>
        <v>田辺　勇希(3)</v>
      </c>
      <c r="O4386" t="str">
        <f t="shared" si="343"/>
        <v>成蹊</v>
      </c>
      <c r="P4386" t="str">
        <f t="shared" si="344"/>
        <v>5</v>
      </c>
    </row>
    <row r="4387" spans="1:16" x14ac:dyDescent="0.2">
      <c r="A4387" s="243">
        <v>504</v>
      </c>
      <c r="B4387" s="243">
        <v>50415</v>
      </c>
      <c r="C4387" s="243" t="s">
        <v>12333</v>
      </c>
      <c r="D4387" s="243" t="s">
        <v>6955</v>
      </c>
      <c r="E4387" s="243" t="s">
        <v>12334</v>
      </c>
      <c r="F4387" s="243" t="s">
        <v>4809</v>
      </c>
      <c r="G4387" s="243" t="s">
        <v>12335</v>
      </c>
      <c r="H4387" s="243" t="s">
        <v>4811</v>
      </c>
      <c r="I4387" s="243" t="s">
        <v>946</v>
      </c>
      <c r="J4387" s="243" t="s">
        <v>947</v>
      </c>
      <c r="K4387" s="243">
        <v>3</v>
      </c>
      <c r="L4387" s="243" t="str">
        <f t="shared" si="340"/>
        <v>成蹊高等学校</v>
      </c>
      <c r="M4387" s="243" t="str">
        <f t="shared" si="341"/>
        <v>成蹊</v>
      </c>
      <c r="N4387" t="str">
        <f t="shared" si="342"/>
        <v>橋口　颯汰(3)</v>
      </c>
      <c r="O4387" t="str">
        <f t="shared" si="343"/>
        <v>成蹊</v>
      </c>
      <c r="P4387" t="str">
        <f t="shared" si="344"/>
        <v>5</v>
      </c>
    </row>
    <row r="4388" spans="1:16" x14ac:dyDescent="0.2">
      <c r="A4388" s="243">
        <v>504</v>
      </c>
      <c r="B4388" s="243">
        <v>50417</v>
      </c>
      <c r="C4388" s="243" t="s">
        <v>12336</v>
      </c>
      <c r="D4388" s="243" t="s">
        <v>3131</v>
      </c>
      <c r="E4388" s="243" t="s">
        <v>12337</v>
      </c>
      <c r="F4388" s="243" t="s">
        <v>3172</v>
      </c>
      <c r="G4388" s="243" t="s">
        <v>12338</v>
      </c>
      <c r="H4388" s="243" t="s">
        <v>3173</v>
      </c>
      <c r="I4388" s="243" t="s">
        <v>946</v>
      </c>
      <c r="J4388" s="243" t="s">
        <v>971</v>
      </c>
      <c r="K4388" s="243">
        <v>3</v>
      </c>
      <c r="L4388" s="243" t="str">
        <f t="shared" si="340"/>
        <v>成蹊高等学校</v>
      </c>
      <c r="M4388" s="243" t="str">
        <f t="shared" si="341"/>
        <v>成蹊</v>
      </c>
      <c r="N4388" t="str">
        <f t="shared" si="342"/>
        <v>多賀谷　航(3)</v>
      </c>
      <c r="O4388" t="str">
        <f t="shared" si="343"/>
        <v>成蹊</v>
      </c>
      <c r="P4388" t="str">
        <f t="shared" si="344"/>
        <v>5</v>
      </c>
    </row>
    <row r="4389" spans="1:16" x14ac:dyDescent="0.2">
      <c r="A4389" s="243">
        <v>504</v>
      </c>
      <c r="B4389" s="243">
        <v>50418</v>
      </c>
      <c r="C4389" s="243" t="s">
        <v>7009</v>
      </c>
      <c r="D4389" s="243" t="s">
        <v>12339</v>
      </c>
      <c r="E4389" s="243" t="s">
        <v>7011</v>
      </c>
      <c r="F4389" s="243" t="s">
        <v>2025</v>
      </c>
      <c r="G4389" s="243" t="s">
        <v>7013</v>
      </c>
      <c r="H4389" s="243" t="s">
        <v>2027</v>
      </c>
      <c r="I4389" s="243" t="s">
        <v>946</v>
      </c>
      <c r="J4389" s="243" t="s">
        <v>947</v>
      </c>
      <c r="K4389" s="243">
        <v>3</v>
      </c>
      <c r="L4389" s="243" t="str">
        <f t="shared" si="340"/>
        <v>成蹊高等学校</v>
      </c>
      <c r="M4389" s="243" t="str">
        <f t="shared" si="341"/>
        <v>成蹊</v>
      </c>
      <c r="N4389" t="str">
        <f t="shared" si="342"/>
        <v>豊島　健梧(3)</v>
      </c>
      <c r="O4389" t="str">
        <f t="shared" si="343"/>
        <v>成蹊</v>
      </c>
      <c r="P4389" t="str">
        <f t="shared" si="344"/>
        <v>5</v>
      </c>
    </row>
    <row r="4390" spans="1:16" x14ac:dyDescent="0.2">
      <c r="A4390" s="243">
        <v>504</v>
      </c>
      <c r="B4390" s="243">
        <v>50419</v>
      </c>
      <c r="C4390" s="243" t="s">
        <v>4500</v>
      </c>
      <c r="D4390" s="243" t="s">
        <v>12340</v>
      </c>
      <c r="E4390" s="243" t="s">
        <v>4501</v>
      </c>
      <c r="F4390" s="243" t="s">
        <v>1203</v>
      </c>
      <c r="G4390" s="243" t="s">
        <v>4502</v>
      </c>
      <c r="H4390" s="243" t="s">
        <v>1205</v>
      </c>
      <c r="I4390" s="243" t="s">
        <v>946</v>
      </c>
      <c r="J4390" s="243" t="s">
        <v>971</v>
      </c>
      <c r="K4390" s="243">
        <v>2</v>
      </c>
      <c r="L4390" s="243" t="str">
        <f t="shared" si="340"/>
        <v>成蹊高等学校</v>
      </c>
      <c r="M4390" s="243" t="str">
        <f t="shared" si="341"/>
        <v>成蹊</v>
      </c>
      <c r="N4390" t="str">
        <f t="shared" si="342"/>
        <v>岡本　悠大(2)</v>
      </c>
      <c r="O4390" t="str">
        <f t="shared" si="343"/>
        <v>成蹊</v>
      </c>
      <c r="P4390" t="str">
        <f t="shared" si="344"/>
        <v>5</v>
      </c>
    </row>
    <row r="4391" spans="1:16" x14ac:dyDescent="0.2">
      <c r="A4391" s="243">
        <v>504</v>
      </c>
      <c r="B4391" s="243">
        <v>50420</v>
      </c>
      <c r="C4391" s="243" t="s">
        <v>5855</v>
      </c>
      <c r="D4391" s="243" t="s">
        <v>5899</v>
      </c>
      <c r="E4391" s="243" t="s">
        <v>5856</v>
      </c>
      <c r="F4391" s="243" t="s">
        <v>1567</v>
      </c>
      <c r="G4391" s="243" t="s">
        <v>5857</v>
      </c>
      <c r="H4391" s="243" t="s">
        <v>1568</v>
      </c>
      <c r="I4391" s="243" t="s">
        <v>946</v>
      </c>
      <c r="J4391" s="243" t="s">
        <v>971</v>
      </c>
      <c r="K4391" s="243">
        <v>2</v>
      </c>
      <c r="L4391" s="243" t="str">
        <f t="shared" si="340"/>
        <v>成蹊高等学校</v>
      </c>
      <c r="M4391" s="243" t="str">
        <f t="shared" si="341"/>
        <v>成蹊</v>
      </c>
      <c r="N4391" t="str">
        <f t="shared" si="342"/>
        <v>石原　賢太(2)</v>
      </c>
      <c r="O4391" t="str">
        <f t="shared" si="343"/>
        <v>成蹊</v>
      </c>
      <c r="P4391" t="str">
        <f t="shared" si="344"/>
        <v>5</v>
      </c>
    </row>
    <row r="4392" spans="1:16" x14ac:dyDescent="0.2">
      <c r="A4392" s="243">
        <v>504</v>
      </c>
      <c r="B4392" s="243">
        <v>50421</v>
      </c>
      <c r="C4392" s="243" t="s">
        <v>1696</v>
      </c>
      <c r="D4392" s="243" t="s">
        <v>12341</v>
      </c>
      <c r="E4392" s="243" t="s">
        <v>1492</v>
      </c>
      <c r="F4392" s="243" t="s">
        <v>3769</v>
      </c>
      <c r="G4392" s="243" t="s">
        <v>1493</v>
      </c>
      <c r="H4392" s="243" t="s">
        <v>3770</v>
      </c>
      <c r="I4392" s="243" t="s">
        <v>946</v>
      </c>
      <c r="J4392" s="243" t="s">
        <v>971</v>
      </c>
      <c r="K4392" s="243">
        <v>2</v>
      </c>
      <c r="L4392" s="243" t="str">
        <f t="shared" si="340"/>
        <v>成蹊高等学校</v>
      </c>
      <c r="M4392" s="243" t="str">
        <f t="shared" si="341"/>
        <v>成蹊</v>
      </c>
      <c r="N4392" t="str">
        <f t="shared" si="342"/>
        <v>渡辺　敬耀(2)</v>
      </c>
      <c r="O4392" t="str">
        <f t="shared" si="343"/>
        <v>成蹊</v>
      </c>
      <c r="P4392" t="str">
        <f t="shared" si="344"/>
        <v>5</v>
      </c>
    </row>
    <row r="4393" spans="1:16" x14ac:dyDescent="0.2">
      <c r="A4393" s="243">
        <v>504</v>
      </c>
      <c r="B4393" s="243">
        <v>50422</v>
      </c>
      <c r="C4393" s="243" t="s">
        <v>1979</v>
      </c>
      <c r="D4393" s="243" t="s">
        <v>12342</v>
      </c>
      <c r="E4393" s="243" t="s">
        <v>1981</v>
      </c>
      <c r="F4393" s="243" t="s">
        <v>5951</v>
      </c>
      <c r="G4393" s="243" t="s">
        <v>1983</v>
      </c>
      <c r="H4393" s="243" t="s">
        <v>5952</v>
      </c>
      <c r="I4393" s="243" t="s">
        <v>946</v>
      </c>
      <c r="J4393" s="243" t="s">
        <v>971</v>
      </c>
      <c r="K4393" s="243">
        <v>2</v>
      </c>
      <c r="L4393" s="243" t="str">
        <f t="shared" si="340"/>
        <v>成蹊高等学校</v>
      </c>
      <c r="M4393" s="243" t="str">
        <f t="shared" si="341"/>
        <v>成蹊</v>
      </c>
      <c r="N4393" t="str">
        <f t="shared" si="342"/>
        <v>長谷川　涼也(2)</v>
      </c>
      <c r="O4393" t="str">
        <f t="shared" si="343"/>
        <v>成蹊</v>
      </c>
      <c r="P4393" t="str">
        <f t="shared" si="344"/>
        <v>5</v>
      </c>
    </row>
    <row r="4394" spans="1:16" x14ac:dyDescent="0.2">
      <c r="A4394" s="243">
        <v>504</v>
      </c>
      <c r="B4394" s="243">
        <v>50423</v>
      </c>
      <c r="C4394" s="243" t="s">
        <v>1275</v>
      </c>
      <c r="D4394" s="243" t="s">
        <v>4163</v>
      </c>
      <c r="E4394" s="243" t="s">
        <v>1277</v>
      </c>
      <c r="F4394" s="243" t="s">
        <v>1951</v>
      </c>
      <c r="G4394" s="243" t="s">
        <v>1279</v>
      </c>
      <c r="H4394" s="243" t="s">
        <v>1952</v>
      </c>
      <c r="I4394" s="243" t="s">
        <v>946</v>
      </c>
      <c r="J4394" s="243" t="s">
        <v>971</v>
      </c>
      <c r="K4394" s="243">
        <v>2</v>
      </c>
      <c r="L4394" s="243" t="str">
        <f t="shared" si="340"/>
        <v>成蹊高等学校</v>
      </c>
      <c r="M4394" s="243" t="str">
        <f t="shared" si="341"/>
        <v>成蹊</v>
      </c>
      <c r="N4394" t="str">
        <f t="shared" si="342"/>
        <v>小林　竜大(2)</v>
      </c>
      <c r="O4394" t="str">
        <f t="shared" si="343"/>
        <v>成蹊</v>
      </c>
      <c r="P4394" t="str">
        <f t="shared" si="344"/>
        <v>5</v>
      </c>
    </row>
    <row r="4395" spans="1:16" x14ac:dyDescent="0.2">
      <c r="A4395" s="243">
        <v>504</v>
      </c>
      <c r="B4395" s="243">
        <v>50424</v>
      </c>
      <c r="C4395" s="243" t="s">
        <v>1131</v>
      </c>
      <c r="D4395" s="243" t="s">
        <v>6055</v>
      </c>
      <c r="E4395" s="243" t="s">
        <v>1133</v>
      </c>
      <c r="F4395" s="243" t="s">
        <v>3019</v>
      </c>
      <c r="G4395" s="243" t="s">
        <v>1135</v>
      </c>
      <c r="H4395" s="243" t="s">
        <v>3021</v>
      </c>
      <c r="I4395" s="243" t="s">
        <v>946</v>
      </c>
      <c r="J4395" s="243" t="s">
        <v>971</v>
      </c>
      <c r="K4395" s="243">
        <v>2</v>
      </c>
      <c r="L4395" s="243" t="str">
        <f t="shared" si="340"/>
        <v>成蹊高等学校</v>
      </c>
      <c r="M4395" s="243" t="str">
        <f t="shared" si="341"/>
        <v>成蹊</v>
      </c>
      <c r="N4395" t="str">
        <f t="shared" si="342"/>
        <v>森　光輝(2)</v>
      </c>
      <c r="O4395" t="str">
        <f t="shared" si="343"/>
        <v>成蹊</v>
      </c>
      <c r="P4395" t="str">
        <f t="shared" si="344"/>
        <v>5</v>
      </c>
    </row>
    <row r="4396" spans="1:16" x14ac:dyDescent="0.2">
      <c r="A4396" s="243">
        <v>504</v>
      </c>
      <c r="B4396" s="243">
        <v>50425</v>
      </c>
      <c r="C4396" s="243" t="s">
        <v>1383</v>
      </c>
      <c r="D4396" s="243" t="s">
        <v>2567</v>
      </c>
      <c r="E4396" s="243" t="s">
        <v>1385</v>
      </c>
      <c r="F4396" s="243" t="s">
        <v>2569</v>
      </c>
      <c r="G4396" s="243" t="s">
        <v>1387</v>
      </c>
      <c r="H4396" s="243" t="s">
        <v>5509</v>
      </c>
      <c r="I4396" s="243" t="s">
        <v>946</v>
      </c>
      <c r="J4396" s="243" t="s">
        <v>1000</v>
      </c>
      <c r="K4396" s="243">
        <v>1</v>
      </c>
      <c r="L4396" s="243" t="str">
        <f t="shared" si="340"/>
        <v>成蹊高等学校</v>
      </c>
      <c r="M4396" s="243" t="str">
        <f t="shared" si="341"/>
        <v>成蹊</v>
      </c>
      <c r="N4396" t="str">
        <f t="shared" si="342"/>
        <v>山本　雄大(1)</v>
      </c>
      <c r="O4396" t="str">
        <f t="shared" si="343"/>
        <v>成蹊</v>
      </c>
      <c r="P4396" t="str">
        <f t="shared" si="344"/>
        <v>5</v>
      </c>
    </row>
    <row r="4397" spans="1:16" x14ac:dyDescent="0.2">
      <c r="A4397" s="243">
        <v>504</v>
      </c>
      <c r="B4397" s="243">
        <v>50426</v>
      </c>
      <c r="C4397" s="243" t="s">
        <v>6564</v>
      </c>
      <c r="D4397" s="243" t="s">
        <v>8538</v>
      </c>
      <c r="E4397" s="243" t="s">
        <v>6566</v>
      </c>
      <c r="F4397" s="243" t="s">
        <v>4025</v>
      </c>
      <c r="G4397" s="243" t="s">
        <v>6567</v>
      </c>
      <c r="H4397" s="243" t="s">
        <v>8182</v>
      </c>
      <c r="I4397" s="243" t="s">
        <v>946</v>
      </c>
      <c r="J4397" s="243" t="s">
        <v>1000</v>
      </c>
      <c r="K4397" s="243">
        <v>2</v>
      </c>
      <c r="L4397" s="243" t="str">
        <f t="shared" si="340"/>
        <v>成蹊高等学校</v>
      </c>
      <c r="M4397" s="243" t="str">
        <f t="shared" si="341"/>
        <v>成蹊</v>
      </c>
      <c r="N4397" t="str">
        <f t="shared" si="342"/>
        <v>五十嵐　俊介(2)</v>
      </c>
      <c r="O4397" t="str">
        <f t="shared" si="343"/>
        <v>成蹊</v>
      </c>
      <c r="P4397" t="str">
        <f t="shared" si="344"/>
        <v>5</v>
      </c>
    </row>
    <row r="4398" spans="1:16" x14ac:dyDescent="0.2">
      <c r="A4398" s="243">
        <v>504</v>
      </c>
      <c r="B4398" s="243">
        <v>50426</v>
      </c>
      <c r="C4398" s="243" t="s">
        <v>1431</v>
      </c>
      <c r="D4398" s="243" t="s">
        <v>3549</v>
      </c>
      <c r="E4398" s="243" t="s">
        <v>1433</v>
      </c>
      <c r="F4398" s="243" t="s">
        <v>1816</v>
      </c>
      <c r="G4398" s="243" t="s">
        <v>1435</v>
      </c>
      <c r="H4398" s="243" t="s">
        <v>1818</v>
      </c>
      <c r="I4398" s="243" t="s">
        <v>946</v>
      </c>
      <c r="J4398" s="243" t="s">
        <v>1000</v>
      </c>
      <c r="K4398" s="243">
        <v>1</v>
      </c>
      <c r="L4398" s="243" t="str">
        <f t="shared" si="340"/>
        <v>成蹊高等学校</v>
      </c>
      <c r="M4398" s="243" t="str">
        <f t="shared" si="341"/>
        <v>成蹊</v>
      </c>
      <c r="N4398" t="str">
        <f t="shared" si="342"/>
        <v>三好　悠斗(1)</v>
      </c>
      <c r="O4398" t="str">
        <f t="shared" si="343"/>
        <v>成蹊</v>
      </c>
      <c r="P4398" t="str">
        <f t="shared" si="344"/>
        <v>5</v>
      </c>
    </row>
    <row r="4399" spans="1:16" x14ac:dyDescent="0.2">
      <c r="A4399" s="243">
        <v>504</v>
      </c>
      <c r="B4399" s="243">
        <v>50427</v>
      </c>
      <c r="C4399" s="243" t="s">
        <v>5711</v>
      </c>
      <c r="D4399" s="243" t="s">
        <v>9401</v>
      </c>
      <c r="E4399" s="243" t="s">
        <v>5713</v>
      </c>
      <c r="F4399" s="243" t="s">
        <v>3907</v>
      </c>
      <c r="G4399" s="243" t="s">
        <v>5715</v>
      </c>
      <c r="H4399" s="243" t="s">
        <v>4711</v>
      </c>
      <c r="I4399" s="243" t="s">
        <v>946</v>
      </c>
      <c r="J4399" s="243" t="s">
        <v>1000</v>
      </c>
      <c r="K4399" s="243">
        <v>1</v>
      </c>
      <c r="L4399" s="243" t="str">
        <f t="shared" si="340"/>
        <v>成蹊高等学校</v>
      </c>
      <c r="M4399" s="243" t="str">
        <f t="shared" si="341"/>
        <v>成蹊</v>
      </c>
      <c r="N4399" t="str">
        <f t="shared" si="342"/>
        <v>小泉　諒祐(1)</v>
      </c>
      <c r="O4399" t="str">
        <f t="shared" si="343"/>
        <v>成蹊</v>
      </c>
      <c r="P4399" t="str">
        <f t="shared" si="344"/>
        <v>5</v>
      </c>
    </row>
    <row r="4400" spans="1:16" x14ac:dyDescent="0.2">
      <c r="A4400" s="243">
        <v>504</v>
      </c>
      <c r="B4400" s="243">
        <v>50428</v>
      </c>
      <c r="C4400" s="243" t="s">
        <v>6796</v>
      </c>
      <c r="D4400" s="243" t="s">
        <v>5724</v>
      </c>
      <c r="E4400" s="243" t="s">
        <v>6798</v>
      </c>
      <c r="F4400" s="243" t="s">
        <v>4025</v>
      </c>
      <c r="G4400" s="243" t="s">
        <v>6799</v>
      </c>
      <c r="H4400" s="243" t="s">
        <v>4026</v>
      </c>
      <c r="I4400" s="243" t="s">
        <v>946</v>
      </c>
      <c r="J4400" s="243" t="s">
        <v>1000</v>
      </c>
      <c r="K4400" s="243">
        <v>1</v>
      </c>
      <c r="L4400" s="243" t="str">
        <f t="shared" si="340"/>
        <v>成蹊高等学校</v>
      </c>
      <c r="M4400" s="243" t="str">
        <f t="shared" si="341"/>
        <v>成蹊</v>
      </c>
      <c r="N4400" t="str">
        <f t="shared" si="342"/>
        <v>野村　俊輔(1)</v>
      </c>
      <c r="O4400" t="str">
        <f t="shared" si="343"/>
        <v>成蹊</v>
      </c>
      <c r="P4400" t="str">
        <f t="shared" si="344"/>
        <v>5</v>
      </c>
    </row>
    <row r="4401" spans="1:16" x14ac:dyDescent="0.2">
      <c r="A4401" s="243">
        <v>504</v>
      </c>
      <c r="B4401" s="243">
        <v>50429</v>
      </c>
      <c r="C4401" s="243" t="s">
        <v>5405</v>
      </c>
      <c r="D4401" s="243" t="s">
        <v>3034</v>
      </c>
      <c r="E4401" s="243" t="s">
        <v>5407</v>
      </c>
      <c r="F4401" s="243" t="s">
        <v>1095</v>
      </c>
      <c r="G4401" s="243" t="s">
        <v>5409</v>
      </c>
      <c r="H4401" s="243" t="s">
        <v>12343</v>
      </c>
      <c r="I4401" s="243" t="s">
        <v>946</v>
      </c>
      <c r="J4401" s="243" t="s">
        <v>1000</v>
      </c>
      <c r="K4401" s="243">
        <v>1</v>
      </c>
      <c r="L4401" s="243" t="str">
        <f t="shared" si="340"/>
        <v>成蹊高等学校</v>
      </c>
      <c r="M4401" s="243" t="str">
        <f t="shared" si="341"/>
        <v>成蹊</v>
      </c>
      <c r="N4401" t="str">
        <f t="shared" si="342"/>
        <v>西川　颯(1)</v>
      </c>
      <c r="O4401" t="str">
        <f t="shared" si="343"/>
        <v>成蹊</v>
      </c>
      <c r="P4401" t="str">
        <f t="shared" si="344"/>
        <v>5</v>
      </c>
    </row>
    <row r="4402" spans="1:16" x14ac:dyDescent="0.2">
      <c r="A4402" s="243">
        <v>504</v>
      </c>
      <c r="B4402" s="243">
        <v>50466</v>
      </c>
      <c r="C4402" s="243" t="s">
        <v>12344</v>
      </c>
      <c r="D4402" s="243" t="s">
        <v>12345</v>
      </c>
      <c r="E4402" s="243" t="s">
        <v>4426</v>
      </c>
      <c r="F4402" s="243" t="s">
        <v>2640</v>
      </c>
      <c r="G4402" s="243" t="s">
        <v>4427</v>
      </c>
      <c r="H4402" s="243" t="s">
        <v>2642</v>
      </c>
      <c r="I4402" s="243" t="s">
        <v>1013</v>
      </c>
      <c r="J4402" s="243" t="s">
        <v>971</v>
      </c>
      <c r="K4402" s="243">
        <v>3</v>
      </c>
      <c r="L4402" s="243" t="str">
        <f t="shared" si="340"/>
        <v>成蹊高等学校</v>
      </c>
      <c r="M4402" s="243" t="str">
        <f t="shared" si="341"/>
        <v>成蹊</v>
      </c>
      <c r="N4402" t="str">
        <f t="shared" si="342"/>
        <v>市瀬　未妃(3)</v>
      </c>
      <c r="O4402" t="str">
        <f t="shared" si="343"/>
        <v>成蹊</v>
      </c>
      <c r="P4402" t="str">
        <f t="shared" si="344"/>
        <v>5</v>
      </c>
    </row>
    <row r="4403" spans="1:16" x14ac:dyDescent="0.2">
      <c r="A4403" s="243">
        <v>504</v>
      </c>
      <c r="B4403" s="243">
        <v>50467</v>
      </c>
      <c r="C4403" s="243" t="s">
        <v>12346</v>
      </c>
      <c r="D4403" s="243" t="s">
        <v>2503</v>
      </c>
      <c r="E4403" s="243" t="s">
        <v>5407</v>
      </c>
      <c r="F4403" s="243" t="s">
        <v>2505</v>
      </c>
      <c r="G4403" s="243" t="s">
        <v>5409</v>
      </c>
      <c r="H4403" s="243" t="s">
        <v>3276</v>
      </c>
      <c r="I4403" s="243" t="s">
        <v>1013</v>
      </c>
      <c r="J4403" s="243" t="s">
        <v>947</v>
      </c>
      <c r="K4403" s="243">
        <v>3</v>
      </c>
      <c r="L4403" s="243" t="str">
        <f t="shared" si="340"/>
        <v>成蹊高等学校</v>
      </c>
      <c r="M4403" s="243" t="str">
        <f t="shared" si="341"/>
        <v>成蹊</v>
      </c>
      <c r="N4403" t="str">
        <f t="shared" si="342"/>
        <v>西河　優(3)</v>
      </c>
      <c r="O4403" t="str">
        <f t="shared" si="343"/>
        <v>成蹊</v>
      </c>
      <c r="P4403" t="str">
        <f t="shared" si="344"/>
        <v>5</v>
      </c>
    </row>
    <row r="4404" spans="1:16" x14ac:dyDescent="0.2">
      <c r="A4404" s="243">
        <v>504</v>
      </c>
      <c r="B4404" s="243">
        <v>50468</v>
      </c>
      <c r="C4404" s="243" t="s">
        <v>4408</v>
      </c>
      <c r="D4404" s="243" t="s">
        <v>12347</v>
      </c>
      <c r="E4404" s="243" t="s">
        <v>4410</v>
      </c>
      <c r="F4404" s="243" t="s">
        <v>12348</v>
      </c>
      <c r="G4404" s="243" t="s">
        <v>4412</v>
      </c>
      <c r="H4404" s="243" t="s">
        <v>12349</v>
      </c>
      <c r="I4404" s="243" t="s">
        <v>1013</v>
      </c>
      <c r="J4404" s="243" t="s">
        <v>947</v>
      </c>
      <c r="K4404" s="243">
        <v>3</v>
      </c>
      <c r="L4404" s="243" t="str">
        <f t="shared" si="340"/>
        <v>成蹊高等学校</v>
      </c>
      <c r="M4404" s="243" t="str">
        <f t="shared" si="341"/>
        <v>成蹊</v>
      </c>
      <c r="N4404" t="str">
        <f t="shared" si="342"/>
        <v>徳山　歩由(3)</v>
      </c>
      <c r="O4404" t="str">
        <f t="shared" si="343"/>
        <v>成蹊</v>
      </c>
      <c r="P4404" t="str">
        <f t="shared" si="344"/>
        <v>5</v>
      </c>
    </row>
    <row r="4405" spans="1:16" x14ac:dyDescent="0.2">
      <c r="A4405" s="243">
        <v>504</v>
      </c>
      <c r="B4405" s="243">
        <v>50472</v>
      </c>
      <c r="C4405" s="243" t="s">
        <v>3010</v>
      </c>
      <c r="D4405" s="243" t="s">
        <v>12350</v>
      </c>
      <c r="E4405" s="243" t="s">
        <v>12318</v>
      </c>
      <c r="F4405" s="243" t="s">
        <v>3329</v>
      </c>
      <c r="G4405" s="243" t="s">
        <v>12319</v>
      </c>
      <c r="H4405" s="243" t="s">
        <v>3331</v>
      </c>
      <c r="I4405" s="243" t="s">
        <v>1013</v>
      </c>
      <c r="J4405" s="243" t="s">
        <v>971</v>
      </c>
      <c r="K4405" s="243">
        <v>2</v>
      </c>
      <c r="L4405" s="243" t="str">
        <f t="shared" si="340"/>
        <v>成蹊高等学校</v>
      </c>
      <c r="M4405" s="243" t="str">
        <f t="shared" si="341"/>
        <v>成蹊</v>
      </c>
      <c r="N4405" t="str">
        <f t="shared" si="342"/>
        <v>東　亜矢(2)</v>
      </c>
      <c r="O4405" t="str">
        <f t="shared" si="343"/>
        <v>成蹊</v>
      </c>
      <c r="P4405" t="str">
        <f t="shared" si="344"/>
        <v>5</v>
      </c>
    </row>
    <row r="4406" spans="1:16" x14ac:dyDescent="0.2">
      <c r="A4406" s="243">
        <v>504</v>
      </c>
      <c r="B4406" s="243">
        <v>50473</v>
      </c>
      <c r="C4406" s="243" t="s">
        <v>12351</v>
      </c>
      <c r="D4406" s="243" t="s">
        <v>12352</v>
      </c>
      <c r="E4406" s="243" t="s">
        <v>4384</v>
      </c>
      <c r="F4406" s="243" t="s">
        <v>7515</v>
      </c>
      <c r="G4406" s="243" t="s">
        <v>4386</v>
      </c>
      <c r="H4406" s="243" t="s">
        <v>10906</v>
      </c>
      <c r="I4406" s="243" t="s">
        <v>1013</v>
      </c>
      <c r="J4406" s="243" t="s">
        <v>971</v>
      </c>
      <c r="K4406" s="243">
        <v>2</v>
      </c>
      <c r="L4406" s="243" t="str">
        <f t="shared" si="340"/>
        <v>成蹊高等学校</v>
      </c>
      <c r="M4406" s="243" t="str">
        <f t="shared" si="341"/>
        <v>成蹊</v>
      </c>
      <c r="N4406" t="str">
        <f t="shared" si="342"/>
        <v>三戸　絵美里(2)</v>
      </c>
      <c r="O4406" t="str">
        <f t="shared" si="343"/>
        <v>成蹊</v>
      </c>
      <c r="P4406" t="str">
        <f t="shared" si="344"/>
        <v>5</v>
      </c>
    </row>
    <row r="4407" spans="1:16" x14ac:dyDescent="0.2">
      <c r="A4407" s="243">
        <v>504</v>
      </c>
      <c r="B4407" s="243">
        <v>50474</v>
      </c>
      <c r="C4407" s="243" t="s">
        <v>3148</v>
      </c>
      <c r="D4407" s="243" t="s">
        <v>12353</v>
      </c>
      <c r="E4407" s="243" t="s">
        <v>3149</v>
      </c>
      <c r="F4407" s="243" t="s">
        <v>2782</v>
      </c>
      <c r="G4407" s="243" t="s">
        <v>3150</v>
      </c>
      <c r="H4407" s="243" t="s">
        <v>2783</v>
      </c>
      <c r="I4407" s="243" t="s">
        <v>1013</v>
      </c>
      <c r="J4407" s="243" t="s">
        <v>971</v>
      </c>
      <c r="K4407" s="243">
        <v>2</v>
      </c>
      <c r="L4407" s="243" t="str">
        <f t="shared" si="340"/>
        <v>成蹊高等学校</v>
      </c>
      <c r="M4407" s="243" t="str">
        <f t="shared" si="341"/>
        <v>成蹊</v>
      </c>
      <c r="N4407" t="str">
        <f t="shared" si="342"/>
        <v>小島　果子(2)</v>
      </c>
      <c r="O4407" t="str">
        <f t="shared" si="343"/>
        <v>成蹊</v>
      </c>
      <c r="P4407" t="str">
        <f t="shared" si="344"/>
        <v>5</v>
      </c>
    </row>
    <row r="4408" spans="1:16" x14ac:dyDescent="0.2">
      <c r="A4408" s="243">
        <v>504</v>
      </c>
      <c r="B4408" s="243">
        <v>50475</v>
      </c>
      <c r="C4408" s="243" t="s">
        <v>12354</v>
      </c>
      <c r="D4408" s="243" t="s">
        <v>12355</v>
      </c>
      <c r="E4408" s="243" t="s">
        <v>12356</v>
      </c>
      <c r="F4408" s="243" t="s">
        <v>12357</v>
      </c>
      <c r="G4408" s="243" t="s">
        <v>12358</v>
      </c>
      <c r="H4408" s="243" t="s">
        <v>12359</v>
      </c>
      <c r="I4408" s="243" t="s">
        <v>1013</v>
      </c>
      <c r="J4408" s="243" t="s">
        <v>1000</v>
      </c>
      <c r="K4408" s="243">
        <v>1</v>
      </c>
      <c r="L4408" s="243" t="str">
        <f t="shared" si="340"/>
        <v>成蹊高等学校</v>
      </c>
      <c r="M4408" s="243" t="str">
        <f t="shared" si="341"/>
        <v>成蹊</v>
      </c>
      <c r="N4408" t="str">
        <f t="shared" si="342"/>
        <v>細渕　恋音(1)</v>
      </c>
      <c r="O4408" t="str">
        <f t="shared" si="343"/>
        <v>成蹊</v>
      </c>
      <c r="P4408" t="str">
        <f t="shared" si="344"/>
        <v>5</v>
      </c>
    </row>
    <row r="4409" spans="1:16" x14ac:dyDescent="0.2">
      <c r="A4409" s="243">
        <v>504</v>
      </c>
      <c r="B4409" s="243">
        <v>50476</v>
      </c>
      <c r="C4409" s="243" t="s">
        <v>5499</v>
      </c>
      <c r="D4409" s="243" t="s">
        <v>12360</v>
      </c>
      <c r="E4409" s="243" t="s">
        <v>5501</v>
      </c>
      <c r="F4409" s="243" t="s">
        <v>12361</v>
      </c>
      <c r="G4409" s="243" t="s">
        <v>5503</v>
      </c>
      <c r="H4409" s="243" t="s">
        <v>12362</v>
      </c>
      <c r="I4409" s="243" t="s">
        <v>1013</v>
      </c>
      <c r="J4409" s="243" t="s">
        <v>1000</v>
      </c>
      <c r="K4409" s="243">
        <v>1</v>
      </c>
      <c r="L4409" s="243" t="str">
        <f t="shared" si="340"/>
        <v>成蹊高等学校</v>
      </c>
      <c r="M4409" s="243" t="str">
        <f t="shared" si="341"/>
        <v>成蹊</v>
      </c>
      <c r="N4409" t="str">
        <f t="shared" si="342"/>
        <v>萩原　知衣子(1)</v>
      </c>
      <c r="O4409" t="str">
        <f t="shared" si="343"/>
        <v>成蹊</v>
      </c>
      <c r="P4409" t="str">
        <f t="shared" si="344"/>
        <v>5</v>
      </c>
    </row>
    <row r="4410" spans="1:16" x14ac:dyDescent="0.2">
      <c r="A4410" s="243">
        <v>504</v>
      </c>
      <c r="B4410" s="243">
        <v>50477</v>
      </c>
      <c r="C4410" s="243" t="s">
        <v>12363</v>
      </c>
      <c r="D4410" s="243" t="s">
        <v>12364</v>
      </c>
      <c r="E4410" s="243" t="s">
        <v>3383</v>
      </c>
      <c r="F4410" s="243" t="s">
        <v>4772</v>
      </c>
      <c r="G4410" s="243" t="s">
        <v>3385</v>
      </c>
      <c r="H4410" s="243" t="s">
        <v>4774</v>
      </c>
      <c r="I4410" s="243" t="s">
        <v>1013</v>
      </c>
      <c r="J4410" s="243" t="s">
        <v>1000</v>
      </c>
      <c r="K4410" s="243">
        <v>1</v>
      </c>
      <c r="L4410" s="243" t="str">
        <f t="shared" si="340"/>
        <v>成蹊高等学校</v>
      </c>
      <c r="M4410" s="243" t="str">
        <f t="shared" si="341"/>
        <v>成蹊</v>
      </c>
      <c r="N4410" t="str">
        <f t="shared" si="342"/>
        <v>中雄　晴菜(1)</v>
      </c>
      <c r="O4410" t="str">
        <f t="shared" si="343"/>
        <v>成蹊</v>
      </c>
      <c r="P4410" t="str">
        <f t="shared" si="344"/>
        <v>5</v>
      </c>
    </row>
    <row r="4411" spans="1:16" x14ac:dyDescent="0.2">
      <c r="A4411" s="243">
        <v>504</v>
      </c>
      <c r="B4411" s="243">
        <v>50478</v>
      </c>
      <c r="C4411" s="243" t="s">
        <v>6824</v>
      </c>
      <c r="D4411" s="243" t="s">
        <v>3781</v>
      </c>
      <c r="E4411" s="243" t="s">
        <v>5974</v>
      </c>
      <c r="F4411" s="243" t="s">
        <v>1788</v>
      </c>
      <c r="G4411" s="243" t="s">
        <v>5975</v>
      </c>
      <c r="H4411" s="243" t="s">
        <v>1790</v>
      </c>
      <c r="I4411" s="243" t="s">
        <v>1013</v>
      </c>
      <c r="J4411" s="243" t="s">
        <v>1000</v>
      </c>
      <c r="K4411" s="243">
        <v>1</v>
      </c>
      <c r="L4411" s="243" t="str">
        <f t="shared" si="340"/>
        <v>成蹊高等学校</v>
      </c>
      <c r="M4411" s="243" t="str">
        <f t="shared" si="341"/>
        <v>成蹊</v>
      </c>
      <c r="N4411" t="str">
        <f t="shared" si="342"/>
        <v>河村　里咲(1)</v>
      </c>
      <c r="O4411" t="str">
        <f t="shared" si="343"/>
        <v>成蹊</v>
      </c>
      <c r="P4411" t="str">
        <f t="shared" si="344"/>
        <v>5</v>
      </c>
    </row>
    <row r="4412" spans="1:16" x14ac:dyDescent="0.2">
      <c r="A4412" s="243">
        <v>504</v>
      </c>
      <c r="B4412" s="243">
        <v>50479</v>
      </c>
      <c r="C4412" s="243" t="s">
        <v>12365</v>
      </c>
      <c r="D4412" s="243" t="s">
        <v>12366</v>
      </c>
      <c r="E4412" s="243" t="s">
        <v>12367</v>
      </c>
      <c r="F4412" s="243" t="s">
        <v>4610</v>
      </c>
      <c r="G4412" s="243" t="s">
        <v>12368</v>
      </c>
      <c r="H4412" s="243" t="s">
        <v>4612</v>
      </c>
      <c r="I4412" s="243" t="s">
        <v>1013</v>
      </c>
      <c r="J4412" s="243" t="s">
        <v>1000</v>
      </c>
      <c r="K4412" s="243">
        <v>1</v>
      </c>
      <c r="L4412" s="243" t="str">
        <f t="shared" si="340"/>
        <v>成蹊高等学校</v>
      </c>
      <c r="M4412" s="243" t="str">
        <f t="shared" si="341"/>
        <v>成蹊</v>
      </c>
      <c r="N4412" t="str">
        <f t="shared" si="342"/>
        <v>尾林　実佳(1)</v>
      </c>
      <c r="O4412" t="str">
        <f t="shared" si="343"/>
        <v>成蹊</v>
      </c>
      <c r="P4412" t="str">
        <f t="shared" si="344"/>
        <v>5</v>
      </c>
    </row>
    <row r="4413" spans="1:16" x14ac:dyDescent="0.2">
      <c r="A4413" s="243">
        <v>505</v>
      </c>
      <c r="B4413" s="243">
        <v>50501</v>
      </c>
      <c r="C4413" s="243" t="s">
        <v>12369</v>
      </c>
      <c r="D4413" s="243" t="s">
        <v>12370</v>
      </c>
      <c r="E4413" s="243" t="s">
        <v>12371</v>
      </c>
      <c r="F4413" s="243" t="s">
        <v>1511</v>
      </c>
      <c r="G4413" s="243" t="s">
        <v>12372</v>
      </c>
      <c r="H4413" s="243" t="s">
        <v>1513</v>
      </c>
      <c r="I4413" s="243" t="s">
        <v>946</v>
      </c>
      <c r="J4413" s="243" t="s">
        <v>971</v>
      </c>
      <c r="K4413" s="243">
        <v>2</v>
      </c>
      <c r="L4413" s="243" t="str">
        <f t="shared" si="340"/>
        <v>法政大学高等学校</v>
      </c>
      <c r="M4413" s="243" t="str">
        <f t="shared" si="341"/>
        <v>法政</v>
      </c>
      <c r="N4413" t="str">
        <f t="shared" si="342"/>
        <v>齊木　捷人(2)</v>
      </c>
      <c r="O4413" t="str">
        <f t="shared" si="343"/>
        <v>法政</v>
      </c>
      <c r="P4413" t="str">
        <f t="shared" si="344"/>
        <v>5</v>
      </c>
    </row>
    <row r="4414" spans="1:16" x14ac:dyDescent="0.2">
      <c r="A4414" s="243">
        <v>505</v>
      </c>
      <c r="B4414" s="243">
        <v>50502</v>
      </c>
      <c r="C4414" s="243" t="s">
        <v>12373</v>
      </c>
      <c r="D4414" s="243" t="s">
        <v>12374</v>
      </c>
      <c r="E4414" s="243" t="s">
        <v>12375</v>
      </c>
      <c r="F4414" s="243" t="s">
        <v>12376</v>
      </c>
      <c r="G4414" s="243" t="s">
        <v>12377</v>
      </c>
      <c r="H4414" s="243" t="s">
        <v>12378</v>
      </c>
      <c r="I4414" s="243" t="s">
        <v>946</v>
      </c>
      <c r="J4414" s="243" t="s">
        <v>971</v>
      </c>
      <c r="K4414" s="243">
        <v>2</v>
      </c>
      <c r="L4414" s="243" t="str">
        <f t="shared" si="340"/>
        <v>法政大学高等学校</v>
      </c>
      <c r="M4414" s="243" t="str">
        <f t="shared" si="341"/>
        <v>法政</v>
      </c>
      <c r="N4414" t="str">
        <f t="shared" si="342"/>
        <v>黒部　希沙良(2)</v>
      </c>
      <c r="O4414" t="str">
        <f t="shared" si="343"/>
        <v>法政</v>
      </c>
      <c r="P4414" t="str">
        <f t="shared" si="344"/>
        <v>5</v>
      </c>
    </row>
    <row r="4415" spans="1:16" x14ac:dyDescent="0.2">
      <c r="A4415" s="243">
        <v>505</v>
      </c>
      <c r="B4415" s="243">
        <v>50503</v>
      </c>
      <c r="C4415" s="243" t="s">
        <v>5314</v>
      </c>
      <c r="D4415" s="243" t="s">
        <v>4690</v>
      </c>
      <c r="E4415" s="243" t="s">
        <v>5315</v>
      </c>
      <c r="F4415" s="243" t="s">
        <v>4691</v>
      </c>
      <c r="G4415" s="243" t="s">
        <v>5316</v>
      </c>
      <c r="H4415" s="243" t="s">
        <v>4692</v>
      </c>
      <c r="I4415" s="243" t="s">
        <v>946</v>
      </c>
      <c r="J4415" s="243" t="s">
        <v>1000</v>
      </c>
      <c r="K4415" s="243">
        <v>1</v>
      </c>
      <c r="L4415" s="243" t="str">
        <f t="shared" si="340"/>
        <v>法政大学高等学校</v>
      </c>
      <c r="M4415" s="243" t="str">
        <f t="shared" si="341"/>
        <v>法政</v>
      </c>
      <c r="N4415" t="str">
        <f t="shared" si="342"/>
        <v>福澤　智哉(1)</v>
      </c>
      <c r="O4415" t="str">
        <f t="shared" si="343"/>
        <v>法政</v>
      </c>
      <c r="P4415" t="str">
        <f t="shared" si="344"/>
        <v>5</v>
      </c>
    </row>
    <row r="4416" spans="1:16" x14ac:dyDescent="0.2">
      <c r="A4416" s="243">
        <v>505</v>
      </c>
      <c r="B4416" s="243">
        <v>50504</v>
      </c>
      <c r="C4416" s="243" t="s">
        <v>1542</v>
      </c>
      <c r="D4416" s="243" t="s">
        <v>1917</v>
      </c>
      <c r="E4416" s="243" t="s">
        <v>1544</v>
      </c>
      <c r="F4416" s="243" t="s">
        <v>1511</v>
      </c>
      <c r="G4416" s="243" t="s">
        <v>1545</v>
      </c>
      <c r="H4416" s="243" t="s">
        <v>1513</v>
      </c>
      <c r="I4416" s="243" t="s">
        <v>946</v>
      </c>
      <c r="J4416" s="243" t="s">
        <v>1299</v>
      </c>
      <c r="K4416" s="243">
        <v>1</v>
      </c>
      <c r="L4416" s="243" t="str">
        <f t="shared" si="340"/>
        <v>法政大学高等学校</v>
      </c>
      <c r="M4416" s="243" t="str">
        <f t="shared" si="341"/>
        <v>法政</v>
      </c>
      <c r="N4416" t="str">
        <f t="shared" si="342"/>
        <v>内田　隼人(1)</v>
      </c>
      <c r="O4416" t="str">
        <f t="shared" si="343"/>
        <v>法政</v>
      </c>
      <c r="P4416" t="str">
        <f t="shared" si="344"/>
        <v>5</v>
      </c>
    </row>
    <row r="4417" spans="1:16" x14ac:dyDescent="0.2">
      <c r="A4417" s="243">
        <v>505</v>
      </c>
      <c r="B4417" s="243">
        <v>50544</v>
      </c>
      <c r="C4417" s="243" t="s">
        <v>4084</v>
      </c>
      <c r="D4417" s="243" t="s">
        <v>8249</v>
      </c>
      <c r="E4417" s="243" t="s">
        <v>4085</v>
      </c>
      <c r="F4417" s="243" t="s">
        <v>6067</v>
      </c>
      <c r="G4417" s="243" t="s">
        <v>4086</v>
      </c>
      <c r="H4417" s="243" t="s">
        <v>7830</v>
      </c>
      <c r="I4417" s="243" t="s">
        <v>946</v>
      </c>
      <c r="J4417" s="243" t="s">
        <v>947</v>
      </c>
      <c r="K4417" s="243">
        <v>3</v>
      </c>
      <c r="L4417" s="243" t="str">
        <f t="shared" si="340"/>
        <v>法政大学高等学校</v>
      </c>
      <c r="M4417" s="243" t="str">
        <f t="shared" si="341"/>
        <v>法政</v>
      </c>
      <c r="N4417" t="str">
        <f t="shared" si="342"/>
        <v>酒井　春太(3)</v>
      </c>
      <c r="O4417" t="str">
        <f t="shared" si="343"/>
        <v>法政</v>
      </c>
      <c r="P4417" t="str">
        <f t="shared" si="344"/>
        <v>5</v>
      </c>
    </row>
    <row r="4418" spans="1:16" x14ac:dyDescent="0.2">
      <c r="A4418" s="243">
        <v>505</v>
      </c>
      <c r="B4418" s="243">
        <v>50545</v>
      </c>
      <c r="C4418" s="243" t="s">
        <v>12379</v>
      </c>
      <c r="D4418" s="243" t="s">
        <v>6424</v>
      </c>
      <c r="E4418" s="243" t="s">
        <v>12380</v>
      </c>
      <c r="F4418" s="243" t="s">
        <v>3293</v>
      </c>
      <c r="G4418" s="243" t="s">
        <v>12381</v>
      </c>
      <c r="H4418" s="243" t="s">
        <v>3215</v>
      </c>
      <c r="I4418" s="243" t="s">
        <v>946</v>
      </c>
      <c r="J4418" s="243" t="s">
        <v>947</v>
      </c>
      <c r="K4418" s="243">
        <v>3</v>
      </c>
      <c r="L4418" s="243" t="str">
        <f t="shared" ref="L4418:L4481" si="345">VLOOKUP(A4418,official,3,0)</f>
        <v>法政大学高等学校</v>
      </c>
      <c r="M4418" s="243" t="str">
        <f t="shared" ref="M4418:M4481" si="346">VLOOKUP(A4418,official,2,0)</f>
        <v>法政</v>
      </c>
      <c r="N4418" t="str">
        <f t="shared" si="342"/>
        <v>隅内　虎太郎(3)</v>
      </c>
      <c r="O4418" t="str">
        <f t="shared" si="343"/>
        <v>法政</v>
      </c>
      <c r="P4418" t="str">
        <f t="shared" si="344"/>
        <v>5</v>
      </c>
    </row>
    <row r="4419" spans="1:16" x14ac:dyDescent="0.2">
      <c r="A4419" s="243">
        <v>505</v>
      </c>
      <c r="B4419" s="243">
        <v>50546</v>
      </c>
      <c r="C4419" s="243" t="s">
        <v>1044</v>
      </c>
      <c r="D4419" s="243" t="s">
        <v>12382</v>
      </c>
      <c r="E4419" s="243" t="s">
        <v>1046</v>
      </c>
      <c r="F4419" s="243" t="s">
        <v>6434</v>
      </c>
      <c r="G4419" s="243" t="s">
        <v>1439</v>
      </c>
      <c r="H4419" s="243" t="s">
        <v>9709</v>
      </c>
      <c r="I4419" s="243" t="s">
        <v>946</v>
      </c>
      <c r="J4419" s="243" t="s">
        <v>947</v>
      </c>
      <c r="K4419" s="243">
        <v>3</v>
      </c>
      <c r="L4419" s="243" t="str">
        <f t="shared" si="345"/>
        <v>法政大学高等学校</v>
      </c>
      <c r="M4419" s="243" t="str">
        <f t="shared" si="346"/>
        <v>法政</v>
      </c>
      <c r="N4419" t="str">
        <f t="shared" ref="N4419:N4482" si="347">C4419&amp;"　"&amp;D4419&amp;"("&amp;K4419&amp;")"</f>
        <v>伊藤　良真(3)</v>
      </c>
      <c r="O4419" t="str">
        <f t="shared" ref="O4419:O4482" si="348">M4419</f>
        <v>法政</v>
      </c>
      <c r="P4419" t="str">
        <f t="shared" ref="P4419:P4482" si="349">LEFT(A4419,1)</f>
        <v>5</v>
      </c>
    </row>
    <row r="4420" spans="1:16" x14ac:dyDescent="0.2">
      <c r="A4420" s="243">
        <v>505</v>
      </c>
      <c r="B4420" s="243">
        <v>50548</v>
      </c>
      <c r="C4420" s="243" t="s">
        <v>12223</v>
      </c>
      <c r="D4420" s="243" t="s">
        <v>4807</v>
      </c>
      <c r="E4420" s="243" t="s">
        <v>5024</v>
      </c>
      <c r="F4420" s="243" t="s">
        <v>4809</v>
      </c>
      <c r="G4420" s="243" t="s">
        <v>5026</v>
      </c>
      <c r="H4420" s="243" t="s">
        <v>4811</v>
      </c>
      <c r="I4420" s="243" t="s">
        <v>946</v>
      </c>
      <c r="J4420" s="243" t="s">
        <v>971</v>
      </c>
      <c r="K4420" s="243">
        <v>3</v>
      </c>
      <c r="L4420" s="243" t="str">
        <f t="shared" si="345"/>
        <v>法政大学高等学校</v>
      </c>
      <c r="M4420" s="243" t="str">
        <f t="shared" si="346"/>
        <v>法政</v>
      </c>
      <c r="N4420" t="str">
        <f t="shared" si="347"/>
        <v>川崎　颯太(3)</v>
      </c>
      <c r="O4420" t="str">
        <f t="shared" si="348"/>
        <v>法政</v>
      </c>
      <c r="P4420" t="str">
        <f t="shared" si="349"/>
        <v>5</v>
      </c>
    </row>
    <row r="4421" spans="1:16" x14ac:dyDescent="0.2">
      <c r="A4421" s="243">
        <v>505</v>
      </c>
      <c r="B4421" s="243">
        <v>50549</v>
      </c>
      <c r="C4421" s="243" t="s">
        <v>12383</v>
      </c>
      <c r="D4421" s="243" t="s">
        <v>12384</v>
      </c>
      <c r="E4421" s="243" t="s">
        <v>7346</v>
      </c>
      <c r="F4421" s="243" t="s">
        <v>5025</v>
      </c>
      <c r="G4421" s="243" t="s">
        <v>7347</v>
      </c>
      <c r="H4421" s="243" t="s">
        <v>5027</v>
      </c>
      <c r="I4421" s="243" t="s">
        <v>946</v>
      </c>
      <c r="J4421" s="243" t="s">
        <v>947</v>
      </c>
      <c r="K4421" s="243">
        <v>3</v>
      </c>
      <c r="L4421" s="243" t="str">
        <f t="shared" si="345"/>
        <v>法政大学高等学校</v>
      </c>
      <c r="M4421" s="243" t="str">
        <f t="shared" si="346"/>
        <v>法政</v>
      </c>
      <c r="N4421" t="str">
        <f t="shared" si="347"/>
        <v>諸井　健亮(3)</v>
      </c>
      <c r="O4421" t="str">
        <f t="shared" si="348"/>
        <v>法政</v>
      </c>
      <c r="P4421" t="str">
        <f t="shared" si="349"/>
        <v>5</v>
      </c>
    </row>
    <row r="4422" spans="1:16" x14ac:dyDescent="0.2">
      <c r="A4422" s="243">
        <v>505</v>
      </c>
      <c r="B4422" s="243">
        <v>50550</v>
      </c>
      <c r="C4422" s="243" t="s">
        <v>12385</v>
      </c>
      <c r="D4422" s="243" t="s">
        <v>9364</v>
      </c>
      <c r="E4422" s="243" t="s">
        <v>12386</v>
      </c>
      <c r="F4422" s="243" t="s">
        <v>2911</v>
      </c>
      <c r="G4422" s="243" t="s">
        <v>12387</v>
      </c>
      <c r="H4422" s="243" t="s">
        <v>12388</v>
      </c>
      <c r="I4422" s="243" t="s">
        <v>946</v>
      </c>
      <c r="J4422" s="243" t="s">
        <v>947</v>
      </c>
      <c r="K4422" s="243">
        <v>3</v>
      </c>
      <c r="L4422" s="243" t="str">
        <f t="shared" si="345"/>
        <v>法政大学高等学校</v>
      </c>
      <c r="M4422" s="243" t="str">
        <f t="shared" si="346"/>
        <v>法政</v>
      </c>
      <c r="N4422" t="str">
        <f t="shared" si="347"/>
        <v>吉原　秀一(3)</v>
      </c>
      <c r="O4422" t="str">
        <f t="shared" si="348"/>
        <v>法政</v>
      </c>
      <c r="P4422" t="str">
        <f t="shared" si="349"/>
        <v>5</v>
      </c>
    </row>
    <row r="4423" spans="1:16" x14ac:dyDescent="0.2">
      <c r="A4423" s="243">
        <v>505</v>
      </c>
      <c r="B4423" s="243">
        <v>50561</v>
      </c>
      <c r="C4423" s="243" t="s">
        <v>1383</v>
      </c>
      <c r="D4423" s="243" t="s">
        <v>8765</v>
      </c>
      <c r="E4423" s="243" t="s">
        <v>1385</v>
      </c>
      <c r="F4423" s="243" t="s">
        <v>8766</v>
      </c>
      <c r="G4423" s="243" t="s">
        <v>1387</v>
      </c>
      <c r="H4423" s="243" t="s">
        <v>8767</v>
      </c>
      <c r="I4423" s="243" t="s">
        <v>1013</v>
      </c>
      <c r="J4423" s="243" t="s">
        <v>947</v>
      </c>
      <c r="K4423" s="243">
        <v>3</v>
      </c>
      <c r="L4423" s="243" t="str">
        <f t="shared" si="345"/>
        <v>法政大学高等学校</v>
      </c>
      <c r="M4423" s="243" t="str">
        <f t="shared" si="346"/>
        <v>法政</v>
      </c>
      <c r="N4423" t="str">
        <f t="shared" si="347"/>
        <v>山本　桜子(3)</v>
      </c>
      <c r="O4423" t="str">
        <f t="shared" si="348"/>
        <v>法政</v>
      </c>
      <c r="P4423" t="str">
        <f t="shared" si="349"/>
        <v>5</v>
      </c>
    </row>
    <row r="4424" spans="1:16" x14ac:dyDescent="0.2">
      <c r="A4424" s="243">
        <v>505</v>
      </c>
      <c r="B4424" s="243">
        <v>50562</v>
      </c>
      <c r="C4424" s="243" t="s">
        <v>1588</v>
      </c>
      <c r="D4424" s="243" t="s">
        <v>12389</v>
      </c>
      <c r="E4424" s="243" t="s">
        <v>1590</v>
      </c>
      <c r="F4424" s="243" t="s">
        <v>4561</v>
      </c>
      <c r="G4424" s="243" t="s">
        <v>1591</v>
      </c>
      <c r="H4424" s="243" t="s">
        <v>4563</v>
      </c>
      <c r="I4424" s="243" t="s">
        <v>1013</v>
      </c>
      <c r="J4424" s="243" t="s">
        <v>947</v>
      </c>
      <c r="K4424" s="243">
        <v>3</v>
      </c>
      <c r="L4424" s="243" t="str">
        <f t="shared" si="345"/>
        <v>法政大学高等学校</v>
      </c>
      <c r="M4424" s="243" t="str">
        <f t="shared" si="346"/>
        <v>法政</v>
      </c>
      <c r="N4424" t="str">
        <f t="shared" si="347"/>
        <v>上田　怜果(3)</v>
      </c>
      <c r="O4424" t="str">
        <f t="shared" si="348"/>
        <v>法政</v>
      </c>
      <c r="P4424" t="str">
        <f t="shared" si="349"/>
        <v>5</v>
      </c>
    </row>
    <row r="4425" spans="1:16" x14ac:dyDescent="0.2">
      <c r="A4425" s="243">
        <v>505</v>
      </c>
      <c r="B4425" s="243">
        <v>50565</v>
      </c>
      <c r="C4425" s="243" t="s">
        <v>2552</v>
      </c>
      <c r="D4425" s="243" t="s">
        <v>4145</v>
      </c>
      <c r="E4425" s="243" t="s">
        <v>2554</v>
      </c>
      <c r="F4425" s="243" t="s">
        <v>2833</v>
      </c>
      <c r="G4425" s="243" t="s">
        <v>2556</v>
      </c>
      <c r="H4425" s="243" t="s">
        <v>2835</v>
      </c>
      <c r="I4425" s="243" t="s">
        <v>1013</v>
      </c>
      <c r="J4425" s="243" t="s">
        <v>947</v>
      </c>
      <c r="K4425" s="243">
        <v>3</v>
      </c>
      <c r="L4425" s="243" t="str">
        <f t="shared" si="345"/>
        <v>法政大学高等学校</v>
      </c>
      <c r="M4425" s="243" t="str">
        <f t="shared" si="346"/>
        <v>法政</v>
      </c>
      <c r="N4425" t="str">
        <f t="shared" si="347"/>
        <v>坂本　彩花(3)</v>
      </c>
      <c r="O4425" t="str">
        <f t="shared" si="348"/>
        <v>法政</v>
      </c>
      <c r="P4425" t="str">
        <f t="shared" si="349"/>
        <v>5</v>
      </c>
    </row>
    <row r="4426" spans="1:16" x14ac:dyDescent="0.2">
      <c r="A4426" s="243">
        <v>505</v>
      </c>
      <c r="B4426" s="243">
        <v>50566</v>
      </c>
      <c r="C4426" s="243" t="s">
        <v>12390</v>
      </c>
      <c r="D4426" s="243" t="s">
        <v>8420</v>
      </c>
      <c r="E4426" s="243" t="s">
        <v>12391</v>
      </c>
      <c r="F4426" s="243" t="s">
        <v>1059</v>
      </c>
      <c r="G4426" s="243" t="s">
        <v>12392</v>
      </c>
      <c r="H4426" s="243" t="s">
        <v>1061</v>
      </c>
      <c r="I4426" s="243" t="s">
        <v>1013</v>
      </c>
      <c r="J4426" s="243" t="s">
        <v>971</v>
      </c>
      <c r="K4426" s="243">
        <v>3</v>
      </c>
      <c r="L4426" s="243" t="str">
        <f t="shared" si="345"/>
        <v>法政大学高等学校</v>
      </c>
      <c r="M4426" s="243" t="str">
        <f t="shared" si="346"/>
        <v>法政</v>
      </c>
      <c r="N4426" t="str">
        <f t="shared" si="347"/>
        <v>南雲　桜(3)</v>
      </c>
      <c r="O4426" t="str">
        <f t="shared" si="348"/>
        <v>法政</v>
      </c>
      <c r="P4426" t="str">
        <f t="shared" si="349"/>
        <v>5</v>
      </c>
    </row>
    <row r="4427" spans="1:16" x14ac:dyDescent="0.2">
      <c r="A4427" s="243">
        <v>505</v>
      </c>
      <c r="B4427" s="243">
        <v>50568</v>
      </c>
      <c r="C4427" s="243" t="s">
        <v>4043</v>
      </c>
      <c r="D4427" s="243" t="s">
        <v>12393</v>
      </c>
      <c r="E4427" s="243" t="s">
        <v>4045</v>
      </c>
      <c r="F4427" s="243" t="s">
        <v>3088</v>
      </c>
      <c r="G4427" s="243" t="s">
        <v>4046</v>
      </c>
      <c r="H4427" s="243" t="s">
        <v>3090</v>
      </c>
      <c r="I4427" s="243" t="s">
        <v>1013</v>
      </c>
      <c r="J4427" s="243" t="s">
        <v>947</v>
      </c>
      <c r="K4427" s="243">
        <v>3</v>
      </c>
      <c r="L4427" s="243" t="str">
        <f t="shared" si="345"/>
        <v>法政大学高等学校</v>
      </c>
      <c r="M4427" s="243" t="str">
        <f t="shared" si="346"/>
        <v>法政</v>
      </c>
      <c r="N4427" t="str">
        <f t="shared" si="347"/>
        <v>松下　寧音(3)</v>
      </c>
      <c r="O4427" t="str">
        <f t="shared" si="348"/>
        <v>法政</v>
      </c>
      <c r="P4427" t="str">
        <f t="shared" si="349"/>
        <v>5</v>
      </c>
    </row>
    <row r="4428" spans="1:16" x14ac:dyDescent="0.2">
      <c r="A4428" s="243">
        <v>505</v>
      </c>
      <c r="B4428" s="243">
        <v>50569</v>
      </c>
      <c r="C4428" s="243" t="s">
        <v>8475</v>
      </c>
      <c r="D4428" s="243" t="s">
        <v>12394</v>
      </c>
      <c r="E4428" s="243" t="s">
        <v>8477</v>
      </c>
      <c r="F4428" s="243" t="s">
        <v>2833</v>
      </c>
      <c r="G4428" s="243" t="s">
        <v>8479</v>
      </c>
      <c r="H4428" s="243" t="s">
        <v>2835</v>
      </c>
      <c r="I4428" s="243" t="s">
        <v>1013</v>
      </c>
      <c r="J4428" s="243" t="s">
        <v>947</v>
      </c>
      <c r="K4428" s="243">
        <v>3</v>
      </c>
      <c r="L4428" s="243" t="str">
        <f t="shared" si="345"/>
        <v>法政大学高等学校</v>
      </c>
      <c r="M4428" s="243" t="str">
        <f t="shared" si="346"/>
        <v>法政</v>
      </c>
      <c r="N4428" t="str">
        <f t="shared" si="347"/>
        <v>村野　綾香(3)</v>
      </c>
      <c r="O4428" t="str">
        <f t="shared" si="348"/>
        <v>法政</v>
      </c>
      <c r="P4428" t="str">
        <f t="shared" si="349"/>
        <v>5</v>
      </c>
    </row>
    <row r="4429" spans="1:16" x14ac:dyDescent="0.2">
      <c r="A4429" s="243">
        <v>505</v>
      </c>
      <c r="B4429" s="243">
        <v>50572</v>
      </c>
      <c r="C4429" s="243" t="s">
        <v>1275</v>
      </c>
      <c r="D4429" s="243" t="s">
        <v>1288</v>
      </c>
      <c r="E4429" s="243" t="s">
        <v>1277</v>
      </c>
      <c r="F4429" s="243" t="s">
        <v>1290</v>
      </c>
      <c r="G4429" s="243" t="s">
        <v>1279</v>
      </c>
      <c r="H4429" s="243" t="s">
        <v>1292</v>
      </c>
      <c r="I4429" s="243" t="s">
        <v>1013</v>
      </c>
      <c r="J4429" s="243" t="s">
        <v>971</v>
      </c>
      <c r="K4429" s="243">
        <v>2</v>
      </c>
      <c r="L4429" s="243" t="str">
        <f t="shared" si="345"/>
        <v>法政大学高等学校</v>
      </c>
      <c r="M4429" s="243" t="str">
        <f t="shared" si="346"/>
        <v>法政</v>
      </c>
      <c r="N4429" t="str">
        <f t="shared" si="347"/>
        <v>小林　真緒(2)</v>
      </c>
      <c r="O4429" t="str">
        <f t="shared" si="348"/>
        <v>法政</v>
      </c>
      <c r="P4429" t="str">
        <f t="shared" si="349"/>
        <v>5</v>
      </c>
    </row>
    <row r="4430" spans="1:16" x14ac:dyDescent="0.2">
      <c r="A4430" s="243">
        <v>505</v>
      </c>
      <c r="B4430" s="243">
        <v>50573</v>
      </c>
      <c r="C4430" s="243" t="s">
        <v>9791</v>
      </c>
      <c r="D4430" s="243" t="s">
        <v>12395</v>
      </c>
      <c r="E4430" s="243" t="s">
        <v>9793</v>
      </c>
      <c r="F4430" s="243" t="s">
        <v>11028</v>
      </c>
      <c r="G4430" s="243" t="s">
        <v>9794</v>
      </c>
      <c r="H4430" s="243" t="s">
        <v>11030</v>
      </c>
      <c r="I4430" s="243" t="s">
        <v>1013</v>
      </c>
      <c r="J4430" s="243" t="s">
        <v>971</v>
      </c>
      <c r="K4430" s="243">
        <v>2</v>
      </c>
      <c r="L4430" s="243" t="str">
        <f t="shared" si="345"/>
        <v>法政大学高等学校</v>
      </c>
      <c r="M4430" s="243" t="str">
        <f t="shared" si="346"/>
        <v>法政</v>
      </c>
      <c r="N4430" t="str">
        <f t="shared" si="347"/>
        <v>山岡　麻里奈(2)</v>
      </c>
      <c r="O4430" t="str">
        <f t="shared" si="348"/>
        <v>法政</v>
      </c>
      <c r="P4430" t="str">
        <f t="shared" si="349"/>
        <v>5</v>
      </c>
    </row>
    <row r="4431" spans="1:16" x14ac:dyDescent="0.2">
      <c r="A4431" s="243">
        <v>505</v>
      </c>
      <c r="B4431" s="243">
        <v>50574</v>
      </c>
      <c r="C4431" s="243" t="s">
        <v>3272</v>
      </c>
      <c r="D4431" s="243" t="s">
        <v>4486</v>
      </c>
      <c r="E4431" s="243" t="s">
        <v>3274</v>
      </c>
      <c r="F4431" s="243" t="s">
        <v>4488</v>
      </c>
      <c r="G4431" s="243" t="s">
        <v>3275</v>
      </c>
      <c r="H4431" s="243" t="s">
        <v>4490</v>
      </c>
      <c r="I4431" s="243" t="s">
        <v>1013</v>
      </c>
      <c r="J4431" s="243" t="s">
        <v>971</v>
      </c>
      <c r="K4431" s="243">
        <v>2</v>
      </c>
      <c r="L4431" s="243" t="str">
        <f t="shared" si="345"/>
        <v>法政大学高等学校</v>
      </c>
      <c r="M4431" s="243" t="str">
        <f t="shared" si="346"/>
        <v>法政</v>
      </c>
      <c r="N4431" t="str">
        <f t="shared" si="347"/>
        <v>落合　美羽(2)</v>
      </c>
      <c r="O4431" t="str">
        <f t="shared" si="348"/>
        <v>法政</v>
      </c>
      <c r="P4431" t="str">
        <f t="shared" si="349"/>
        <v>5</v>
      </c>
    </row>
    <row r="4432" spans="1:16" x14ac:dyDescent="0.2">
      <c r="A4432" s="243">
        <v>505</v>
      </c>
      <c r="B4432" s="243">
        <v>50575</v>
      </c>
      <c r="C4432" s="243" t="s">
        <v>12396</v>
      </c>
      <c r="D4432" s="243" t="s">
        <v>12397</v>
      </c>
      <c r="E4432" s="243" t="s">
        <v>12398</v>
      </c>
      <c r="F4432" s="243" t="s">
        <v>3738</v>
      </c>
      <c r="G4432" s="243" t="s">
        <v>12399</v>
      </c>
      <c r="H4432" s="243" t="s">
        <v>3739</v>
      </c>
      <c r="I4432" s="243" t="s">
        <v>1013</v>
      </c>
      <c r="J4432" s="243" t="s">
        <v>971</v>
      </c>
      <c r="K4432" s="243">
        <v>2</v>
      </c>
      <c r="L4432" s="243" t="str">
        <f t="shared" si="345"/>
        <v>法政大学高等学校</v>
      </c>
      <c r="M4432" s="243" t="str">
        <f t="shared" si="346"/>
        <v>法政</v>
      </c>
      <c r="N4432" t="str">
        <f t="shared" si="347"/>
        <v>秋田　奈名美(2)</v>
      </c>
      <c r="O4432" t="str">
        <f t="shared" si="348"/>
        <v>法政</v>
      </c>
      <c r="P4432" t="str">
        <f t="shared" si="349"/>
        <v>5</v>
      </c>
    </row>
    <row r="4433" spans="1:16" x14ac:dyDescent="0.2">
      <c r="A4433" s="243">
        <v>505</v>
      </c>
      <c r="B4433" s="243">
        <v>50576</v>
      </c>
      <c r="C4433" s="243" t="s">
        <v>1032</v>
      </c>
      <c r="D4433" s="243" t="s">
        <v>12400</v>
      </c>
      <c r="E4433" s="243" t="s">
        <v>1034</v>
      </c>
      <c r="F4433" s="243" t="s">
        <v>1941</v>
      </c>
      <c r="G4433" s="243" t="s">
        <v>1744</v>
      </c>
      <c r="H4433" s="243" t="s">
        <v>1943</v>
      </c>
      <c r="I4433" s="243" t="s">
        <v>1013</v>
      </c>
      <c r="J4433" s="243" t="s">
        <v>1000</v>
      </c>
      <c r="K4433" s="243">
        <v>2</v>
      </c>
      <c r="L4433" s="243" t="str">
        <f t="shared" si="345"/>
        <v>法政大学高等学校</v>
      </c>
      <c r="M4433" s="243" t="str">
        <f t="shared" si="346"/>
        <v>法政</v>
      </c>
      <c r="N4433" t="str">
        <f t="shared" si="347"/>
        <v>佐藤　吏桜(2)</v>
      </c>
      <c r="O4433" t="str">
        <f t="shared" si="348"/>
        <v>法政</v>
      </c>
      <c r="P4433" t="str">
        <f t="shared" si="349"/>
        <v>5</v>
      </c>
    </row>
    <row r="4434" spans="1:16" x14ac:dyDescent="0.2">
      <c r="A4434" s="243">
        <v>505</v>
      </c>
      <c r="B4434" s="243">
        <v>50578</v>
      </c>
      <c r="C4434" s="243" t="s">
        <v>9050</v>
      </c>
      <c r="D4434" s="243" t="s">
        <v>12401</v>
      </c>
      <c r="E4434" s="243" t="s">
        <v>9052</v>
      </c>
      <c r="F4434" s="243" t="s">
        <v>8871</v>
      </c>
      <c r="G4434" s="243" t="s">
        <v>9053</v>
      </c>
      <c r="H4434" s="243" t="s">
        <v>8872</v>
      </c>
      <c r="I4434" s="243" t="s">
        <v>1013</v>
      </c>
      <c r="J4434" s="243" t="s">
        <v>971</v>
      </c>
      <c r="K4434" s="243">
        <v>2</v>
      </c>
      <c r="L4434" s="243" t="str">
        <f t="shared" si="345"/>
        <v>法政大学高等学校</v>
      </c>
      <c r="M4434" s="243" t="str">
        <f t="shared" si="346"/>
        <v>法政</v>
      </c>
      <c r="N4434" t="str">
        <f t="shared" si="347"/>
        <v>大澤　めぐみ(2)</v>
      </c>
      <c r="O4434" t="str">
        <f t="shared" si="348"/>
        <v>法政</v>
      </c>
      <c r="P4434" t="str">
        <f t="shared" si="349"/>
        <v>5</v>
      </c>
    </row>
    <row r="4435" spans="1:16" x14ac:dyDescent="0.2">
      <c r="A4435" s="243">
        <v>506</v>
      </c>
      <c r="B4435" s="243">
        <v>50651</v>
      </c>
      <c r="C4435" s="243" t="s">
        <v>2410</v>
      </c>
      <c r="D4435" s="243" t="s">
        <v>12402</v>
      </c>
      <c r="E4435" s="243" t="s">
        <v>2412</v>
      </c>
      <c r="F4435" s="243" t="s">
        <v>8952</v>
      </c>
      <c r="G4435" s="243" t="s">
        <v>2413</v>
      </c>
      <c r="H4435" s="243" t="s">
        <v>12403</v>
      </c>
      <c r="I4435" s="243" t="s">
        <v>1013</v>
      </c>
      <c r="J4435" s="243" t="s">
        <v>1000</v>
      </c>
      <c r="K4435" s="243">
        <v>1</v>
      </c>
      <c r="L4435" s="243" t="str">
        <f t="shared" si="345"/>
        <v>藤村女子高等学校</v>
      </c>
      <c r="M4435" s="243" t="str">
        <f t="shared" si="346"/>
        <v>藤村女</v>
      </c>
      <c r="N4435" t="str">
        <f t="shared" si="347"/>
        <v>原　琉歌(1)</v>
      </c>
      <c r="O4435" t="str">
        <f t="shared" si="348"/>
        <v>藤村女</v>
      </c>
      <c r="P4435" t="str">
        <f t="shared" si="349"/>
        <v>5</v>
      </c>
    </row>
    <row r="4436" spans="1:16" x14ac:dyDescent="0.2">
      <c r="A4436" s="243">
        <v>506</v>
      </c>
      <c r="B4436" s="243">
        <v>50652</v>
      </c>
      <c r="C4436" s="243" t="s">
        <v>11540</v>
      </c>
      <c r="D4436" s="243" t="s">
        <v>12404</v>
      </c>
      <c r="E4436" s="243" t="s">
        <v>2444</v>
      </c>
      <c r="F4436" s="243" t="s">
        <v>3738</v>
      </c>
      <c r="G4436" s="243" t="s">
        <v>2445</v>
      </c>
      <c r="H4436" s="243" t="s">
        <v>3739</v>
      </c>
      <c r="I4436" s="243" t="s">
        <v>1013</v>
      </c>
      <c r="J4436" s="243" t="s">
        <v>1299</v>
      </c>
      <c r="K4436" s="243">
        <v>1</v>
      </c>
      <c r="L4436" s="243" t="str">
        <f t="shared" si="345"/>
        <v>藤村女子高等学校</v>
      </c>
      <c r="M4436" s="243" t="str">
        <f t="shared" si="346"/>
        <v>藤村女</v>
      </c>
      <c r="N4436" t="str">
        <f t="shared" si="347"/>
        <v>小田　菜々海(1)</v>
      </c>
      <c r="O4436" t="str">
        <f t="shared" si="348"/>
        <v>藤村女</v>
      </c>
      <c r="P4436" t="str">
        <f t="shared" si="349"/>
        <v>5</v>
      </c>
    </row>
    <row r="4437" spans="1:16" x14ac:dyDescent="0.2">
      <c r="A4437" s="243">
        <v>506</v>
      </c>
      <c r="B4437" s="243">
        <v>50653</v>
      </c>
      <c r="C4437" s="243" t="s">
        <v>5325</v>
      </c>
      <c r="D4437" s="243" t="s">
        <v>4246</v>
      </c>
      <c r="E4437" s="243" t="s">
        <v>5327</v>
      </c>
      <c r="F4437" s="243" t="s">
        <v>4247</v>
      </c>
      <c r="G4437" s="243" t="s">
        <v>5328</v>
      </c>
      <c r="H4437" s="243" t="s">
        <v>4545</v>
      </c>
      <c r="I4437" s="243" t="s">
        <v>1013</v>
      </c>
      <c r="J4437" s="243" t="s">
        <v>1000</v>
      </c>
      <c r="K4437" s="243">
        <v>1</v>
      </c>
      <c r="L4437" s="243" t="str">
        <f t="shared" si="345"/>
        <v>藤村女子高等学校</v>
      </c>
      <c r="M4437" s="243" t="str">
        <f t="shared" si="346"/>
        <v>藤村女</v>
      </c>
      <c r="N4437" t="str">
        <f t="shared" si="347"/>
        <v>石田　千尋(1)</v>
      </c>
      <c r="O4437" t="str">
        <f t="shared" si="348"/>
        <v>藤村女</v>
      </c>
      <c r="P4437" t="str">
        <f t="shared" si="349"/>
        <v>5</v>
      </c>
    </row>
    <row r="4438" spans="1:16" x14ac:dyDescent="0.2">
      <c r="A4438" s="243">
        <v>506</v>
      </c>
      <c r="B4438" s="243">
        <v>50654</v>
      </c>
      <c r="C4438" s="243" t="s">
        <v>7823</v>
      </c>
      <c r="D4438" s="243" t="s">
        <v>12405</v>
      </c>
      <c r="E4438" s="243" t="s">
        <v>7825</v>
      </c>
      <c r="F4438" s="243" t="s">
        <v>2062</v>
      </c>
      <c r="G4438" s="243" t="s">
        <v>7827</v>
      </c>
      <c r="H4438" s="243" t="s">
        <v>2064</v>
      </c>
      <c r="I4438" s="243" t="s">
        <v>1013</v>
      </c>
      <c r="J4438" s="243" t="s">
        <v>1000</v>
      </c>
      <c r="K4438" s="243">
        <v>1</v>
      </c>
      <c r="L4438" s="243" t="str">
        <f t="shared" si="345"/>
        <v>藤村女子高等学校</v>
      </c>
      <c r="M4438" s="243" t="str">
        <f t="shared" si="346"/>
        <v>藤村女</v>
      </c>
      <c r="N4438" t="str">
        <f t="shared" si="347"/>
        <v>照井　美里(1)</v>
      </c>
      <c r="O4438" t="str">
        <f t="shared" si="348"/>
        <v>藤村女</v>
      </c>
      <c r="P4438" t="str">
        <f t="shared" si="349"/>
        <v>5</v>
      </c>
    </row>
    <row r="4439" spans="1:16" x14ac:dyDescent="0.2">
      <c r="A4439" s="243">
        <v>506</v>
      </c>
      <c r="B4439" s="243">
        <v>50655</v>
      </c>
      <c r="C4439" s="243" t="s">
        <v>2582</v>
      </c>
      <c r="D4439" s="243" t="s">
        <v>10404</v>
      </c>
      <c r="E4439" s="243" t="s">
        <v>2584</v>
      </c>
      <c r="F4439" s="243" t="s">
        <v>3738</v>
      </c>
      <c r="G4439" s="243" t="s">
        <v>2585</v>
      </c>
      <c r="H4439" s="243" t="s">
        <v>3739</v>
      </c>
      <c r="I4439" s="243" t="s">
        <v>1013</v>
      </c>
      <c r="J4439" s="243" t="s">
        <v>1000</v>
      </c>
      <c r="K4439" s="243">
        <v>1</v>
      </c>
      <c r="L4439" s="243" t="str">
        <f t="shared" si="345"/>
        <v>藤村女子高等学校</v>
      </c>
      <c r="M4439" s="243" t="str">
        <f t="shared" si="346"/>
        <v>藤村女</v>
      </c>
      <c r="N4439" t="str">
        <f t="shared" si="347"/>
        <v>三浦　ななみ(1)</v>
      </c>
      <c r="O4439" t="str">
        <f t="shared" si="348"/>
        <v>藤村女</v>
      </c>
      <c r="P4439" t="str">
        <f t="shared" si="349"/>
        <v>5</v>
      </c>
    </row>
    <row r="4440" spans="1:16" x14ac:dyDescent="0.2">
      <c r="A4440" s="243">
        <v>506</v>
      </c>
      <c r="B4440" s="243">
        <v>50656</v>
      </c>
      <c r="C4440" s="243" t="s">
        <v>12406</v>
      </c>
      <c r="D4440" s="243" t="s">
        <v>12407</v>
      </c>
      <c r="E4440" s="243" t="s">
        <v>12408</v>
      </c>
      <c r="F4440" s="243" t="s">
        <v>12409</v>
      </c>
      <c r="G4440" s="243" t="s">
        <v>12410</v>
      </c>
      <c r="H4440" s="243" t="s">
        <v>12411</v>
      </c>
      <c r="I4440" s="243" t="s">
        <v>1013</v>
      </c>
      <c r="J4440" s="243" t="s">
        <v>1000</v>
      </c>
      <c r="K4440" s="243">
        <v>1</v>
      </c>
      <c r="L4440" s="243" t="str">
        <f t="shared" si="345"/>
        <v>藤村女子高等学校</v>
      </c>
      <c r="M4440" s="243" t="str">
        <f t="shared" si="346"/>
        <v>藤村女</v>
      </c>
      <c r="N4440" t="str">
        <f t="shared" si="347"/>
        <v>猿谷　歩香(1)</v>
      </c>
      <c r="O4440" t="str">
        <f t="shared" si="348"/>
        <v>藤村女</v>
      </c>
      <c r="P4440" t="str">
        <f t="shared" si="349"/>
        <v>5</v>
      </c>
    </row>
    <row r="4441" spans="1:16" x14ac:dyDescent="0.2">
      <c r="A4441" s="243">
        <v>506</v>
      </c>
      <c r="B4441" s="243">
        <v>50657</v>
      </c>
      <c r="C4441" s="243" t="s">
        <v>12412</v>
      </c>
      <c r="D4441" s="243" t="s">
        <v>12413</v>
      </c>
      <c r="E4441" s="243" t="s">
        <v>10861</v>
      </c>
      <c r="F4441" s="243" t="s">
        <v>12414</v>
      </c>
      <c r="G4441" s="243" t="s">
        <v>10862</v>
      </c>
      <c r="H4441" s="243" t="s">
        <v>12415</v>
      </c>
      <c r="I4441" s="243" t="s">
        <v>1013</v>
      </c>
      <c r="J4441" s="243" t="s">
        <v>1299</v>
      </c>
      <c r="K4441" s="243">
        <v>1</v>
      </c>
      <c r="L4441" s="243" t="str">
        <f t="shared" si="345"/>
        <v>藤村女子高等学校</v>
      </c>
      <c r="M4441" s="243" t="str">
        <f t="shared" si="346"/>
        <v>藤村女</v>
      </c>
      <c r="N4441" t="str">
        <f t="shared" si="347"/>
        <v>野澤　光希ニコル(1)</v>
      </c>
      <c r="O4441" t="str">
        <f t="shared" si="348"/>
        <v>藤村女</v>
      </c>
      <c r="P4441" t="str">
        <f t="shared" si="349"/>
        <v>5</v>
      </c>
    </row>
    <row r="4442" spans="1:16" x14ac:dyDescent="0.2">
      <c r="A4442" s="243">
        <v>506</v>
      </c>
      <c r="B4442" s="243">
        <v>50662</v>
      </c>
      <c r="C4442" s="243" t="s">
        <v>3411</v>
      </c>
      <c r="D4442" s="243" t="s">
        <v>12416</v>
      </c>
      <c r="E4442" s="243" t="s">
        <v>3413</v>
      </c>
      <c r="F4442" s="243" t="s">
        <v>12417</v>
      </c>
      <c r="G4442" s="243" t="s">
        <v>3415</v>
      </c>
      <c r="H4442" s="243" t="s">
        <v>12418</v>
      </c>
      <c r="I4442" s="243" t="s">
        <v>1013</v>
      </c>
      <c r="J4442" s="243" t="s">
        <v>947</v>
      </c>
      <c r="K4442" s="243">
        <v>3</v>
      </c>
      <c r="L4442" s="243" t="str">
        <f t="shared" si="345"/>
        <v>藤村女子高等学校</v>
      </c>
      <c r="M4442" s="243" t="str">
        <f t="shared" si="346"/>
        <v>藤村女</v>
      </c>
      <c r="N4442" t="str">
        <f t="shared" si="347"/>
        <v>小関　紗由美(3)</v>
      </c>
      <c r="O4442" t="str">
        <f t="shared" si="348"/>
        <v>藤村女</v>
      </c>
      <c r="P4442" t="str">
        <f t="shared" si="349"/>
        <v>5</v>
      </c>
    </row>
    <row r="4443" spans="1:16" x14ac:dyDescent="0.2">
      <c r="A4443" s="243">
        <v>506</v>
      </c>
      <c r="B4443" s="243">
        <v>50663</v>
      </c>
      <c r="C4443" s="243" t="s">
        <v>1431</v>
      </c>
      <c r="D4443" s="243" t="s">
        <v>12419</v>
      </c>
      <c r="E4443" s="243" t="s">
        <v>1433</v>
      </c>
      <c r="F4443" s="243" t="s">
        <v>3856</v>
      </c>
      <c r="G4443" s="243" t="s">
        <v>1435</v>
      </c>
      <c r="H4443" s="243" t="s">
        <v>3858</v>
      </c>
      <c r="I4443" s="243" t="s">
        <v>1013</v>
      </c>
      <c r="J4443" s="243" t="s">
        <v>947</v>
      </c>
      <c r="K4443" s="243">
        <v>3</v>
      </c>
      <c r="L4443" s="243" t="str">
        <f t="shared" si="345"/>
        <v>藤村女子高等学校</v>
      </c>
      <c r="M4443" s="243" t="str">
        <f t="shared" si="346"/>
        <v>藤村女</v>
      </c>
      <c r="N4443" t="str">
        <f t="shared" si="347"/>
        <v>三好　美空(3)</v>
      </c>
      <c r="O4443" t="str">
        <f t="shared" si="348"/>
        <v>藤村女</v>
      </c>
      <c r="P4443" t="str">
        <f t="shared" si="349"/>
        <v>5</v>
      </c>
    </row>
    <row r="4444" spans="1:16" x14ac:dyDescent="0.2">
      <c r="A4444" s="243">
        <v>506</v>
      </c>
      <c r="B4444" s="243">
        <v>50664</v>
      </c>
      <c r="C4444" s="243" t="s">
        <v>1670</v>
      </c>
      <c r="D4444" s="243" t="s">
        <v>12134</v>
      </c>
      <c r="E4444" s="243" t="s">
        <v>1672</v>
      </c>
      <c r="F4444" s="243" t="s">
        <v>12135</v>
      </c>
      <c r="G4444" s="243" t="s">
        <v>1674</v>
      </c>
      <c r="H4444" s="243" t="s">
        <v>12136</v>
      </c>
      <c r="I4444" s="243" t="s">
        <v>1013</v>
      </c>
      <c r="J4444" s="243" t="s">
        <v>947</v>
      </c>
      <c r="K4444" s="243">
        <v>3</v>
      </c>
      <c r="L4444" s="243" t="str">
        <f t="shared" si="345"/>
        <v>藤村女子高等学校</v>
      </c>
      <c r="M4444" s="243" t="str">
        <f t="shared" si="346"/>
        <v>藤村女</v>
      </c>
      <c r="N4444" t="str">
        <f t="shared" si="347"/>
        <v>澁谷　日和(3)</v>
      </c>
      <c r="O4444" t="str">
        <f t="shared" si="348"/>
        <v>藤村女</v>
      </c>
      <c r="P4444" t="str">
        <f t="shared" si="349"/>
        <v>5</v>
      </c>
    </row>
    <row r="4445" spans="1:16" x14ac:dyDescent="0.2">
      <c r="A4445" s="243">
        <v>506</v>
      </c>
      <c r="B4445" s="243">
        <v>50665</v>
      </c>
      <c r="C4445" s="243" t="s">
        <v>12420</v>
      </c>
      <c r="D4445" s="243" t="s">
        <v>6372</v>
      </c>
      <c r="E4445" s="243" t="s">
        <v>12421</v>
      </c>
      <c r="F4445" s="243" t="s">
        <v>3738</v>
      </c>
      <c r="G4445" s="243" t="s">
        <v>12422</v>
      </c>
      <c r="H4445" s="243" t="s">
        <v>3739</v>
      </c>
      <c r="I4445" s="243" t="s">
        <v>1013</v>
      </c>
      <c r="J4445" s="243" t="s">
        <v>947</v>
      </c>
      <c r="K4445" s="243">
        <v>3</v>
      </c>
      <c r="L4445" s="243" t="str">
        <f t="shared" si="345"/>
        <v>藤村女子高等学校</v>
      </c>
      <c r="M4445" s="243" t="str">
        <f t="shared" si="346"/>
        <v>藤村女</v>
      </c>
      <c r="N4445" t="str">
        <f t="shared" si="347"/>
        <v>関谷　七海(3)</v>
      </c>
      <c r="O4445" t="str">
        <f t="shared" si="348"/>
        <v>藤村女</v>
      </c>
      <c r="P4445" t="str">
        <f t="shared" si="349"/>
        <v>5</v>
      </c>
    </row>
    <row r="4446" spans="1:16" x14ac:dyDescent="0.2">
      <c r="A4446" s="243">
        <v>506</v>
      </c>
      <c r="B4446" s="243">
        <v>50666</v>
      </c>
      <c r="C4446" s="243" t="s">
        <v>12423</v>
      </c>
      <c r="D4446" s="243" t="s">
        <v>10571</v>
      </c>
      <c r="E4446" s="243" t="s">
        <v>12424</v>
      </c>
      <c r="F4446" s="243" t="s">
        <v>1631</v>
      </c>
      <c r="G4446" s="243" t="s">
        <v>12425</v>
      </c>
      <c r="H4446" s="243" t="s">
        <v>1633</v>
      </c>
      <c r="I4446" s="243" t="s">
        <v>1013</v>
      </c>
      <c r="J4446" s="243" t="s">
        <v>947</v>
      </c>
      <c r="K4446" s="243">
        <v>3</v>
      </c>
      <c r="L4446" s="243" t="str">
        <f t="shared" si="345"/>
        <v>藤村女子高等学校</v>
      </c>
      <c r="M4446" s="243" t="str">
        <f t="shared" si="346"/>
        <v>藤村女</v>
      </c>
      <c r="N4446" t="str">
        <f t="shared" si="347"/>
        <v>内出　希実(3)</v>
      </c>
      <c r="O4446" t="str">
        <f t="shared" si="348"/>
        <v>藤村女</v>
      </c>
      <c r="P4446" t="str">
        <f t="shared" si="349"/>
        <v>5</v>
      </c>
    </row>
    <row r="4447" spans="1:16" x14ac:dyDescent="0.2">
      <c r="A4447" s="243">
        <v>506</v>
      </c>
      <c r="B4447" s="243">
        <v>50668</v>
      </c>
      <c r="C4447" s="243" t="s">
        <v>12426</v>
      </c>
      <c r="D4447" s="243" t="s">
        <v>11167</v>
      </c>
      <c r="E4447" s="243" t="s">
        <v>5284</v>
      </c>
      <c r="F4447" s="243" t="s">
        <v>2345</v>
      </c>
      <c r="G4447" s="243" t="s">
        <v>5285</v>
      </c>
      <c r="H4447" s="243" t="s">
        <v>2347</v>
      </c>
      <c r="I4447" s="243" t="s">
        <v>1013</v>
      </c>
      <c r="J4447" s="243" t="s">
        <v>947</v>
      </c>
      <c r="K4447" s="243">
        <v>3</v>
      </c>
      <c r="L4447" s="243" t="str">
        <f t="shared" si="345"/>
        <v>藤村女子高等学校</v>
      </c>
      <c r="M4447" s="243" t="str">
        <f t="shared" si="346"/>
        <v>藤村女</v>
      </c>
      <c r="N4447" t="str">
        <f t="shared" si="347"/>
        <v>上松　香凜(3)</v>
      </c>
      <c r="O4447" t="str">
        <f t="shared" si="348"/>
        <v>藤村女</v>
      </c>
      <c r="P4447" t="str">
        <f t="shared" si="349"/>
        <v>5</v>
      </c>
    </row>
    <row r="4448" spans="1:16" x14ac:dyDescent="0.2">
      <c r="A4448" s="243">
        <v>506</v>
      </c>
      <c r="B4448" s="243">
        <v>50682</v>
      </c>
      <c r="C4448" s="243" t="s">
        <v>12427</v>
      </c>
      <c r="D4448" s="243" t="s">
        <v>2278</v>
      </c>
      <c r="E4448" s="243" t="s">
        <v>12428</v>
      </c>
      <c r="F4448" s="243" t="s">
        <v>2280</v>
      </c>
      <c r="G4448" s="243" t="s">
        <v>12429</v>
      </c>
      <c r="H4448" s="243" t="s">
        <v>2282</v>
      </c>
      <c r="I4448" s="243" t="s">
        <v>1013</v>
      </c>
      <c r="J4448" s="243" t="s">
        <v>971</v>
      </c>
      <c r="K4448" s="243">
        <v>2</v>
      </c>
      <c r="L4448" s="243" t="str">
        <f t="shared" si="345"/>
        <v>藤村女子高等学校</v>
      </c>
      <c r="M4448" s="243" t="str">
        <f t="shared" si="346"/>
        <v>藤村女</v>
      </c>
      <c r="N4448" t="str">
        <f t="shared" si="347"/>
        <v>小俣　彩音(2)</v>
      </c>
      <c r="O4448" t="str">
        <f t="shared" si="348"/>
        <v>藤村女</v>
      </c>
      <c r="P4448" t="str">
        <f t="shared" si="349"/>
        <v>5</v>
      </c>
    </row>
    <row r="4449" spans="1:16" x14ac:dyDescent="0.2">
      <c r="A4449" s="243">
        <v>506</v>
      </c>
      <c r="B4449" s="243">
        <v>50683</v>
      </c>
      <c r="C4449" s="243" t="s">
        <v>4359</v>
      </c>
      <c r="D4449" s="243" t="s">
        <v>2940</v>
      </c>
      <c r="E4449" s="243" t="s">
        <v>4361</v>
      </c>
      <c r="F4449" s="243" t="s">
        <v>2833</v>
      </c>
      <c r="G4449" s="243" t="s">
        <v>4362</v>
      </c>
      <c r="H4449" s="243" t="s">
        <v>2835</v>
      </c>
      <c r="I4449" s="243" t="s">
        <v>1013</v>
      </c>
      <c r="J4449" s="243" t="s">
        <v>971</v>
      </c>
      <c r="K4449" s="243">
        <v>2</v>
      </c>
      <c r="L4449" s="243" t="str">
        <f t="shared" si="345"/>
        <v>藤村女子高等学校</v>
      </c>
      <c r="M4449" s="243" t="str">
        <f t="shared" si="346"/>
        <v>藤村女</v>
      </c>
      <c r="N4449" t="str">
        <f t="shared" si="347"/>
        <v>吉岡　彩夏(2)</v>
      </c>
      <c r="O4449" t="str">
        <f t="shared" si="348"/>
        <v>藤村女</v>
      </c>
      <c r="P4449" t="str">
        <f t="shared" si="349"/>
        <v>5</v>
      </c>
    </row>
    <row r="4450" spans="1:16" x14ac:dyDescent="0.2">
      <c r="A4450" s="243">
        <v>506</v>
      </c>
      <c r="B4450" s="243">
        <v>50684</v>
      </c>
      <c r="C4450" s="243" t="s">
        <v>5015</v>
      </c>
      <c r="D4450" s="243" t="s">
        <v>12430</v>
      </c>
      <c r="E4450" s="243" t="s">
        <v>5016</v>
      </c>
      <c r="F4450" s="243" t="s">
        <v>2746</v>
      </c>
      <c r="G4450" s="243" t="s">
        <v>5017</v>
      </c>
      <c r="H4450" s="243" t="s">
        <v>2748</v>
      </c>
      <c r="I4450" s="243" t="s">
        <v>1013</v>
      </c>
      <c r="J4450" s="243" t="s">
        <v>971</v>
      </c>
      <c r="K4450" s="243">
        <v>2</v>
      </c>
      <c r="L4450" s="243" t="str">
        <f t="shared" si="345"/>
        <v>藤村女子高等学校</v>
      </c>
      <c r="M4450" s="243" t="str">
        <f t="shared" si="346"/>
        <v>藤村女</v>
      </c>
      <c r="N4450" t="str">
        <f t="shared" si="347"/>
        <v>板垣　みずき(2)</v>
      </c>
      <c r="O4450" t="str">
        <f t="shared" si="348"/>
        <v>藤村女</v>
      </c>
      <c r="P4450" t="str">
        <f t="shared" si="349"/>
        <v>5</v>
      </c>
    </row>
    <row r="4451" spans="1:16" x14ac:dyDescent="0.2">
      <c r="A4451" s="243">
        <v>506</v>
      </c>
      <c r="B4451" s="243">
        <v>50687</v>
      </c>
      <c r="C4451" s="243" t="s">
        <v>6420</v>
      </c>
      <c r="D4451" s="243" t="s">
        <v>12431</v>
      </c>
      <c r="E4451" s="243" t="s">
        <v>6421</v>
      </c>
      <c r="F4451" s="243" t="s">
        <v>8309</v>
      </c>
      <c r="G4451" s="243" t="s">
        <v>6422</v>
      </c>
      <c r="H4451" s="243" t="s">
        <v>8311</v>
      </c>
      <c r="I4451" s="243" t="s">
        <v>1013</v>
      </c>
      <c r="J4451" s="243" t="s">
        <v>971</v>
      </c>
      <c r="K4451" s="243">
        <v>2</v>
      </c>
      <c r="L4451" s="243" t="str">
        <f t="shared" si="345"/>
        <v>藤村女子高等学校</v>
      </c>
      <c r="M4451" s="243" t="str">
        <f t="shared" si="346"/>
        <v>藤村女</v>
      </c>
      <c r="N4451" t="str">
        <f t="shared" si="347"/>
        <v>出雲　香菜子(2)</v>
      </c>
      <c r="O4451" t="str">
        <f t="shared" si="348"/>
        <v>藤村女</v>
      </c>
      <c r="P4451" t="str">
        <f t="shared" si="349"/>
        <v>5</v>
      </c>
    </row>
    <row r="4452" spans="1:16" x14ac:dyDescent="0.2">
      <c r="A4452" s="243">
        <v>507</v>
      </c>
      <c r="B4452" s="243">
        <v>50785</v>
      </c>
      <c r="C4452" s="243" t="s">
        <v>12432</v>
      </c>
      <c r="D4452" s="243" t="s">
        <v>12433</v>
      </c>
      <c r="E4452" s="243" t="s">
        <v>12434</v>
      </c>
      <c r="F4452" s="243" t="s">
        <v>8144</v>
      </c>
      <c r="G4452" s="243" t="s">
        <v>12435</v>
      </c>
      <c r="H4452" s="243" t="s">
        <v>8145</v>
      </c>
      <c r="I4452" s="243" t="s">
        <v>1013</v>
      </c>
      <c r="J4452" s="243" t="s">
        <v>947</v>
      </c>
      <c r="K4452" s="243">
        <v>3</v>
      </c>
      <c r="L4452" s="243" t="str">
        <f t="shared" si="345"/>
        <v>吉祥女子高等学校</v>
      </c>
      <c r="M4452" s="243" t="str">
        <f t="shared" si="346"/>
        <v>吉祥女</v>
      </c>
      <c r="N4452" t="str">
        <f t="shared" si="347"/>
        <v>中齊　未來(3)</v>
      </c>
      <c r="O4452" t="str">
        <f t="shared" si="348"/>
        <v>吉祥女</v>
      </c>
      <c r="P4452" t="str">
        <f t="shared" si="349"/>
        <v>5</v>
      </c>
    </row>
    <row r="4453" spans="1:16" x14ac:dyDescent="0.2">
      <c r="A4453" s="243">
        <v>507</v>
      </c>
      <c r="B4453" s="243">
        <v>50786</v>
      </c>
      <c r="C4453" s="243" t="s">
        <v>12436</v>
      </c>
      <c r="D4453" s="243" t="s">
        <v>7788</v>
      </c>
      <c r="E4453" s="243" t="s">
        <v>12437</v>
      </c>
      <c r="F4453" s="243" t="s">
        <v>8071</v>
      </c>
      <c r="G4453" s="243" t="s">
        <v>12438</v>
      </c>
      <c r="H4453" s="243" t="s">
        <v>8072</v>
      </c>
      <c r="I4453" s="243" t="s">
        <v>1013</v>
      </c>
      <c r="J4453" s="243" t="s">
        <v>1000</v>
      </c>
      <c r="K4453" s="243">
        <v>1</v>
      </c>
      <c r="L4453" s="243" t="str">
        <f t="shared" si="345"/>
        <v>吉祥女子高等学校</v>
      </c>
      <c r="M4453" s="243" t="str">
        <f t="shared" si="346"/>
        <v>吉祥女</v>
      </c>
      <c r="N4453" t="str">
        <f t="shared" si="347"/>
        <v>岩淵　愛花(1)</v>
      </c>
      <c r="O4453" t="str">
        <f t="shared" si="348"/>
        <v>吉祥女</v>
      </c>
      <c r="P4453" t="str">
        <f t="shared" si="349"/>
        <v>5</v>
      </c>
    </row>
    <row r="4454" spans="1:16" x14ac:dyDescent="0.2">
      <c r="A4454" s="243">
        <v>507</v>
      </c>
      <c r="B4454" s="243">
        <v>50787</v>
      </c>
      <c r="C4454" s="243" t="s">
        <v>12439</v>
      </c>
      <c r="D4454" s="243" t="s">
        <v>12440</v>
      </c>
      <c r="E4454" s="243" t="s">
        <v>12441</v>
      </c>
      <c r="F4454" s="243" t="s">
        <v>3738</v>
      </c>
      <c r="G4454" s="243" t="s">
        <v>12442</v>
      </c>
      <c r="H4454" s="243" t="s">
        <v>3739</v>
      </c>
      <c r="I4454" s="243" t="s">
        <v>1013</v>
      </c>
      <c r="J4454" s="243" t="s">
        <v>1000</v>
      </c>
      <c r="K4454" s="243">
        <v>1</v>
      </c>
      <c r="L4454" s="243" t="str">
        <f t="shared" si="345"/>
        <v>吉祥女子高等学校</v>
      </c>
      <c r="M4454" s="243" t="str">
        <f t="shared" si="346"/>
        <v>吉祥女</v>
      </c>
      <c r="N4454" t="str">
        <f t="shared" si="347"/>
        <v>中竹　七々実(1)</v>
      </c>
      <c r="O4454" t="str">
        <f t="shared" si="348"/>
        <v>吉祥女</v>
      </c>
      <c r="P4454" t="str">
        <f t="shared" si="349"/>
        <v>5</v>
      </c>
    </row>
    <row r="4455" spans="1:16" x14ac:dyDescent="0.2">
      <c r="A4455" s="243">
        <v>507</v>
      </c>
      <c r="B4455" s="243">
        <v>50788</v>
      </c>
      <c r="C4455" s="243" t="s">
        <v>5217</v>
      </c>
      <c r="D4455" s="243" t="s">
        <v>12443</v>
      </c>
      <c r="E4455" s="243" t="s">
        <v>5219</v>
      </c>
      <c r="F4455" s="243" t="s">
        <v>12444</v>
      </c>
      <c r="G4455" s="243" t="s">
        <v>5220</v>
      </c>
      <c r="H4455" s="243" t="s">
        <v>12445</v>
      </c>
      <c r="I4455" s="243" t="s">
        <v>1013</v>
      </c>
      <c r="J4455" s="243" t="s">
        <v>1000</v>
      </c>
      <c r="K4455" s="243">
        <v>1</v>
      </c>
      <c r="L4455" s="243" t="str">
        <f t="shared" si="345"/>
        <v>吉祥女子高等学校</v>
      </c>
      <c r="M4455" s="243" t="str">
        <f t="shared" si="346"/>
        <v>吉祥女</v>
      </c>
      <c r="N4455" t="str">
        <f t="shared" si="347"/>
        <v>久保　友乃(1)</v>
      </c>
      <c r="O4455" t="str">
        <f t="shared" si="348"/>
        <v>吉祥女</v>
      </c>
      <c r="P4455" t="str">
        <f t="shared" si="349"/>
        <v>5</v>
      </c>
    </row>
    <row r="4456" spans="1:16" x14ac:dyDescent="0.2">
      <c r="A4456" s="243">
        <v>508</v>
      </c>
      <c r="B4456" s="243">
        <v>50836</v>
      </c>
      <c r="C4456" s="243" t="s">
        <v>12446</v>
      </c>
      <c r="D4456" s="243" t="s">
        <v>12447</v>
      </c>
      <c r="E4456" s="243" t="s">
        <v>7555</v>
      </c>
      <c r="F4456" s="243" t="s">
        <v>1390</v>
      </c>
      <c r="G4456" s="243" t="s">
        <v>7556</v>
      </c>
      <c r="H4456" s="243" t="s">
        <v>1391</v>
      </c>
      <c r="I4456" s="243" t="s">
        <v>946</v>
      </c>
      <c r="J4456" s="243" t="s">
        <v>947</v>
      </c>
      <c r="K4456" s="243">
        <v>3</v>
      </c>
      <c r="L4456" s="243" t="str">
        <f t="shared" si="345"/>
        <v>武蔵野東高等専修学校</v>
      </c>
      <c r="M4456" s="243" t="str">
        <f t="shared" si="346"/>
        <v>武蔵野東高専</v>
      </c>
      <c r="N4456" t="str">
        <f t="shared" si="347"/>
        <v>畑山　直之(3)</v>
      </c>
      <c r="O4456" t="str">
        <f t="shared" si="348"/>
        <v>武蔵野東高専</v>
      </c>
      <c r="P4456" t="str">
        <f t="shared" si="349"/>
        <v>5</v>
      </c>
    </row>
    <row r="4457" spans="1:16" x14ac:dyDescent="0.2">
      <c r="A4457" s="243">
        <v>508</v>
      </c>
      <c r="B4457" s="243">
        <v>50837</v>
      </c>
      <c r="C4457" s="243" t="s">
        <v>6237</v>
      </c>
      <c r="D4457" s="243" t="s">
        <v>12448</v>
      </c>
      <c r="E4457" s="243" t="s">
        <v>6239</v>
      </c>
      <c r="F4457" s="243" t="s">
        <v>4763</v>
      </c>
      <c r="G4457" s="243" t="s">
        <v>6240</v>
      </c>
      <c r="H4457" s="243" t="s">
        <v>4765</v>
      </c>
      <c r="I4457" s="243" t="s">
        <v>946</v>
      </c>
      <c r="J4457" s="243" t="s">
        <v>947</v>
      </c>
      <c r="K4457" s="243">
        <v>3</v>
      </c>
      <c r="L4457" s="243" t="str">
        <f t="shared" si="345"/>
        <v>武蔵野東高等専修学校</v>
      </c>
      <c r="M4457" s="243" t="str">
        <f t="shared" si="346"/>
        <v>武蔵野東高専</v>
      </c>
      <c r="N4457" t="str">
        <f t="shared" si="347"/>
        <v>星　慧聡(3)</v>
      </c>
      <c r="O4457" t="str">
        <f t="shared" si="348"/>
        <v>武蔵野東高専</v>
      </c>
      <c r="P4457" t="str">
        <f t="shared" si="349"/>
        <v>5</v>
      </c>
    </row>
    <row r="4458" spans="1:16" x14ac:dyDescent="0.2">
      <c r="A4458" s="243">
        <v>508</v>
      </c>
      <c r="B4458" s="243">
        <v>50838</v>
      </c>
      <c r="C4458" s="243" t="s">
        <v>566</v>
      </c>
      <c r="D4458" s="243" t="s">
        <v>11712</v>
      </c>
      <c r="E4458" s="243" t="s">
        <v>5974</v>
      </c>
      <c r="F4458" s="243" t="s">
        <v>2527</v>
      </c>
      <c r="G4458" s="243" t="s">
        <v>5975</v>
      </c>
      <c r="H4458" s="243" t="s">
        <v>2528</v>
      </c>
      <c r="I4458" s="243" t="s">
        <v>946</v>
      </c>
      <c r="J4458" s="243" t="s">
        <v>971</v>
      </c>
      <c r="K4458" s="243">
        <v>3</v>
      </c>
      <c r="L4458" s="243" t="str">
        <f t="shared" si="345"/>
        <v>武蔵野東高等専修学校</v>
      </c>
      <c r="M4458" s="243" t="str">
        <f t="shared" si="346"/>
        <v>武蔵野東高専</v>
      </c>
      <c r="N4458" t="str">
        <f t="shared" si="347"/>
        <v>川村　昂大(3)</v>
      </c>
      <c r="O4458" t="str">
        <f t="shared" si="348"/>
        <v>武蔵野東高専</v>
      </c>
      <c r="P4458" t="str">
        <f t="shared" si="349"/>
        <v>5</v>
      </c>
    </row>
    <row r="4459" spans="1:16" x14ac:dyDescent="0.2">
      <c r="A4459" s="243">
        <v>508</v>
      </c>
      <c r="B4459" s="243">
        <v>50839</v>
      </c>
      <c r="C4459" s="243" t="s">
        <v>2836</v>
      </c>
      <c r="D4459" s="243" t="s">
        <v>7719</v>
      </c>
      <c r="E4459" s="243" t="s">
        <v>2838</v>
      </c>
      <c r="F4459" s="243" t="s">
        <v>4209</v>
      </c>
      <c r="G4459" s="243" t="s">
        <v>1011</v>
      </c>
      <c r="H4459" s="243" t="s">
        <v>4211</v>
      </c>
      <c r="I4459" s="243" t="s">
        <v>946</v>
      </c>
      <c r="J4459" s="243" t="s">
        <v>1000</v>
      </c>
      <c r="K4459" s="243">
        <v>2</v>
      </c>
      <c r="L4459" s="243" t="str">
        <f t="shared" si="345"/>
        <v>武蔵野東高等専修学校</v>
      </c>
      <c r="M4459" s="243" t="str">
        <f t="shared" si="346"/>
        <v>武蔵野東高専</v>
      </c>
      <c r="N4459" t="str">
        <f t="shared" si="347"/>
        <v>大野　稜平(2)</v>
      </c>
      <c r="O4459" t="str">
        <f t="shared" si="348"/>
        <v>武蔵野東高専</v>
      </c>
      <c r="P4459" t="str">
        <f t="shared" si="349"/>
        <v>5</v>
      </c>
    </row>
    <row r="4460" spans="1:16" x14ac:dyDescent="0.2">
      <c r="A4460" s="243">
        <v>508</v>
      </c>
      <c r="B4460" s="243">
        <v>50840</v>
      </c>
      <c r="C4460" s="243" t="s">
        <v>1329</v>
      </c>
      <c r="D4460" s="243" t="s">
        <v>9140</v>
      </c>
      <c r="E4460" s="243" t="s">
        <v>1331</v>
      </c>
      <c r="F4460" s="243" t="s">
        <v>1155</v>
      </c>
      <c r="G4460" s="243" t="s">
        <v>1333</v>
      </c>
      <c r="H4460" s="243" t="s">
        <v>1157</v>
      </c>
      <c r="I4460" s="243" t="s">
        <v>946</v>
      </c>
      <c r="J4460" s="243" t="s">
        <v>971</v>
      </c>
      <c r="K4460" s="243">
        <v>2</v>
      </c>
      <c r="L4460" s="243" t="str">
        <f t="shared" si="345"/>
        <v>武蔵野東高等専修学校</v>
      </c>
      <c r="M4460" s="243" t="str">
        <f t="shared" si="346"/>
        <v>武蔵野東高専</v>
      </c>
      <c r="N4460" t="str">
        <f t="shared" si="347"/>
        <v>小川　陸玖(2)</v>
      </c>
      <c r="O4460" t="str">
        <f t="shared" si="348"/>
        <v>武蔵野東高専</v>
      </c>
      <c r="P4460" t="str">
        <f t="shared" si="349"/>
        <v>5</v>
      </c>
    </row>
    <row r="4461" spans="1:16" x14ac:dyDescent="0.2">
      <c r="A4461" s="243">
        <v>508</v>
      </c>
      <c r="B4461" s="243">
        <v>50851</v>
      </c>
      <c r="C4461" s="243" t="s">
        <v>11299</v>
      </c>
      <c r="D4461" s="243" t="s">
        <v>4521</v>
      </c>
      <c r="E4461" s="243" t="s">
        <v>11301</v>
      </c>
      <c r="F4461" s="243" t="s">
        <v>1661</v>
      </c>
      <c r="G4461" s="243" t="s">
        <v>11302</v>
      </c>
      <c r="H4461" s="243" t="s">
        <v>1663</v>
      </c>
      <c r="I4461" s="243" t="s">
        <v>1013</v>
      </c>
      <c r="J4461" s="243" t="s">
        <v>1000</v>
      </c>
      <c r="K4461" s="243">
        <v>2</v>
      </c>
      <c r="L4461" s="243" t="str">
        <f t="shared" si="345"/>
        <v>武蔵野東高等専修学校</v>
      </c>
      <c r="M4461" s="243" t="str">
        <f t="shared" si="346"/>
        <v>武蔵野東高専</v>
      </c>
      <c r="N4461" t="str">
        <f t="shared" si="347"/>
        <v>野間　遥(2)</v>
      </c>
      <c r="O4461" t="str">
        <f t="shared" si="348"/>
        <v>武蔵野東高専</v>
      </c>
      <c r="P4461" t="str">
        <f t="shared" si="349"/>
        <v>5</v>
      </c>
    </row>
    <row r="4462" spans="1:16" x14ac:dyDescent="0.2">
      <c r="A4462" s="243">
        <v>509</v>
      </c>
      <c r="B4462" s="243">
        <v>50901</v>
      </c>
      <c r="C4462" s="243" t="s">
        <v>12449</v>
      </c>
      <c r="D4462" s="243" t="s">
        <v>12450</v>
      </c>
      <c r="E4462" s="243" t="s">
        <v>12451</v>
      </c>
      <c r="F4462" s="243" t="s">
        <v>9150</v>
      </c>
      <c r="G4462" s="243" t="s">
        <v>12452</v>
      </c>
      <c r="H4462" s="243" t="s">
        <v>12453</v>
      </c>
      <c r="I4462" s="243" t="s">
        <v>946</v>
      </c>
      <c r="J4462" s="243" t="s">
        <v>971</v>
      </c>
      <c r="K4462" s="243">
        <v>2</v>
      </c>
      <c r="L4462" s="243" t="str">
        <f t="shared" si="345"/>
        <v>東京都立三鷹中等教育学校</v>
      </c>
      <c r="M4462" s="243" t="str">
        <f t="shared" si="346"/>
        <v>都三鷹中等</v>
      </c>
      <c r="N4462" t="str">
        <f t="shared" si="347"/>
        <v>鎌倉　悠羽(2)</v>
      </c>
      <c r="O4462" t="str">
        <f t="shared" si="348"/>
        <v>都三鷹中等</v>
      </c>
      <c r="P4462" t="str">
        <f t="shared" si="349"/>
        <v>5</v>
      </c>
    </row>
    <row r="4463" spans="1:16" x14ac:dyDescent="0.2">
      <c r="A4463" s="243">
        <v>509</v>
      </c>
      <c r="B4463" s="243">
        <v>50905</v>
      </c>
      <c r="C4463" s="243" t="s">
        <v>1392</v>
      </c>
      <c r="D4463" s="243" t="s">
        <v>12454</v>
      </c>
      <c r="E4463" s="243" t="s">
        <v>1394</v>
      </c>
      <c r="F4463" s="243" t="s">
        <v>1115</v>
      </c>
      <c r="G4463" s="243" t="s">
        <v>1396</v>
      </c>
      <c r="H4463" s="243" t="s">
        <v>2682</v>
      </c>
      <c r="I4463" s="243" t="s">
        <v>946</v>
      </c>
      <c r="J4463" s="243" t="s">
        <v>1000</v>
      </c>
      <c r="K4463" s="243">
        <v>1</v>
      </c>
      <c r="L4463" s="243" t="str">
        <f t="shared" si="345"/>
        <v>東京都立三鷹中等教育学校</v>
      </c>
      <c r="M4463" s="243" t="str">
        <f t="shared" si="346"/>
        <v>都三鷹中等</v>
      </c>
      <c r="N4463" t="str">
        <f t="shared" si="347"/>
        <v>岸本　真輝(1)</v>
      </c>
      <c r="O4463" t="str">
        <f t="shared" si="348"/>
        <v>都三鷹中等</v>
      </c>
      <c r="P4463" t="str">
        <f t="shared" si="349"/>
        <v>5</v>
      </c>
    </row>
    <row r="4464" spans="1:16" x14ac:dyDescent="0.2">
      <c r="A4464" s="243">
        <v>509</v>
      </c>
      <c r="B4464" s="243">
        <v>50906</v>
      </c>
      <c r="C4464" s="243" t="s">
        <v>12455</v>
      </c>
      <c r="D4464" s="243" t="s">
        <v>12456</v>
      </c>
      <c r="E4464" s="243" t="s">
        <v>8105</v>
      </c>
      <c r="F4464" s="243" t="s">
        <v>1203</v>
      </c>
      <c r="G4464" s="243" t="s">
        <v>8107</v>
      </c>
      <c r="H4464" s="243" t="s">
        <v>1205</v>
      </c>
      <c r="I4464" s="243" t="s">
        <v>946</v>
      </c>
      <c r="J4464" s="243" t="s">
        <v>1000</v>
      </c>
      <c r="K4464" s="243">
        <v>1</v>
      </c>
      <c r="L4464" s="243" t="str">
        <f t="shared" si="345"/>
        <v>東京都立三鷹中等教育学校</v>
      </c>
      <c r="M4464" s="243" t="str">
        <f t="shared" si="346"/>
        <v>都三鷹中等</v>
      </c>
      <c r="N4464" t="str">
        <f t="shared" si="347"/>
        <v>馬篭　遥大(1)</v>
      </c>
      <c r="O4464" t="str">
        <f t="shared" si="348"/>
        <v>都三鷹中等</v>
      </c>
      <c r="P4464" t="str">
        <f t="shared" si="349"/>
        <v>5</v>
      </c>
    </row>
    <row r="4465" spans="1:16" x14ac:dyDescent="0.2">
      <c r="A4465" s="243">
        <v>509</v>
      </c>
      <c r="B4465" s="243">
        <v>50907</v>
      </c>
      <c r="C4465" s="243" t="s">
        <v>12457</v>
      </c>
      <c r="D4465" s="243" t="s">
        <v>12233</v>
      </c>
      <c r="E4465" s="243" t="s">
        <v>12458</v>
      </c>
      <c r="F4465" s="243" t="s">
        <v>1416</v>
      </c>
      <c r="G4465" s="243" t="s">
        <v>12459</v>
      </c>
      <c r="H4465" s="243" t="s">
        <v>1972</v>
      </c>
      <c r="I4465" s="243" t="s">
        <v>946</v>
      </c>
      <c r="J4465" s="243" t="s">
        <v>1299</v>
      </c>
      <c r="K4465" s="243">
        <v>1</v>
      </c>
      <c r="L4465" s="243" t="str">
        <f t="shared" si="345"/>
        <v>東京都立三鷹中等教育学校</v>
      </c>
      <c r="M4465" s="243" t="str">
        <f t="shared" si="346"/>
        <v>都三鷹中等</v>
      </c>
      <c r="N4465" t="str">
        <f t="shared" si="347"/>
        <v>富崎　勇貴(1)</v>
      </c>
      <c r="O4465" t="str">
        <f t="shared" si="348"/>
        <v>都三鷹中等</v>
      </c>
      <c r="P4465" t="str">
        <f t="shared" si="349"/>
        <v>5</v>
      </c>
    </row>
    <row r="4466" spans="1:16" x14ac:dyDescent="0.2">
      <c r="A4466" s="243">
        <v>509</v>
      </c>
      <c r="B4466" s="243">
        <v>50908</v>
      </c>
      <c r="C4466" s="243" t="s">
        <v>12385</v>
      </c>
      <c r="D4466" s="243" t="s">
        <v>12460</v>
      </c>
      <c r="E4466" s="243" t="s">
        <v>12386</v>
      </c>
      <c r="F4466" s="243" t="s">
        <v>12461</v>
      </c>
      <c r="G4466" s="243" t="s">
        <v>12387</v>
      </c>
      <c r="H4466" s="243" t="s">
        <v>12462</v>
      </c>
      <c r="I4466" s="243" t="s">
        <v>946</v>
      </c>
      <c r="J4466" s="243" t="s">
        <v>1000</v>
      </c>
      <c r="K4466" s="243">
        <v>1</v>
      </c>
      <c r="L4466" s="243" t="str">
        <f t="shared" si="345"/>
        <v>東京都立三鷹中等教育学校</v>
      </c>
      <c r="M4466" s="243" t="str">
        <f t="shared" si="346"/>
        <v>都三鷹中等</v>
      </c>
      <c r="N4466" t="str">
        <f t="shared" si="347"/>
        <v>吉原　信繁(1)</v>
      </c>
      <c r="O4466" t="str">
        <f t="shared" si="348"/>
        <v>都三鷹中等</v>
      </c>
      <c r="P4466" t="str">
        <f t="shared" si="349"/>
        <v>5</v>
      </c>
    </row>
    <row r="4467" spans="1:16" x14ac:dyDescent="0.2">
      <c r="A4467" s="243">
        <v>509</v>
      </c>
      <c r="B4467" s="243">
        <v>50909</v>
      </c>
      <c r="C4467" s="243" t="s">
        <v>12463</v>
      </c>
      <c r="D4467" s="243" t="s">
        <v>12464</v>
      </c>
      <c r="E4467" s="243" t="s">
        <v>12465</v>
      </c>
      <c r="F4467" s="243" t="s">
        <v>11537</v>
      </c>
      <c r="G4467" s="243" t="s">
        <v>12466</v>
      </c>
      <c r="H4467" s="243" t="s">
        <v>11538</v>
      </c>
      <c r="I4467" s="243" t="s">
        <v>946</v>
      </c>
      <c r="J4467" s="243" t="s">
        <v>971</v>
      </c>
      <c r="K4467" s="243">
        <v>3</v>
      </c>
      <c r="L4467" s="243" t="str">
        <f t="shared" si="345"/>
        <v>東京都立三鷹中等教育学校</v>
      </c>
      <c r="M4467" s="243" t="str">
        <f t="shared" si="346"/>
        <v>都三鷹中等</v>
      </c>
      <c r="N4467" t="str">
        <f t="shared" si="347"/>
        <v>出来　頼斗(3)</v>
      </c>
      <c r="O4467" t="str">
        <f t="shared" si="348"/>
        <v>都三鷹中等</v>
      </c>
      <c r="P4467" t="str">
        <f t="shared" si="349"/>
        <v>5</v>
      </c>
    </row>
    <row r="4468" spans="1:16" x14ac:dyDescent="0.2">
      <c r="A4468" s="243">
        <v>509</v>
      </c>
      <c r="B4468" s="243">
        <v>50910</v>
      </c>
      <c r="C4468" s="243" t="s">
        <v>8523</v>
      </c>
      <c r="D4468" s="243" t="s">
        <v>5054</v>
      </c>
      <c r="E4468" s="243" t="s">
        <v>8525</v>
      </c>
      <c r="F4468" s="243" t="s">
        <v>1416</v>
      </c>
      <c r="G4468" s="243" t="s">
        <v>8526</v>
      </c>
      <c r="H4468" s="243" t="s">
        <v>1972</v>
      </c>
      <c r="I4468" s="243" t="s">
        <v>946</v>
      </c>
      <c r="J4468" s="243" t="s">
        <v>1000</v>
      </c>
      <c r="K4468" s="243">
        <v>1</v>
      </c>
      <c r="L4468" s="243" t="str">
        <f t="shared" si="345"/>
        <v>東京都立三鷹中等教育学校</v>
      </c>
      <c r="M4468" s="243" t="str">
        <f t="shared" si="346"/>
        <v>都三鷹中等</v>
      </c>
      <c r="N4468" t="str">
        <f t="shared" si="347"/>
        <v>石黒　裕規(1)</v>
      </c>
      <c r="O4468" t="str">
        <f t="shared" si="348"/>
        <v>都三鷹中等</v>
      </c>
      <c r="P4468" t="str">
        <f t="shared" si="349"/>
        <v>5</v>
      </c>
    </row>
    <row r="4469" spans="1:16" x14ac:dyDescent="0.2">
      <c r="A4469" s="243">
        <v>509</v>
      </c>
      <c r="B4469" s="243">
        <v>50951</v>
      </c>
      <c r="C4469" s="243" t="s">
        <v>12467</v>
      </c>
      <c r="D4469" s="243" t="s">
        <v>12468</v>
      </c>
      <c r="E4469" s="243" t="s">
        <v>12469</v>
      </c>
      <c r="F4469" s="243" t="s">
        <v>4586</v>
      </c>
      <c r="G4469" s="243" t="s">
        <v>12470</v>
      </c>
      <c r="H4469" s="243" t="s">
        <v>4588</v>
      </c>
      <c r="I4469" s="243" t="s">
        <v>1013</v>
      </c>
      <c r="J4469" s="243" t="s">
        <v>947</v>
      </c>
      <c r="K4469" s="243">
        <v>3</v>
      </c>
      <c r="L4469" s="243" t="str">
        <f t="shared" si="345"/>
        <v>東京都立三鷹中等教育学校</v>
      </c>
      <c r="M4469" s="243" t="str">
        <f t="shared" si="346"/>
        <v>都三鷹中等</v>
      </c>
      <c r="N4469" t="str">
        <f t="shared" si="347"/>
        <v>鴨下　友織菜(3)</v>
      </c>
      <c r="O4469" t="str">
        <f t="shared" si="348"/>
        <v>都三鷹中等</v>
      </c>
      <c r="P4469" t="str">
        <f t="shared" si="349"/>
        <v>5</v>
      </c>
    </row>
    <row r="4470" spans="1:16" x14ac:dyDescent="0.2">
      <c r="A4470" s="243">
        <v>509</v>
      </c>
      <c r="B4470" s="243">
        <v>50953</v>
      </c>
      <c r="C4470" s="243" t="s">
        <v>2470</v>
      </c>
      <c r="D4470" s="243" t="s">
        <v>7207</v>
      </c>
      <c r="E4470" s="243" t="s">
        <v>1586</v>
      </c>
      <c r="F4470" s="243" t="s">
        <v>1416</v>
      </c>
      <c r="G4470" s="243" t="s">
        <v>1587</v>
      </c>
      <c r="H4470" s="243" t="s">
        <v>1972</v>
      </c>
      <c r="I4470" s="243" t="s">
        <v>1013</v>
      </c>
      <c r="J4470" s="243" t="s">
        <v>971</v>
      </c>
      <c r="K4470" s="243">
        <v>2</v>
      </c>
      <c r="L4470" s="243" t="str">
        <f t="shared" si="345"/>
        <v>東京都立三鷹中等教育学校</v>
      </c>
      <c r="M4470" s="243" t="str">
        <f t="shared" si="346"/>
        <v>都三鷹中等</v>
      </c>
      <c r="N4470" t="str">
        <f t="shared" si="347"/>
        <v>山崎　結生(2)</v>
      </c>
      <c r="O4470" t="str">
        <f t="shared" si="348"/>
        <v>都三鷹中等</v>
      </c>
      <c r="P4470" t="str">
        <f t="shared" si="349"/>
        <v>5</v>
      </c>
    </row>
    <row r="4471" spans="1:16" x14ac:dyDescent="0.2">
      <c r="A4471" s="243">
        <v>509</v>
      </c>
      <c r="B4471" s="243">
        <v>50954</v>
      </c>
      <c r="C4471" s="243" t="s">
        <v>2860</v>
      </c>
      <c r="D4471" s="243" t="s">
        <v>12471</v>
      </c>
      <c r="E4471" s="243" t="s">
        <v>2861</v>
      </c>
      <c r="F4471" s="243" t="s">
        <v>12472</v>
      </c>
      <c r="G4471" s="243" t="s">
        <v>3795</v>
      </c>
      <c r="H4471" s="243" t="s">
        <v>12473</v>
      </c>
      <c r="I4471" s="243" t="s">
        <v>1013</v>
      </c>
      <c r="J4471" s="243" t="s">
        <v>971</v>
      </c>
      <c r="K4471" s="243">
        <v>2</v>
      </c>
      <c r="L4471" s="243" t="str">
        <f t="shared" si="345"/>
        <v>東京都立三鷹中等教育学校</v>
      </c>
      <c r="M4471" s="243" t="str">
        <f t="shared" si="346"/>
        <v>都三鷹中等</v>
      </c>
      <c r="N4471" t="str">
        <f t="shared" si="347"/>
        <v>松山　みくる(2)</v>
      </c>
      <c r="O4471" t="str">
        <f t="shared" si="348"/>
        <v>都三鷹中等</v>
      </c>
      <c r="P4471" t="str">
        <f t="shared" si="349"/>
        <v>5</v>
      </c>
    </row>
    <row r="4472" spans="1:16" x14ac:dyDescent="0.2">
      <c r="A4472" s="243">
        <v>509</v>
      </c>
      <c r="B4472" s="243">
        <v>50955</v>
      </c>
      <c r="C4472" s="243" t="s">
        <v>12474</v>
      </c>
      <c r="D4472" s="243" t="s">
        <v>9842</v>
      </c>
      <c r="E4472" s="243" t="s">
        <v>12475</v>
      </c>
      <c r="F4472" s="243" t="s">
        <v>2857</v>
      </c>
      <c r="G4472" s="243" t="s">
        <v>12476</v>
      </c>
      <c r="H4472" s="243" t="s">
        <v>2859</v>
      </c>
      <c r="I4472" s="243" t="s">
        <v>1013</v>
      </c>
      <c r="J4472" s="243" t="s">
        <v>971</v>
      </c>
      <c r="K4472" s="243">
        <v>2</v>
      </c>
      <c r="L4472" s="243" t="str">
        <f t="shared" si="345"/>
        <v>東京都立三鷹中等教育学校</v>
      </c>
      <c r="M4472" s="243" t="str">
        <f t="shared" si="346"/>
        <v>都三鷹中等</v>
      </c>
      <c r="N4472" t="str">
        <f t="shared" si="347"/>
        <v>古垣　美桜(2)</v>
      </c>
      <c r="O4472" t="str">
        <f t="shared" si="348"/>
        <v>都三鷹中等</v>
      </c>
      <c r="P4472" t="str">
        <f t="shared" si="349"/>
        <v>5</v>
      </c>
    </row>
    <row r="4473" spans="1:16" x14ac:dyDescent="0.2">
      <c r="A4473" s="243">
        <v>509</v>
      </c>
      <c r="B4473" s="243">
        <v>50956</v>
      </c>
      <c r="C4473" s="243" t="s">
        <v>12477</v>
      </c>
      <c r="D4473" s="243" t="s">
        <v>12478</v>
      </c>
      <c r="E4473" s="243" t="s">
        <v>12479</v>
      </c>
      <c r="F4473" s="243" t="s">
        <v>12480</v>
      </c>
      <c r="G4473" s="243" t="s">
        <v>12481</v>
      </c>
      <c r="H4473" s="243" t="s">
        <v>7845</v>
      </c>
      <c r="I4473" s="243" t="s">
        <v>1013</v>
      </c>
      <c r="J4473" s="243" t="s">
        <v>1000</v>
      </c>
      <c r="K4473" s="243">
        <v>1</v>
      </c>
      <c r="L4473" s="243" t="str">
        <f t="shared" si="345"/>
        <v>東京都立三鷹中等教育学校</v>
      </c>
      <c r="M4473" s="243" t="str">
        <f t="shared" si="346"/>
        <v>都三鷹中等</v>
      </c>
      <c r="N4473" t="str">
        <f t="shared" si="347"/>
        <v>嘉村　マリー(1)</v>
      </c>
      <c r="O4473" t="str">
        <f t="shared" si="348"/>
        <v>都三鷹中等</v>
      </c>
      <c r="P4473" t="str">
        <f t="shared" si="349"/>
        <v>5</v>
      </c>
    </row>
    <row r="4474" spans="1:16" x14ac:dyDescent="0.2">
      <c r="A4474" s="243">
        <v>509</v>
      </c>
      <c r="B4474" s="243">
        <v>50957</v>
      </c>
      <c r="C4474" s="243" t="s">
        <v>10137</v>
      </c>
      <c r="D4474" s="243" t="s">
        <v>11089</v>
      </c>
      <c r="E4474" s="243" t="s">
        <v>10138</v>
      </c>
      <c r="F4474" s="243" t="s">
        <v>3664</v>
      </c>
      <c r="G4474" s="243" t="s">
        <v>10139</v>
      </c>
      <c r="H4474" s="243" t="s">
        <v>3666</v>
      </c>
      <c r="I4474" s="243" t="s">
        <v>1013</v>
      </c>
      <c r="J4474" s="243" t="s">
        <v>1299</v>
      </c>
      <c r="K4474" s="243">
        <v>1</v>
      </c>
      <c r="L4474" s="243" t="str">
        <f t="shared" si="345"/>
        <v>東京都立三鷹中等教育学校</v>
      </c>
      <c r="M4474" s="243" t="str">
        <f t="shared" si="346"/>
        <v>都三鷹中等</v>
      </c>
      <c r="N4474" t="str">
        <f t="shared" si="347"/>
        <v>芹田　咲楽(1)</v>
      </c>
      <c r="O4474" t="str">
        <f t="shared" si="348"/>
        <v>都三鷹中等</v>
      </c>
      <c r="P4474" t="str">
        <f t="shared" si="349"/>
        <v>5</v>
      </c>
    </row>
    <row r="4475" spans="1:16" x14ac:dyDescent="0.2">
      <c r="A4475" s="243">
        <v>510</v>
      </c>
      <c r="B4475" s="243">
        <v>51022</v>
      </c>
      <c r="C4475" s="243" t="s">
        <v>5757</v>
      </c>
      <c r="D4475" s="243" t="s">
        <v>4926</v>
      </c>
      <c r="E4475" s="243" t="s">
        <v>5758</v>
      </c>
      <c r="F4475" s="243" t="s">
        <v>4691</v>
      </c>
      <c r="G4475" s="243" t="s">
        <v>5945</v>
      </c>
      <c r="H4475" s="243" t="s">
        <v>4692</v>
      </c>
      <c r="I4475" s="243" t="s">
        <v>946</v>
      </c>
      <c r="J4475" s="243" t="s">
        <v>947</v>
      </c>
      <c r="K4475" s="243">
        <v>3</v>
      </c>
      <c r="L4475" s="243" t="str">
        <f t="shared" si="345"/>
        <v>大成高等学校</v>
      </c>
      <c r="M4475" s="243" t="str">
        <f t="shared" si="346"/>
        <v>大成</v>
      </c>
      <c r="N4475" t="str">
        <f t="shared" si="347"/>
        <v>大橋　智也(3)</v>
      </c>
      <c r="O4475" t="str">
        <f t="shared" si="348"/>
        <v>大成</v>
      </c>
      <c r="P4475" t="str">
        <f t="shared" si="349"/>
        <v>5</v>
      </c>
    </row>
    <row r="4476" spans="1:16" x14ac:dyDescent="0.2">
      <c r="A4476" s="243">
        <v>510</v>
      </c>
      <c r="B4476" s="243">
        <v>51023</v>
      </c>
      <c r="C4476" s="243" t="s">
        <v>1916</v>
      </c>
      <c r="D4476" s="243" t="s">
        <v>12482</v>
      </c>
      <c r="E4476" s="243" t="s">
        <v>1918</v>
      </c>
      <c r="F4476" s="243" t="s">
        <v>12483</v>
      </c>
      <c r="G4476" s="243" t="s">
        <v>1919</v>
      </c>
      <c r="H4476" s="243" t="s">
        <v>12484</v>
      </c>
      <c r="I4476" s="243" t="s">
        <v>946</v>
      </c>
      <c r="J4476" s="243" t="s">
        <v>971</v>
      </c>
      <c r="K4476" s="243">
        <v>3</v>
      </c>
      <c r="L4476" s="243" t="str">
        <f t="shared" si="345"/>
        <v>大成高等学校</v>
      </c>
      <c r="M4476" s="243" t="str">
        <f t="shared" si="346"/>
        <v>大成</v>
      </c>
      <c r="N4476" t="str">
        <f t="shared" si="347"/>
        <v>小松　昂矢(3)</v>
      </c>
      <c r="O4476" t="str">
        <f t="shared" si="348"/>
        <v>大成</v>
      </c>
      <c r="P4476" t="str">
        <f t="shared" si="349"/>
        <v>5</v>
      </c>
    </row>
    <row r="4477" spans="1:16" x14ac:dyDescent="0.2">
      <c r="A4477" s="243">
        <v>510</v>
      </c>
      <c r="B4477" s="243">
        <v>51024</v>
      </c>
      <c r="C4477" s="243" t="s">
        <v>12485</v>
      </c>
      <c r="D4477" s="243" t="s">
        <v>12486</v>
      </c>
      <c r="E4477" s="243" t="s">
        <v>12487</v>
      </c>
      <c r="F4477" s="243" t="s">
        <v>3309</v>
      </c>
      <c r="G4477" s="243" t="s">
        <v>12488</v>
      </c>
      <c r="H4477" s="243" t="s">
        <v>3311</v>
      </c>
      <c r="I4477" s="243" t="s">
        <v>946</v>
      </c>
      <c r="J4477" s="243" t="s">
        <v>971</v>
      </c>
      <c r="K4477" s="243">
        <v>3</v>
      </c>
      <c r="L4477" s="243" t="str">
        <f t="shared" si="345"/>
        <v>大成高等学校</v>
      </c>
      <c r="M4477" s="243" t="str">
        <f t="shared" si="346"/>
        <v>大成</v>
      </c>
      <c r="N4477" t="str">
        <f t="shared" si="347"/>
        <v>澤村　完太(3)</v>
      </c>
      <c r="O4477" t="str">
        <f t="shared" si="348"/>
        <v>大成</v>
      </c>
      <c r="P4477" t="str">
        <f t="shared" si="349"/>
        <v>5</v>
      </c>
    </row>
    <row r="4478" spans="1:16" x14ac:dyDescent="0.2">
      <c r="A4478" s="243">
        <v>510</v>
      </c>
      <c r="B4478" s="243">
        <v>51025</v>
      </c>
      <c r="C4478" s="243" t="s">
        <v>12489</v>
      </c>
      <c r="D4478" s="243" t="s">
        <v>12490</v>
      </c>
      <c r="E4478" s="243" t="s">
        <v>12491</v>
      </c>
      <c r="F4478" s="243" t="s">
        <v>2382</v>
      </c>
      <c r="G4478" s="243" t="s">
        <v>12492</v>
      </c>
      <c r="H4478" s="243" t="s">
        <v>2384</v>
      </c>
      <c r="I4478" s="243" t="s">
        <v>946</v>
      </c>
      <c r="J4478" s="243" t="s">
        <v>947</v>
      </c>
      <c r="K4478" s="243">
        <v>3</v>
      </c>
      <c r="L4478" s="243" t="str">
        <f t="shared" si="345"/>
        <v>大成高等学校</v>
      </c>
      <c r="M4478" s="243" t="str">
        <f t="shared" si="346"/>
        <v>大成</v>
      </c>
      <c r="N4478" t="str">
        <f t="shared" si="347"/>
        <v>髙桑　晴月(3)</v>
      </c>
      <c r="O4478" t="str">
        <f t="shared" si="348"/>
        <v>大成</v>
      </c>
      <c r="P4478" t="str">
        <f t="shared" si="349"/>
        <v>5</v>
      </c>
    </row>
    <row r="4479" spans="1:16" x14ac:dyDescent="0.2">
      <c r="A4479" s="243">
        <v>510</v>
      </c>
      <c r="B4479" s="243">
        <v>51026</v>
      </c>
      <c r="C4479" s="243" t="s">
        <v>11342</v>
      </c>
      <c r="D4479" s="243" t="s">
        <v>12493</v>
      </c>
      <c r="E4479" s="243" t="s">
        <v>11343</v>
      </c>
      <c r="F4479" s="243" t="s">
        <v>1209</v>
      </c>
      <c r="G4479" s="243" t="s">
        <v>11344</v>
      </c>
      <c r="H4479" s="243" t="s">
        <v>1211</v>
      </c>
      <c r="I4479" s="243" t="s">
        <v>946</v>
      </c>
      <c r="J4479" s="243" t="s">
        <v>947</v>
      </c>
      <c r="K4479" s="243">
        <v>3</v>
      </c>
      <c r="L4479" s="243" t="str">
        <f t="shared" si="345"/>
        <v>大成高等学校</v>
      </c>
      <c r="M4479" s="243" t="str">
        <f t="shared" si="346"/>
        <v>大成</v>
      </c>
      <c r="N4479" t="str">
        <f t="shared" si="347"/>
        <v>田尻　祥太(3)</v>
      </c>
      <c r="O4479" t="str">
        <f t="shared" si="348"/>
        <v>大成</v>
      </c>
      <c r="P4479" t="str">
        <f t="shared" si="349"/>
        <v>5</v>
      </c>
    </row>
    <row r="4480" spans="1:16" x14ac:dyDescent="0.2">
      <c r="A4480" s="243">
        <v>510</v>
      </c>
      <c r="B4480" s="243">
        <v>51028</v>
      </c>
      <c r="C4480" s="243" t="s">
        <v>12494</v>
      </c>
      <c r="D4480" s="243" t="s">
        <v>12495</v>
      </c>
      <c r="E4480" s="243" t="s">
        <v>12496</v>
      </c>
      <c r="F4480" s="243" t="s">
        <v>2376</v>
      </c>
      <c r="G4480" s="243" t="s">
        <v>12497</v>
      </c>
      <c r="H4480" s="243" t="s">
        <v>2377</v>
      </c>
      <c r="I4480" s="243" t="s">
        <v>946</v>
      </c>
      <c r="J4480" s="243" t="s">
        <v>947</v>
      </c>
      <c r="K4480" s="243">
        <v>3</v>
      </c>
      <c r="L4480" s="243" t="str">
        <f t="shared" si="345"/>
        <v>大成高等学校</v>
      </c>
      <c r="M4480" s="243" t="str">
        <f t="shared" si="346"/>
        <v>大成</v>
      </c>
      <c r="N4480" t="str">
        <f t="shared" si="347"/>
        <v>星屋　和生(3)</v>
      </c>
      <c r="O4480" t="str">
        <f t="shared" si="348"/>
        <v>大成</v>
      </c>
      <c r="P4480" t="str">
        <f t="shared" si="349"/>
        <v>5</v>
      </c>
    </row>
    <row r="4481" spans="1:16" x14ac:dyDescent="0.2">
      <c r="A4481" s="243">
        <v>510</v>
      </c>
      <c r="B4481" s="243">
        <v>51029</v>
      </c>
      <c r="C4481" s="243" t="s">
        <v>5747</v>
      </c>
      <c r="D4481" s="243" t="s">
        <v>12498</v>
      </c>
      <c r="E4481" s="243" t="s">
        <v>5749</v>
      </c>
      <c r="F4481" s="243" t="s">
        <v>12499</v>
      </c>
      <c r="G4481" s="243" t="s">
        <v>5750</v>
      </c>
      <c r="H4481" s="243" t="s">
        <v>12500</v>
      </c>
      <c r="I4481" s="243" t="s">
        <v>946</v>
      </c>
      <c r="J4481" s="243" t="s">
        <v>947</v>
      </c>
      <c r="K4481" s="243">
        <v>3</v>
      </c>
      <c r="L4481" s="243" t="str">
        <f t="shared" si="345"/>
        <v>大成高等学校</v>
      </c>
      <c r="M4481" s="243" t="str">
        <f t="shared" si="346"/>
        <v>大成</v>
      </c>
      <c r="N4481" t="str">
        <f t="shared" si="347"/>
        <v>増田　薫平(3)</v>
      </c>
      <c r="O4481" t="str">
        <f t="shared" si="348"/>
        <v>大成</v>
      </c>
      <c r="P4481" t="str">
        <f t="shared" si="349"/>
        <v>5</v>
      </c>
    </row>
    <row r="4482" spans="1:16" x14ac:dyDescent="0.2">
      <c r="A4482" s="243">
        <v>510</v>
      </c>
      <c r="B4482" s="243">
        <v>51030</v>
      </c>
      <c r="C4482" s="243" t="s">
        <v>1867</v>
      </c>
      <c r="D4482" s="243" t="s">
        <v>12501</v>
      </c>
      <c r="E4482" s="243" t="s">
        <v>1869</v>
      </c>
      <c r="F4482" s="243" t="s">
        <v>962</v>
      </c>
      <c r="G4482" s="243" t="s">
        <v>1870</v>
      </c>
      <c r="H4482" s="243" t="s">
        <v>964</v>
      </c>
      <c r="I4482" s="243" t="s">
        <v>946</v>
      </c>
      <c r="J4482" s="243" t="s">
        <v>947</v>
      </c>
      <c r="K4482" s="243">
        <v>3</v>
      </c>
      <c r="L4482" s="243" t="str">
        <f t="shared" ref="L4482:L4545" si="350">VLOOKUP(A4482,official,3,0)</f>
        <v>大成高等学校</v>
      </c>
      <c r="M4482" s="243" t="str">
        <f t="shared" ref="M4482:M4545" si="351">VLOOKUP(A4482,official,2,0)</f>
        <v>大成</v>
      </c>
      <c r="N4482" t="str">
        <f t="shared" si="347"/>
        <v>丸山　黎士(3)</v>
      </c>
      <c r="O4482" t="str">
        <f t="shared" si="348"/>
        <v>大成</v>
      </c>
      <c r="P4482" t="str">
        <f t="shared" si="349"/>
        <v>5</v>
      </c>
    </row>
    <row r="4483" spans="1:16" x14ac:dyDescent="0.2">
      <c r="A4483" s="243">
        <v>510</v>
      </c>
      <c r="B4483" s="243">
        <v>51031</v>
      </c>
      <c r="C4483" s="243" t="s">
        <v>4806</v>
      </c>
      <c r="D4483" s="243" t="s">
        <v>10179</v>
      </c>
      <c r="E4483" s="243" t="s">
        <v>4808</v>
      </c>
      <c r="F4483" s="243" t="s">
        <v>4311</v>
      </c>
      <c r="G4483" s="243" t="s">
        <v>4810</v>
      </c>
      <c r="H4483" s="243" t="s">
        <v>4313</v>
      </c>
      <c r="I4483" s="243" t="s">
        <v>946</v>
      </c>
      <c r="J4483" s="243" t="s">
        <v>971</v>
      </c>
      <c r="K4483" s="243">
        <v>3</v>
      </c>
      <c r="L4483" s="243" t="str">
        <f t="shared" si="350"/>
        <v>大成高等学校</v>
      </c>
      <c r="M4483" s="243" t="str">
        <f t="shared" si="351"/>
        <v>大成</v>
      </c>
      <c r="N4483" t="str">
        <f t="shared" ref="N4483:N4546" si="352">C4483&amp;"　"&amp;D4483&amp;"("&amp;K4483&amp;")"</f>
        <v>山口　航平(3)</v>
      </c>
      <c r="O4483" t="str">
        <f t="shared" ref="O4483:O4546" si="353">M4483</f>
        <v>大成</v>
      </c>
      <c r="P4483" t="str">
        <f t="shared" ref="P4483:P4546" si="354">LEFT(A4483,1)</f>
        <v>5</v>
      </c>
    </row>
    <row r="4484" spans="1:16" x14ac:dyDescent="0.2">
      <c r="A4484" s="243">
        <v>510</v>
      </c>
      <c r="B4484" s="243">
        <v>51032</v>
      </c>
      <c r="C4484" s="243" t="s">
        <v>1383</v>
      </c>
      <c r="D4484" s="243" t="s">
        <v>12502</v>
      </c>
      <c r="E4484" s="243" t="s">
        <v>1385</v>
      </c>
      <c r="F4484" s="243" t="s">
        <v>1416</v>
      </c>
      <c r="G4484" s="243" t="s">
        <v>1387</v>
      </c>
      <c r="H4484" s="243" t="s">
        <v>1418</v>
      </c>
      <c r="I4484" s="243" t="s">
        <v>946</v>
      </c>
      <c r="J4484" s="243" t="s">
        <v>947</v>
      </c>
      <c r="K4484" s="243">
        <v>3</v>
      </c>
      <c r="L4484" s="243" t="str">
        <f t="shared" si="350"/>
        <v>大成高等学校</v>
      </c>
      <c r="M4484" s="243" t="str">
        <f t="shared" si="351"/>
        <v>大成</v>
      </c>
      <c r="N4484" t="str">
        <f t="shared" si="352"/>
        <v>山本　悠稀(3)</v>
      </c>
      <c r="O4484" t="str">
        <f t="shared" si="353"/>
        <v>大成</v>
      </c>
      <c r="P4484" t="str">
        <f t="shared" si="354"/>
        <v>5</v>
      </c>
    </row>
    <row r="4485" spans="1:16" x14ac:dyDescent="0.2">
      <c r="A4485" s="243">
        <v>510</v>
      </c>
      <c r="B4485" s="243">
        <v>51033</v>
      </c>
      <c r="C4485" s="243" t="s">
        <v>1676</v>
      </c>
      <c r="D4485" s="243" t="s">
        <v>2477</v>
      </c>
      <c r="E4485" s="243" t="s">
        <v>1678</v>
      </c>
      <c r="F4485" s="243" t="s">
        <v>2041</v>
      </c>
      <c r="G4485" s="243" t="s">
        <v>1680</v>
      </c>
      <c r="H4485" s="243" t="s">
        <v>2043</v>
      </c>
      <c r="I4485" s="243" t="s">
        <v>946</v>
      </c>
      <c r="J4485" s="243" t="s">
        <v>947</v>
      </c>
      <c r="K4485" s="243">
        <v>3</v>
      </c>
      <c r="L4485" s="243" t="str">
        <f t="shared" si="350"/>
        <v>大成高等学校</v>
      </c>
      <c r="M4485" s="243" t="str">
        <f t="shared" si="351"/>
        <v>大成</v>
      </c>
      <c r="N4485" t="str">
        <f t="shared" si="352"/>
        <v>吉田　大輝(3)</v>
      </c>
      <c r="O4485" t="str">
        <f t="shared" si="353"/>
        <v>大成</v>
      </c>
      <c r="P4485" t="str">
        <f t="shared" si="354"/>
        <v>5</v>
      </c>
    </row>
    <row r="4486" spans="1:16" x14ac:dyDescent="0.2">
      <c r="A4486" s="243">
        <v>510</v>
      </c>
      <c r="B4486" s="243">
        <v>51034</v>
      </c>
      <c r="C4486" s="243" t="s">
        <v>8004</v>
      </c>
      <c r="D4486" s="243" t="s">
        <v>3226</v>
      </c>
      <c r="E4486" s="243" t="s">
        <v>8005</v>
      </c>
      <c r="F4486" s="243" t="s">
        <v>2256</v>
      </c>
      <c r="G4486" s="243" t="s">
        <v>8102</v>
      </c>
      <c r="H4486" s="243" t="s">
        <v>2258</v>
      </c>
      <c r="I4486" s="243" t="s">
        <v>946</v>
      </c>
      <c r="J4486" s="243" t="s">
        <v>971</v>
      </c>
      <c r="K4486" s="243">
        <v>2</v>
      </c>
      <c r="L4486" s="243" t="str">
        <f t="shared" si="350"/>
        <v>大成高等学校</v>
      </c>
      <c r="M4486" s="243" t="str">
        <f t="shared" si="351"/>
        <v>大成</v>
      </c>
      <c r="N4486" t="str">
        <f t="shared" si="352"/>
        <v>後藤　駿(2)</v>
      </c>
      <c r="O4486" t="str">
        <f t="shared" si="353"/>
        <v>大成</v>
      </c>
      <c r="P4486" t="str">
        <f t="shared" si="354"/>
        <v>5</v>
      </c>
    </row>
    <row r="4487" spans="1:16" x14ac:dyDescent="0.2">
      <c r="A4487" s="243">
        <v>510</v>
      </c>
      <c r="B4487" s="243">
        <v>51035</v>
      </c>
      <c r="C4487" s="243" t="s">
        <v>12503</v>
      </c>
      <c r="D4487" s="243" t="s">
        <v>12504</v>
      </c>
      <c r="E4487" s="243" t="s">
        <v>1489</v>
      </c>
      <c r="F4487" s="243" t="s">
        <v>2214</v>
      </c>
      <c r="G4487" s="243" t="s">
        <v>1490</v>
      </c>
      <c r="H4487" s="243" t="s">
        <v>2215</v>
      </c>
      <c r="I4487" s="243" t="s">
        <v>946</v>
      </c>
      <c r="J4487" s="243" t="s">
        <v>1000</v>
      </c>
      <c r="K4487" s="243">
        <v>2</v>
      </c>
      <c r="L4487" s="243" t="str">
        <f t="shared" si="350"/>
        <v>大成高等学校</v>
      </c>
      <c r="M4487" s="243" t="str">
        <f t="shared" si="351"/>
        <v>大成</v>
      </c>
      <c r="N4487" t="str">
        <f t="shared" si="352"/>
        <v>土居　知樹(2)</v>
      </c>
      <c r="O4487" t="str">
        <f t="shared" si="353"/>
        <v>大成</v>
      </c>
      <c r="P4487" t="str">
        <f t="shared" si="354"/>
        <v>5</v>
      </c>
    </row>
    <row r="4488" spans="1:16" x14ac:dyDescent="0.2">
      <c r="A4488" s="243">
        <v>510</v>
      </c>
      <c r="B4488" s="243">
        <v>51036</v>
      </c>
      <c r="C4488" s="243" t="s">
        <v>7290</v>
      </c>
      <c r="D4488" s="243" t="s">
        <v>12505</v>
      </c>
      <c r="E4488" s="243" t="s">
        <v>4378</v>
      </c>
      <c r="F4488" s="243" t="s">
        <v>3800</v>
      </c>
      <c r="G4488" s="243" t="s">
        <v>4379</v>
      </c>
      <c r="H4488" s="243" t="s">
        <v>3801</v>
      </c>
      <c r="I4488" s="243" t="s">
        <v>946</v>
      </c>
      <c r="J4488" s="243" t="s">
        <v>971</v>
      </c>
      <c r="K4488" s="243">
        <v>2</v>
      </c>
      <c r="L4488" s="243" t="str">
        <f t="shared" si="350"/>
        <v>大成高等学校</v>
      </c>
      <c r="M4488" s="243" t="str">
        <f t="shared" si="351"/>
        <v>大成</v>
      </c>
      <c r="N4488" t="str">
        <f t="shared" si="352"/>
        <v>大島　綜一郎(2)</v>
      </c>
      <c r="O4488" t="str">
        <f t="shared" si="353"/>
        <v>大成</v>
      </c>
      <c r="P4488" t="str">
        <f t="shared" si="354"/>
        <v>5</v>
      </c>
    </row>
    <row r="4489" spans="1:16" x14ac:dyDescent="0.2">
      <c r="A4489" s="243">
        <v>510</v>
      </c>
      <c r="B4489" s="243">
        <v>51037</v>
      </c>
      <c r="C4489" s="243" t="s">
        <v>12506</v>
      </c>
      <c r="D4489" s="243" t="s">
        <v>12507</v>
      </c>
      <c r="E4489" s="243" t="s">
        <v>12508</v>
      </c>
      <c r="F4489" s="243" t="s">
        <v>12509</v>
      </c>
      <c r="G4489" s="243" t="s">
        <v>12510</v>
      </c>
      <c r="H4489" s="243" t="s">
        <v>12511</v>
      </c>
      <c r="I4489" s="243" t="s">
        <v>946</v>
      </c>
      <c r="J4489" s="243" t="s">
        <v>971</v>
      </c>
      <c r="K4489" s="243">
        <v>2</v>
      </c>
      <c r="L4489" s="243" t="str">
        <f t="shared" si="350"/>
        <v>大成高等学校</v>
      </c>
      <c r="M4489" s="243" t="str">
        <f t="shared" si="351"/>
        <v>大成</v>
      </c>
      <c r="N4489" t="str">
        <f t="shared" si="352"/>
        <v>益永　マイク(2)</v>
      </c>
      <c r="O4489" t="str">
        <f t="shared" si="353"/>
        <v>大成</v>
      </c>
      <c r="P4489" t="str">
        <f t="shared" si="354"/>
        <v>5</v>
      </c>
    </row>
    <row r="4490" spans="1:16" x14ac:dyDescent="0.2">
      <c r="A4490" s="243">
        <v>510</v>
      </c>
      <c r="B4490" s="243">
        <v>51038</v>
      </c>
      <c r="C4490" s="243" t="s">
        <v>3688</v>
      </c>
      <c r="D4490" s="243" t="s">
        <v>12512</v>
      </c>
      <c r="E4490" s="243" t="s">
        <v>3690</v>
      </c>
      <c r="F4490" s="243" t="s">
        <v>12513</v>
      </c>
      <c r="G4490" s="243" t="s">
        <v>3692</v>
      </c>
      <c r="H4490" s="243" t="s">
        <v>12514</v>
      </c>
      <c r="I4490" s="243" t="s">
        <v>946</v>
      </c>
      <c r="J4490" s="243" t="s">
        <v>971</v>
      </c>
      <c r="K4490" s="243">
        <v>2</v>
      </c>
      <c r="L4490" s="243" t="str">
        <f t="shared" si="350"/>
        <v>大成高等学校</v>
      </c>
      <c r="M4490" s="243" t="str">
        <f t="shared" si="351"/>
        <v>大成</v>
      </c>
      <c r="N4490" t="str">
        <f t="shared" si="352"/>
        <v>児玉　賢一郎(2)</v>
      </c>
      <c r="O4490" t="str">
        <f t="shared" si="353"/>
        <v>大成</v>
      </c>
      <c r="P4490" t="str">
        <f t="shared" si="354"/>
        <v>5</v>
      </c>
    </row>
    <row r="4491" spans="1:16" x14ac:dyDescent="0.2">
      <c r="A4491" s="243">
        <v>510</v>
      </c>
      <c r="B4491" s="243">
        <v>51039</v>
      </c>
      <c r="C4491" s="243" t="s">
        <v>1508</v>
      </c>
      <c r="D4491" s="243" t="s">
        <v>12515</v>
      </c>
      <c r="E4491" s="243" t="s">
        <v>1510</v>
      </c>
      <c r="F4491" s="243" t="s">
        <v>12516</v>
      </c>
      <c r="G4491" s="243" t="s">
        <v>1512</v>
      </c>
      <c r="H4491" s="243" t="s">
        <v>12517</v>
      </c>
      <c r="I4491" s="243" t="s">
        <v>946</v>
      </c>
      <c r="J4491" s="243" t="s">
        <v>971</v>
      </c>
      <c r="K4491" s="243">
        <v>2</v>
      </c>
      <c r="L4491" s="243" t="str">
        <f t="shared" si="350"/>
        <v>大成高等学校</v>
      </c>
      <c r="M4491" s="243" t="str">
        <f t="shared" si="351"/>
        <v>大成</v>
      </c>
      <c r="N4491" t="str">
        <f t="shared" si="352"/>
        <v>鈴木　弦(2)</v>
      </c>
      <c r="O4491" t="str">
        <f t="shared" si="353"/>
        <v>大成</v>
      </c>
      <c r="P4491" t="str">
        <f t="shared" si="354"/>
        <v>5</v>
      </c>
    </row>
    <row r="4492" spans="1:16" x14ac:dyDescent="0.2">
      <c r="A4492" s="243">
        <v>510</v>
      </c>
      <c r="B4492" s="243">
        <v>51040</v>
      </c>
      <c r="C4492" s="243" t="s">
        <v>1224</v>
      </c>
      <c r="D4492" s="243" t="s">
        <v>8740</v>
      </c>
      <c r="E4492" s="243" t="s">
        <v>1226</v>
      </c>
      <c r="F4492" s="243" t="s">
        <v>1303</v>
      </c>
      <c r="G4492" s="243" t="s">
        <v>1228</v>
      </c>
      <c r="H4492" s="243" t="s">
        <v>1305</v>
      </c>
      <c r="I4492" s="243" t="s">
        <v>946</v>
      </c>
      <c r="J4492" s="243" t="s">
        <v>1000</v>
      </c>
      <c r="K4492" s="243">
        <v>1</v>
      </c>
      <c r="L4492" s="243" t="str">
        <f t="shared" si="350"/>
        <v>大成高等学校</v>
      </c>
      <c r="M4492" s="243" t="str">
        <f t="shared" si="351"/>
        <v>大成</v>
      </c>
      <c r="N4492" t="str">
        <f t="shared" si="352"/>
        <v>新井　康太(1)</v>
      </c>
      <c r="O4492" t="str">
        <f t="shared" si="353"/>
        <v>大成</v>
      </c>
      <c r="P4492" t="str">
        <f t="shared" si="354"/>
        <v>5</v>
      </c>
    </row>
    <row r="4493" spans="1:16" x14ac:dyDescent="0.2">
      <c r="A4493" s="243">
        <v>510</v>
      </c>
      <c r="B4493" s="243">
        <v>51041</v>
      </c>
      <c r="C4493" s="243" t="s">
        <v>1062</v>
      </c>
      <c r="D4493" s="243" t="s">
        <v>8756</v>
      </c>
      <c r="E4493" s="243" t="s">
        <v>1064</v>
      </c>
      <c r="F4493" s="243" t="s">
        <v>7086</v>
      </c>
      <c r="G4493" s="243" t="s">
        <v>1066</v>
      </c>
      <c r="H4493" s="243" t="s">
        <v>7087</v>
      </c>
      <c r="I4493" s="243" t="s">
        <v>946</v>
      </c>
      <c r="J4493" s="243" t="s">
        <v>1000</v>
      </c>
      <c r="K4493" s="243">
        <v>1</v>
      </c>
      <c r="L4493" s="243" t="str">
        <f t="shared" si="350"/>
        <v>大成高等学校</v>
      </c>
      <c r="M4493" s="243" t="str">
        <f t="shared" si="351"/>
        <v>大成</v>
      </c>
      <c r="N4493" t="str">
        <f t="shared" si="352"/>
        <v>池田　健(1)</v>
      </c>
      <c r="O4493" t="str">
        <f t="shared" si="353"/>
        <v>大成</v>
      </c>
      <c r="P4493" t="str">
        <f t="shared" si="354"/>
        <v>5</v>
      </c>
    </row>
    <row r="4494" spans="1:16" x14ac:dyDescent="0.2">
      <c r="A4494" s="243">
        <v>510</v>
      </c>
      <c r="B4494" s="243">
        <v>51042</v>
      </c>
      <c r="C4494" s="243" t="s">
        <v>1044</v>
      </c>
      <c r="D4494" s="243" t="s">
        <v>3999</v>
      </c>
      <c r="E4494" s="243" t="s">
        <v>1046</v>
      </c>
      <c r="F4494" s="243" t="s">
        <v>1380</v>
      </c>
      <c r="G4494" s="243" t="s">
        <v>1439</v>
      </c>
      <c r="H4494" s="243" t="s">
        <v>1382</v>
      </c>
      <c r="I4494" s="243" t="s">
        <v>946</v>
      </c>
      <c r="J4494" s="243" t="s">
        <v>1000</v>
      </c>
      <c r="K4494" s="243">
        <v>1</v>
      </c>
      <c r="L4494" s="243" t="str">
        <f t="shared" si="350"/>
        <v>大成高等学校</v>
      </c>
      <c r="M4494" s="243" t="str">
        <f t="shared" si="351"/>
        <v>大成</v>
      </c>
      <c r="N4494" t="str">
        <f t="shared" si="352"/>
        <v>伊藤　達哉(1)</v>
      </c>
      <c r="O4494" t="str">
        <f t="shared" si="353"/>
        <v>大成</v>
      </c>
      <c r="P4494" t="str">
        <f t="shared" si="354"/>
        <v>5</v>
      </c>
    </row>
    <row r="4495" spans="1:16" x14ac:dyDescent="0.2">
      <c r="A4495" s="243">
        <v>510</v>
      </c>
      <c r="B4495" s="243">
        <v>51043</v>
      </c>
      <c r="C4495" s="243" t="s">
        <v>1182</v>
      </c>
      <c r="D4495" s="243" t="s">
        <v>12518</v>
      </c>
      <c r="E4495" s="243" t="s">
        <v>1184</v>
      </c>
      <c r="F4495" s="243" t="s">
        <v>12519</v>
      </c>
      <c r="G4495" s="243" t="s">
        <v>1186</v>
      </c>
      <c r="H4495" s="243" t="s">
        <v>12520</v>
      </c>
      <c r="I4495" s="243" t="s">
        <v>946</v>
      </c>
      <c r="J4495" s="243" t="s">
        <v>1299</v>
      </c>
      <c r="K4495" s="243">
        <v>1</v>
      </c>
      <c r="L4495" s="243" t="str">
        <f t="shared" si="350"/>
        <v>大成高等学校</v>
      </c>
      <c r="M4495" s="243" t="str">
        <f t="shared" si="351"/>
        <v>大成</v>
      </c>
      <c r="N4495" t="str">
        <f t="shared" si="352"/>
        <v>田中　聖韻(1)</v>
      </c>
      <c r="O4495" t="str">
        <f t="shared" si="353"/>
        <v>大成</v>
      </c>
      <c r="P4495" t="str">
        <f t="shared" si="354"/>
        <v>5</v>
      </c>
    </row>
    <row r="4496" spans="1:16" x14ac:dyDescent="0.2">
      <c r="A4496" s="243">
        <v>510</v>
      </c>
      <c r="B4496" s="243">
        <v>51044</v>
      </c>
      <c r="C4496" s="243" t="s">
        <v>1182</v>
      </c>
      <c r="D4496" s="243" t="s">
        <v>10857</v>
      </c>
      <c r="E4496" s="243" t="s">
        <v>1184</v>
      </c>
      <c r="F4496" s="243" t="s">
        <v>10858</v>
      </c>
      <c r="G4496" s="243" t="s">
        <v>1186</v>
      </c>
      <c r="H4496" s="243" t="s">
        <v>10859</v>
      </c>
      <c r="I4496" s="243" t="s">
        <v>946</v>
      </c>
      <c r="J4496" s="243" t="s">
        <v>1000</v>
      </c>
      <c r="K4496" s="243">
        <v>1</v>
      </c>
      <c r="L4496" s="243" t="str">
        <f t="shared" si="350"/>
        <v>大成高等学校</v>
      </c>
      <c r="M4496" s="243" t="str">
        <f t="shared" si="351"/>
        <v>大成</v>
      </c>
      <c r="N4496" t="str">
        <f t="shared" si="352"/>
        <v>田中　隆太郎(1)</v>
      </c>
      <c r="O4496" t="str">
        <f t="shared" si="353"/>
        <v>大成</v>
      </c>
      <c r="P4496" t="str">
        <f t="shared" si="354"/>
        <v>5</v>
      </c>
    </row>
    <row r="4497" spans="1:16" x14ac:dyDescent="0.2">
      <c r="A4497" s="243">
        <v>510</v>
      </c>
      <c r="B4497" s="243">
        <v>51045</v>
      </c>
      <c r="C4497" s="243" t="s">
        <v>2502</v>
      </c>
      <c r="D4497" s="243" t="s">
        <v>12521</v>
      </c>
      <c r="E4497" s="243" t="s">
        <v>2504</v>
      </c>
      <c r="F4497" s="243" t="s">
        <v>10945</v>
      </c>
      <c r="G4497" s="243" t="s">
        <v>2506</v>
      </c>
      <c r="H4497" s="243" t="s">
        <v>10946</v>
      </c>
      <c r="I4497" s="243" t="s">
        <v>946</v>
      </c>
      <c r="J4497" s="243" t="s">
        <v>1000</v>
      </c>
      <c r="K4497" s="243">
        <v>1</v>
      </c>
      <c r="L4497" s="243" t="str">
        <f t="shared" si="350"/>
        <v>大成高等学校</v>
      </c>
      <c r="M4497" s="243" t="str">
        <f t="shared" si="351"/>
        <v>大成</v>
      </c>
      <c r="N4497" t="str">
        <f t="shared" si="352"/>
        <v>中澤　征己(1)</v>
      </c>
      <c r="O4497" t="str">
        <f t="shared" si="353"/>
        <v>大成</v>
      </c>
      <c r="P4497" t="str">
        <f t="shared" si="354"/>
        <v>5</v>
      </c>
    </row>
    <row r="4498" spans="1:16" x14ac:dyDescent="0.2">
      <c r="A4498" s="243">
        <v>510</v>
      </c>
      <c r="B4498" s="243">
        <v>51046</v>
      </c>
      <c r="C4498" s="243" t="s">
        <v>1508</v>
      </c>
      <c r="D4498" s="243" t="s">
        <v>3625</v>
      </c>
      <c r="E4498" s="243" t="s">
        <v>1510</v>
      </c>
      <c r="F4498" s="243" t="s">
        <v>1834</v>
      </c>
      <c r="G4498" s="243" t="s">
        <v>1512</v>
      </c>
      <c r="H4498" s="243" t="s">
        <v>1836</v>
      </c>
      <c r="I4498" s="243" t="s">
        <v>946</v>
      </c>
      <c r="J4498" s="243" t="s">
        <v>1000</v>
      </c>
      <c r="K4498" s="243">
        <v>1</v>
      </c>
      <c r="L4498" s="243" t="str">
        <f t="shared" si="350"/>
        <v>大成高等学校</v>
      </c>
      <c r="M4498" s="243" t="str">
        <f t="shared" si="351"/>
        <v>大成</v>
      </c>
      <c r="N4498" t="str">
        <f t="shared" si="352"/>
        <v>鈴木　葵(1)</v>
      </c>
      <c r="O4498" t="str">
        <f t="shared" si="353"/>
        <v>大成</v>
      </c>
      <c r="P4498" t="str">
        <f t="shared" si="354"/>
        <v>5</v>
      </c>
    </row>
    <row r="4499" spans="1:16" x14ac:dyDescent="0.2">
      <c r="A4499" s="243">
        <v>510</v>
      </c>
      <c r="B4499" s="243">
        <v>51075</v>
      </c>
      <c r="C4499" s="243" t="s">
        <v>6089</v>
      </c>
      <c r="D4499" s="243" t="s">
        <v>8708</v>
      </c>
      <c r="E4499" s="243" t="s">
        <v>6091</v>
      </c>
      <c r="F4499" s="243" t="s">
        <v>12130</v>
      </c>
      <c r="G4499" s="243" t="s">
        <v>9193</v>
      </c>
      <c r="H4499" s="243" t="s">
        <v>12132</v>
      </c>
      <c r="I4499" s="243" t="s">
        <v>1013</v>
      </c>
      <c r="J4499" s="243" t="s">
        <v>947</v>
      </c>
      <c r="K4499" s="243">
        <v>3</v>
      </c>
      <c r="L4499" s="243" t="str">
        <f t="shared" si="350"/>
        <v>大成高等学校</v>
      </c>
      <c r="M4499" s="243" t="str">
        <f t="shared" si="351"/>
        <v>大成</v>
      </c>
      <c r="N4499" t="str">
        <f t="shared" si="352"/>
        <v>大原　珠実(3)</v>
      </c>
      <c r="O4499" t="str">
        <f t="shared" si="353"/>
        <v>大成</v>
      </c>
      <c r="P4499" t="str">
        <f t="shared" si="354"/>
        <v>5</v>
      </c>
    </row>
    <row r="4500" spans="1:16" x14ac:dyDescent="0.2">
      <c r="A4500" s="243">
        <v>510</v>
      </c>
      <c r="B4500" s="243">
        <v>51076</v>
      </c>
      <c r="C4500" s="243" t="s">
        <v>12522</v>
      </c>
      <c r="D4500" s="243" t="s">
        <v>9453</v>
      </c>
      <c r="E4500" s="243" t="s">
        <v>12523</v>
      </c>
      <c r="F4500" s="243" t="s">
        <v>2746</v>
      </c>
      <c r="G4500" s="243" t="s">
        <v>12524</v>
      </c>
      <c r="H4500" s="243" t="s">
        <v>2748</v>
      </c>
      <c r="I4500" s="243" t="s">
        <v>1013</v>
      </c>
      <c r="J4500" s="243" t="s">
        <v>947</v>
      </c>
      <c r="K4500" s="243">
        <v>3</v>
      </c>
      <c r="L4500" s="243" t="str">
        <f t="shared" si="350"/>
        <v>大成高等学校</v>
      </c>
      <c r="M4500" s="243" t="str">
        <f t="shared" si="351"/>
        <v>大成</v>
      </c>
      <c r="N4500" t="str">
        <f t="shared" si="352"/>
        <v>増村　瑞葵(3)</v>
      </c>
      <c r="O4500" t="str">
        <f t="shared" si="353"/>
        <v>大成</v>
      </c>
      <c r="P4500" t="str">
        <f t="shared" si="354"/>
        <v>5</v>
      </c>
    </row>
    <row r="4501" spans="1:16" x14ac:dyDescent="0.2">
      <c r="A4501" s="243">
        <v>510</v>
      </c>
      <c r="B4501" s="243">
        <v>51077</v>
      </c>
      <c r="C4501" s="243" t="s">
        <v>3640</v>
      </c>
      <c r="D4501" s="243" t="s">
        <v>3452</v>
      </c>
      <c r="E4501" s="243" t="s">
        <v>3642</v>
      </c>
      <c r="F4501" s="243" t="s">
        <v>2262</v>
      </c>
      <c r="G4501" s="243" t="s">
        <v>3643</v>
      </c>
      <c r="H4501" s="243" t="s">
        <v>2264</v>
      </c>
      <c r="I4501" s="243" t="s">
        <v>1013</v>
      </c>
      <c r="J4501" s="243" t="s">
        <v>971</v>
      </c>
      <c r="K4501" s="243">
        <v>2</v>
      </c>
      <c r="L4501" s="243" t="str">
        <f t="shared" si="350"/>
        <v>大成高等学校</v>
      </c>
      <c r="M4501" s="243" t="str">
        <f t="shared" si="351"/>
        <v>大成</v>
      </c>
      <c r="N4501" t="str">
        <f t="shared" si="352"/>
        <v>井口　花音(2)</v>
      </c>
      <c r="O4501" t="str">
        <f t="shared" si="353"/>
        <v>大成</v>
      </c>
      <c r="P4501" t="str">
        <f t="shared" si="354"/>
        <v>5</v>
      </c>
    </row>
    <row r="4502" spans="1:16" x14ac:dyDescent="0.2">
      <c r="A4502" s="243">
        <v>510</v>
      </c>
      <c r="B4502" s="243">
        <v>51078</v>
      </c>
      <c r="C4502" s="243" t="s">
        <v>12525</v>
      </c>
      <c r="D4502" s="243" t="s">
        <v>3715</v>
      </c>
      <c r="E4502" s="243" t="s">
        <v>12526</v>
      </c>
      <c r="F4502" s="243" t="s">
        <v>3716</v>
      </c>
      <c r="G4502" s="243" t="s">
        <v>12527</v>
      </c>
      <c r="H4502" s="243" t="s">
        <v>3717</v>
      </c>
      <c r="I4502" s="243" t="s">
        <v>1013</v>
      </c>
      <c r="J4502" s="243" t="s">
        <v>1000</v>
      </c>
      <c r="K4502" s="243">
        <v>1</v>
      </c>
      <c r="L4502" s="243" t="str">
        <f t="shared" si="350"/>
        <v>大成高等学校</v>
      </c>
      <c r="M4502" s="243" t="str">
        <f t="shared" si="351"/>
        <v>大成</v>
      </c>
      <c r="N4502" t="str">
        <f t="shared" si="352"/>
        <v>小野木　瑛茉(1)</v>
      </c>
      <c r="O4502" t="str">
        <f t="shared" si="353"/>
        <v>大成</v>
      </c>
      <c r="P4502" t="str">
        <f t="shared" si="354"/>
        <v>5</v>
      </c>
    </row>
    <row r="4503" spans="1:16" x14ac:dyDescent="0.2">
      <c r="A4503" s="243">
        <v>510</v>
      </c>
      <c r="B4503" s="243">
        <v>51079</v>
      </c>
      <c r="C4503" s="243" t="s">
        <v>12528</v>
      </c>
      <c r="D4503" s="243" t="s">
        <v>9842</v>
      </c>
      <c r="E4503" s="243" t="s">
        <v>12529</v>
      </c>
      <c r="F4503" s="243" t="s">
        <v>2857</v>
      </c>
      <c r="G4503" s="243" t="s">
        <v>12530</v>
      </c>
      <c r="H4503" s="243" t="s">
        <v>2859</v>
      </c>
      <c r="I4503" s="243" t="s">
        <v>1013</v>
      </c>
      <c r="J4503" s="243" t="s">
        <v>1000</v>
      </c>
      <c r="K4503" s="243">
        <v>1</v>
      </c>
      <c r="L4503" s="243" t="str">
        <f t="shared" si="350"/>
        <v>大成高等学校</v>
      </c>
      <c r="M4503" s="243" t="str">
        <f t="shared" si="351"/>
        <v>大成</v>
      </c>
      <c r="N4503" t="str">
        <f t="shared" si="352"/>
        <v>久保寺　美桜(1)</v>
      </c>
      <c r="O4503" t="str">
        <f t="shared" si="353"/>
        <v>大成</v>
      </c>
      <c r="P4503" t="str">
        <f t="shared" si="354"/>
        <v>5</v>
      </c>
    </row>
    <row r="4504" spans="1:16" x14ac:dyDescent="0.2">
      <c r="A4504" s="243">
        <v>510</v>
      </c>
      <c r="B4504" s="243">
        <v>51080</v>
      </c>
      <c r="C4504" s="243" t="s">
        <v>2654</v>
      </c>
      <c r="D4504" s="243" t="s">
        <v>12531</v>
      </c>
      <c r="E4504" s="243" t="s">
        <v>2656</v>
      </c>
      <c r="F4504" s="243" t="s">
        <v>12532</v>
      </c>
      <c r="G4504" s="243" t="s">
        <v>2657</v>
      </c>
      <c r="H4504" s="243" t="s">
        <v>12533</v>
      </c>
      <c r="I4504" s="243" t="s">
        <v>1013</v>
      </c>
      <c r="J4504" s="243" t="s">
        <v>1000</v>
      </c>
      <c r="K4504" s="243">
        <v>1</v>
      </c>
      <c r="L4504" s="243" t="str">
        <f t="shared" si="350"/>
        <v>大成高等学校</v>
      </c>
      <c r="M4504" s="243" t="str">
        <f t="shared" si="351"/>
        <v>大成</v>
      </c>
      <c r="N4504" t="str">
        <f t="shared" si="352"/>
        <v>佐々木　杏樹(1)</v>
      </c>
      <c r="O4504" t="str">
        <f t="shared" si="353"/>
        <v>大成</v>
      </c>
      <c r="P4504" t="str">
        <f t="shared" si="354"/>
        <v>5</v>
      </c>
    </row>
    <row r="4505" spans="1:16" x14ac:dyDescent="0.2">
      <c r="A4505" s="243">
        <v>510</v>
      </c>
      <c r="B4505" s="243">
        <v>51081</v>
      </c>
      <c r="C4505" s="243" t="s">
        <v>12534</v>
      </c>
      <c r="D4505" s="243" t="s">
        <v>12535</v>
      </c>
      <c r="E4505" s="243" t="s">
        <v>12536</v>
      </c>
      <c r="F4505" s="243" t="s">
        <v>12537</v>
      </c>
      <c r="G4505" s="243" t="s">
        <v>12538</v>
      </c>
      <c r="H4505" s="243" t="s">
        <v>12539</v>
      </c>
      <c r="I4505" s="243" t="s">
        <v>1013</v>
      </c>
      <c r="J4505" s="243" t="s">
        <v>1000</v>
      </c>
      <c r="K4505" s="243">
        <v>1</v>
      </c>
      <c r="L4505" s="243" t="str">
        <f t="shared" si="350"/>
        <v>大成高等学校</v>
      </c>
      <c r="M4505" s="243" t="str">
        <f t="shared" si="351"/>
        <v>大成</v>
      </c>
      <c r="N4505" t="str">
        <f t="shared" si="352"/>
        <v>新村　千世(1)</v>
      </c>
      <c r="O4505" t="str">
        <f t="shared" si="353"/>
        <v>大成</v>
      </c>
      <c r="P4505" t="str">
        <f t="shared" si="354"/>
        <v>5</v>
      </c>
    </row>
    <row r="4506" spans="1:16" x14ac:dyDescent="0.2">
      <c r="A4506" s="243">
        <v>510</v>
      </c>
      <c r="B4506" s="243">
        <v>51082</v>
      </c>
      <c r="C4506" s="243" t="s">
        <v>7430</v>
      </c>
      <c r="D4506" s="243" t="s">
        <v>3082</v>
      </c>
      <c r="E4506" s="243" t="s">
        <v>8060</v>
      </c>
      <c r="F4506" s="243" t="s">
        <v>3083</v>
      </c>
      <c r="G4506" s="243" t="s">
        <v>11631</v>
      </c>
      <c r="H4506" s="243" t="s">
        <v>3084</v>
      </c>
      <c r="I4506" s="243" t="s">
        <v>1013</v>
      </c>
      <c r="J4506" s="243" t="s">
        <v>1299</v>
      </c>
      <c r="K4506" s="243">
        <v>1</v>
      </c>
      <c r="L4506" s="243" t="str">
        <f t="shared" si="350"/>
        <v>大成高等学校</v>
      </c>
      <c r="M4506" s="243" t="str">
        <f t="shared" si="351"/>
        <v>大成</v>
      </c>
      <c r="N4506" t="str">
        <f t="shared" si="352"/>
        <v>玉置　小桜(1)</v>
      </c>
      <c r="O4506" t="str">
        <f t="shared" si="353"/>
        <v>大成</v>
      </c>
      <c r="P4506" t="str">
        <f t="shared" si="354"/>
        <v>5</v>
      </c>
    </row>
    <row r="4507" spans="1:16" x14ac:dyDescent="0.2">
      <c r="A4507" s="243">
        <v>510</v>
      </c>
      <c r="B4507" s="243">
        <v>51083</v>
      </c>
      <c r="C4507" s="243" t="s">
        <v>1706</v>
      </c>
      <c r="D4507" s="243" t="s">
        <v>10571</v>
      </c>
      <c r="E4507" s="243" t="s">
        <v>1708</v>
      </c>
      <c r="F4507" s="243" t="s">
        <v>1631</v>
      </c>
      <c r="G4507" s="243" t="s">
        <v>1710</v>
      </c>
      <c r="H4507" s="243" t="s">
        <v>1633</v>
      </c>
      <c r="I4507" s="243" t="s">
        <v>1013</v>
      </c>
      <c r="J4507" s="243" t="s">
        <v>1000</v>
      </c>
      <c r="K4507" s="243">
        <v>1</v>
      </c>
      <c r="L4507" s="243" t="str">
        <f t="shared" si="350"/>
        <v>大成高等学校</v>
      </c>
      <c r="M4507" s="243" t="str">
        <f t="shared" si="351"/>
        <v>大成</v>
      </c>
      <c r="N4507" t="str">
        <f t="shared" si="352"/>
        <v>中村　希実(1)</v>
      </c>
      <c r="O4507" t="str">
        <f t="shared" si="353"/>
        <v>大成</v>
      </c>
      <c r="P4507" t="str">
        <f t="shared" si="354"/>
        <v>5</v>
      </c>
    </row>
    <row r="4508" spans="1:16" x14ac:dyDescent="0.2">
      <c r="A4508" s="243">
        <v>510</v>
      </c>
      <c r="B4508" s="243">
        <v>51084</v>
      </c>
      <c r="C4508" s="243" t="s">
        <v>7713</v>
      </c>
      <c r="D4508" s="243" t="s">
        <v>12540</v>
      </c>
      <c r="E4508" s="243" t="s">
        <v>7714</v>
      </c>
      <c r="F4508" s="243" t="s">
        <v>7768</v>
      </c>
      <c r="G4508" s="243" t="s">
        <v>7715</v>
      </c>
      <c r="H4508" s="243" t="s">
        <v>7769</v>
      </c>
      <c r="I4508" s="243" t="s">
        <v>1013</v>
      </c>
      <c r="J4508" s="243" t="s">
        <v>1000</v>
      </c>
      <c r="K4508" s="243">
        <v>1</v>
      </c>
      <c r="L4508" s="243" t="str">
        <f t="shared" si="350"/>
        <v>大成高等学校</v>
      </c>
      <c r="M4508" s="243" t="str">
        <f t="shared" si="351"/>
        <v>大成</v>
      </c>
      <c r="N4508" t="str">
        <f t="shared" si="352"/>
        <v>中本　颯香(1)</v>
      </c>
      <c r="O4508" t="str">
        <f t="shared" si="353"/>
        <v>大成</v>
      </c>
      <c r="P4508" t="str">
        <f t="shared" si="354"/>
        <v>5</v>
      </c>
    </row>
    <row r="4509" spans="1:16" x14ac:dyDescent="0.2">
      <c r="A4509" s="243">
        <v>510</v>
      </c>
      <c r="B4509" s="243">
        <v>51085</v>
      </c>
      <c r="C4509" s="243" t="s">
        <v>2552</v>
      </c>
      <c r="D4509" s="243" t="s">
        <v>12541</v>
      </c>
      <c r="E4509" s="243" t="s">
        <v>2554</v>
      </c>
      <c r="F4509" s="243" t="s">
        <v>3679</v>
      </c>
      <c r="G4509" s="243" t="s">
        <v>2556</v>
      </c>
      <c r="H4509" s="243" t="s">
        <v>3681</v>
      </c>
      <c r="I4509" s="243" t="s">
        <v>1013</v>
      </c>
      <c r="J4509" s="243" t="s">
        <v>1000</v>
      </c>
      <c r="K4509" s="243">
        <v>1</v>
      </c>
      <c r="L4509" s="243" t="str">
        <f t="shared" si="350"/>
        <v>大成高等学校</v>
      </c>
      <c r="M4509" s="243" t="str">
        <f t="shared" si="351"/>
        <v>大成</v>
      </c>
      <c r="N4509" t="str">
        <f t="shared" si="352"/>
        <v>坂本　心涼(1)</v>
      </c>
      <c r="O4509" t="str">
        <f t="shared" si="353"/>
        <v>大成</v>
      </c>
      <c r="P4509" t="str">
        <f t="shared" si="354"/>
        <v>5</v>
      </c>
    </row>
    <row r="4510" spans="1:16" x14ac:dyDescent="0.2">
      <c r="A4510" s="243">
        <v>511</v>
      </c>
      <c r="B4510" s="243">
        <v>51101</v>
      </c>
      <c r="C4510" s="243" t="s">
        <v>1020</v>
      </c>
      <c r="D4510" s="243" t="s">
        <v>12542</v>
      </c>
      <c r="E4510" s="243" t="s">
        <v>12543</v>
      </c>
      <c r="F4510" s="243" t="s">
        <v>11943</v>
      </c>
      <c r="G4510" s="243" t="s">
        <v>12544</v>
      </c>
      <c r="H4510" s="243" t="s">
        <v>11944</v>
      </c>
      <c r="I4510" s="243" t="s">
        <v>946</v>
      </c>
      <c r="J4510" s="243" t="s">
        <v>971</v>
      </c>
      <c r="K4510" s="243">
        <v>2</v>
      </c>
      <c r="L4510" s="243" t="str">
        <f t="shared" si="350"/>
        <v>明星学園高等学校</v>
      </c>
      <c r="M4510" s="243" t="str">
        <f t="shared" si="351"/>
        <v>明星学園</v>
      </c>
      <c r="N4510" t="str">
        <f t="shared" si="352"/>
        <v>神戸　毅裕(2)</v>
      </c>
      <c r="O4510" t="str">
        <f t="shared" si="353"/>
        <v>明星学園</v>
      </c>
      <c r="P4510" t="str">
        <f t="shared" si="354"/>
        <v>5</v>
      </c>
    </row>
    <row r="4511" spans="1:16" x14ac:dyDescent="0.2">
      <c r="A4511" s="243">
        <v>511</v>
      </c>
      <c r="B4511" s="243">
        <v>51102</v>
      </c>
      <c r="C4511" s="243" t="s">
        <v>7203</v>
      </c>
      <c r="D4511" s="243" t="s">
        <v>11829</v>
      </c>
      <c r="E4511" s="243" t="s">
        <v>7204</v>
      </c>
      <c r="F4511" s="243" t="s">
        <v>8562</v>
      </c>
      <c r="G4511" s="243" t="s">
        <v>12545</v>
      </c>
      <c r="H4511" s="243" t="s">
        <v>8563</v>
      </c>
      <c r="I4511" s="243" t="s">
        <v>946</v>
      </c>
      <c r="J4511" s="243" t="s">
        <v>971</v>
      </c>
      <c r="K4511" s="243">
        <v>2</v>
      </c>
      <c r="L4511" s="243" t="str">
        <f t="shared" si="350"/>
        <v>明星学園高等学校</v>
      </c>
      <c r="M4511" s="243" t="str">
        <f t="shared" si="351"/>
        <v>明星学園</v>
      </c>
      <c r="N4511" t="str">
        <f t="shared" si="352"/>
        <v>古屋　新太(2)</v>
      </c>
      <c r="O4511" t="str">
        <f t="shared" si="353"/>
        <v>明星学園</v>
      </c>
      <c r="P4511" t="str">
        <f t="shared" si="354"/>
        <v>5</v>
      </c>
    </row>
    <row r="4512" spans="1:16" x14ac:dyDescent="0.2">
      <c r="A4512" s="243">
        <v>511</v>
      </c>
      <c r="B4512" s="243">
        <v>51103</v>
      </c>
      <c r="C4512" s="243" t="s">
        <v>1953</v>
      </c>
      <c r="D4512" s="243" t="s">
        <v>1814</v>
      </c>
      <c r="E4512" s="243" t="s">
        <v>1955</v>
      </c>
      <c r="F4512" s="243" t="s">
        <v>1816</v>
      </c>
      <c r="G4512" s="243" t="s">
        <v>12546</v>
      </c>
      <c r="H4512" s="243" t="s">
        <v>1818</v>
      </c>
      <c r="I4512" s="243" t="s">
        <v>946</v>
      </c>
      <c r="J4512" s="243" t="s">
        <v>971</v>
      </c>
      <c r="K4512" s="243">
        <v>2</v>
      </c>
      <c r="L4512" s="243" t="str">
        <f t="shared" si="350"/>
        <v>明星学園高等学校</v>
      </c>
      <c r="M4512" s="243" t="str">
        <f t="shared" si="351"/>
        <v>明星学園</v>
      </c>
      <c r="N4512" t="str">
        <f t="shared" si="352"/>
        <v>大谷　優斗(2)</v>
      </c>
      <c r="O4512" t="str">
        <f t="shared" si="353"/>
        <v>明星学園</v>
      </c>
      <c r="P4512" t="str">
        <f t="shared" si="354"/>
        <v>5</v>
      </c>
    </row>
    <row r="4513" spans="1:16" x14ac:dyDescent="0.2">
      <c r="A4513" s="243">
        <v>511</v>
      </c>
      <c r="B4513" s="243">
        <v>51104</v>
      </c>
      <c r="C4513" s="243" t="s">
        <v>9050</v>
      </c>
      <c r="D4513" s="243" t="s">
        <v>12547</v>
      </c>
      <c r="E4513" s="243" t="s">
        <v>9052</v>
      </c>
      <c r="F4513" s="243" t="s">
        <v>2214</v>
      </c>
      <c r="G4513" s="243" t="s">
        <v>9053</v>
      </c>
      <c r="H4513" s="243" t="s">
        <v>2215</v>
      </c>
      <c r="I4513" s="243" t="s">
        <v>946</v>
      </c>
      <c r="J4513" s="243" t="s">
        <v>971</v>
      </c>
      <c r="K4513" s="243">
        <v>2</v>
      </c>
      <c r="L4513" s="243" t="str">
        <f t="shared" si="350"/>
        <v>明星学園高等学校</v>
      </c>
      <c r="M4513" s="243" t="str">
        <f t="shared" si="351"/>
        <v>明星学園</v>
      </c>
      <c r="N4513" t="str">
        <f t="shared" si="352"/>
        <v>大澤　友貴(2)</v>
      </c>
      <c r="O4513" t="str">
        <f t="shared" si="353"/>
        <v>明星学園</v>
      </c>
      <c r="P4513" t="str">
        <f t="shared" si="354"/>
        <v>5</v>
      </c>
    </row>
    <row r="4514" spans="1:16" x14ac:dyDescent="0.2">
      <c r="A4514" s="243">
        <v>511</v>
      </c>
      <c r="B4514" s="243">
        <v>51105</v>
      </c>
      <c r="C4514" s="243" t="s">
        <v>3373</v>
      </c>
      <c r="D4514" s="243" t="s">
        <v>12548</v>
      </c>
      <c r="E4514" s="243" t="s">
        <v>1492</v>
      </c>
      <c r="F4514" s="243" t="s">
        <v>2690</v>
      </c>
      <c r="G4514" s="243" t="s">
        <v>1493</v>
      </c>
      <c r="H4514" s="243" t="s">
        <v>3230</v>
      </c>
      <c r="I4514" s="243" t="s">
        <v>946</v>
      </c>
      <c r="J4514" s="243" t="s">
        <v>971</v>
      </c>
      <c r="K4514" s="243">
        <v>2</v>
      </c>
      <c r="L4514" s="243" t="str">
        <f t="shared" si="350"/>
        <v>明星学園高等学校</v>
      </c>
      <c r="M4514" s="243" t="str">
        <f t="shared" si="351"/>
        <v>明星学園</v>
      </c>
      <c r="N4514" t="str">
        <f t="shared" si="352"/>
        <v>渡邊　凜太郎(2)</v>
      </c>
      <c r="O4514" t="str">
        <f t="shared" si="353"/>
        <v>明星学園</v>
      </c>
      <c r="P4514" t="str">
        <f t="shared" si="354"/>
        <v>5</v>
      </c>
    </row>
    <row r="4515" spans="1:16" x14ac:dyDescent="0.2">
      <c r="A4515" s="243">
        <v>511</v>
      </c>
      <c r="B4515" s="243">
        <v>51106</v>
      </c>
      <c r="C4515" s="243" t="s">
        <v>3208</v>
      </c>
      <c r="D4515" s="243" t="s">
        <v>12549</v>
      </c>
      <c r="E4515" s="243" t="s">
        <v>3210</v>
      </c>
      <c r="F4515" s="243" t="s">
        <v>12550</v>
      </c>
      <c r="G4515" s="243" t="s">
        <v>11835</v>
      </c>
      <c r="H4515" s="243" t="s">
        <v>12551</v>
      </c>
      <c r="I4515" s="243" t="s">
        <v>946</v>
      </c>
      <c r="J4515" s="243" t="s">
        <v>971</v>
      </c>
      <c r="K4515" s="243">
        <v>2</v>
      </c>
      <c r="L4515" s="243" t="str">
        <f t="shared" si="350"/>
        <v>明星学園高等学校</v>
      </c>
      <c r="M4515" s="243" t="str">
        <f t="shared" si="351"/>
        <v>明星学園</v>
      </c>
      <c r="N4515" t="str">
        <f t="shared" si="352"/>
        <v>辻　陽平(2)</v>
      </c>
      <c r="O4515" t="str">
        <f t="shared" si="353"/>
        <v>明星学園</v>
      </c>
      <c r="P4515" t="str">
        <f t="shared" si="354"/>
        <v>5</v>
      </c>
    </row>
    <row r="4516" spans="1:16" x14ac:dyDescent="0.2">
      <c r="A4516" s="243">
        <v>511</v>
      </c>
      <c r="B4516" s="243">
        <v>51107</v>
      </c>
      <c r="C4516" s="243" t="s">
        <v>4542</v>
      </c>
      <c r="D4516" s="243" t="s">
        <v>3906</v>
      </c>
      <c r="E4516" s="243" t="s">
        <v>5457</v>
      </c>
      <c r="F4516" s="243" t="s">
        <v>3907</v>
      </c>
      <c r="G4516" s="243" t="s">
        <v>5459</v>
      </c>
      <c r="H4516" s="243" t="s">
        <v>3908</v>
      </c>
      <c r="I4516" s="243" t="s">
        <v>946</v>
      </c>
      <c r="J4516" s="243" t="s">
        <v>971</v>
      </c>
      <c r="K4516" s="243">
        <v>2</v>
      </c>
      <c r="L4516" s="243" t="str">
        <f t="shared" si="350"/>
        <v>明星学園高等学校</v>
      </c>
      <c r="M4516" s="243" t="str">
        <f t="shared" si="351"/>
        <v>明星学園</v>
      </c>
      <c r="N4516" t="str">
        <f t="shared" si="352"/>
        <v>小山　涼介(2)</v>
      </c>
      <c r="O4516" t="str">
        <f t="shared" si="353"/>
        <v>明星学園</v>
      </c>
      <c r="P4516" t="str">
        <f t="shared" si="354"/>
        <v>5</v>
      </c>
    </row>
    <row r="4517" spans="1:16" x14ac:dyDescent="0.2">
      <c r="A4517" s="243">
        <v>511</v>
      </c>
      <c r="B4517" s="243">
        <v>51108</v>
      </c>
      <c r="C4517" s="243" t="s">
        <v>1032</v>
      </c>
      <c r="D4517" s="243" t="s">
        <v>12552</v>
      </c>
      <c r="E4517" s="243" t="s">
        <v>1034</v>
      </c>
      <c r="F4517" s="243" t="s">
        <v>12553</v>
      </c>
      <c r="G4517" s="243" t="s">
        <v>1744</v>
      </c>
      <c r="H4517" s="243" t="s">
        <v>12554</v>
      </c>
      <c r="I4517" s="243" t="s">
        <v>946</v>
      </c>
      <c r="J4517" s="243" t="s">
        <v>971</v>
      </c>
      <c r="K4517" s="243">
        <v>2</v>
      </c>
      <c r="L4517" s="243" t="str">
        <f t="shared" si="350"/>
        <v>明星学園高等学校</v>
      </c>
      <c r="M4517" s="243" t="str">
        <f t="shared" si="351"/>
        <v>明星学園</v>
      </c>
      <c r="N4517" t="str">
        <f t="shared" si="352"/>
        <v>佐藤　太波(2)</v>
      </c>
      <c r="O4517" t="str">
        <f t="shared" si="353"/>
        <v>明星学園</v>
      </c>
      <c r="P4517" t="str">
        <f t="shared" si="354"/>
        <v>5</v>
      </c>
    </row>
    <row r="4518" spans="1:16" x14ac:dyDescent="0.2">
      <c r="A4518" s="243">
        <v>511</v>
      </c>
      <c r="B4518" s="243">
        <v>51109</v>
      </c>
      <c r="C4518" s="243" t="s">
        <v>6306</v>
      </c>
      <c r="D4518" s="243" t="s">
        <v>12555</v>
      </c>
      <c r="E4518" s="243" t="s">
        <v>6308</v>
      </c>
      <c r="F4518" s="243" t="s">
        <v>2630</v>
      </c>
      <c r="G4518" s="243" t="s">
        <v>6310</v>
      </c>
      <c r="H4518" s="243" t="s">
        <v>2632</v>
      </c>
      <c r="I4518" s="243" t="s">
        <v>946</v>
      </c>
      <c r="J4518" s="243" t="s">
        <v>971</v>
      </c>
      <c r="K4518" s="243">
        <v>2</v>
      </c>
      <c r="L4518" s="243" t="str">
        <f t="shared" si="350"/>
        <v>明星学園高等学校</v>
      </c>
      <c r="M4518" s="243" t="str">
        <f t="shared" si="351"/>
        <v>明星学園</v>
      </c>
      <c r="N4518" t="str">
        <f t="shared" si="352"/>
        <v>内野　秀喜(2)</v>
      </c>
      <c r="O4518" t="str">
        <f t="shared" si="353"/>
        <v>明星学園</v>
      </c>
      <c r="P4518" t="str">
        <f t="shared" si="354"/>
        <v>5</v>
      </c>
    </row>
    <row r="4519" spans="1:16" x14ac:dyDescent="0.2">
      <c r="A4519" s="243">
        <v>511</v>
      </c>
      <c r="B4519" s="243">
        <v>51110</v>
      </c>
      <c r="C4519" s="243" t="s">
        <v>1459</v>
      </c>
      <c r="D4519" s="243" t="s">
        <v>10675</v>
      </c>
      <c r="E4519" s="243" t="s">
        <v>1461</v>
      </c>
      <c r="F4519" s="243" t="s">
        <v>10676</v>
      </c>
      <c r="G4519" s="243" t="s">
        <v>2514</v>
      </c>
      <c r="H4519" s="243" t="s">
        <v>12556</v>
      </c>
      <c r="I4519" s="243" t="s">
        <v>946</v>
      </c>
      <c r="J4519" s="243" t="s">
        <v>971</v>
      </c>
      <c r="K4519" s="243">
        <v>2</v>
      </c>
      <c r="L4519" s="243" t="str">
        <f t="shared" si="350"/>
        <v>明星学園高等学校</v>
      </c>
      <c r="M4519" s="243" t="str">
        <f t="shared" si="351"/>
        <v>明星学園</v>
      </c>
      <c r="N4519" t="str">
        <f t="shared" si="352"/>
        <v>松本　大心(2)</v>
      </c>
      <c r="O4519" t="str">
        <f t="shared" si="353"/>
        <v>明星学園</v>
      </c>
      <c r="P4519" t="str">
        <f t="shared" si="354"/>
        <v>5</v>
      </c>
    </row>
    <row r="4520" spans="1:16" x14ac:dyDescent="0.2">
      <c r="A4520" s="243">
        <v>511</v>
      </c>
      <c r="B4520" s="243">
        <v>51111</v>
      </c>
      <c r="C4520" s="243" t="s">
        <v>2470</v>
      </c>
      <c r="D4520" s="243" t="s">
        <v>12557</v>
      </c>
      <c r="E4520" s="243" t="s">
        <v>1586</v>
      </c>
      <c r="F4520" s="243" t="s">
        <v>12558</v>
      </c>
      <c r="G4520" s="243" t="s">
        <v>1587</v>
      </c>
      <c r="H4520" s="243" t="s">
        <v>12559</v>
      </c>
      <c r="I4520" s="243" t="s">
        <v>946</v>
      </c>
      <c r="J4520" s="243" t="s">
        <v>971</v>
      </c>
      <c r="K4520" s="243">
        <v>2</v>
      </c>
      <c r="L4520" s="243" t="str">
        <f t="shared" si="350"/>
        <v>明星学園高等学校</v>
      </c>
      <c r="M4520" s="243" t="str">
        <f t="shared" si="351"/>
        <v>明星学園</v>
      </c>
      <c r="N4520" t="str">
        <f t="shared" si="352"/>
        <v>山崎　和彦(2)</v>
      </c>
      <c r="O4520" t="str">
        <f t="shared" si="353"/>
        <v>明星学園</v>
      </c>
      <c r="P4520" t="str">
        <f t="shared" si="354"/>
        <v>5</v>
      </c>
    </row>
    <row r="4521" spans="1:16" x14ac:dyDescent="0.2">
      <c r="A4521" s="243">
        <v>511</v>
      </c>
      <c r="B4521" s="243">
        <v>51112</v>
      </c>
      <c r="C4521" s="243" t="s">
        <v>2923</v>
      </c>
      <c r="D4521" s="243" t="s">
        <v>8733</v>
      </c>
      <c r="E4521" s="243" t="s">
        <v>2925</v>
      </c>
      <c r="F4521" s="243" t="s">
        <v>3187</v>
      </c>
      <c r="G4521" s="243" t="s">
        <v>2927</v>
      </c>
      <c r="H4521" s="243" t="s">
        <v>3189</v>
      </c>
      <c r="I4521" s="243" t="s">
        <v>946</v>
      </c>
      <c r="J4521" s="243" t="s">
        <v>1000</v>
      </c>
      <c r="K4521" s="243">
        <v>2</v>
      </c>
      <c r="L4521" s="243" t="str">
        <f t="shared" si="350"/>
        <v>明星学園高等学校</v>
      </c>
      <c r="M4521" s="243" t="str">
        <f t="shared" si="351"/>
        <v>明星学園</v>
      </c>
      <c r="N4521" t="str">
        <f t="shared" si="352"/>
        <v>澤田　大河(2)</v>
      </c>
      <c r="O4521" t="str">
        <f t="shared" si="353"/>
        <v>明星学園</v>
      </c>
      <c r="P4521" t="str">
        <f t="shared" si="354"/>
        <v>5</v>
      </c>
    </row>
    <row r="4522" spans="1:16" x14ac:dyDescent="0.2">
      <c r="A4522" s="243">
        <v>511</v>
      </c>
      <c r="B4522" s="243">
        <v>51131</v>
      </c>
      <c r="C4522" s="243" t="s">
        <v>12560</v>
      </c>
      <c r="D4522" s="243" t="s">
        <v>4847</v>
      </c>
      <c r="E4522" s="243" t="s">
        <v>12561</v>
      </c>
      <c r="F4522" s="243" t="s">
        <v>1816</v>
      </c>
      <c r="G4522" s="243" t="s">
        <v>12562</v>
      </c>
      <c r="H4522" s="243" t="s">
        <v>1818</v>
      </c>
      <c r="I4522" s="243" t="s">
        <v>946</v>
      </c>
      <c r="J4522" s="243" t="s">
        <v>947</v>
      </c>
      <c r="K4522" s="243">
        <v>3</v>
      </c>
      <c r="L4522" s="243" t="str">
        <f t="shared" si="350"/>
        <v>明星学園高等学校</v>
      </c>
      <c r="M4522" s="243" t="str">
        <f t="shared" si="351"/>
        <v>明星学園</v>
      </c>
      <c r="N4522" t="str">
        <f t="shared" si="352"/>
        <v>影山　雄翔(3)</v>
      </c>
      <c r="O4522" t="str">
        <f t="shared" si="353"/>
        <v>明星学園</v>
      </c>
      <c r="P4522" t="str">
        <f t="shared" si="354"/>
        <v>5</v>
      </c>
    </row>
    <row r="4523" spans="1:16" x14ac:dyDescent="0.2">
      <c r="A4523" s="243">
        <v>511</v>
      </c>
      <c r="B4523" s="243">
        <v>51132</v>
      </c>
      <c r="C4523" s="243" t="s">
        <v>12563</v>
      </c>
      <c r="D4523" s="243" t="s">
        <v>12564</v>
      </c>
      <c r="E4523" s="243" t="s">
        <v>12565</v>
      </c>
      <c r="F4523" s="243" t="s">
        <v>2462</v>
      </c>
      <c r="G4523" s="243" t="s">
        <v>12566</v>
      </c>
      <c r="H4523" s="243" t="s">
        <v>2463</v>
      </c>
      <c r="I4523" s="243" t="s">
        <v>946</v>
      </c>
      <c r="J4523" s="243" t="s">
        <v>947</v>
      </c>
      <c r="K4523" s="243">
        <v>3</v>
      </c>
      <c r="L4523" s="243" t="str">
        <f t="shared" si="350"/>
        <v>明星学園高等学校</v>
      </c>
      <c r="M4523" s="243" t="str">
        <f t="shared" si="351"/>
        <v>明星学園</v>
      </c>
      <c r="N4523" t="str">
        <f t="shared" si="352"/>
        <v>江上　開星(3)</v>
      </c>
      <c r="O4523" t="str">
        <f t="shared" si="353"/>
        <v>明星学園</v>
      </c>
      <c r="P4523" t="str">
        <f t="shared" si="354"/>
        <v>5</v>
      </c>
    </row>
    <row r="4524" spans="1:16" x14ac:dyDescent="0.2">
      <c r="A4524" s="243">
        <v>511</v>
      </c>
      <c r="B4524" s="243">
        <v>51133</v>
      </c>
      <c r="C4524" s="243" t="s">
        <v>12567</v>
      </c>
      <c r="D4524" s="243" t="s">
        <v>12568</v>
      </c>
      <c r="E4524" s="243" t="s">
        <v>12569</v>
      </c>
      <c r="F4524" s="243" t="s">
        <v>1962</v>
      </c>
      <c r="G4524" s="243" t="s">
        <v>12570</v>
      </c>
      <c r="H4524" s="243" t="s">
        <v>1964</v>
      </c>
      <c r="I4524" s="243" t="s">
        <v>946</v>
      </c>
      <c r="J4524" s="243" t="s">
        <v>947</v>
      </c>
      <c r="K4524" s="243">
        <v>3</v>
      </c>
      <c r="L4524" s="243" t="str">
        <f t="shared" si="350"/>
        <v>明星学園高等学校</v>
      </c>
      <c r="M4524" s="243" t="str">
        <f t="shared" si="351"/>
        <v>明星学園</v>
      </c>
      <c r="N4524" t="str">
        <f t="shared" si="352"/>
        <v>逸見　空広(3)</v>
      </c>
      <c r="O4524" t="str">
        <f t="shared" si="353"/>
        <v>明星学園</v>
      </c>
      <c r="P4524" t="str">
        <f t="shared" si="354"/>
        <v>5</v>
      </c>
    </row>
    <row r="4525" spans="1:16" x14ac:dyDescent="0.2">
      <c r="A4525" s="243">
        <v>511</v>
      </c>
      <c r="B4525" s="243">
        <v>51134</v>
      </c>
      <c r="C4525" s="243" t="s">
        <v>12571</v>
      </c>
      <c r="D4525" s="243" t="s">
        <v>12572</v>
      </c>
      <c r="E4525" s="243" t="s">
        <v>12573</v>
      </c>
      <c r="F4525" s="243" t="s">
        <v>1303</v>
      </c>
      <c r="G4525" s="243" t="s">
        <v>12574</v>
      </c>
      <c r="H4525" s="243" t="s">
        <v>3842</v>
      </c>
      <c r="I4525" s="243" t="s">
        <v>946</v>
      </c>
      <c r="J4525" s="243" t="s">
        <v>947</v>
      </c>
      <c r="K4525" s="243">
        <v>3</v>
      </c>
      <c r="L4525" s="243" t="str">
        <f t="shared" si="350"/>
        <v>明星学園高等学校</v>
      </c>
      <c r="M4525" s="243" t="str">
        <f t="shared" si="351"/>
        <v>明星学園</v>
      </c>
      <c r="N4525" t="str">
        <f t="shared" si="352"/>
        <v>神藤　興汰(3)</v>
      </c>
      <c r="O4525" t="str">
        <f t="shared" si="353"/>
        <v>明星学園</v>
      </c>
      <c r="P4525" t="str">
        <f t="shared" si="354"/>
        <v>5</v>
      </c>
    </row>
    <row r="4526" spans="1:16" x14ac:dyDescent="0.2">
      <c r="A4526" s="243">
        <v>511</v>
      </c>
      <c r="B4526" s="243">
        <v>51135</v>
      </c>
      <c r="C4526" s="243" t="s">
        <v>12575</v>
      </c>
      <c r="D4526" s="243" t="s">
        <v>1219</v>
      </c>
      <c r="E4526" s="243" t="s">
        <v>12576</v>
      </c>
      <c r="F4526" s="243" t="s">
        <v>1221</v>
      </c>
      <c r="G4526" s="243" t="s">
        <v>12577</v>
      </c>
      <c r="H4526" s="243" t="s">
        <v>1223</v>
      </c>
      <c r="I4526" s="243" t="s">
        <v>946</v>
      </c>
      <c r="J4526" s="243" t="s">
        <v>947</v>
      </c>
      <c r="K4526" s="243">
        <v>3</v>
      </c>
      <c r="L4526" s="243" t="str">
        <f t="shared" si="350"/>
        <v>明星学園高等学校</v>
      </c>
      <c r="M4526" s="243" t="str">
        <f t="shared" si="351"/>
        <v>明星学園</v>
      </c>
      <c r="N4526" t="str">
        <f t="shared" si="352"/>
        <v>竹尾　和真(3)</v>
      </c>
      <c r="O4526" t="str">
        <f t="shared" si="353"/>
        <v>明星学園</v>
      </c>
      <c r="P4526" t="str">
        <f t="shared" si="354"/>
        <v>5</v>
      </c>
    </row>
    <row r="4527" spans="1:16" x14ac:dyDescent="0.2">
      <c r="A4527" s="243">
        <v>511</v>
      </c>
      <c r="B4527" s="243">
        <v>51136</v>
      </c>
      <c r="C4527" s="243" t="s">
        <v>12575</v>
      </c>
      <c r="D4527" s="243" t="s">
        <v>4728</v>
      </c>
      <c r="E4527" s="243" t="s">
        <v>12576</v>
      </c>
      <c r="F4527" s="243" t="s">
        <v>1521</v>
      </c>
      <c r="G4527" s="243" t="s">
        <v>12577</v>
      </c>
      <c r="H4527" s="243" t="s">
        <v>1523</v>
      </c>
      <c r="I4527" s="243" t="s">
        <v>946</v>
      </c>
      <c r="J4527" s="243" t="s">
        <v>947</v>
      </c>
      <c r="K4527" s="243">
        <v>3</v>
      </c>
      <c r="L4527" s="243" t="str">
        <f t="shared" si="350"/>
        <v>明星学園高等学校</v>
      </c>
      <c r="M4527" s="243" t="str">
        <f t="shared" si="351"/>
        <v>明星学園</v>
      </c>
      <c r="N4527" t="str">
        <f t="shared" si="352"/>
        <v>竹尾　拓真(3)</v>
      </c>
      <c r="O4527" t="str">
        <f t="shared" si="353"/>
        <v>明星学園</v>
      </c>
      <c r="P4527" t="str">
        <f t="shared" si="354"/>
        <v>5</v>
      </c>
    </row>
    <row r="4528" spans="1:16" x14ac:dyDescent="0.2">
      <c r="A4528" s="243">
        <v>511</v>
      </c>
      <c r="B4528" s="243">
        <v>51137</v>
      </c>
      <c r="C4528" s="243" t="s">
        <v>4342</v>
      </c>
      <c r="D4528" s="243" t="s">
        <v>12578</v>
      </c>
      <c r="E4528" s="243" t="s">
        <v>8296</v>
      </c>
      <c r="F4528" s="243" t="s">
        <v>2062</v>
      </c>
      <c r="G4528" s="243" t="s">
        <v>8297</v>
      </c>
      <c r="H4528" s="243" t="s">
        <v>2064</v>
      </c>
      <c r="I4528" s="243" t="s">
        <v>946</v>
      </c>
      <c r="J4528" s="243" t="s">
        <v>947</v>
      </c>
      <c r="K4528" s="243">
        <v>3</v>
      </c>
      <c r="L4528" s="243" t="str">
        <f t="shared" si="350"/>
        <v>明星学園高等学校</v>
      </c>
      <c r="M4528" s="243" t="str">
        <f t="shared" si="351"/>
        <v>明星学園</v>
      </c>
      <c r="N4528" t="str">
        <f t="shared" si="352"/>
        <v>渡部　光里(3)</v>
      </c>
      <c r="O4528" t="str">
        <f t="shared" si="353"/>
        <v>明星学園</v>
      </c>
      <c r="P4528" t="str">
        <f t="shared" si="354"/>
        <v>5</v>
      </c>
    </row>
    <row r="4529" spans="1:16" x14ac:dyDescent="0.2">
      <c r="A4529" s="243">
        <v>511</v>
      </c>
      <c r="B4529" s="243">
        <v>51138</v>
      </c>
      <c r="C4529" s="243" t="s">
        <v>2923</v>
      </c>
      <c r="D4529" s="243" t="s">
        <v>12579</v>
      </c>
      <c r="E4529" s="243" t="s">
        <v>2925</v>
      </c>
      <c r="F4529" s="243" t="s">
        <v>1709</v>
      </c>
      <c r="G4529" s="243" t="s">
        <v>2927</v>
      </c>
      <c r="H4529" s="243" t="s">
        <v>1711</v>
      </c>
      <c r="I4529" s="243" t="s">
        <v>946</v>
      </c>
      <c r="J4529" s="243" t="s">
        <v>947</v>
      </c>
      <c r="K4529" s="243">
        <v>3</v>
      </c>
      <c r="L4529" s="243" t="str">
        <f t="shared" si="350"/>
        <v>明星学園高等学校</v>
      </c>
      <c r="M4529" s="243" t="str">
        <f t="shared" si="351"/>
        <v>明星学園</v>
      </c>
      <c r="N4529" t="str">
        <f t="shared" si="352"/>
        <v>澤田　樹輝(3)</v>
      </c>
      <c r="O4529" t="str">
        <f t="shared" si="353"/>
        <v>明星学園</v>
      </c>
      <c r="P4529" t="str">
        <f t="shared" si="354"/>
        <v>5</v>
      </c>
    </row>
    <row r="4530" spans="1:16" x14ac:dyDescent="0.2">
      <c r="A4530" s="243">
        <v>511</v>
      </c>
      <c r="B4530" s="243">
        <v>51139</v>
      </c>
      <c r="C4530" s="243" t="s">
        <v>9629</v>
      </c>
      <c r="D4530" s="243" t="s">
        <v>9083</v>
      </c>
      <c r="E4530" s="243" t="s">
        <v>9631</v>
      </c>
      <c r="F4530" s="243" t="s">
        <v>3050</v>
      </c>
      <c r="G4530" s="243" t="s">
        <v>9632</v>
      </c>
      <c r="H4530" s="243" t="s">
        <v>3052</v>
      </c>
      <c r="I4530" s="243" t="s">
        <v>946</v>
      </c>
      <c r="J4530" s="243" t="s">
        <v>947</v>
      </c>
      <c r="K4530" s="243">
        <v>3</v>
      </c>
      <c r="L4530" s="243" t="str">
        <f t="shared" si="350"/>
        <v>明星学園高等学校</v>
      </c>
      <c r="M4530" s="243" t="str">
        <f t="shared" si="351"/>
        <v>明星学園</v>
      </c>
      <c r="N4530" t="str">
        <f t="shared" si="352"/>
        <v>中里　輝(3)</v>
      </c>
      <c r="O4530" t="str">
        <f t="shared" si="353"/>
        <v>明星学園</v>
      </c>
      <c r="P4530" t="str">
        <f t="shared" si="354"/>
        <v>5</v>
      </c>
    </row>
    <row r="4531" spans="1:16" x14ac:dyDescent="0.2">
      <c r="A4531" s="243">
        <v>511</v>
      </c>
      <c r="B4531" s="243">
        <v>51140</v>
      </c>
      <c r="C4531" s="243" t="s">
        <v>4027</v>
      </c>
      <c r="D4531" s="243" t="s">
        <v>12580</v>
      </c>
      <c r="E4531" s="243" t="s">
        <v>4028</v>
      </c>
      <c r="F4531" s="243" t="s">
        <v>1576</v>
      </c>
      <c r="G4531" s="243" t="s">
        <v>12581</v>
      </c>
      <c r="H4531" s="243" t="s">
        <v>1578</v>
      </c>
      <c r="I4531" s="243" t="s">
        <v>946</v>
      </c>
      <c r="J4531" s="243" t="s">
        <v>947</v>
      </c>
      <c r="K4531" s="243">
        <v>3</v>
      </c>
      <c r="L4531" s="243" t="str">
        <f t="shared" si="350"/>
        <v>明星学園高等学校</v>
      </c>
      <c r="M4531" s="243" t="str">
        <f t="shared" si="351"/>
        <v>明星学園</v>
      </c>
      <c r="N4531" t="str">
        <f t="shared" si="352"/>
        <v>坂下　翔悟(3)</v>
      </c>
      <c r="O4531" t="str">
        <f t="shared" si="353"/>
        <v>明星学園</v>
      </c>
      <c r="P4531" t="str">
        <f t="shared" si="354"/>
        <v>5</v>
      </c>
    </row>
    <row r="4532" spans="1:16" x14ac:dyDescent="0.2">
      <c r="A4532" s="243">
        <v>511</v>
      </c>
      <c r="B4532" s="243">
        <v>51141</v>
      </c>
      <c r="C4532" s="243" t="s">
        <v>12582</v>
      </c>
      <c r="D4532" s="243" t="s">
        <v>5305</v>
      </c>
      <c r="E4532" s="243" t="s">
        <v>12583</v>
      </c>
      <c r="F4532" s="243" t="s">
        <v>5502</v>
      </c>
      <c r="G4532" s="243" t="s">
        <v>12584</v>
      </c>
      <c r="H4532" s="243" t="s">
        <v>5504</v>
      </c>
      <c r="I4532" s="243" t="s">
        <v>946</v>
      </c>
      <c r="J4532" s="243" t="s">
        <v>947</v>
      </c>
      <c r="K4532" s="243">
        <v>3</v>
      </c>
      <c r="L4532" s="243" t="str">
        <f t="shared" si="350"/>
        <v>明星学園高等学校</v>
      </c>
      <c r="M4532" s="243" t="str">
        <f t="shared" si="351"/>
        <v>明星学園</v>
      </c>
      <c r="N4532" t="str">
        <f t="shared" si="352"/>
        <v>森﨑　勝斗(3)</v>
      </c>
      <c r="O4532" t="str">
        <f t="shared" si="353"/>
        <v>明星学園</v>
      </c>
      <c r="P4532" t="str">
        <f t="shared" si="354"/>
        <v>5</v>
      </c>
    </row>
    <row r="4533" spans="1:16" x14ac:dyDescent="0.2">
      <c r="A4533" s="243">
        <v>511</v>
      </c>
      <c r="B4533" s="243">
        <v>51142</v>
      </c>
      <c r="C4533" s="243" t="s">
        <v>1032</v>
      </c>
      <c r="D4533" s="243" t="s">
        <v>12585</v>
      </c>
      <c r="E4533" s="243" t="s">
        <v>1034</v>
      </c>
      <c r="F4533" s="243" t="s">
        <v>10676</v>
      </c>
      <c r="G4533" s="243" t="s">
        <v>1744</v>
      </c>
      <c r="H4533" s="243" t="s">
        <v>10677</v>
      </c>
      <c r="I4533" s="243" t="s">
        <v>946</v>
      </c>
      <c r="J4533" s="243" t="s">
        <v>971</v>
      </c>
      <c r="K4533" s="243">
        <v>3</v>
      </c>
      <c r="L4533" s="243" t="str">
        <f t="shared" si="350"/>
        <v>明星学園高等学校</v>
      </c>
      <c r="M4533" s="243" t="str">
        <f t="shared" si="351"/>
        <v>明星学園</v>
      </c>
      <c r="N4533" t="str">
        <f t="shared" si="352"/>
        <v>佐藤　太真(3)</v>
      </c>
      <c r="O4533" t="str">
        <f t="shared" si="353"/>
        <v>明星学園</v>
      </c>
      <c r="P4533" t="str">
        <f t="shared" si="354"/>
        <v>5</v>
      </c>
    </row>
    <row r="4534" spans="1:16" x14ac:dyDescent="0.2">
      <c r="A4534" s="243">
        <v>511</v>
      </c>
      <c r="B4534" s="243">
        <v>51143</v>
      </c>
      <c r="C4534" s="243" t="s">
        <v>1920</v>
      </c>
      <c r="D4534" s="243" t="s">
        <v>12586</v>
      </c>
      <c r="E4534" s="243" t="s">
        <v>1922</v>
      </c>
      <c r="F4534" s="243" t="s">
        <v>10151</v>
      </c>
      <c r="G4534" s="243" t="s">
        <v>12587</v>
      </c>
      <c r="H4534" s="243" t="s">
        <v>10152</v>
      </c>
      <c r="I4534" s="243" t="s">
        <v>946</v>
      </c>
      <c r="J4534" s="243" t="s">
        <v>947</v>
      </c>
      <c r="K4534" s="243">
        <v>3</v>
      </c>
      <c r="L4534" s="243" t="str">
        <f t="shared" si="350"/>
        <v>明星学園高等学校</v>
      </c>
      <c r="M4534" s="243" t="str">
        <f t="shared" si="351"/>
        <v>明星学園</v>
      </c>
      <c r="N4534" t="str">
        <f t="shared" si="352"/>
        <v>吉野　元喜(3)</v>
      </c>
      <c r="O4534" t="str">
        <f t="shared" si="353"/>
        <v>明星学園</v>
      </c>
      <c r="P4534" t="str">
        <f t="shared" si="354"/>
        <v>5</v>
      </c>
    </row>
    <row r="4535" spans="1:16" x14ac:dyDescent="0.2">
      <c r="A4535" s="243">
        <v>511</v>
      </c>
      <c r="B4535" s="243">
        <v>51145</v>
      </c>
      <c r="C4535" s="243" t="s">
        <v>12588</v>
      </c>
      <c r="D4535" s="243" t="s">
        <v>12589</v>
      </c>
      <c r="E4535" s="243" t="s">
        <v>10737</v>
      </c>
      <c r="F4535" s="243" t="s">
        <v>2025</v>
      </c>
      <c r="G4535" s="243" t="s">
        <v>10738</v>
      </c>
      <c r="H4535" s="243" t="s">
        <v>2027</v>
      </c>
      <c r="I4535" s="243" t="s">
        <v>946</v>
      </c>
      <c r="J4535" s="243" t="s">
        <v>971</v>
      </c>
      <c r="K4535" s="243">
        <v>2</v>
      </c>
      <c r="L4535" s="243" t="str">
        <f t="shared" si="350"/>
        <v>明星学園高等学校</v>
      </c>
      <c r="M4535" s="243" t="str">
        <f t="shared" si="351"/>
        <v>明星学園</v>
      </c>
      <c r="N4535" t="str">
        <f t="shared" si="352"/>
        <v>筑井　健心(2)</v>
      </c>
      <c r="O4535" t="str">
        <f t="shared" si="353"/>
        <v>明星学園</v>
      </c>
      <c r="P4535" t="str">
        <f t="shared" si="354"/>
        <v>5</v>
      </c>
    </row>
    <row r="4536" spans="1:16" x14ac:dyDescent="0.2">
      <c r="A4536" s="243">
        <v>511</v>
      </c>
      <c r="B4536" s="243">
        <v>51146</v>
      </c>
      <c r="C4536" s="243" t="s">
        <v>12590</v>
      </c>
      <c r="D4536" s="243" t="s">
        <v>12591</v>
      </c>
      <c r="E4536" s="243" t="s">
        <v>12592</v>
      </c>
      <c r="F4536" s="243" t="s">
        <v>6717</v>
      </c>
      <c r="G4536" s="243" t="s">
        <v>12593</v>
      </c>
      <c r="H4536" s="243" t="s">
        <v>12317</v>
      </c>
      <c r="I4536" s="243" t="s">
        <v>946</v>
      </c>
      <c r="J4536" s="243" t="s">
        <v>1000</v>
      </c>
      <c r="K4536" s="243">
        <v>2</v>
      </c>
      <c r="L4536" s="243" t="str">
        <f t="shared" si="350"/>
        <v>明星学園高等学校</v>
      </c>
      <c r="M4536" s="243" t="str">
        <f t="shared" si="351"/>
        <v>明星学園</v>
      </c>
      <c r="N4536" t="str">
        <f t="shared" si="352"/>
        <v>川津　靖生(2)</v>
      </c>
      <c r="O4536" t="str">
        <f t="shared" si="353"/>
        <v>明星学園</v>
      </c>
      <c r="P4536" t="str">
        <f t="shared" si="354"/>
        <v>5</v>
      </c>
    </row>
    <row r="4537" spans="1:16" x14ac:dyDescent="0.2">
      <c r="A4537" s="243">
        <v>511</v>
      </c>
      <c r="B4537" s="243">
        <v>51165</v>
      </c>
      <c r="C4537" s="243" t="s">
        <v>12594</v>
      </c>
      <c r="D4537" s="243" t="s">
        <v>11532</v>
      </c>
      <c r="E4537" s="243" t="s">
        <v>9508</v>
      </c>
      <c r="F4537" s="243" t="s">
        <v>7844</v>
      </c>
      <c r="G4537" s="243" t="s">
        <v>12595</v>
      </c>
      <c r="H4537" s="243" t="s">
        <v>7845</v>
      </c>
      <c r="I4537" s="243" t="s">
        <v>1013</v>
      </c>
      <c r="J4537" s="243" t="s">
        <v>947</v>
      </c>
      <c r="K4537" s="243">
        <v>3</v>
      </c>
      <c r="L4537" s="243" t="str">
        <f t="shared" si="350"/>
        <v>明星学園高等学校</v>
      </c>
      <c r="M4537" s="243" t="str">
        <f t="shared" si="351"/>
        <v>明星学園</v>
      </c>
      <c r="N4537" t="str">
        <f t="shared" si="352"/>
        <v>醍醐　愛理(3)</v>
      </c>
      <c r="O4537" t="str">
        <f t="shared" si="353"/>
        <v>明星学園</v>
      </c>
      <c r="P4537" t="str">
        <f t="shared" si="354"/>
        <v>5</v>
      </c>
    </row>
    <row r="4538" spans="1:16" x14ac:dyDescent="0.2">
      <c r="A4538" s="243">
        <v>511</v>
      </c>
      <c r="B4538" s="243">
        <v>51166</v>
      </c>
      <c r="C4538" s="243" t="s">
        <v>2650</v>
      </c>
      <c r="D4538" s="243" t="s">
        <v>12596</v>
      </c>
      <c r="E4538" s="243" t="s">
        <v>2652</v>
      </c>
      <c r="F4538" s="243" t="s">
        <v>8649</v>
      </c>
      <c r="G4538" s="243" t="s">
        <v>2653</v>
      </c>
      <c r="H4538" s="243" t="s">
        <v>8650</v>
      </c>
      <c r="I4538" s="243" t="s">
        <v>1013</v>
      </c>
      <c r="J4538" s="243" t="s">
        <v>947</v>
      </c>
      <c r="K4538" s="243">
        <v>3</v>
      </c>
      <c r="L4538" s="243" t="str">
        <f t="shared" si="350"/>
        <v>明星学園高等学校</v>
      </c>
      <c r="M4538" s="243" t="str">
        <f t="shared" si="351"/>
        <v>明星学園</v>
      </c>
      <c r="N4538" t="str">
        <f t="shared" si="352"/>
        <v>水谷　心都(3)</v>
      </c>
      <c r="O4538" t="str">
        <f t="shared" si="353"/>
        <v>明星学園</v>
      </c>
      <c r="P4538" t="str">
        <f t="shared" si="354"/>
        <v>5</v>
      </c>
    </row>
    <row r="4539" spans="1:16" x14ac:dyDescent="0.2">
      <c r="A4539" s="243">
        <v>511</v>
      </c>
      <c r="B4539" s="243">
        <v>51167</v>
      </c>
      <c r="C4539" s="243" t="s">
        <v>1920</v>
      </c>
      <c r="D4539" s="243" t="s">
        <v>6143</v>
      </c>
      <c r="E4539" s="243" t="s">
        <v>1922</v>
      </c>
      <c r="F4539" s="243" t="s">
        <v>2696</v>
      </c>
      <c r="G4539" s="243" t="s">
        <v>1924</v>
      </c>
      <c r="H4539" s="243" t="s">
        <v>2698</v>
      </c>
      <c r="I4539" s="243" t="s">
        <v>1013</v>
      </c>
      <c r="J4539" s="243" t="s">
        <v>947</v>
      </c>
      <c r="K4539" s="243">
        <v>3</v>
      </c>
      <c r="L4539" s="243" t="str">
        <f t="shared" si="350"/>
        <v>明星学園高等学校</v>
      </c>
      <c r="M4539" s="243" t="str">
        <f t="shared" si="351"/>
        <v>明星学園</v>
      </c>
      <c r="N4539" t="str">
        <f t="shared" si="352"/>
        <v>吉野　和(3)</v>
      </c>
      <c r="O4539" t="str">
        <f t="shared" si="353"/>
        <v>明星学園</v>
      </c>
      <c r="P4539" t="str">
        <f t="shared" si="354"/>
        <v>5</v>
      </c>
    </row>
    <row r="4540" spans="1:16" x14ac:dyDescent="0.2">
      <c r="A4540" s="243">
        <v>511</v>
      </c>
      <c r="B4540" s="243">
        <v>51168</v>
      </c>
      <c r="C4540" s="243" t="s">
        <v>1275</v>
      </c>
      <c r="D4540" s="243" t="s">
        <v>4105</v>
      </c>
      <c r="E4540" s="243" t="s">
        <v>1277</v>
      </c>
      <c r="F4540" s="243" t="s">
        <v>2942</v>
      </c>
      <c r="G4540" s="243" t="s">
        <v>1279</v>
      </c>
      <c r="H4540" s="243" t="s">
        <v>2943</v>
      </c>
      <c r="I4540" s="243" t="s">
        <v>1013</v>
      </c>
      <c r="J4540" s="243" t="s">
        <v>1000</v>
      </c>
      <c r="K4540" s="243">
        <v>2</v>
      </c>
      <c r="L4540" s="243" t="str">
        <f t="shared" si="350"/>
        <v>明星学園高等学校</v>
      </c>
      <c r="M4540" s="243" t="str">
        <f t="shared" si="351"/>
        <v>明星学園</v>
      </c>
      <c r="N4540" t="str">
        <f t="shared" si="352"/>
        <v>小林　美月(2)</v>
      </c>
      <c r="O4540" t="str">
        <f t="shared" si="353"/>
        <v>明星学園</v>
      </c>
      <c r="P4540" t="str">
        <f t="shared" si="354"/>
        <v>5</v>
      </c>
    </row>
    <row r="4541" spans="1:16" x14ac:dyDescent="0.2">
      <c r="A4541" s="243">
        <v>511</v>
      </c>
      <c r="B4541" s="243">
        <v>51169</v>
      </c>
      <c r="C4541" s="243" t="s">
        <v>2470</v>
      </c>
      <c r="D4541" s="243" t="s">
        <v>12597</v>
      </c>
      <c r="E4541" s="243" t="s">
        <v>1586</v>
      </c>
      <c r="F4541" s="243" t="s">
        <v>8309</v>
      </c>
      <c r="G4541" s="243" t="s">
        <v>1587</v>
      </c>
      <c r="H4541" s="243" t="s">
        <v>8311</v>
      </c>
      <c r="I4541" s="243" t="s">
        <v>1013</v>
      </c>
      <c r="J4541" s="243" t="s">
        <v>971</v>
      </c>
      <c r="K4541" s="243">
        <v>2</v>
      </c>
      <c r="L4541" s="243" t="str">
        <f t="shared" si="350"/>
        <v>明星学園高等学校</v>
      </c>
      <c r="M4541" s="243" t="str">
        <f t="shared" si="351"/>
        <v>明星学園</v>
      </c>
      <c r="N4541" t="str">
        <f t="shared" si="352"/>
        <v>山崎　花菜子(2)</v>
      </c>
      <c r="O4541" t="str">
        <f t="shared" si="353"/>
        <v>明星学園</v>
      </c>
      <c r="P4541" t="str">
        <f t="shared" si="354"/>
        <v>5</v>
      </c>
    </row>
    <row r="4542" spans="1:16" x14ac:dyDescent="0.2">
      <c r="A4542" s="243">
        <v>511</v>
      </c>
      <c r="B4542" s="243">
        <v>51170</v>
      </c>
      <c r="C4542" s="243" t="s">
        <v>12598</v>
      </c>
      <c r="D4542" s="243" t="s">
        <v>12599</v>
      </c>
      <c r="E4542" s="243" t="s">
        <v>12600</v>
      </c>
      <c r="F4542" s="243" t="s">
        <v>3102</v>
      </c>
      <c r="G4542" s="243" t="s">
        <v>12601</v>
      </c>
      <c r="H4542" s="243" t="s">
        <v>3103</v>
      </c>
      <c r="I4542" s="243" t="s">
        <v>1013</v>
      </c>
      <c r="J4542" s="243" t="s">
        <v>971</v>
      </c>
      <c r="K4542" s="243">
        <v>2</v>
      </c>
      <c r="L4542" s="243" t="str">
        <f t="shared" si="350"/>
        <v>明星学園高等学校</v>
      </c>
      <c r="M4542" s="243" t="str">
        <f t="shared" si="351"/>
        <v>明星学園</v>
      </c>
      <c r="N4542" t="str">
        <f t="shared" si="352"/>
        <v>大賀　朱理(2)</v>
      </c>
      <c r="O4542" t="str">
        <f t="shared" si="353"/>
        <v>明星学園</v>
      </c>
      <c r="P4542" t="str">
        <f t="shared" si="354"/>
        <v>5</v>
      </c>
    </row>
    <row r="4543" spans="1:16" x14ac:dyDescent="0.2">
      <c r="A4543" s="243">
        <v>511</v>
      </c>
      <c r="B4543" s="243">
        <v>51171</v>
      </c>
      <c r="C4543" s="243" t="s">
        <v>12602</v>
      </c>
      <c r="D4543" s="243" t="s">
        <v>12603</v>
      </c>
      <c r="E4543" s="243" t="s">
        <v>12604</v>
      </c>
      <c r="F4543" s="243" t="s">
        <v>5088</v>
      </c>
      <c r="G4543" s="243" t="s">
        <v>12605</v>
      </c>
      <c r="H4543" s="243" t="s">
        <v>5090</v>
      </c>
      <c r="I4543" s="243" t="s">
        <v>1013</v>
      </c>
      <c r="J4543" s="243" t="s">
        <v>1000</v>
      </c>
      <c r="K4543" s="243">
        <v>1</v>
      </c>
      <c r="L4543" s="243" t="str">
        <f t="shared" si="350"/>
        <v>明星学園高等学校</v>
      </c>
      <c r="M4543" s="243" t="str">
        <f t="shared" si="351"/>
        <v>明星学園</v>
      </c>
      <c r="N4543" t="str">
        <f t="shared" si="352"/>
        <v>長谷部　可蓮(1)</v>
      </c>
      <c r="O4543" t="str">
        <f t="shared" si="353"/>
        <v>明星学園</v>
      </c>
      <c r="P4543" t="str">
        <f t="shared" si="354"/>
        <v>5</v>
      </c>
    </row>
    <row r="4544" spans="1:16" x14ac:dyDescent="0.2">
      <c r="A4544" s="243">
        <v>511</v>
      </c>
      <c r="B4544" s="243">
        <v>51172</v>
      </c>
      <c r="C4544" s="243" t="s">
        <v>12594</v>
      </c>
      <c r="D4544" s="243" t="s">
        <v>12606</v>
      </c>
      <c r="E4544" s="243" t="s">
        <v>9508</v>
      </c>
      <c r="F4544" s="243" t="s">
        <v>3856</v>
      </c>
      <c r="G4544" s="243" t="s">
        <v>12595</v>
      </c>
      <c r="H4544" s="243" t="s">
        <v>3858</v>
      </c>
      <c r="I4544" s="243" t="s">
        <v>1013</v>
      </c>
      <c r="J4544" s="243" t="s">
        <v>1000</v>
      </c>
      <c r="K4544" s="243">
        <v>1</v>
      </c>
      <c r="L4544" s="243" t="str">
        <f t="shared" si="350"/>
        <v>明星学園高等学校</v>
      </c>
      <c r="M4544" s="243" t="str">
        <f t="shared" si="351"/>
        <v>明星学園</v>
      </c>
      <c r="N4544" t="str">
        <f t="shared" si="352"/>
        <v>醍醐　未玖(1)</v>
      </c>
      <c r="O4544" t="str">
        <f t="shared" si="353"/>
        <v>明星学園</v>
      </c>
      <c r="P4544" t="str">
        <f t="shared" si="354"/>
        <v>5</v>
      </c>
    </row>
    <row r="4545" spans="1:16" x14ac:dyDescent="0.2">
      <c r="A4545" s="243">
        <v>511</v>
      </c>
      <c r="B4545" s="243">
        <v>51173</v>
      </c>
      <c r="C4545" s="243" t="s">
        <v>1260</v>
      </c>
      <c r="D4545" s="243" t="s">
        <v>12607</v>
      </c>
      <c r="E4545" s="243" t="s">
        <v>1262</v>
      </c>
      <c r="F4545" s="243" t="s">
        <v>12608</v>
      </c>
      <c r="G4545" s="243" t="s">
        <v>1264</v>
      </c>
      <c r="H4545" s="243" t="s">
        <v>12609</v>
      </c>
      <c r="I4545" s="243" t="s">
        <v>1013</v>
      </c>
      <c r="J4545" s="243" t="s">
        <v>1000</v>
      </c>
      <c r="K4545" s="243">
        <v>1</v>
      </c>
      <c r="L4545" s="243" t="str">
        <f t="shared" si="350"/>
        <v>明星学園高等学校</v>
      </c>
      <c r="M4545" s="243" t="str">
        <f t="shared" si="351"/>
        <v>明星学園</v>
      </c>
      <c r="N4545" t="str">
        <f t="shared" si="352"/>
        <v>荻原　朱乃(1)</v>
      </c>
      <c r="O4545" t="str">
        <f t="shared" si="353"/>
        <v>明星学園</v>
      </c>
      <c r="P4545" t="str">
        <f t="shared" si="354"/>
        <v>5</v>
      </c>
    </row>
    <row r="4546" spans="1:16" x14ac:dyDescent="0.2">
      <c r="A4546" s="243">
        <v>511</v>
      </c>
      <c r="B4546" s="243">
        <v>51174</v>
      </c>
      <c r="C4546" s="243" t="s">
        <v>12582</v>
      </c>
      <c r="D4546" s="243" t="s">
        <v>3627</v>
      </c>
      <c r="E4546" s="243" t="s">
        <v>12583</v>
      </c>
      <c r="F4546" s="243" t="s">
        <v>2938</v>
      </c>
      <c r="G4546" s="243" t="s">
        <v>12584</v>
      </c>
      <c r="H4546" s="243" t="s">
        <v>1418</v>
      </c>
      <c r="I4546" s="243" t="s">
        <v>1013</v>
      </c>
      <c r="J4546" s="243" t="s">
        <v>1000</v>
      </c>
      <c r="K4546" s="243">
        <v>1</v>
      </c>
      <c r="L4546" s="243" t="str">
        <f t="shared" ref="L4546:L4609" si="355">VLOOKUP(A4546,official,3,0)</f>
        <v>明星学園高等学校</v>
      </c>
      <c r="M4546" s="243" t="str">
        <f t="shared" ref="M4546:M4609" si="356">VLOOKUP(A4546,official,2,0)</f>
        <v>明星学園</v>
      </c>
      <c r="N4546" t="str">
        <f t="shared" si="352"/>
        <v>森﨑　優希(1)</v>
      </c>
      <c r="O4546" t="str">
        <f t="shared" si="353"/>
        <v>明星学園</v>
      </c>
      <c r="P4546" t="str">
        <f t="shared" si="354"/>
        <v>5</v>
      </c>
    </row>
    <row r="4547" spans="1:16" x14ac:dyDescent="0.2">
      <c r="A4547" s="243">
        <v>511</v>
      </c>
      <c r="B4547" s="243">
        <v>51175</v>
      </c>
      <c r="C4547" s="243" t="s">
        <v>5542</v>
      </c>
      <c r="D4547" s="243" t="s">
        <v>12610</v>
      </c>
      <c r="E4547" s="243" t="s">
        <v>5543</v>
      </c>
      <c r="F4547" s="243" t="s">
        <v>12611</v>
      </c>
      <c r="G4547" s="243" t="s">
        <v>5544</v>
      </c>
      <c r="H4547" s="243" t="s">
        <v>12612</v>
      </c>
      <c r="I4547" s="243" t="s">
        <v>1013</v>
      </c>
      <c r="J4547" s="243" t="s">
        <v>1299</v>
      </c>
      <c r="K4547" s="243">
        <v>1</v>
      </c>
      <c r="L4547" s="243" t="str">
        <f t="shared" si="355"/>
        <v>明星学園高等学校</v>
      </c>
      <c r="M4547" s="243" t="str">
        <f t="shared" si="356"/>
        <v>明星学園</v>
      </c>
      <c r="N4547" t="str">
        <f t="shared" ref="N4547:N4610" si="357">C4547&amp;"　"&amp;D4547&amp;"("&amp;K4547&amp;")"</f>
        <v>西原　陽菜美(1)</v>
      </c>
      <c r="O4547" t="str">
        <f t="shared" ref="O4547:O4610" si="358">M4547</f>
        <v>明星学園</v>
      </c>
      <c r="P4547" t="str">
        <f t="shared" ref="P4547:P4610" si="359">LEFT(A4547,1)</f>
        <v>5</v>
      </c>
    </row>
    <row r="4548" spans="1:16" x14ac:dyDescent="0.2">
      <c r="A4548" s="243">
        <v>511</v>
      </c>
      <c r="B4548" s="243">
        <v>51176</v>
      </c>
      <c r="C4548" s="243" t="s">
        <v>2410</v>
      </c>
      <c r="D4548" s="243" t="s">
        <v>5233</v>
      </c>
      <c r="E4548" s="243" t="s">
        <v>2412</v>
      </c>
      <c r="F4548" s="243" t="s">
        <v>3102</v>
      </c>
      <c r="G4548" s="243" t="s">
        <v>2413</v>
      </c>
      <c r="H4548" s="243" t="s">
        <v>3103</v>
      </c>
      <c r="I4548" s="243" t="s">
        <v>1013</v>
      </c>
      <c r="J4548" s="243" t="s">
        <v>1000</v>
      </c>
      <c r="K4548" s="243">
        <v>1</v>
      </c>
      <c r="L4548" s="243" t="str">
        <f t="shared" si="355"/>
        <v>明星学園高等学校</v>
      </c>
      <c r="M4548" s="243" t="str">
        <f t="shared" si="356"/>
        <v>明星学園</v>
      </c>
      <c r="N4548" t="str">
        <f t="shared" si="357"/>
        <v>原　あかり(1)</v>
      </c>
      <c r="O4548" t="str">
        <f t="shared" si="358"/>
        <v>明星学園</v>
      </c>
      <c r="P4548" t="str">
        <f t="shared" si="359"/>
        <v>5</v>
      </c>
    </row>
    <row r="4549" spans="1:16" x14ac:dyDescent="0.2">
      <c r="A4549" s="243">
        <v>511</v>
      </c>
      <c r="B4549" s="243">
        <v>51181</v>
      </c>
      <c r="C4549" s="243" t="s">
        <v>4604</v>
      </c>
      <c r="D4549" s="243" t="s">
        <v>2477</v>
      </c>
      <c r="E4549" s="243" t="s">
        <v>4605</v>
      </c>
      <c r="F4549" s="243" t="s">
        <v>1855</v>
      </c>
      <c r="G4549" s="243" t="s">
        <v>4606</v>
      </c>
      <c r="H4549" s="243" t="s">
        <v>1857</v>
      </c>
      <c r="I4549" s="243" t="s">
        <v>946</v>
      </c>
      <c r="J4549" s="243" t="s">
        <v>1299</v>
      </c>
      <c r="K4549" s="243">
        <v>1</v>
      </c>
      <c r="L4549" s="243" t="str">
        <f t="shared" si="355"/>
        <v>明星学園高等学校</v>
      </c>
      <c r="M4549" s="243" t="str">
        <f t="shared" si="356"/>
        <v>明星学園</v>
      </c>
      <c r="N4549" t="str">
        <f t="shared" si="357"/>
        <v>岡田　大輝(1)</v>
      </c>
      <c r="O4549" t="str">
        <f t="shared" si="358"/>
        <v>明星学園</v>
      </c>
      <c r="P4549" t="str">
        <f t="shared" si="359"/>
        <v>5</v>
      </c>
    </row>
    <row r="4550" spans="1:16" x14ac:dyDescent="0.2">
      <c r="A4550" s="243">
        <v>511</v>
      </c>
      <c r="B4550" s="243">
        <v>51182</v>
      </c>
      <c r="C4550" s="243" t="s">
        <v>2464</v>
      </c>
      <c r="D4550" s="243" t="s">
        <v>6636</v>
      </c>
      <c r="E4550" s="243" t="s">
        <v>2466</v>
      </c>
      <c r="F4550" s="243" t="s">
        <v>1203</v>
      </c>
      <c r="G4550" s="243" t="s">
        <v>2468</v>
      </c>
      <c r="H4550" s="243" t="s">
        <v>1205</v>
      </c>
      <c r="I4550" s="243" t="s">
        <v>946</v>
      </c>
      <c r="J4550" s="243" t="s">
        <v>1000</v>
      </c>
      <c r="K4550" s="243">
        <v>1</v>
      </c>
      <c r="L4550" s="243" t="str">
        <f t="shared" si="355"/>
        <v>明星学園高等学校</v>
      </c>
      <c r="M4550" s="243" t="str">
        <f t="shared" si="356"/>
        <v>明星学園</v>
      </c>
      <c r="N4550" t="str">
        <f t="shared" si="357"/>
        <v>樋口　陽大(1)</v>
      </c>
      <c r="O4550" t="str">
        <f t="shared" si="358"/>
        <v>明星学園</v>
      </c>
      <c r="P4550" t="str">
        <f t="shared" si="359"/>
        <v>5</v>
      </c>
    </row>
    <row r="4551" spans="1:16" x14ac:dyDescent="0.2">
      <c r="A4551" s="243">
        <v>511</v>
      </c>
      <c r="B4551" s="243">
        <v>51183</v>
      </c>
      <c r="C4551" s="243" t="s">
        <v>2420</v>
      </c>
      <c r="D4551" s="243" t="s">
        <v>3007</v>
      </c>
      <c r="E4551" s="243" t="s">
        <v>2422</v>
      </c>
      <c r="F4551" s="243" t="s">
        <v>4666</v>
      </c>
      <c r="G4551" s="243" t="s">
        <v>5813</v>
      </c>
      <c r="H4551" s="243" t="s">
        <v>4667</v>
      </c>
      <c r="I4551" s="243" t="s">
        <v>946</v>
      </c>
      <c r="J4551" s="243" t="s">
        <v>1000</v>
      </c>
      <c r="K4551" s="243">
        <v>1</v>
      </c>
      <c r="L4551" s="243" t="str">
        <f t="shared" si="355"/>
        <v>明星学園高等学校</v>
      </c>
      <c r="M4551" s="243" t="str">
        <f t="shared" si="356"/>
        <v>明星学園</v>
      </c>
      <c r="N4551" t="str">
        <f t="shared" si="357"/>
        <v>松尾　空(1)</v>
      </c>
      <c r="O4551" t="str">
        <f t="shared" si="358"/>
        <v>明星学園</v>
      </c>
      <c r="P4551" t="str">
        <f t="shared" si="359"/>
        <v>5</v>
      </c>
    </row>
    <row r="4552" spans="1:16" x14ac:dyDescent="0.2">
      <c r="A4552" s="243">
        <v>511</v>
      </c>
      <c r="B4552" s="243">
        <v>51184</v>
      </c>
      <c r="C4552" s="243" t="s">
        <v>1032</v>
      </c>
      <c r="D4552" s="243" t="s">
        <v>1342</v>
      </c>
      <c r="E4552" s="243" t="s">
        <v>1034</v>
      </c>
      <c r="F4552" s="243" t="s">
        <v>1344</v>
      </c>
      <c r="G4552" s="243" t="s">
        <v>1744</v>
      </c>
      <c r="H4552" s="243" t="s">
        <v>3223</v>
      </c>
      <c r="I4552" s="243" t="s">
        <v>946</v>
      </c>
      <c r="J4552" s="243" t="s">
        <v>1299</v>
      </c>
      <c r="K4552" s="243">
        <v>1</v>
      </c>
      <c r="L4552" s="243" t="str">
        <f t="shared" si="355"/>
        <v>明星学園高等学校</v>
      </c>
      <c r="M4552" s="243" t="str">
        <f t="shared" si="356"/>
        <v>明星学園</v>
      </c>
      <c r="N4552" t="str">
        <f t="shared" si="357"/>
        <v>佐藤　匠(1)</v>
      </c>
      <c r="O4552" t="str">
        <f t="shared" si="358"/>
        <v>明星学園</v>
      </c>
      <c r="P4552" t="str">
        <f t="shared" si="359"/>
        <v>5</v>
      </c>
    </row>
    <row r="4553" spans="1:16" x14ac:dyDescent="0.2">
      <c r="A4553" s="243">
        <v>511</v>
      </c>
      <c r="B4553" s="243">
        <v>51185</v>
      </c>
      <c r="C4553" s="243" t="s">
        <v>4850</v>
      </c>
      <c r="D4553" s="243" t="s">
        <v>7190</v>
      </c>
      <c r="E4553" s="243" t="s">
        <v>4852</v>
      </c>
      <c r="F4553" s="243" t="s">
        <v>12613</v>
      </c>
      <c r="G4553" s="243" t="s">
        <v>4853</v>
      </c>
      <c r="H4553" s="243" t="s">
        <v>12614</v>
      </c>
      <c r="I4553" s="243" t="s">
        <v>946</v>
      </c>
      <c r="J4553" s="243" t="s">
        <v>1000</v>
      </c>
      <c r="K4553" s="243">
        <v>1</v>
      </c>
      <c r="L4553" s="243" t="str">
        <f t="shared" si="355"/>
        <v>明星学園高等学校</v>
      </c>
      <c r="M4553" s="243" t="str">
        <f t="shared" si="356"/>
        <v>明星学園</v>
      </c>
      <c r="N4553" t="str">
        <f t="shared" si="357"/>
        <v>平井　知生(1)</v>
      </c>
      <c r="O4553" t="str">
        <f t="shared" si="358"/>
        <v>明星学園</v>
      </c>
      <c r="P4553" t="str">
        <f t="shared" si="359"/>
        <v>5</v>
      </c>
    </row>
    <row r="4554" spans="1:16" x14ac:dyDescent="0.2">
      <c r="A4554" s="243">
        <v>511</v>
      </c>
      <c r="B4554" s="243">
        <v>51186</v>
      </c>
      <c r="C4554" s="243" t="s">
        <v>1508</v>
      </c>
      <c r="D4554" s="243" t="s">
        <v>2000</v>
      </c>
      <c r="E4554" s="243" t="s">
        <v>1510</v>
      </c>
      <c r="F4554" s="243" t="s">
        <v>943</v>
      </c>
      <c r="G4554" s="243" t="s">
        <v>1512</v>
      </c>
      <c r="H4554" s="243" t="s">
        <v>1565</v>
      </c>
      <c r="I4554" s="243" t="s">
        <v>946</v>
      </c>
      <c r="J4554" s="243" t="s">
        <v>1000</v>
      </c>
      <c r="K4554" s="243">
        <v>1</v>
      </c>
      <c r="L4554" s="243" t="str">
        <f t="shared" si="355"/>
        <v>明星学園高等学校</v>
      </c>
      <c r="M4554" s="243" t="str">
        <f t="shared" si="356"/>
        <v>明星学園</v>
      </c>
      <c r="N4554" t="str">
        <f t="shared" si="357"/>
        <v>鈴木　雄太(1)</v>
      </c>
      <c r="O4554" t="str">
        <f t="shared" si="358"/>
        <v>明星学園</v>
      </c>
      <c r="P4554" t="str">
        <f t="shared" si="359"/>
        <v>5</v>
      </c>
    </row>
    <row r="4555" spans="1:16" x14ac:dyDescent="0.2">
      <c r="A4555" s="243">
        <v>511</v>
      </c>
      <c r="B4555" s="243">
        <v>51187</v>
      </c>
      <c r="C4555" s="243" t="s">
        <v>1137</v>
      </c>
      <c r="D4555" s="243" t="s">
        <v>12615</v>
      </c>
      <c r="E4555" s="243" t="s">
        <v>1139</v>
      </c>
      <c r="F4555" s="243" t="s">
        <v>2295</v>
      </c>
      <c r="G4555" s="243" t="s">
        <v>1141</v>
      </c>
      <c r="H4555" s="243" t="s">
        <v>2297</v>
      </c>
      <c r="I4555" s="243" t="s">
        <v>946</v>
      </c>
      <c r="J4555" s="243" t="s">
        <v>1299</v>
      </c>
      <c r="K4555" s="243">
        <v>1</v>
      </c>
      <c r="L4555" s="243" t="str">
        <f t="shared" si="355"/>
        <v>明星学園高等学校</v>
      </c>
      <c r="M4555" s="243" t="str">
        <f t="shared" si="356"/>
        <v>明星学園</v>
      </c>
      <c r="N4555" t="str">
        <f t="shared" si="357"/>
        <v>石井　優佑(1)</v>
      </c>
      <c r="O4555" t="str">
        <f t="shared" si="358"/>
        <v>明星学園</v>
      </c>
      <c r="P4555" t="str">
        <f t="shared" si="359"/>
        <v>5</v>
      </c>
    </row>
    <row r="4556" spans="1:16" x14ac:dyDescent="0.2">
      <c r="A4556" s="243">
        <v>511</v>
      </c>
      <c r="B4556" s="243">
        <v>51188</v>
      </c>
      <c r="C4556" s="243" t="s">
        <v>12616</v>
      </c>
      <c r="D4556" s="243" t="s">
        <v>3185</v>
      </c>
      <c r="E4556" s="243" t="s">
        <v>12617</v>
      </c>
      <c r="F4556" s="243" t="s">
        <v>3187</v>
      </c>
      <c r="G4556" s="243" t="s">
        <v>12618</v>
      </c>
      <c r="H4556" s="243" t="s">
        <v>3189</v>
      </c>
      <c r="I4556" s="243" t="s">
        <v>946</v>
      </c>
      <c r="J4556" s="243" t="s">
        <v>1000</v>
      </c>
      <c r="K4556" s="243">
        <v>1</v>
      </c>
      <c r="L4556" s="243" t="str">
        <f t="shared" si="355"/>
        <v>明星学園高等学校</v>
      </c>
      <c r="M4556" s="243" t="str">
        <f t="shared" si="356"/>
        <v>明星学園</v>
      </c>
      <c r="N4556" t="str">
        <f t="shared" si="357"/>
        <v>輿水　大我(1)</v>
      </c>
      <c r="O4556" t="str">
        <f t="shared" si="358"/>
        <v>明星学園</v>
      </c>
      <c r="P4556" t="str">
        <f t="shared" si="359"/>
        <v>5</v>
      </c>
    </row>
    <row r="4557" spans="1:16" x14ac:dyDescent="0.2">
      <c r="A4557" s="243">
        <v>511</v>
      </c>
      <c r="B4557" s="243">
        <v>51189</v>
      </c>
      <c r="C4557" s="243" t="s">
        <v>8371</v>
      </c>
      <c r="D4557" s="243" t="s">
        <v>5886</v>
      </c>
      <c r="E4557" s="243" t="s">
        <v>7094</v>
      </c>
      <c r="F4557" s="243" t="s">
        <v>3050</v>
      </c>
      <c r="G4557" s="243" t="s">
        <v>7095</v>
      </c>
      <c r="H4557" s="243" t="s">
        <v>3052</v>
      </c>
      <c r="I4557" s="243" t="s">
        <v>946</v>
      </c>
      <c r="J4557" s="243" t="s">
        <v>1000</v>
      </c>
      <c r="K4557" s="243">
        <v>1</v>
      </c>
      <c r="L4557" s="243" t="str">
        <f t="shared" si="355"/>
        <v>明星学園高等学校</v>
      </c>
      <c r="M4557" s="243" t="str">
        <f t="shared" si="356"/>
        <v>明星学園</v>
      </c>
      <c r="N4557" t="str">
        <f t="shared" si="357"/>
        <v>庄司　光(1)</v>
      </c>
      <c r="O4557" t="str">
        <f t="shared" si="358"/>
        <v>明星学園</v>
      </c>
      <c r="P4557" t="str">
        <f t="shared" si="359"/>
        <v>5</v>
      </c>
    </row>
    <row r="4558" spans="1:16" x14ac:dyDescent="0.2">
      <c r="A4558" s="243">
        <v>511</v>
      </c>
      <c r="B4558" s="243">
        <v>51190</v>
      </c>
      <c r="C4558" s="243" t="s">
        <v>2534</v>
      </c>
      <c r="D4558" s="243" t="s">
        <v>12619</v>
      </c>
      <c r="E4558" s="243" t="s">
        <v>2536</v>
      </c>
      <c r="F4558" s="243" t="s">
        <v>5951</v>
      </c>
      <c r="G4558" s="243" t="s">
        <v>2538</v>
      </c>
      <c r="H4558" s="243" t="s">
        <v>5952</v>
      </c>
      <c r="I4558" s="243" t="s">
        <v>946</v>
      </c>
      <c r="J4558" s="243" t="s">
        <v>1299</v>
      </c>
      <c r="K4558" s="243">
        <v>1</v>
      </c>
      <c r="L4558" s="243" t="str">
        <f t="shared" si="355"/>
        <v>明星学園高等学校</v>
      </c>
      <c r="M4558" s="243" t="str">
        <f t="shared" si="356"/>
        <v>明星学園</v>
      </c>
      <c r="N4558" t="str">
        <f t="shared" si="357"/>
        <v>金子　凌慈(1)</v>
      </c>
      <c r="O4558" t="str">
        <f t="shared" si="358"/>
        <v>明星学園</v>
      </c>
      <c r="P4558" t="str">
        <f t="shared" si="359"/>
        <v>5</v>
      </c>
    </row>
    <row r="4559" spans="1:16" x14ac:dyDescent="0.2">
      <c r="A4559" s="243">
        <v>511</v>
      </c>
      <c r="B4559" s="243">
        <v>51191</v>
      </c>
      <c r="C4559" s="243" t="s">
        <v>581</v>
      </c>
      <c r="D4559" s="243" t="s">
        <v>1378</v>
      </c>
      <c r="E4559" s="243" t="s">
        <v>7223</v>
      </c>
      <c r="F4559" s="243" t="s">
        <v>1380</v>
      </c>
      <c r="G4559" s="243" t="s">
        <v>7224</v>
      </c>
      <c r="H4559" s="243" t="s">
        <v>1382</v>
      </c>
      <c r="I4559" s="243" t="s">
        <v>946</v>
      </c>
      <c r="J4559" s="243" t="s">
        <v>1000</v>
      </c>
      <c r="K4559" s="243">
        <v>1</v>
      </c>
      <c r="L4559" s="243" t="str">
        <f t="shared" si="355"/>
        <v>明星学園高等学校</v>
      </c>
      <c r="M4559" s="243" t="str">
        <f t="shared" si="356"/>
        <v>明星学園</v>
      </c>
      <c r="N4559" t="str">
        <f t="shared" si="357"/>
        <v>本郷　達也(1)</v>
      </c>
      <c r="O4559" t="str">
        <f t="shared" si="358"/>
        <v>明星学園</v>
      </c>
      <c r="P4559" t="str">
        <f t="shared" si="359"/>
        <v>5</v>
      </c>
    </row>
    <row r="4560" spans="1:16" x14ac:dyDescent="0.2">
      <c r="A4560" s="243">
        <v>511</v>
      </c>
      <c r="B4560" s="243">
        <v>51192</v>
      </c>
      <c r="C4560" s="243" t="s">
        <v>2253</v>
      </c>
      <c r="D4560" s="243" t="s">
        <v>3996</v>
      </c>
      <c r="E4560" s="243" t="s">
        <v>2255</v>
      </c>
      <c r="F4560" s="243" t="s">
        <v>1838</v>
      </c>
      <c r="G4560" s="243" t="s">
        <v>2257</v>
      </c>
      <c r="H4560" s="243" t="s">
        <v>1840</v>
      </c>
      <c r="I4560" s="243" t="s">
        <v>946</v>
      </c>
      <c r="J4560" s="243" t="s">
        <v>1000</v>
      </c>
      <c r="K4560" s="243">
        <v>1</v>
      </c>
      <c r="L4560" s="243" t="str">
        <f t="shared" si="355"/>
        <v>明星学園高等学校</v>
      </c>
      <c r="M4560" s="243" t="str">
        <f t="shared" si="356"/>
        <v>明星学園</v>
      </c>
      <c r="N4560" t="str">
        <f t="shared" si="357"/>
        <v>宮澤　太陽(1)</v>
      </c>
      <c r="O4560" t="str">
        <f t="shared" si="358"/>
        <v>明星学園</v>
      </c>
      <c r="P4560" t="str">
        <f t="shared" si="359"/>
        <v>5</v>
      </c>
    </row>
    <row r="4561" spans="1:16" x14ac:dyDescent="0.2">
      <c r="A4561" s="243">
        <v>511</v>
      </c>
      <c r="B4561" s="243">
        <v>51193</v>
      </c>
      <c r="C4561" s="243" t="s">
        <v>12620</v>
      </c>
      <c r="D4561" s="243" t="s">
        <v>9286</v>
      </c>
      <c r="E4561" s="243" t="s">
        <v>12621</v>
      </c>
      <c r="F4561" s="243" t="s">
        <v>1902</v>
      </c>
      <c r="G4561" s="243" t="s">
        <v>12622</v>
      </c>
      <c r="H4561" s="243" t="s">
        <v>2677</v>
      </c>
      <c r="I4561" s="243" t="s">
        <v>946</v>
      </c>
      <c r="J4561" s="243" t="s">
        <v>1000</v>
      </c>
      <c r="K4561" s="243">
        <v>1</v>
      </c>
      <c r="L4561" s="243" t="str">
        <f t="shared" si="355"/>
        <v>明星学園高等学校</v>
      </c>
      <c r="M4561" s="243" t="str">
        <f t="shared" si="356"/>
        <v>明星学園</v>
      </c>
      <c r="N4561" t="str">
        <f t="shared" si="357"/>
        <v>福士　湊(1)</v>
      </c>
      <c r="O4561" t="str">
        <f t="shared" si="358"/>
        <v>明星学園</v>
      </c>
      <c r="P4561" t="str">
        <f t="shared" si="359"/>
        <v>5</v>
      </c>
    </row>
    <row r="4562" spans="1:16" x14ac:dyDescent="0.2">
      <c r="A4562" s="243">
        <v>511</v>
      </c>
      <c r="B4562" s="243">
        <v>51194</v>
      </c>
      <c r="C4562" s="243" t="s">
        <v>12623</v>
      </c>
      <c r="D4562" s="243" t="s">
        <v>12624</v>
      </c>
      <c r="E4562" s="243" t="s">
        <v>12625</v>
      </c>
      <c r="F4562" s="243" t="s">
        <v>12626</v>
      </c>
      <c r="G4562" s="243" t="s">
        <v>12627</v>
      </c>
      <c r="H4562" s="243" t="s">
        <v>12628</v>
      </c>
      <c r="I4562" s="243" t="s">
        <v>946</v>
      </c>
      <c r="J4562" s="243" t="s">
        <v>1000</v>
      </c>
      <c r="K4562" s="243">
        <v>1</v>
      </c>
      <c r="L4562" s="243" t="str">
        <f t="shared" si="355"/>
        <v>明星学園高等学校</v>
      </c>
      <c r="M4562" s="243" t="str">
        <f t="shared" si="356"/>
        <v>明星学園</v>
      </c>
      <c r="N4562" t="str">
        <f t="shared" si="357"/>
        <v>ベイトマン　礼門(1)</v>
      </c>
      <c r="O4562" t="str">
        <f t="shared" si="358"/>
        <v>明星学園</v>
      </c>
      <c r="P4562" t="str">
        <f t="shared" si="359"/>
        <v>5</v>
      </c>
    </row>
    <row r="4563" spans="1:16" x14ac:dyDescent="0.2">
      <c r="A4563" s="243">
        <v>511</v>
      </c>
      <c r="B4563" s="243">
        <v>51195</v>
      </c>
      <c r="C4563" s="243" t="s">
        <v>1791</v>
      </c>
      <c r="D4563" s="243" t="s">
        <v>12629</v>
      </c>
      <c r="E4563" s="243" t="s">
        <v>1793</v>
      </c>
      <c r="F4563" s="243" t="s">
        <v>11200</v>
      </c>
      <c r="G4563" s="243" t="s">
        <v>1795</v>
      </c>
      <c r="H4563" s="243" t="s">
        <v>2649</v>
      </c>
      <c r="I4563" s="243" t="s">
        <v>946</v>
      </c>
      <c r="J4563" s="243" t="s">
        <v>1000</v>
      </c>
      <c r="K4563" s="243">
        <v>1</v>
      </c>
      <c r="L4563" s="243" t="str">
        <f t="shared" si="355"/>
        <v>明星学園高等学校</v>
      </c>
      <c r="M4563" s="243" t="str">
        <f t="shared" si="356"/>
        <v>明星学園</v>
      </c>
      <c r="N4563" t="str">
        <f t="shared" si="357"/>
        <v>岩永　優月(1)</v>
      </c>
      <c r="O4563" t="str">
        <f t="shared" si="358"/>
        <v>明星学園</v>
      </c>
      <c r="P4563" t="str">
        <f t="shared" si="359"/>
        <v>5</v>
      </c>
    </row>
    <row r="4564" spans="1:16" x14ac:dyDescent="0.2">
      <c r="A4564" s="243">
        <v>511</v>
      </c>
      <c r="B4564" s="243">
        <v>51196</v>
      </c>
      <c r="C4564" s="243" t="s">
        <v>2879</v>
      </c>
      <c r="D4564" s="243" t="s">
        <v>4725</v>
      </c>
      <c r="E4564" s="243" t="s">
        <v>2881</v>
      </c>
      <c r="F4564" s="243" t="s">
        <v>1601</v>
      </c>
      <c r="G4564" s="243" t="s">
        <v>2883</v>
      </c>
      <c r="H4564" s="243" t="s">
        <v>1603</v>
      </c>
      <c r="I4564" s="243" t="s">
        <v>946</v>
      </c>
      <c r="J4564" s="243" t="s">
        <v>1000</v>
      </c>
      <c r="K4564" s="243">
        <v>1</v>
      </c>
      <c r="L4564" s="243" t="str">
        <f t="shared" si="355"/>
        <v>明星学園高等学校</v>
      </c>
      <c r="M4564" s="243" t="str">
        <f t="shared" si="356"/>
        <v>明星学園</v>
      </c>
      <c r="N4564" t="str">
        <f t="shared" si="357"/>
        <v>吉村　優弥(1)</v>
      </c>
      <c r="O4564" t="str">
        <f t="shared" si="358"/>
        <v>明星学園</v>
      </c>
      <c r="P4564" t="str">
        <f t="shared" si="359"/>
        <v>5</v>
      </c>
    </row>
    <row r="4565" spans="1:16" x14ac:dyDescent="0.2">
      <c r="A4565" s="243">
        <v>511</v>
      </c>
      <c r="B4565" s="243">
        <v>51198</v>
      </c>
      <c r="C4565" s="243" t="s">
        <v>12630</v>
      </c>
      <c r="D4565" s="243" t="s">
        <v>8935</v>
      </c>
      <c r="E4565" s="243" t="s">
        <v>12631</v>
      </c>
      <c r="F4565" s="243" t="s">
        <v>8936</v>
      </c>
      <c r="G4565" s="243" t="s">
        <v>12632</v>
      </c>
      <c r="H4565" s="243" t="s">
        <v>8937</v>
      </c>
      <c r="I4565" s="243" t="s">
        <v>946</v>
      </c>
      <c r="J4565" s="243" t="s">
        <v>1000</v>
      </c>
      <c r="K4565" s="243">
        <v>1</v>
      </c>
      <c r="L4565" s="243" t="str">
        <f t="shared" si="355"/>
        <v>明星学園高等学校</v>
      </c>
      <c r="M4565" s="243" t="str">
        <f t="shared" si="356"/>
        <v>明星学園</v>
      </c>
      <c r="N4565" t="str">
        <f t="shared" si="357"/>
        <v>飯澤　航洋(1)</v>
      </c>
      <c r="O4565" t="str">
        <f t="shared" si="358"/>
        <v>明星学園</v>
      </c>
      <c r="P4565" t="str">
        <f t="shared" si="359"/>
        <v>5</v>
      </c>
    </row>
    <row r="4566" spans="1:16" x14ac:dyDescent="0.2">
      <c r="A4566" s="243">
        <v>511</v>
      </c>
      <c r="B4566" s="243">
        <v>51199</v>
      </c>
      <c r="C4566" s="243" t="s">
        <v>4850</v>
      </c>
      <c r="D4566" s="243" t="s">
        <v>5292</v>
      </c>
      <c r="E4566" s="243" t="s">
        <v>4852</v>
      </c>
      <c r="F4566" s="243" t="s">
        <v>1303</v>
      </c>
      <c r="G4566" s="243" t="s">
        <v>4853</v>
      </c>
      <c r="H4566" s="243" t="s">
        <v>1305</v>
      </c>
      <c r="I4566" s="243" t="s">
        <v>946</v>
      </c>
      <c r="J4566" s="243" t="s">
        <v>1000</v>
      </c>
      <c r="K4566" s="243">
        <v>1</v>
      </c>
      <c r="L4566" s="243" t="str">
        <f t="shared" si="355"/>
        <v>明星学園高等学校</v>
      </c>
      <c r="M4566" s="243" t="str">
        <f t="shared" si="356"/>
        <v>明星学園</v>
      </c>
      <c r="N4566" t="str">
        <f t="shared" si="357"/>
        <v>平井　滉大(1)</v>
      </c>
      <c r="O4566" t="str">
        <f t="shared" si="358"/>
        <v>明星学園</v>
      </c>
      <c r="P4566" t="str">
        <f t="shared" si="359"/>
        <v>5</v>
      </c>
    </row>
    <row r="4567" spans="1:16" x14ac:dyDescent="0.2">
      <c r="A4567" s="243">
        <v>512</v>
      </c>
      <c r="B4567" s="243">
        <v>51209</v>
      </c>
      <c r="C4567" s="243" t="s">
        <v>12633</v>
      </c>
      <c r="D4567" s="243" t="s">
        <v>12634</v>
      </c>
      <c r="E4567" s="243" t="s">
        <v>12635</v>
      </c>
      <c r="F4567" s="243" t="s">
        <v>981</v>
      </c>
      <c r="G4567" s="243" t="s">
        <v>12636</v>
      </c>
      <c r="H4567" s="243" t="s">
        <v>2371</v>
      </c>
      <c r="I4567" s="243" t="s">
        <v>946</v>
      </c>
      <c r="J4567" s="243" t="s">
        <v>971</v>
      </c>
      <c r="K4567" s="243">
        <v>2</v>
      </c>
      <c r="L4567" s="243" t="str">
        <f t="shared" si="355"/>
        <v>東京都立多摩科学技術高等学校</v>
      </c>
      <c r="M4567" s="243" t="str">
        <f t="shared" si="356"/>
        <v>都多摩科技</v>
      </c>
      <c r="N4567" t="str">
        <f t="shared" si="357"/>
        <v>吉﨑　皓代(2)</v>
      </c>
      <c r="O4567" t="str">
        <f t="shared" si="358"/>
        <v>都多摩科技</v>
      </c>
      <c r="P4567" t="str">
        <f t="shared" si="359"/>
        <v>5</v>
      </c>
    </row>
    <row r="4568" spans="1:16" x14ac:dyDescent="0.2">
      <c r="A4568" s="243">
        <v>512</v>
      </c>
      <c r="B4568" s="243">
        <v>51210</v>
      </c>
      <c r="C4568" s="243" t="s">
        <v>2534</v>
      </c>
      <c r="D4568" s="243" t="s">
        <v>6007</v>
      </c>
      <c r="E4568" s="243" t="s">
        <v>2536</v>
      </c>
      <c r="F4568" s="243" t="s">
        <v>1395</v>
      </c>
      <c r="G4568" s="243" t="s">
        <v>2538</v>
      </c>
      <c r="H4568" s="243" t="s">
        <v>1397</v>
      </c>
      <c r="I4568" s="243" t="s">
        <v>946</v>
      </c>
      <c r="J4568" s="243" t="s">
        <v>1000</v>
      </c>
      <c r="K4568" s="243">
        <v>2</v>
      </c>
      <c r="L4568" s="243" t="str">
        <f t="shared" si="355"/>
        <v>東京都立多摩科学技術高等学校</v>
      </c>
      <c r="M4568" s="243" t="str">
        <f t="shared" si="356"/>
        <v>都多摩科技</v>
      </c>
      <c r="N4568" t="str">
        <f t="shared" si="357"/>
        <v>金子　大地(2)</v>
      </c>
      <c r="O4568" t="str">
        <f t="shared" si="358"/>
        <v>都多摩科技</v>
      </c>
      <c r="P4568" t="str">
        <f t="shared" si="359"/>
        <v>5</v>
      </c>
    </row>
    <row r="4569" spans="1:16" x14ac:dyDescent="0.2">
      <c r="A4569" s="243">
        <v>512</v>
      </c>
      <c r="B4569" s="243">
        <v>51211</v>
      </c>
      <c r="C4569" s="243" t="s">
        <v>1044</v>
      </c>
      <c r="D4569" s="243" t="s">
        <v>12637</v>
      </c>
      <c r="E4569" s="243" t="s">
        <v>1046</v>
      </c>
      <c r="F4569" s="243" t="s">
        <v>2994</v>
      </c>
      <c r="G4569" s="243" t="s">
        <v>1439</v>
      </c>
      <c r="H4569" s="243" t="s">
        <v>2996</v>
      </c>
      <c r="I4569" s="243" t="s">
        <v>946</v>
      </c>
      <c r="J4569" s="243" t="s">
        <v>1000</v>
      </c>
      <c r="K4569" s="243">
        <v>1</v>
      </c>
      <c r="L4569" s="243" t="str">
        <f t="shared" si="355"/>
        <v>東京都立多摩科学技術高等学校</v>
      </c>
      <c r="M4569" s="243" t="str">
        <f t="shared" si="356"/>
        <v>都多摩科技</v>
      </c>
      <c r="N4569" t="str">
        <f t="shared" si="357"/>
        <v>伊藤　蒼馬(1)</v>
      </c>
      <c r="O4569" t="str">
        <f t="shared" si="358"/>
        <v>都多摩科技</v>
      </c>
      <c r="P4569" t="str">
        <f t="shared" si="359"/>
        <v>5</v>
      </c>
    </row>
    <row r="4570" spans="1:16" x14ac:dyDescent="0.2">
      <c r="A4570" s="243">
        <v>512</v>
      </c>
      <c r="B4570" s="243">
        <v>51212</v>
      </c>
      <c r="C4570" s="243" t="s">
        <v>12638</v>
      </c>
      <c r="D4570" s="243" t="s">
        <v>11814</v>
      </c>
      <c r="E4570" s="243" t="s">
        <v>12639</v>
      </c>
      <c r="F4570" s="243" t="s">
        <v>2483</v>
      </c>
      <c r="G4570" s="243" t="s">
        <v>12640</v>
      </c>
      <c r="H4570" s="243" t="s">
        <v>4315</v>
      </c>
      <c r="I4570" s="243" t="s">
        <v>946</v>
      </c>
      <c r="J4570" s="243" t="s">
        <v>1299</v>
      </c>
      <c r="K4570" s="243">
        <v>1</v>
      </c>
      <c r="L4570" s="243" t="str">
        <f t="shared" si="355"/>
        <v>東京都立多摩科学技術高等学校</v>
      </c>
      <c r="M4570" s="243" t="str">
        <f t="shared" si="356"/>
        <v>都多摩科技</v>
      </c>
      <c r="N4570" t="str">
        <f t="shared" si="357"/>
        <v>佐圓　泰地(1)</v>
      </c>
      <c r="O4570" t="str">
        <f t="shared" si="358"/>
        <v>都多摩科技</v>
      </c>
      <c r="P4570" t="str">
        <f t="shared" si="359"/>
        <v>5</v>
      </c>
    </row>
    <row r="4571" spans="1:16" x14ac:dyDescent="0.2">
      <c r="A4571" s="243">
        <v>512</v>
      </c>
      <c r="B4571" s="243">
        <v>51213</v>
      </c>
      <c r="C4571" s="243" t="s">
        <v>12641</v>
      </c>
      <c r="D4571" s="243" t="s">
        <v>12642</v>
      </c>
      <c r="E4571" s="243" t="s">
        <v>12643</v>
      </c>
      <c r="F4571" s="243" t="s">
        <v>12644</v>
      </c>
      <c r="G4571" s="243" t="s">
        <v>12645</v>
      </c>
      <c r="H4571" s="243" t="s">
        <v>12646</v>
      </c>
      <c r="I4571" s="243" t="s">
        <v>946</v>
      </c>
      <c r="J4571" s="243" t="s">
        <v>1000</v>
      </c>
      <c r="K4571" s="243">
        <v>1</v>
      </c>
      <c r="L4571" s="243" t="str">
        <f t="shared" si="355"/>
        <v>東京都立多摩科学技術高等学校</v>
      </c>
      <c r="M4571" s="243" t="str">
        <f t="shared" si="356"/>
        <v>都多摩科技</v>
      </c>
      <c r="N4571" t="str">
        <f t="shared" si="357"/>
        <v>曽根田　大幸朗(1)</v>
      </c>
      <c r="O4571" t="str">
        <f t="shared" si="358"/>
        <v>都多摩科技</v>
      </c>
      <c r="P4571" t="str">
        <f t="shared" si="359"/>
        <v>5</v>
      </c>
    </row>
    <row r="4572" spans="1:16" x14ac:dyDescent="0.2">
      <c r="A4572" s="243">
        <v>512</v>
      </c>
      <c r="B4572" s="243">
        <v>51214</v>
      </c>
      <c r="C4572" s="243" t="s">
        <v>7680</v>
      </c>
      <c r="D4572" s="243" t="s">
        <v>12647</v>
      </c>
      <c r="E4572" s="243" t="s">
        <v>7682</v>
      </c>
      <c r="F4572" s="243" t="s">
        <v>4669</v>
      </c>
      <c r="G4572" s="243" t="s">
        <v>7683</v>
      </c>
      <c r="H4572" s="243" t="s">
        <v>4670</v>
      </c>
      <c r="I4572" s="243" t="s">
        <v>946</v>
      </c>
      <c r="J4572" s="243" t="s">
        <v>1000</v>
      </c>
      <c r="K4572" s="243">
        <v>1</v>
      </c>
      <c r="L4572" s="243" t="str">
        <f t="shared" si="355"/>
        <v>東京都立多摩科学技術高等学校</v>
      </c>
      <c r="M4572" s="243" t="str">
        <f t="shared" si="356"/>
        <v>都多摩科技</v>
      </c>
      <c r="N4572" t="str">
        <f t="shared" si="357"/>
        <v>塚本　晄ノ介(1)</v>
      </c>
      <c r="O4572" t="str">
        <f t="shared" si="358"/>
        <v>都多摩科技</v>
      </c>
      <c r="P4572" t="str">
        <f t="shared" si="359"/>
        <v>5</v>
      </c>
    </row>
    <row r="4573" spans="1:16" x14ac:dyDescent="0.2">
      <c r="A4573" s="243">
        <v>512</v>
      </c>
      <c r="B4573" s="243">
        <v>51215</v>
      </c>
      <c r="C4573" s="243" t="s">
        <v>1158</v>
      </c>
      <c r="D4573" s="243" t="s">
        <v>6880</v>
      </c>
      <c r="E4573" s="243" t="s">
        <v>1160</v>
      </c>
      <c r="F4573" s="243" t="s">
        <v>3769</v>
      </c>
      <c r="G4573" s="243" t="s">
        <v>1162</v>
      </c>
      <c r="H4573" s="243" t="s">
        <v>3770</v>
      </c>
      <c r="I4573" s="243" t="s">
        <v>946</v>
      </c>
      <c r="J4573" s="243" t="s">
        <v>1000</v>
      </c>
      <c r="K4573" s="243">
        <v>1</v>
      </c>
      <c r="L4573" s="243" t="str">
        <f t="shared" si="355"/>
        <v>東京都立多摩科学技術高等学校</v>
      </c>
      <c r="M4573" s="243" t="str">
        <f t="shared" si="356"/>
        <v>都多摩科技</v>
      </c>
      <c r="N4573" t="str">
        <f t="shared" si="357"/>
        <v>藤田　櫂(1)</v>
      </c>
      <c r="O4573" t="str">
        <f t="shared" si="358"/>
        <v>都多摩科技</v>
      </c>
      <c r="P4573" t="str">
        <f t="shared" si="359"/>
        <v>5</v>
      </c>
    </row>
    <row r="4574" spans="1:16" x14ac:dyDescent="0.2">
      <c r="A4574" s="243">
        <v>512</v>
      </c>
      <c r="B4574" s="243">
        <v>51216</v>
      </c>
      <c r="C4574" s="243" t="s">
        <v>4806</v>
      </c>
      <c r="D4574" s="243" t="s">
        <v>4926</v>
      </c>
      <c r="E4574" s="243" t="s">
        <v>4808</v>
      </c>
      <c r="F4574" s="243" t="s">
        <v>4691</v>
      </c>
      <c r="G4574" s="243" t="s">
        <v>4810</v>
      </c>
      <c r="H4574" s="243" t="s">
        <v>4692</v>
      </c>
      <c r="I4574" s="243" t="s">
        <v>946</v>
      </c>
      <c r="J4574" s="243" t="s">
        <v>1000</v>
      </c>
      <c r="K4574" s="243">
        <v>1</v>
      </c>
      <c r="L4574" s="243" t="str">
        <f t="shared" si="355"/>
        <v>東京都立多摩科学技術高等学校</v>
      </c>
      <c r="M4574" s="243" t="str">
        <f t="shared" si="356"/>
        <v>都多摩科技</v>
      </c>
      <c r="N4574" t="str">
        <f t="shared" si="357"/>
        <v>山口　智也(1)</v>
      </c>
      <c r="O4574" t="str">
        <f t="shared" si="358"/>
        <v>都多摩科技</v>
      </c>
      <c r="P4574" t="str">
        <f t="shared" si="359"/>
        <v>5</v>
      </c>
    </row>
    <row r="4575" spans="1:16" x14ac:dyDescent="0.2">
      <c r="A4575" s="243">
        <v>512</v>
      </c>
      <c r="B4575" s="243">
        <v>51274</v>
      </c>
      <c r="C4575" s="243" t="s">
        <v>2534</v>
      </c>
      <c r="D4575" s="243" t="s">
        <v>11871</v>
      </c>
      <c r="E4575" s="243" t="s">
        <v>2536</v>
      </c>
      <c r="F4575" s="243" t="s">
        <v>3102</v>
      </c>
      <c r="G4575" s="243" t="s">
        <v>2538</v>
      </c>
      <c r="H4575" s="243" t="s">
        <v>3103</v>
      </c>
      <c r="I4575" s="243" t="s">
        <v>1013</v>
      </c>
      <c r="J4575" s="243" t="s">
        <v>971</v>
      </c>
      <c r="K4575" s="243">
        <v>2</v>
      </c>
      <c r="L4575" s="243" t="str">
        <f t="shared" si="355"/>
        <v>東京都立多摩科学技術高等学校</v>
      </c>
      <c r="M4575" s="243" t="str">
        <f t="shared" si="356"/>
        <v>都多摩科技</v>
      </c>
      <c r="N4575" t="str">
        <f t="shared" si="357"/>
        <v>金子　明香里(2)</v>
      </c>
      <c r="O4575" t="str">
        <f t="shared" si="358"/>
        <v>都多摩科技</v>
      </c>
      <c r="P4575" t="str">
        <f t="shared" si="359"/>
        <v>5</v>
      </c>
    </row>
    <row r="4576" spans="1:16" x14ac:dyDescent="0.2">
      <c r="A4576" s="243">
        <v>512</v>
      </c>
      <c r="B4576" s="243">
        <v>51275</v>
      </c>
      <c r="C4576" s="243" t="s">
        <v>12648</v>
      </c>
      <c r="D4576" s="243" t="s">
        <v>11662</v>
      </c>
      <c r="E4576" s="243" t="s">
        <v>3742</v>
      </c>
      <c r="F4576" s="243" t="s">
        <v>1962</v>
      </c>
      <c r="G4576" s="243" t="s">
        <v>3744</v>
      </c>
      <c r="H4576" s="243" t="s">
        <v>1964</v>
      </c>
      <c r="I4576" s="243" t="s">
        <v>1013</v>
      </c>
      <c r="J4576" s="243" t="s">
        <v>971</v>
      </c>
      <c r="K4576" s="243">
        <v>2</v>
      </c>
      <c r="L4576" s="243" t="str">
        <f t="shared" si="355"/>
        <v>東京都立多摩科学技術高等学校</v>
      </c>
      <c r="M4576" s="243" t="str">
        <f t="shared" si="356"/>
        <v>都多摩科技</v>
      </c>
      <c r="N4576" t="str">
        <f t="shared" si="357"/>
        <v>野﨑　昊(2)</v>
      </c>
      <c r="O4576" t="str">
        <f t="shared" si="358"/>
        <v>都多摩科技</v>
      </c>
      <c r="P4576" t="str">
        <f t="shared" si="359"/>
        <v>5</v>
      </c>
    </row>
    <row r="4577" spans="1:16" x14ac:dyDescent="0.2">
      <c r="A4577" s="243">
        <v>512</v>
      </c>
      <c r="B4577" s="243">
        <v>51276</v>
      </c>
      <c r="C4577" s="243" t="s">
        <v>4936</v>
      </c>
      <c r="D4577" s="243" t="s">
        <v>9780</v>
      </c>
      <c r="E4577" s="243" t="s">
        <v>4938</v>
      </c>
      <c r="F4577" s="243" t="s">
        <v>3062</v>
      </c>
      <c r="G4577" s="243" t="s">
        <v>4940</v>
      </c>
      <c r="H4577" s="243" t="s">
        <v>3063</v>
      </c>
      <c r="I4577" s="243" t="s">
        <v>1013</v>
      </c>
      <c r="J4577" s="243" t="s">
        <v>1000</v>
      </c>
      <c r="K4577" s="243">
        <v>2</v>
      </c>
      <c r="L4577" s="243" t="str">
        <f t="shared" si="355"/>
        <v>東京都立多摩科学技術高等学校</v>
      </c>
      <c r="M4577" s="243" t="str">
        <f t="shared" si="356"/>
        <v>都多摩科技</v>
      </c>
      <c r="N4577" t="str">
        <f t="shared" si="357"/>
        <v>平岡　桃果(2)</v>
      </c>
      <c r="O4577" t="str">
        <f t="shared" si="358"/>
        <v>都多摩科技</v>
      </c>
      <c r="P4577" t="str">
        <f t="shared" si="359"/>
        <v>5</v>
      </c>
    </row>
    <row r="4578" spans="1:16" x14ac:dyDescent="0.2">
      <c r="A4578" s="243">
        <v>512</v>
      </c>
      <c r="B4578" s="243">
        <v>51277</v>
      </c>
      <c r="C4578" s="243" t="s">
        <v>8322</v>
      </c>
      <c r="D4578" s="243" t="s">
        <v>10790</v>
      </c>
      <c r="E4578" s="243" t="s">
        <v>12649</v>
      </c>
      <c r="F4578" s="243" t="s">
        <v>12154</v>
      </c>
      <c r="G4578" s="243" t="s">
        <v>12650</v>
      </c>
      <c r="H4578" s="243" t="s">
        <v>12155</v>
      </c>
      <c r="I4578" s="243" t="s">
        <v>1013</v>
      </c>
      <c r="J4578" s="243" t="s">
        <v>1299</v>
      </c>
      <c r="K4578" s="243">
        <v>1</v>
      </c>
      <c r="L4578" s="243" t="str">
        <f t="shared" si="355"/>
        <v>東京都立多摩科学技術高等学校</v>
      </c>
      <c r="M4578" s="243" t="str">
        <f t="shared" si="356"/>
        <v>都多摩科技</v>
      </c>
      <c r="N4578" t="str">
        <f t="shared" si="357"/>
        <v>上村　鈴(1)</v>
      </c>
      <c r="O4578" t="str">
        <f t="shared" si="358"/>
        <v>都多摩科技</v>
      </c>
      <c r="P4578" t="str">
        <f t="shared" si="359"/>
        <v>5</v>
      </c>
    </row>
    <row r="4579" spans="1:16" x14ac:dyDescent="0.2">
      <c r="A4579" s="243">
        <v>512</v>
      </c>
      <c r="B4579" s="243">
        <v>51278</v>
      </c>
      <c r="C4579" s="243" t="s">
        <v>12651</v>
      </c>
      <c r="D4579" s="243" t="s">
        <v>3737</v>
      </c>
      <c r="E4579" s="243" t="s">
        <v>12652</v>
      </c>
      <c r="F4579" s="243" t="s">
        <v>3738</v>
      </c>
      <c r="G4579" s="243" t="s">
        <v>12653</v>
      </c>
      <c r="H4579" s="243" t="s">
        <v>3739</v>
      </c>
      <c r="I4579" s="243" t="s">
        <v>1013</v>
      </c>
      <c r="J4579" s="243" t="s">
        <v>1000</v>
      </c>
      <c r="K4579" s="243">
        <v>1</v>
      </c>
      <c r="L4579" s="243" t="str">
        <f t="shared" si="355"/>
        <v>東京都立多摩科学技術高等学校</v>
      </c>
      <c r="M4579" s="243" t="str">
        <f t="shared" si="356"/>
        <v>都多摩科技</v>
      </c>
      <c r="N4579" t="str">
        <f t="shared" si="357"/>
        <v>左　菜々美(1)</v>
      </c>
      <c r="O4579" t="str">
        <f t="shared" si="358"/>
        <v>都多摩科技</v>
      </c>
      <c r="P4579" t="str">
        <f t="shared" si="359"/>
        <v>5</v>
      </c>
    </row>
    <row r="4580" spans="1:16" x14ac:dyDescent="0.2">
      <c r="A4580" s="243">
        <v>513</v>
      </c>
      <c r="B4580" s="243">
        <v>51314</v>
      </c>
      <c r="C4580" s="243" t="s">
        <v>12654</v>
      </c>
      <c r="D4580" s="243" t="s">
        <v>9083</v>
      </c>
      <c r="E4580" s="243" t="s">
        <v>12655</v>
      </c>
      <c r="F4580" s="243" t="s">
        <v>12656</v>
      </c>
      <c r="G4580" s="243" t="s">
        <v>12657</v>
      </c>
      <c r="H4580" s="243" t="s">
        <v>12658</v>
      </c>
      <c r="I4580" s="243" t="s">
        <v>946</v>
      </c>
      <c r="J4580" s="243" t="s">
        <v>971</v>
      </c>
      <c r="K4580" s="243">
        <v>3</v>
      </c>
      <c r="L4580" s="243" t="str">
        <f t="shared" si="355"/>
        <v>東京都立小金井北高等学校</v>
      </c>
      <c r="M4580" s="243" t="str">
        <f t="shared" si="356"/>
        <v>都小金井北</v>
      </c>
      <c r="N4580" t="str">
        <f t="shared" si="357"/>
        <v>石堂　輝(3)</v>
      </c>
      <c r="O4580" t="str">
        <f t="shared" si="358"/>
        <v>都小金井北</v>
      </c>
      <c r="P4580" t="str">
        <f t="shared" si="359"/>
        <v>5</v>
      </c>
    </row>
    <row r="4581" spans="1:16" x14ac:dyDescent="0.2">
      <c r="A4581" s="243">
        <v>513</v>
      </c>
      <c r="B4581" s="243">
        <v>51317</v>
      </c>
      <c r="C4581" s="243" t="s">
        <v>4188</v>
      </c>
      <c r="D4581" s="243" t="s">
        <v>10305</v>
      </c>
      <c r="E4581" s="243" t="s">
        <v>4189</v>
      </c>
      <c r="F4581" s="243" t="s">
        <v>2214</v>
      </c>
      <c r="G4581" s="243" t="s">
        <v>4190</v>
      </c>
      <c r="H4581" s="243" t="s">
        <v>2215</v>
      </c>
      <c r="I4581" s="243" t="s">
        <v>946</v>
      </c>
      <c r="J4581" s="243" t="s">
        <v>947</v>
      </c>
      <c r="K4581" s="243">
        <v>3</v>
      </c>
      <c r="L4581" s="243" t="str">
        <f t="shared" si="355"/>
        <v>東京都立小金井北高等学校</v>
      </c>
      <c r="M4581" s="243" t="str">
        <f t="shared" si="356"/>
        <v>都小金井北</v>
      </c>
      <c r="N4581" t="str">
        <f t="shared" si="357"/>
        <v>武田　知己(3)</v>
      </c>
      <c r="O4581" t="str">
        <f t="shared" si="358"/>
        <v>都小金井北</v>
      </c>
      <c r="P4581" t="str">
        <f t="shared" si="359"/>
        <v>5</v>
      </c>
    </row>
    <row r="4582" spans="1:16" x14ac:dyDescent="0.2">
      <c r="A4582" s="243">
        <v>513</v>
      </c>
      <c r="B4582" s="243">
        <v>51320</v>
      </c>
      <c r="C4582" s="243" t="s">
        <v>12659</v>
      </c>
      <c r="D4582" s="243" t="s">
        <v>4926</v>
      </c>
      <c r="E4582" s="243" t="s">
        <v>12660</v>
      </c>
      <c r="F4582" s="243" t="s">
        <v>4691</v>
      </c>
      <c r="G4582" s="243" t="s">
        <v>12661</v>
      </c>
      <c r="H4582" s="243" t="s">
        <v>4692</v>
      </c>
      <c r="I4582" s="243" t="s">
        <v>946</v>
      </c>
      <c r="J4582" s="243" t="s">
        <v>947</v>
      </c>
      <c r="K4582" s="243">
        <v>3</v>
      </c>
      <c r="L4582" s="243" t="str">
        <f t="shared" si="355"/>
        <v>東京都立小金井北高等学校</v>
      </c>
      <c r="M4582" s="243" t="str">
        <f t="shared" si="356"/>
        <v>都小金井北</v>
      </c>
      <c r="N4582" t="str">
        <f t="shared" si="357"/>
        <v>増本　智也(3)</v>
      </c>
      <c r="O4582" t="str">
        <f t="shared" si="358"/>
        <v>都小金井北</v>
      </c>
      <c r="P4582" t="str">
        <f t="shared" si="359"/>
        <v>5</v>
      </c>
    </row>
    <row r="4583" spans="1:16" x14ac:dyDescent="0.2">
      <c r="A4583" s="243">
        <v>513</v>
      </c>
      <c r="B4583" s="243">
        <v>51321</v>
      </c>
      <c r="C4583" s="243" t="s">
        <v>2196</v>
      </c>
      <c r="D4583" s="243" t="s">
        <v>12662</v>
      </c>
      <c r="E4583" s="243" t="s">
        <v>1404</v>
      </c>
      <c r="F4583" s="243" t="s">
        <v>7802</v>
      </c>
      <c r="G4583" s="243" t="s">
        <v>1405</v>
      </c>
      <c r="H4583" s="243" t="s">
        <v>7803</v>
      </c>
      <c r="I4583" s="243" t="s">
        <v>946</v>
      </c>
      <c r="J4583" s="243" t="s">
        <v>947</v>
      </c>
      <c r="K4583" s="243">
        <v>3</v>
      </c>
      <c r="L4583" s="243" t="str">
        <f t="shared" si="355"/>
        <v>東京都立小金井北高等学校</v>
      </c>
      <c r="M4583" s="243" t="str">
        <f t="shared" si="356"/>
        <v>都小金井北</v>
      </c>
      <c r="N4583" t="str">
        <f t="shared" si="357"/>
        <v>髙橋　駆(3)</v>
      </c>
      <c r="O4583" t="str">
        <f t="shared" si="358"/>
        <v>都小金井北</v>
      </c>
      <c r="P4583" t="str">
        <f t="shared" si="359"/>
        <v>5</v>
      </c>
    </row>
    <row r="4584" spans="1:16" x14ac:dyDescent="0.2">
      <c r="A4584" s="243">
        <v>513</v>
      </c>
      <c r="B4584" s="243">
        <v>51323</v>
      </c>
      <c r="C4584" s="243" t="s">
        <v>1696</v>
      </c>
      <c r="D4584" s="243" t="s">
        <v>12663</v>
      </c>
      <c r="E4584" s="243" t="s">
        <v>1492</v>
      </c>
      <c r="F4584" s="243" t="s">
        <v>12664</v>
      </c>
      <c r="G4584" s="243" t="s">
        <v>1493</v>
      </c>
      <c r="H4584" s="243" t="s">
        <v>12665</v>
      </c>
      <c r="I4584" s="243" t="s">
        <v>946</v>
      </c>
      <c r="J4584" s="243" t="s">
        <v>971</v>
      </c>
      <c r="K4584" s="243">
        <v>2</v>
      </c>
      <c r="L4584" s="243" t="str">
        <f t="shared" si="355"/>
        <v>東京都立小金井北高等学校</v>
      </c>
      <c r="M4584" s="243" t="str">
        <f t="shared" si="356"/>
        <v>都小金井北</v>
      </c>
      <c r="N4584" t="str">
        <f t="shared" si="357"/>
        <v>渡辺　倖弘(2)</v>
      </c>
      <c r="O4584" t="str">
        <f t="shared" si="358"/>
        <v>都小金井北</v>
      </c>
      <c r="P4584" t="str">
        <f t="shared" si="359"/>
        <v>5</v>
      </c>
    </row>
    <row r="4585" spans="1:16" x14ac:dyDescent="0.2">
      <c r="A4585" s="243">
        <v>513</v>
      </c>
      <c r="B4585" s="243">
        <v>51324</v>
      </c>
      <c r="C4585" s="243" t="s">
        <v>7199</v>
      </c>
      <c r="D4585" s="243" t="s">
        <v>12666</v>
      </c>
      <c r="E4585" s="243" t="s">
        <v>7201</v>
      </c>
      <c r="F4585" s="243" t="s">
        <v>1995</v>
      </c>
      <c r="G4585" s="243" t="s">
        <v>7202</v>
      </c>
      <c r="H4585" s="243" t="s">
        <v>1997</v>
      </c>
      <c r="I4585" s="243" t="s">
        <v>946</v>
      </c>
      <c r="J4585" s="243" t="s">
        <v>971</v>
      </c>
      <c r="K4585" s="243">
        <v>2</v>
      </c>
      <c r="L4585" s="243" t="str">
        <f t="shared" si="355"/>
        <v>東京都立小金井北高等学校</v>
      </c>
      <c r="M4585" s="243" t="str">
        <f t="shared" si="356"/>
        <v>都小金井北</v>
      </c>
      <c r="N4585" t="str">
        <f t="shared" si="357"/>
        <v>小出　結太郎(2)</v>
      </c>
      <c r="O4585" t="str">
        <f t="shared" si="358"/>
        <v>都小金井北</v>
      </c>
      <c r="P4585" t="str">
        <f t="shared" si="359"/>
        <v>5</v>
      </c>
    </row>
    <row r="4586" spans="1:16" x14ac:dyDescent="0.2">
      <c r="A4586" s="243">
        <v>513</v>
      </c>
      <c r="B4586" s="243">
        <v>51325</v>
      </c>
      <c r="C4586" s="243" t="s">
        <v>1552</v>
      </c>
      <c r="D4586" s="243" t="s">
        <v>5886</v>
      </c>
      <c r="E4586" s="243" t="s">
        <v>1554</v>
      </c>
      <c r="F4586" s="243" t="s">
        <v>3050</v>
      </c>
      <c r="G4586" s="243" t="s">
        <v>1556</v>
      </c>
      <c r="H4586" s="243" t="s">
        <v>3052</v>
      </c>
      <c r="I4586" s="243" t="s">
        <v>946</v>
      </c>
      <c r="J4586" s="243" t="s">
        <v>971</v>
      </c>
      <c r="K4586" s="243">
        <v>2</v>
      </c>
      <c r="L4586" s="243" t="str">
        <f t="shared" si="355"/>
        <v>東京都立小金井北高等学校</v>
      </c>
      <c r="M4586" s="243" t="str">
        <f t="shared" si="356"/>
        <v>都小金井北</v>
      </c>
      <c r="N4586" t="str">
        <f t="shared" si="357"/>
        <v>横山　光(2)</v>
      </c>
      <c r="O4586" t="str">
        <f t="shared" si="358"/>
        <v>都小金井北</v>
      </c>
      <c r="P4586" t="str">
        <f t="shared" si="359"/>
        <v>5</v>
      </c>
    </row>
    <row r="4587" spans="1:16" x14ac:dyDescent="0.2">
      <c r="A4587" s="243">
        <v>513</v>
      </c>
      <c r="B4587" s="243">
        <v>51326</v>
      </c>
      <c r="C4587" s="243" t="s">
        <v>1275</v>
      </c>
      <c r="D4587" s="243" t="s">
        <v>12667</v>
      </c>
      <c r="E4587" s="243" t="s">
        <v>1277</v>
      </c>
      <c r="F4587" s="243" t="s">
        <v>12668</v>
      </c>
      <c r="G4587" s="243" t="s">
        <v>1279</v>
      </c>
      <c r="H4587" s="243" t="s">
        <v>12669</v>
      </c>
      <c r="I4587" s="243" t="s">
        <v>946</v>
      </c>
      <c r="J4587" s="243" t="s">
        <v>971</v>
      </c>
      <c r="K4587" s="243">
        <v>2</v>
      </c>
      <c r="L4587" s="243" t="str">
        <f t="shared" si="355"/>
        <v>東京都立小金井北高等学校</v>
      </c>
      <c r="M4587" s="243" t="str">
        <f t="shared" si="356"/>
        <v>都小金井北</v>
      </c>
      <c r="N4587" t="str">
        <f t="shared" si="357"/>
        <v>小林　浩乃(2)</v>
      </c>
      <c r="O4587" t="str">
        <f t="shared" si="358"/>
        <v>都小金井北</v>
      </c>
      <c r="P4587" t="str">
        <f t="shared" si="359"/>
        <v>5</v>
      </c>
    </row>
    <row r="4588" spans="1:16" x14ac:dyDescent="0.2">
      <c r="A4588" s="243">
        <v>513</v>
      </c>
      <c r="B4588" s="243">
        <v>51327</v>
      </c>
      <c r="C4588" s="243" t="s">
        <v>2015</v>
      </c>
      <c r="D4588" s="243" t="s">
        <v>4344</v>
      </c>
      <c r="E4588" s="243" t="s">
        <v>12670</v>
      </c>
      <c r="F4588" s="243" t="s">
        <v>1601</v>
      </c>
      <c r="G4588" s="243" t="s">
        <v>12671</v>
      </c>
      <c r="H4588" s="243" t="s">
        <v>1603</v>
      </c>
      <c r="I4588" s="243" t="s">
        <v>946</v>
      </c>
      <c r="J4588" s="243" t="s">
        <v>971</v>
      </c>
      <c r="K4588" s="243">
        <v>2</v>
      </c>
      <c r="L4588" s="243" t="str">
        <f t="shared" si="355"/>
        <v>東京都立小金井北高等学校</v>
      </c>
      <c r="M4588" s="243" t="str">
        <f t="shared" si="356"/>
        <v>都小金井北</v>
      </c>
      <c r="N4588" t="str">
        <f t="shared" si="357"/>
        <v>谷川　友哉(2)</v>
      </c>
      <c r="O4588" t="str">
        <f t="shared" si="358"/>
        <v>都小金井北</v>
      </c>
      <c r="P4588" t="str">
        <f t="shared" si="359"/>
        <v>5</v>
      </c>
    </row>
    <row r="4589" spans="1:16" x14ac:dyDescent="0.2">
      <c r="A4589" s="243">
        <v>513</v>
      </c>
      <c r="B4589" s="243">
        <v>51328</v>
      </c>
      <c r="C4589" s="243" t="s">
        <v>12672</v>
      </c>
      <c r="D4589" s="243" t="s">
        <v>3190</v>
      </c>
      <c r="E4589" s="243" t="s">
        <v>2589</v>
      </c>
      <c r="F4589" s="243" t="s">
        <v>1203</v>
      </c>
      <c r="G4589" s="243" t="s">
        <v>12673</v>
      </c>
      <c r="H4589" s="243" t="s">
        <v>1205</v>
      </c>
      <c r="I4589" s="243" t="s">
        <v>946</v>
      </c>
      <c r="J4589" s="243" t="s">
        <v>971</v>
      </c>
      <c r="K4589" s="243">
        <v>2</v>
      </c>
      <c r="L4589" s="243" t="str">
        <f t="shared" si="355"/>
        <v>東京都立小金井北高等学校</v>
      </c>
      <c r="M4589" s="243" t="str">
        <f t="shared" si="356"/>
        <v>都小金井北</v>
      </c>
      <c r="N4589" t="str">
        <f t="shared" si="357"/>
        <v>當麻　晴大(2)</v>
      </c>
      <c r="O4589" t="str">
        <f t="shared" si="358"/>
        <v>都小金井北</v>
      </c>
      <c r="P4589" t="str">
        <f t="shared" si="359"/>
        <v>5</v>
      </c>
    </row>
    <row r="4590" spans="1:16" x14ac:dyDescent="0.2">
      <c r="A4590" s="243">
        <v>513</v>
      </c>
      <c r="B4590" s="243">
        <v>51329</v>
      </c>
      <c r="C4590" s="243" t="s">
        <v>2470</v>
      </c>
      <c r="D4590" s="243" t="s">
        <v>5676</v>
      </c>
      <c r="E4590" s="243" t="s">
        <v>1586</v>
      </c>
      <c r="F4590" s="243" t="s">
        <v>5678</v>
      </c>
      <c r="G4590" s="243" t="s">
        <v>1587</v>
      </c>
      <c r="H4590" s="243" t="s">
        <v>5680</v>
      </c>
      <c r="I4590" s="243" t="s">
        <v>946</v>
      </c>
      <c r="J4590" s="243" t="s">
        <v>1000</v>
      </c>
      <c r="K4590" s="243">
        <v>2</v>
      </c>
      <c r="L4590" s="243" t="str">
        <f t="shared" si="355"/>
        <v>東京都立小金井北高等学校</v>
      </c>
      <c r="M4590" s="243" t="str">
        <f t="shared" si="356"/>
        <v>都小金井北</v>
      </c>
      <c r="N4590" t="str">
        <f t="shared" si="357"/>
        <v>山崎　和也(2)</v>
      </c>
      <c r="O4590" t="str">
        <f t="shared" si="358"/>
        <v>都小金井北</v>
      </c>
      <c r="P4590" t="str">
        <f t="shared" si="359"/>
        <v>5</v>
      </c>
    </row>
    <row r="4591" spans="1:16" x14ac:dyDescent="0.2">
      <c r="A4591" s="243">
        <v>513</v>
      </c>
      <c r="B4591" s="243">
        <v>51330</v>
      </c>
      <c r="C4591" s="243" t="s">
        <v>2798</v>
      </c>
      <c r="D4591" s="243" t="s">
        <v>12674</v>
      </c>
      <c r="E4591" s="243" t="s">
        <v>2800</v>
      </c>
      <c r="F4591" s="243" t="s">
        <v>12675</v>
      </c>
      <c r="G4591" s="243" t="s">
        <v>2801</v>
      </c>
      <c r="H4591" s="243" t="s">
        <v>12676</v>
      </c>
      <c r="I4591" s="243" t="s">
        <v>946</v>
      </c>
      <c r="J4591" s="243" t="s">
        <v>1000</v>
      </c>
      <c r="K4591" s="243">
        <v>2</v>
      </c>
      <c r="L4591" s="243" t="str">
        <f t="shared" si="355"/>
        <v>東京都立小金井北高等学校</v>
      </c>
      <c r="M4591" s="243" t="str">
        <f t="shared" si="356"/>
        <v>都小金井北</v>
      </c>
      <c r="N4591" t="str">
        <f t="shared" si="357"/>
        <v>平川　功人(2)</v>
      </c>
      <c r="O4591" t="str">
        <f t="shared" si="358"/>
        <v>都小金井北</v>
      </c>
      <c r="P4591" t="str">
        <f t="shared" si="359"/>
        <v>5</v>
      </c>
    </row>
    <row r="4592" spans="1:16" x14ac:dyDescent="0.2">
      <c r="A4592" s="243">
        <v>513</v>
      </c>
      <c r="B4592" s="243">
        <v>51331</v>
      </c>
      <c r="C4592" s="243" t="s">
        <v>1176</v>
      </c>
      <c r="D4592" s="243" t="s">
        <v>4731</v>
      </c>
      <c r="E4592" s="243" t="s">
        <v>1178</v>
      </c>
      <c r="F4592" s="243" t="s">
        <v>943</v>
      </c>
      <c r="G4592" s="243" t="s">
        <v>1180</v>
      </c>
      <c r="H4592" s="243" t="s">
        <v>1565</v>
      </c>
      <c r="I4592" s="243" t="s">
        <v>946</v>
      </c>
      <c r="J4592" s="243" t="s">
        <v>971</v>
      </c>
      <c r="K4592" s="243">
        <v>2</v>
      </c>
      <c r="L4592" s="243" t="str">
        <f t="shared" si="355"/>
        <v>東京都立小金井北高等学校</v>
      </c>
      <c r="M4592" s="243" t="str">
        <f t="shared" si="356"/>
        <v>都小金井北</v>
      </c>
      <c r="N4592" t="str">
        <f t="shared" si="357"/>
        <v>齋藤　佑太(2)</v>
      </c>
      <c r="O4592" t="str">
        <f t="shared" si="358"/>
        <v>都小金井北</v>
      </c>
      <c r="P4592" t="str">
        <f t="shared" si="359"/>
        <v>5</v>
      </c>
    </row>
    <row r="4593" spans="1:16" x14ac:dyDescent="0.2">
      <c r="A4593" s="243">
        <v>513</v>
      </c>
      <c r="B4593" s="243">
        <v>51332</v>
      </c>
      <c r="C4593" s="243" t="s">
        <v>2162</v>
      </c>
      <c r="D4593" s="243" t="s">
        <v>1954</v>
      </c>
      <c r="E4593" s="243" t="s">
        <v>2164</v>
      </c>
      <c r="F4593" s="243" t="s">
        <v>1956</v>
      </c>
      <c r="G4593" s="243" t="s">
        <v>2165</v>
      </c>
      <c r="H4593" s="243" t="s">
        <v>1958</v>
      </c>
      <c r="I4593" s="243" t="s">
        <v>946</v>
      </c>
      <c r="J4593" s="243" t="s">
        <v>971</v>
      </c>
      <c r="K4593" s="243">
        <v>2</v>
      </c>
      <c r="L4593" s="243" t="str">
        <f t="shared" si="355"/>
        <v>東京都立小金井北高等学校</v>
      </c>
      <c r="M4593" s="243" t="str">
        <f t="shared" si="356"/>
        <v>都小金井北</v>
      </c>
      <c r="N4593" t="str">
        <f t="shared" si="357"/>
        <v>成田　蓮(2)</v>
      </c>
      <c r="O4593" t="str">
        <f t="shared" si="358"/>
        <v>都小金井北</v>
      </c>
      <c r="P4593" t="str">
        <f t="shared" si="359"/>
        <v>5</v>
      </c>
    </row>
    <row r="4594" spans="1:16" x14ac:dyDescent="0.2">
      <c r="A4594" s="243">
        <v>513</v>
      </c>
      <c r="B4594" s="243">
        <v>51351</v>
      </c>
      <c r="C4594" s="243" t="s">
        <v>12677</v>
      </c>
      <c r="D4594" s="243" t="s">
        <v>4096</v>
      </c>
      <c r="E4594" s="243" t="s">
        <v>12678</v>
      </c>
      <c r="F4594" s="243" t="s">
        <v>1245</v>
      </c>
      <c r="G4594" s="243" t="s">
        <v>12679</v>
      </c>
      <c r="H4594" s="243" t="s">
        <v>1247</v>
      </c>
      <c r="I4594" s="243" t="s">
        <v>1013</v>
      </c>
      <c r="J4594" s="243" t="s">
        <v>971</v>
      </c>
      <c r="K4594" s="243">
        <v>2</v>
      </c>
      <c r="L4594" s="243" t="str">
        <f t="shared" si="355"/>
        <v>東京都立小金井北高等学校</v>
      </c>
      <c r="M4594" s="243" t="str">
        <f t="shared" si="356"/>
        <v>都小金井北</v>
      </c>
      <c r="N4594" t="str">
        <f t="shared" si="357"/>
        <v>加川　優里(2)</v>
      </c>
      <c r="O4594" t="str">
        <f t="shared" si="358"/>
        <v>都小金井北</v>
      </c>
      <c r="P4594" t="str">
        <f t="shared" si="359"/>
        <v>5</v>
      </c>
    </row>
    <row r="4595" spans="1:16" x14ac:dyDescent="0.2">
      <c r="A4595" s="243">
        <v>513</v>
      </c>
      <c r="B4595" s="243">
        <v>51392</v>
      </c>
      <c r="C4595" s="243" t="s">
        <v>2464</v>
      </c>
      <c r="D4595" s="243" t="s">
        <v>12680</v>
      </c>
      <c r="E4595" s="243" t="s">
        <v>2466</v>
      </c>
      <c r="F4595" s="243" t="s">
        <v>12681</v>
      </c>
      <c r="G4595" s="243" t="s">
        <v>2468</v>
      </c>
      <c r="H4595" s="243" t="s">
        <v>12682</v>
      </c>
      <c r="I4595" s="243" t="s">
        <v>1013</v>
      </c>
      <c r="J4595" s="243" t="s">
        <v>947</v>
      </c>
      <c r="K4595" s="243">
        <v>3</v>
      </c>
      <c r="L4595" s="243" t="str">
        <f t="shared" si="355"/>
        <v>東京都立小金井北高等学校</v>
      </c>
      <c r="M4595" s="243" t="str">
        <f t="shared" si="356"/>
        <v>都小金井北</v>
      </c>
      <c r="N4595" t="str">
        <f t="shared" si="357"/>
        <v>樋口　麻咲(3)</v>
      </c>
      <c r="O4595" t="str">
        <f t="shared" si="358"/>
        <v>都小金井北</v>
      </c>
      <c r="P4595" t="str">
        <f t="shared" si="359"/>
        <v>5</v>
      </c>
    </row>
    <row r="4596" spans="1:16" x14ac:dyDescent="0.2">
      <c r="A4596" s="243">
        <v>513</v>
      </c>
      <c r="B4596" s="243">
        <v>51393</v>
      </c>
      <c r="C4596" s="243" t="s">
        <v>7022</v>
      </c>
      <c r="D4596" s="243" t="s">
        <v>12683</v>
      </c>
      <c r="E4596" s="243" t="s">
        <v>7023</v>
      </c>
      <c r="F4596" s="243" t="s">
        <v>12684</v>
      </c>
      <c r="G4596" s="243" t="s">
        <v>7024</v>
      </c>
      <c r="H4596" s="243" t="s">
        <v>12685</v>
      </c>
      <c r="I4596" s="243" t="s">
        <v>1013</v>
      </c>
      <c r="J4596" s="243" t="s">
        <v>947</v>
      </c>
      <c r="K4596" s="243">
        <v>3</v>
      </c>
      <c r="L4596" s="243" t="str">
        <f t="shared" si="355"/>
        <v>東京都立小金井北高等学校</v>
      </c>
      <c r="M4596" s="243" t="str">
        <f t="shared" si="356"/>
        <v>都小金井北</v>
      </c>
      <c r="N4596" t="str">
        <f t="shared" si="357"/>
        <v>井本　就子(3)</v>
      </c>
      <c r="O4596" t="str">
        <f t="shared" si="358"/>
        <v>都小金井北</v>
      </c>
      <c r="P4596" t="str">
        <f t="shared" si="359"/>
        <v>5</v>
      </c>
    </row>
    <row r="4597" spans="1:16" x14ac:dyDescent="0.2">
      <c r="A4597" s="243">
        <v>513</v>
      </c>
      <c r="B4597" s="243">
        <v>51394</v>
      </c>
      <c r="C4597" s="243" t="s">
        <v>12686</v>
      </c>
      <c r="D4597" s="243" t="s">
        <v>9771</v>
      </c>
      <c r="E4597" s="243" t="s">
        <v>12444</v>
      </c>
      <c r="F4597" s="243" t="s">
        <v>1555</v>
      </c>
      <c r="G4597" s="243" t="s">
        <v>12687</v>
      </c>
      <c r="H4597" s="243" t="s">
        <v>1557</v>
      </c>
      <c r="I4597" s="243" t="s">
        <v>1013</v>
      </c>
      <c r="J4597" s="243" t="s">
        <v>971</v>
      </c>
      <c r="K4597" s="243">
        <v>3</v>
      </c>
      <c r="L4597" s="243" t="str">
        <f t="shared" si="355"/>
        <v>東京都立小金井北高等学校</v>
      </c>
      <c r="M4597" s="243" t="str">
        <f t="shared" si="356"/>
        <v>都小金井北</v>
      </c>
      <c r="N4597" t="str">
        <f t="shared" si="357"/>
        <v>友野　晴日(3)</v>
      </c>
      <c r="O4597" t="str">
        <f t="shared" si="358"/>
        <v>都小金井北</v>
      </c>
      <c r="P4597" t="str">
        <f t="shared" si="359"/>
        <v>5</v>
      </c>
    </row>
    <row r="4598" spans="1:16" x14ac:dyDescent="0.2">
      <c r="A4598" s="243">
        <v>513</v>
      </c>
      <c r="B4598" s="243">
        <v>51395</v>
      </c>
      <c r="C4598" s="243" t="s">
        <v>4432</v>
      </c>
      <c r="D4598" s="243" t="s">
        <v>12688</v>
      </c>
      <c r="E4598" s="243" t="s">
        <v>4433</v>
      </c>
      <c r="F4598" s="243" t="s">
        <v>11219</v>
      </c>
      <c r="G4598" s="243" t="s">
        <v>4434</v>
      </c>
      <c r="H4598" s="243" t="s">
        <v>11220</v>
      </c>
      <c r="I4598" s="243" t="s">
        <v>1013</v>
      </c>
      <c r="J4598" s="243" t="s">
        <v>947</v>
      </c>
      <c r="K4598" s="243">
        <v>3</v>
      </c>
      <c r="L4598" s="243" t="str">
        <f t="shared" si="355"/>
        <v>東京都立小金井北高等学校</v>
      </c>
      <c r="M4598" s="243" t="str">
        <f t="shared" si="356"/>
        <v>都小金井北</v>
      </c>
      <c r="N4598" t="str">
        <f t="shared" si="357"/>
        <v>大村　知波(3)</v>
      </c>
      <c r="O4598" t="str">
        <f t="shared" si="358"/>
        <v>都小金井北</v>
      </c>
      <c r="P4598" t="str">
        <f t="shared" si="359"/>
        <v>5</v>
      </c>
    </row>
    <row r="4599" spans="1:16" x14ac:dyDescent="0.2">
      <c r="A4599" s="243">
        <v>513</v>
      </c>
      <c r="B4599" s="243">
        <v>51397</v>
      </c>
      <c r="C4599" s="243" t="s">
        <v>7465</v>
      </c>
      <c r="D4599" s="243" t="s">
        <v>10790</v>
      </c>
      <c r="E4599" s="243" t="s">
        <v>7466</v>
      </c>
      <c r="F4599" s="243" t="s">
        <v>12154</v>
      </c>
      <c r="G4599" s="243" t="s">
        <v>7467</v>
      </c>
      <c r="H4599" s="243" t="s">
        <v>12155</v>
      </c>
      <c r="I4599" s="243" t="s">
        <v>1013</v>
      </c>
      <c r="J4599" s="243" t="s">
        <v>1000</v>
      </c>
      <c r="K4599" s="243">
        <v>2</v>
      </c>
      <c r="L4599" s="243" t="str">
        <f t="shared" si="355"/>
        <v>東京都立小金井北高等学校</v>
      </c>
      <c r="M4599" s="243" t="str">
        <f t="shared" si="356"/>
        <v>都小金井北</v>
      </c>
      <c r="N4599" t="str">
        <f t="shared" si="357"/>
        <v>堀江　鈴(2)</v>
      </c>
      <c r="O4599" t="str">
        <f t="shared" si="358"/>
        <v>都小金井北</v>
      </c>
      <c r="P4599" t="str">
        <f t="shared" si="359"/>
        <v>5</v>
      </c>
    </row>
    <row r="4600" spans="1:16" x14ac:dyDescent="0.2">
      <c r="A4600" s="243">
        <v>513</v>
      </c>
      <c r="B4600" s="243">
        <v>51398</v>
      </c>
      <c r="C4600" s="243" t="s">
        <v>12689</v>
      </c>
      <c r="D4600" s="243" t="s">
        <v>12690</v>
      </c>
      <c r="E4600" s="243" t="s">
        <v>5375</v>
      </c>
      <c r="F4600" s="243" t="s">
        <v>3856</v>
      </c>
      <c r="G4600" s="243" t="s">
        <v>5377</v>
      </c>
      <c r="H4600" s="243" t="s">
        <v>3858</v>
      </c>
      <c r="I4600" s="243" t="s">
        <v>1013</v>
      </c>
      <c r="J4600" s="243" t="s">
        <v>971</v>
      </c>
      <c r="K4600" s="243">
        <v>2</v>
      </c>
      <c r="L4600" s="243" t="str">
        <f t="shared" si="355"/>
        <v>東京都立小金井北高等学校</v>
      </c>
      <c r="M4600" s="243" t="str">
        <f t="shared" si="356"/>
        <v>都小金井北</v>
      </c>
      <c r="N4600" t="str">
        <f t="shared" si="357"/>
        <v>秋場　水玖(2)</v>
      </c>
      <c r="O4600" t="str">
        <f t="shared" si="358"/>
        <v>都小金井北</v>
      </c>
      <c r="P4600" t="str">
        <f t="shared" si="359"/>
        <v>5</v>
      </c>
    </row>
    <row r="4601" spans="1:16" x14ac:dyDescent="0.2">
      <c r="A4601" s="243">
        <v>513</v>
      </c>
      <c r="B4601" s="243">
        <v>51399</v>
      </c>
      <c r="C4601" s="243" t="s">
        <v>3097</v>
      </c>
      <c r="D4601" s="243" t="s">
        <v>12691</v>
      </c>
      <c r="E4601" s="243" t="s">
        <v>3099</v>
      </c>
      <c r="F4601" s="243" t="s">
        <v>12692</v>
      </c>
      <c r="G4601" s="243" t="s">
        <v>3100</v>
      </c>
      <c r="H4601" s="243" t="s">
        <v>12693</v>
      </c>
      <c r="I4601" s="243" t="s">
        <v>1013</v>
      </c>
      <c r="J4601" s="243" t="s">
        <v>971</v>
      </c>
      <c r="K4601" s="243">
        <v>2</v>
      </c>
      <c r="L4601" s="243" t="str">
        <f t="shared" si="355"/>
        <v>東京都立小金井北高等学校</v>
      </c>
      <c r="M4601" s="243" t="str">
        <f t="shared" si="356"/>
        <v>都小金井北</v>
      </c>
      <c r="N4601" t="str">
        <f t="shared" si="357"/>
        <v>宮崎　寧(2)</v>
      </c>
      <c r="O4601" t="str">
        <f t="shared" si="358"/>
        <v>都小金井北</v>
      </c>
      <c r="P4601" t="str">
        <f t="shared" si="359"/>
        <v>5</v>
      </c>
    </row>
    <row r="4602" spans="1:16" x14ac:dyDescent="0.2">
      <c r="A4602" s="243">
        <v>514</v>
      </c>
      <c r="B4602" s="243">
        <v>51401</v>
      </c>
      <c r="C4602" s="243" t="s">
        <v>6031</v>
      </c>
      <c r="D4602" s="243" t="s">
        <v>1488</v>
      </c>
      <c r="E4602" s="243" t="s">
        <v>6032</v>
      </c>
      <c r="F4602" s="243" t="s">
        <v>1185</v>
      </c>
      <c r="G4602" s="243" t="s">
        <v>6033</v>
      </c>
      <c r="H4602" s="243" t="s">
        <v>1187</v>
      </c>
      <c r="I4602" s="243" t="s">
        <v>946</v>
      </c>
      <c r="J4602" s="243" t="s">
        <v>1000</v>
      </c>
      <c r="K4602" s="243">
        <v>2</v>
      </c>
      <c r="L4602" s="243" t="str">
        <f t="shared" si="355"/>
        <v>国際基督教大学高等学校</v>
      </c>
      <c r="M4602" s="243" t="str">
        <f t="shared" si="356"/>
        <v>ICU</v>
      </c>
      <c r="N4602" t="str">
        <f t="shared" si="357"/>
        <v>川本　陽太(2)</v>
      </c>
      <c r="O4602" t="str">
        <f t="shared" si="358"/>
        <v>ICU</v>
      </c>
      <c r="P4602" t="str">
        <f t="shared" si="359"/>
        <v>5</v>
      </c>
    </row>
    <row r="4603" spans="1:16" x14ac:dyDescent="0.2">
      <c r="A4603" s="243">
        <v>514</v>
      </c>
      <c r="B4603" s="243">
        <v>51402</v>
      </c>
      <c r="C4603" s="243" t="s">
        <v>12694</v>
      </c>
      <c r="D4603" s="243" t="s">
        <v>12695</v>
      </c>
      <c r="E4603" s="243" t="s">
        <v>12696</v>
      </c>
      <c r="F4603" s="243" t="s">
        <v>3019</v>
      </c>
      <c r="G4603" s="243" t="s">
        <v>12697</v>
      </c>
      <c r="H4603" s="243" t="s">
        <v>3021</v>
      </c>
      <c r="I4603" s="243" t="s">
        <v>946</v>
      </c>
      <c r="J4603" s="243" t="s">
        <v>971</v>
      </c>
      <c r="K4603" s="243">
        <v>2</v>
      </c>
      <c r="L4603" s="243" t="str">
        <f t="shared" si="355"/>
        <v>国際基督教大学高等学校</v>
      </c>
      <c r="M4603" s="243" t="str">
        <f t="shared" si="356"/>
        <v>ICU</v>
      </c>
      <c r="N4603" t="str">
        <f t="shared" si="357"/>
        <v>野地　紘生(2)</v>
      </c>
      <c r="O4603" t="str">
        <f t="shared" si="358"/>
        <v>ICU</v>
      </c>
      <c r="P4603" t="str">
        <f t="shared" si="359"/>
        <v>5</v>
      </c>
    </row>
    <row r="4604" spans="1:16" x14ac:dyDescent="0.2">
      <c r="A4604" s="243">
        <v>514</v>
      </c>
      <c r="B4604" s="243">
        <v>51403</v>
      </c>
      <c r="C4604" s="243" t="s">
        <v>1508</v>
      </c>
      <c r="D4604" s="243" t="s">
        <v>12698</v>
      </c>
      <c r="E4604" s="243" t="s">
        <v>1510</v>
      </c>
      <c r="F4604" s="243" t="s">
        <v>12699</v>
      </c>
      <c r="G4604" s="243" t="s">
        <v>1512</v>
      </c>
      <c r="H4604" s="243" t="s">
        <v>12700</v>
      </c>
      <c r="I4604" s="243" t="s">
        <v>946</v>
      </c>
      <c r="J4604" s="243" t="s">
        <v>971</v>
      </c>
      <c r="K4604" s="243">
        <v>2</v>
      </c>
      <c r="L4604" s="243" t="str">
        <f t="shared" si="355"/>
        <v>国際基督教大学高等学校</v>
      </c>
      <c r="M4604" s="243" t="str">
        <f t="shared" si="356"/>
        <v>ICU</v>
      </c>
      <c r="N4604" t="str">
        <f t="shared" si="357"/>
        <v>鈴木　豪一(2)</v>
      </c>
      <c r="O4604" t="str">
        <f t="shared" si="358"/>
        <v>ICU</v>
      </c>
      <c r="P4604" t="str">
        <f t="shared" si="359"/>
        <v>5</v>
      </c>
    </row>
    <row r="4605" spans="1:16" x14ac:dyDescent="0.2">
      <c r="A4605" s="243">
        <v>514</v>
      </c>
      <c r="B4605" s="243">
        <v>51404</v>
      </c>
      <c r="C4605" s="243" t="s">
        <v>12701</v>
      </c>
      <c r="D4605" s="243" t="s">
        <v>12702</v>
      </c>
      <c r="E4605" s="243" t="s">
        <v>12703</v>
      </c>
      <c r="F4605" s="243" t="s">
        <v>12704</v>
      </c>
      <c r="G4605" s="243" t="s">
        <v>12705</v>
      </c>
      <c r="H4605" s="243" t="s">
        <v>12706</v>
      </c>
      <c r="I4605" s="243" t="s">
        <v>946</v>
      </c>
      <c r="J4605" s="243" t="s">
        <v>1000</v>
      </c>
      <c r="K4605" s="243">
        <v>1</v>
      </c>
      <c r="L4605" s="243" t="str">
        <f t="shared" si="355"/>
        <v>国際基督教大学高等学校</v>
      </c>
      <c r="M4605" s="243" t="str">
        <f t="shared" si="356"/>
        <v>ICU</v>
      </c>
      <c r="N4605" t="str">
        <f t="shared" si="357"/>
        <v>早瀬　二郎(1)</v>
      </c>
      <c r="O4605" t="str">
        <f t="shared" si="358"/>
        <v>ICU</v>
      </c>
      <c r="P4605" t="str">
        <f t="shared" si="359"/>
        <v>5</v>
      </c>
    </row>
    <row r="4606" spans="1:16" x14ac:dyDescent="0.2">
      <c r="A4606" s="243">
        <v>514</v>
      </c>
      <c r="B4606" s="243">
        <v>51405</v>
      </c>
      <c r="C4606" s="243" t="s">
        <v>12707</v>
      </c>
      <c r="D4606" s="243" t="s">
        <v>12708</v>
      </c>
      <c r="E4606" s="243" t="s">
        <v>12709</v>
      </c>
      <c r="F4606" s="243" t="s">
        <v>12710</v>
      </c>
      <c r="G4606" s="243" t="s">
        <v>12711</v>
      </c>
      <c r="H4606" s="243" t="s">
        <v>12712</v>
      </c>
      <c r="I4606" s="243" t="s">
        <v>946</v>
      </c>
      <c r="J4606" s="243" t="s">
        <v>971</v>
      </c>
      <c r="K4606" s="243">
        <v>2</v>
      </c>
      <c r="L4606" s="243" t="str">
        <f t="shared" si="355"/>
        <v>国際基督教大学高等学校</v>
      </c>
      <c r="M4606" s="243" t="str">
        <f t="shared" si="356"/>
        <v>ICU</v>
      </c>
      <c r="N4606" t="str">
        <f t="shared" si="357"/>
        <v>徳升　湧造(2)</v>
      </c>
      <c r="O4606" t="str">
        <f t="shared" si="358"/>
        <v>ICU</v>
      </c>
      <c r="P4606" t="str">
        <f t="shared" si="359"/>
        <v>5</v>
      </c>
    </row>
    <row r="4607" spans="1:16" x14ac:dyDescent="0.2">
      <c r="A4607" s="243">
        <v>514</v>
      </c>
      <c r="B4607" s="243">
        <v>51443</v>
      </c>
      <c r="C4607" s="243" t="s">
        <v>3640</v>
      </c>
      <c r="D4607" s="243" t="s">
        <v>5177</v>
      </c>
      <c r="E4607" s="243" t="s">
        <v>3642</v>
      </c>
      <c r="F4607" s="243" t="s">
        <v>5179</v>
      </c>
      <c r="G4607" s="243" t="s">
        <v>3643</v>
      </c>
      <c r="H4607" s="243" t="s">
        <v>5181</v>
      </c>
      <c r="I4607" s="243" t="s">
        <v>946</v>
      </c>
      <c r="J4607" s="243" t="s">
        <v>947</v>
      </c>
      <c r="K4607" s="243">
        <v>3</v>
      </c>
      <c r="L4607" s="243" t="str">
        <f t="shared" si="355"/>
        <v>国際基督教大学高等学校</v>
      </c>
      <c r="M4607" s="243" t="str">
        <f t="shared" si="356"/>
        <v>ICU</v>
      </c>
      <c r="N4607" t="str">
        <f t="shared" si="357"/>
        <v>井口　陽介(3)</v>
      </c>
      <c r="O4607" t="str">
        <f t="shared" si="358"/>
        <v>ICU</v>
      </c>
      <c r="P4607" t="str">
        <f t="shared" si="359"/>
        <v>5</v>
      </c>
    </row>
    <row r="4608" spans="1:16" x14ac:dyDescent="0.2">
      <c r="A4608" s="243">
        <v>514</v>
      </c>
      <c r="B4608" s="243">
        <v>51444</v>
      </c>
      <c r="C4608" s="243" t="s">
        <v>12713</v>
      </c>
      <c r="D4608" s="243" t="s">
        <v>9054</v>
      </c>
      <c r="E4608" s="243" t="s">
        <v>12714</v>
      </c>
      <c r="F4608" s="243" t="s">
        <v>1173</v>
      </c>
      <c r="G4608" s="243" t="s">
        <v>12715</v>
      </c>
      <c r="H4608" s="243" t="s">
        <v>1175</v>
      </c>
      <c r="I4608" s="243" t="s">
        <v>946</v>
      </c>
      <c r="J4608" s="243" t="s">
        <v>947</v>
      </c>
      <c r="K4608" s="243">
        <v>3</v>
      </c>
      <c r="L4608" s="243" t="str">
        <f t="shared" si="355"/>
        <v>国際基督教大学高等学校</v>
      </c>
      <c r="M4608" s="243" t="str">
        <f t="shared" si="356"/>
        <v>ICU</v>
      </c>
      <c r="N4608" t="str">
        <f t="shared" si="357"/>
        <v>山西　竜(3)</v>
      </c>
      <c r="O4608" t="str">
        <f t="shared" si="358"/>
        <v>ICU</v>
      </c>
      <c r="P4608" t="str">
        <f t="shared" si="359"/>
        <v>5</v>
      </c>
    </row>
    <row r="4609" spans="1:16" x14ac:dyDescent="0.2">
      <c r="A4609" s="243">
        <v>514</v>
      </c>
      <c r="B4609" s="243">
        <v>51445</v>
      </c>
      <c r="C4609" s="243" t="s">
        <v>4342</v>
      </c>
      <c r="D4609" s="243" t="s">
        <v>12716</v>
      </c>
      <c r="E4609" s="243" t="s">
        <v>1492</v>
      </c>
      <c r="F4609" s="243" t="s">
        <v>5586</v>
      </c>
      <c r="G4609" s="243" t="s">
        <v>1493</v>
      </c>
      <c r="H4609" s="243" t="s">
        <v>5588</v>
      </c>
      <c r="I4609" s="243" t="s">
        <v>946</v>
      </c>
      <c r="J4609" s="243" t="s">
        <v>971</v>
      </c>
      <c r="K4609" s="243">
        <v>3</v>
      </c>
      <c r="L4609" s="243" t="str">
        <f t="shared" si="355"/>
        <v>国際基督教大学高等学校</v>
      </c>
      <c r="M4609" s="243" t="str">
        <f t="shared" si="356"/>
        <v>ICU</v>
      </c>
      <c r="N4609" t="str">
        <f t="shared" si="357"/>
        <v>渡部　光人(3)</v>
      </c>
      <c r="O4609" t="str">
        <f t="shared" si="358"/>
        <v>ICU</v>
      </c>
      <c r="P4609" t="str">
        <f t="shared" si="359"/>
        <v>5</v>
      </c>
    </row>
    <row r="4610" spans="1:16" x14ac:dyDescent="0.2">
      <c r="A4610" s="243">
        <v>514</v>
      </c>
      <c r="B4610" s="243">
        <v>51447</v>
      </c>
      <c r="C4610" s="243" t="s">
        <v>10361</v>
      </c>
      <c r="D4610" s="243" t="s">
        <v>6636</v>
      </c>
      <c r="E4610" s="243" t="s">
        <v>3295</v>
      </c>
      <c r="F4610" s="243" t="s">
        <v>1989</v>
      </c>
      <c r="G4610" s="243" t="s">
        <v>3296</v>
      </c>
      <c r="H4610" s="243" t="s">
        <v>1991</v>
      </c>
      <c r="I4610" s="243" t="s">
        <v>946</v>
      </c>
      <c r="J4610" s="243" t="s">
        <v>947</v>
      </c>
      <c r="K4610" s="243">
        <v>3</v>
      </c>
      <c r="L4610" s="243" t="str">
        <f t="shared" ref="L4610:L4673" si="360">VLOOKUP(A4610,official,3,0)</f>
        <v>国際基督教大学高等学校</v>
      </c>
      <c r="M4610" s="243" t="str">
        <f t="shared" ref="M4610:M4673" si="361">VLOOKUP(A4610,official,2,0)</f>
        <v>ICU</v>
      </c>
      <c r="N4610" t="str">
        <f t="shared" si="357"/>
        <v>瀧本　陽大(3)</v>
      </c>
      <c r="O4610" t="str">
        <f t="shared" si="358"/>
        <v>ICU</v>
      </c>
      <c r="P4610" t="str">
        <f t="shared" si="359"/>
        <v>5</v>
      </c>
    </row>
    <row r="4611" spans="1:16" x14ac:dyDescent="0.2">
      <c r="A4611" s="243">
        <v>514</v>
      </c>
      <c r="B4611" s="243">
        <v>51449</v>
      </c>
      <c r="C4611" s="243" t="s">
        <v>12717</v>
      </c>
      <c r="D4611" s="243" t="s">
        <v>12718</v>
      </c>
      <c r="E4611" s="243" t="s">
        <v>12719</v>
      </c>
      <c r="F4611" s="243" t="s">
        <v>7027</v>
      </c>
      <c r="G4611" s="243" t="s">
        <v>12720</v>
      </c>
      <c r="H4611" s="243" t="s">
        <v>8269</v>
      </c>
      <c r="I4611" s="243" t="s">
        <v>946</v>
      </c>
      <c r="J4611" s="243" t="s">
        <v>947</v>
      </c>
      <c r="K4611" s="243">
        <v>3</v>
      </c>
      <c r="L4611" s="243" t="str">
        <f t="shared" si="360"/>
        <v>国際基督教大学高等学校</v>
      </c>
      <c r="M4611" s="243" t="str">
        <f t="shared" si="361"/>
        <v>ICU</v>
      </c>
      <c r="N4611" t="str">
        <f t="shared" ref="N4611:N4674" si="362">C4611&amp;"　"&amp;D4611&amp;"("&amp;K4611&amp;")"</f>
        <v>萩野　勇平(3)</v>
      </c>
      <c r="O4611" t="str">
        <f t="shared" ref="O4611:O4674" si="363">M4611</f>
        <v>ICU</v>
      </c>
      <c r="P4611" t="str">
        <f t="shared" ref="P4611:P4674" si="364">LEFT(A4611,1)</f>
        <v>5</v>
      </c>
    </row>
    <row r="4612" spans="1:16" x14ac:dyDescent="0.2">
      <c r="A4612" s="243">
        <v>514</v>
      </c>
      <c r="B4612" s="243">
        <v>51450</v>
      </c>
      <c r="C4612" s="243" t="s">
        <v>1628</v>
      </c>
      <c r="D4612" s="243" t="s">
        <v>12721</v>
      </c>
      <c r="E4612" s="243" t="s">
        <v>1630</v>
      </c>
      <c r="F4612" s="243" t="s">
        <v>2025</v>
      </c>
      <c r="G4612" s="243" t="s">
        <v>1632</v>
      </c>
      <c r="H4612" s="243" t="s">
        <v>2027</v>
      </c>
      <c r="I4612" s="243" t="s">
        <v>946</v>
      </c>
      <c r="J4612" s="243" t="s">
        <v>971</v>
      </c>
      <c r="K4612" s="243">
        <v>2</v>
      </c>
      <c r="L4612" s="243" t="str">
        <f t="shared" si="360"/>
        <v>国際基督教大学高等学校</v>
      </c>
      <c r="M4612" s="243" t="str">
        <f t="shared" si="361"/>
        <v>ICU</v>
      </c>
      <c r="N4612" t="str">
        <f t="shared" si="362"/>
        <v>石川　挙吾(2)</v>
      </c>
      <c r="O4612" t="str">
        <f t="shared" si="363"/>
        <v>ICU</v>
      </c>
      <c r="P4612" t="str">
        <f t="shared" si="364"/>
        <v>5</v>
      </c>
    </row>
    <row r="4613" spans="1:16" x14ac:dyDescent="0.2">
      <c r="A4613" s="243">
        <v>514</v>
      </c>
      <c r="B4613" s="243">
        <v>51457</v>
      </c>
      <c r="C4613" s="243" t="s">
        <v>3451</v>
      </c>
      <c r="D4613" s="243" t="s">
        <v>12722</v>
      </c>
      <c r="E4613" s="243" t="s">
        <v>3453</v>
      </c>
      <c r="F4613" s="243" t="s">
        <v>4326</v>
      </c>
      <c r="G4613" s="243" t="s">
        <v>3454</v>
      </c>
      <c r="H4613" s="243" t="s">
        <v>4328</v>
      </c>
      <c r="I4613" s="243" t="s">
        <v>1013</v>
      </c>
      <c r="J4613" s="243" t="s">
        <v>971</v>
      </c>
      <c r="K4613" s="243">
        <v>2</v>
      </c>
      <c r="L4613" s="243" t="str">
        <f t="shared" si="360"/>
        <v>国際基督教大学高等学校</v>
      </c>
      <c r="M4613" s="243" t="str">
        <f t="shared" si="361"/>
        <v>ICU</v>
      </c>
      <c r="N4613" t="str">
        <f t="shared" si="362"/>
        <v>津田　真結理(2)</v>
      </c>
      <c r="O4613" t="str">
        <f t="shared" si="363"/>
        <v>ICU</v>
      </c>
      <c r="P4613" t="str">
        <f t="shared" si="364"/>
        <v>5</v>
      </c>
    </row>
    <row r="4614" spans="1:16" x14ac:dyDescent="0.2">
      <c r="A4614" s="243">
        <v>515</v>
      </c>
      <c r="B4614" s="243">
        <v>51511</v>
      </c>
      <c r="C4614" s="243" t="s">
        <v>4121</v>
      </c>
      <c r="D4614" s="243" t="s">
        <v>9083</v>
      </c>
      <c r="E4614" s="243" t="s">
        <v>4122</v>
      </c>
      <c r="F4614" s="243" t="s">
        <v>3050</v>
      </c>
      <c r="G4614" s="243" t="s">
        <v>4123</v>
      </c>
      <c r="H4614" s="243" t="s">
        <v>3052</v>
      </c>
      <c r="I4614" s="243" t="s">
        <v>946</v>
      </c>
      <c r="J4614" s="243" t="s">
        <v>947</v>
      </c>
      <c r="K4614" s="243">
        <v>3</v>
      </c>
      <c r="L4614" s="243" t="str">
        <f t="shared" si="360"/>
        <v>中央大学附属高等学校</v>
      </c>
      <c r="M4614" s="243" t="str">
        <f t="shared" si="361"/>
        <v>中大附</v>
      </c>
      <c r="N4614" t="str">
        <f t="shared" si="362"/>
        <v>田島　輝(3)</v>
      </c>
      <c r="O4614" t="str">
        <f t="shared" si="363"/>
        <v>中大附</v>
      </c>
      <c r="P4614" t="str">
        <f t="shared" si="364"/>
        <v>5</v>
      </c>
    </row>
    <row r="4615" spans="1:16" x14ac:dyDescent="0.2">
      <c r="A4615" s="243">
        <v>515</v>
      </c>
      <c r="B4615" s="243">
        <v>51512</v>
      </c>
      <c r="C4615" s="243" t="s">
        <v>1182</v>
      </c>
      <c r="D4615" s="243" t="s">
        <v>12340</v>
      </c>
      <c r="E4615" s="243" t="s">
        <v>1184</v>
      </c>
      <c r="F4615" s="243" t="s">
        <v>2569</v>
      </c>
      <c r="G4615" s="243" t="s">
        <v>1186</v>
      </c>
      <c r="H4615" s="243" t="s">
        <v>5509</v>
      </c>
      <c r="I4615" s="243" t="s">
        <v>946</v>
      </c>
      <c r="J4615" s="243" t="s">
        <v>947</v>
      </c>
      <c r="K4615" s="243">
        <v>3</v>
      </c>
      <c r="L4615" s="243" t="str">
        <f t="shared" si="360"/>
        <v>中央大学附属高等学校</v>
      </c>
      <c r="M4615" s="243" t="str">
        <f t="shared" si="361"/>
        <v>中大附</v>
      </c>
      <c r="N4615" t="str">
        <f t="shared" si="362"/>
        <v>田中　悠大(3)</v>
      </c>
      <c r="O4615" t="str">
        <f t="shared" si="363"/>
        <v>中大附</v>
      </c>
      <c r="P4615" t="str">
        <f t="shared" si="364"/>
        <v>5</v>
      </c>
    </row>
    <row r="4616" spans="1:16" x14ac:dyDescent="0.2">
      <c r="A4616" s="243">
        <v>515</v>
      </c>
      <c r="B4616" s="243">
        <v>51513</v>
      </c>
      <c r="C4616" s="243" t="s">
        <v>1552</v>
      </c>
      <c r="D4616" s="243" t="s">
        <v>12723</v>
      </c>
      <c r="E4616" s="243" t="s">
        <v>1554</v>
      </c>
      <c r="F4616" s="243" t="s">
        <v>1601</v>
      </c>
      <c r="G4616" s="243" t="s">
        <v>1556</v>
      </c>
      <c r="H4616" s="243" t="s">
        <v>1603</v>
      </c>
      <c r="I4616" s="243" t="s">
        <v>946</v>
      </c>
      <c r="J4616" s="243" t="s">
        <v>971</v>
      </c>
      <c r="K4616" s="243">
        <v>3</v>
      </c>
      <c r="L4616" s="243" t="str">
        <f t="shared" si="360"/>
        <v>中央大学附属高等学校</v>
      </c>
      <c r="M4616" s="243" t="str">
        <f t="shared" si="361"/>
        <v>中大附</v>
      </c>
      <c r="N4616" t="str">
        <f t="shared" si="362"/>
        <v>横山　侑哉(3)</v>
      </c>
      <c r="O4616" t="str">
        <f t="shared" si="363"/>
        <v>中大附</v>
      </c>
      <c r="P4616" t="str">
        <f t="shared" si="364"/>
        <v>5</v>
      </c>
    </row>
    <row r="4617" spans="1:16" x14ac:dyDescent="0.2">
      <c r="A4617" s="243">
        <v>515</v>
      </c>
      <c r="B4617" s="243">
        <v>51514</v>
      </c>
      <c r="C4617" s="243" t="s">
        <v>5405</v>
      </c>
      <c r="D4617" s="243" t="s">
        <v>12724</v>
      </c>
      <c r="E4617" s="243" t="s">
        <v>5407</v>
      </c>
      <c r="F4617" s="243" t="s">
        <v>5989</v>
      </c>
      <c r="G4617" s="243" t="s">
        <v>5409</v>
      </c>
      <c r="H4617" s="243" t="s">
        <v>5991</v>
      </c>
      <c r="I4617" s="243" t="s">
        <v>946</v>
      </c>
      <c r="J4617" s="243" t="s">
        <v>947</v>
      </c>
      <c r="K4617" s="243">
        <v>3</v>
      </c>
      <c r="L4617" s="243" t="str">
        <f t="shared" si="360"/>
        <v>中央大学附属高等学校</v>
      </c>
      <c r="M4617" s="243" t="str">
        <f t="shared" si="361"/>
        <v>中大附</v>
      </c>
      <c r="N4617" t="str">
        <f t="shared" si="362"/>
        <v>西川　和志(3)</v>
      </c>
      <c r="O4617" t="str">
        <f t="shared" si="363"/>
        <v>中大附</v>
      </c>
      <c r="P4617" t="str">
        <f t="shared" si="364"/>
        <v>5</v>
      </c>
    </row>
    <row r="4618" spans="1:16" x14ac:dyDescent="0.2">
      <c r="A4618" s="243">
        <v>515</v>
      </c>
      <c r="B4618" s="243">
        <v>51515</v>
      </c>
      <c r="C4618" s="243" t="s">
        <v>12725</v>
      </c>
      <c r="D4618" s="243" t="s">
        <v>12726</v>
      </c>
      <c r="E4618" s="243" t="s">
        <v>12727</v>
      </c>
      <c r="F4618" s="243" t="s">
        <v>5025</v>
      </c>
      <c r="G4618" s="243" t="s">
        <v>12728</v>
      </c>
      <c r="H4618" s="243" t="s">
        <v>5027</v>
      </c>
      <c r="I4618" s="243" t="s">
        <v>946</v>
      </c>
      <c r="J4618" s="243" t="s">
        <v>947</v>
      </c>
      <c r="K4618" s="243">
        <v>3</v>
      </c>
      <c r="L4618" s="243" t="str">
        <f t="shared" si="360"/>
        <v>中央大学附属高等学校</v>
      </c>
      <c r="M4618" s="243" t="str">
        <f t="shared" si="361"/>
        <v>中大附</v>
      </c>
      <c r="N4618" t="str">
        <f t="shared" si="362"/>
        <v>倉又　健輔(3)</v>
      </c>
      <c r="O4618" t="str">
        <f t="shared" si="363"/>
        <v>中大附</v>
      </c>
      <c r="P4618" t="str">
        <f t="shared" si="364"/>
        <v>5</v>
      </c>
    </row>
    <row r="4619" spans="1:16" x14ac:dyDescent="0.2">
      <c r="A4619" s="243">
        <v>515</v>
      </c>
      <c r="B4619" s="243">
        <v>51516</v>
      </c>
      <c r="C4619" s="243" t="s">
        <v>12729</v>
      </c>
      <c r="D4619" s="243" t="s">
        <v>12730</v>
      </c>
      <c r="E4619" s="243" t="s">
        <v>12731</v>
      </c>
      <c r="F4619" s="243" t="s">
        <v>12732</v>
      </c>
      <c r="G4619" s="243" t="s">
        <v>12733</v>
      </c>
      <c r="H4619" s="243" t="s">
        <v>12734</v>
      </c>
      <c r="I4619" s="243" t="s">
        <v>946</v>
      </c>
      <c r="J4619" s="243" t="s">
        <v>971</v>
      </c>
      <c r="K4619" s="243">
        <v>2</v>
      </c>
      <c r="L4619" s="243" t="str">
        <f t="shared" si="360"/>
        <v>中央大学附属高等学校</v>
      </c>
      <c r="M4619" s="243" t="str">
        <f t="shared" si="361"/>
        <v>中大附</v>
      </c>
      <c r="N4619" t="str">
        <f t="shared" si="362"/>
        <v>中瀬　桜嘉(2)</v>
      </c>
      <c r="O4619" t="str">
        <f t="shared" si="363"/>
        <v>中大附</v>
      </c>
      <c r="P4619" t="str">
        <f t="shared" si="364"/>
        <v>5</v>
      </c>
    </row>
    <row r="4620" spans="1:16" x14ac:dyDescent="0.2">
      <c r="A4620" s="243">
        <v>515</v>
      </c>
      <c r="B4620" s="243">
        <v>51517</v>
      </c>
      <c r="C4620" s="243" t="s">
        <v>2032</v>
      </c>
      <c r="D4620" s="243" t="s">
        <v>3236</v>
      </c>
      <c r="E4620" s="243" t="s">
        <v>2033</v>
      </c>
      <c r="F4620" s="243" t="s">
        <v>1816</v>
      </c>
      <c r="G4620" s="243" t="s">
        <v>2034</v>
      </c>
      <c r="H4620" s="243" t="s">
        <v>1818</v>
      </c>
      <c r="I4620" s="243" t="s">
        <v>946</v>
      </c>
      <c r="J4620" s="243" t="s">
        <v>1000</v>
      </c>
      <c r="K4620" s="243">
        <v>2</v>
      </c>
      <c r="L4620" s="243" t="str">
        <f t="shared" si="360"/>
        <v>中央大学附属高等学校</v>
      </c>
      <c r="M4620" s="243" t="str">
        <f t="shared" si="361"/>
        <v>中大附</v>
      </c>
      <c r="N4620" t="str">
        <f t="shared" si="362"/>
        <v>髙木　悠人(2)</v>
      </c>
      <c r="O4620" t="str">
        <f t="shared" si="363"/>
        <v>中大附</v>
      </c>
      <c r="P4620" t="str">
        <f t="shared" si="364"/>
        <v>5</v>
      </c>
    </row>
    <row r="4621" spans="1:16" x14ac:dyDescent="0.2">
      <c r="A4621" s="243">
        <v>515</v>
      </c>
      <c r="B4621" s="243">
        <v>51518</v>
      </c>
      <c r="C4621" s="243" t="s">
        <v>12735</v>
      </c>
      <c r="D4621" s="243" t="s">
        <v>12736</v>
      </c>
      <c r="E4621" s="243" t="s">
        <v>12737</v>
      </c>
      <c r="F4621" s="243" t="s">
        <v>11271</v>
      </c>
      <c r="G4621" s="243" t="s">
        <v>12738</v>
      </c>
      <c r="H4621" s="243" t="s">
        <v>11272</v>
      </c>
      <c r="I4621" s="243" t="s">
        <v>946</v>
      </c>
      <c r="J4621" s="243" t="s">
        <v>1000</v>
      </c>
      <c r="K4621" s="243">
        <v>2</v>
      </c>
      <c r="L4621" s="243" t="str">
        <f t="shared" si="360"/>
        <v>中央大学附属高等学校</v>
      </c>
      <c r="M4621" s="243" t="str">
        <f t="shared" si="361"/>
        <v>中大附</v>
      </c>
      <c r="N4621" t="str">
        <f t="shared" si="362"/>
        <v>脇若　征那(2)</v>
      </c>
      <c r="O4621" t="str">
        <f t="shared" si="363"/>
        <v>中大附</v>
      </c>
      <c r="P4621" t="str">
        <f t="shared" si="364"/>
        <v>5</v>
      </c>
    </row>
    <row r="4622" spans="1:16" x14ac:dyDescent="0.2">
      <c r="A4622" s="243">
        <v>515</v>
      </c>
      <c r="B4622" s="243">
        <v>51519</v>
      </c>
      <c r="C4622" s="243" t="s">
        <v>7025</v>
      </c>
      <c r="D4622" s="243" t="s">
        <v>12739</v>
      </c>
      <c r="E4622" s="243" t="s">
        <v>3099</v>
      </c>
      <c r="F4622" s="243" t="s">
        <v>12740</v>
      </c>
      <c r="G4622" s="243" t="s">
        <v>3100</v>
      </c>
      <c r="H4622" s="243" t="s">
        <v>12741</v>
      </c>
      <c r="I4622" s="243" t="s">
        <v>946</v>
      </c>
      <c r="J4622" s="243" t="s">
        <v>1000</v>
      </c>
      <c r="K4622" s="243">
        <v>2</v>
      </c>
      <c r="L4622" s="243" t="str">
        <f t="shared" si="360"/>
        <v>中央大学附属高等学校</v>
      </c>
      <c r="M4622" s="243" t="str">
        <f t="shared" si="361"/>
        <v>中大附</v>
      </c>
      <c r="N4622" t="str">
        <f t="shared" si="362"/>
        <v>宮﨑　啓陽(2)</v>
      </c>
      <c r="O4622" t="str">
        <f t="shared" si="363"/>
        <v>中大附</v>
      </c>
      <c r="P4622" t="str">
        <f t="shared" si="364"/>
        <v>5</v>
      </c>
    </row>
    <row r="4623" spans="1:16" x14ac:dyDescent="0.2">
      <c r="A4623" s="243">
        <v>515</v>
      </c>
      <c r="B4623" s="243">
        <v>51520</v>
      </c>
      <c r="C4623" s="243" t="s">
        <v>1098</v>
      </c>
      <c r="D4623" s="243" t="s">
        <v>1814</v>
      </c>
      <c r="E4623" s="243" t="s">
        <v>1100</v>
      </c>
      <c r="F4623" s="243" t="s">
        <v>1816</v>
      </c>
      <c r="G4623" s="243" t="s">
        <v>1102</v>
      </c>
      <c r="H4623" s="243" t="s">
        <v>1818</v>
      </c>
      <c r="I4623" s="243" t="s">
        <v>946</v>
      </c>
      <c r="J4623" s="243" t="s">
        <v>1000</v>
      </c>
      <c r="K4623" s="243">
        <v>1</v>
      </c>
      <c r="L4623" s="243" t="str">
        <f t="shared" si="360"/>
        <v>中央大学附属高等学校</v>
      </c>
      <c r="M4623" s="243" t="str">
        <f t="shared" si="361"/>
        <v>中大附</v>
      </c>
      <c r="N4623" t="str">
        <f t="shared" si="362"/>
        <v>木村　優斗(1)</v>
      </c>
      <c r="O4623" t="str">
        <f t="shared" si="363"/>
        <v>中大附</v>
      </c>
      <c r="P4623" t="str">
        <f t="shared" si="364"/>
        <v>5</v>
      </c>
    </row>
    <row r="4624" spans="1:16" x14ac:dyDescent="0.2">
      <c r="A4624" s="243">
        <v>515</v>
      </c>
      <c r="B4624" s="243">
        <v>51521</v>
      </c>
      <c r="C4624" s="243" t="s">
        <v>5885</v>
      </c>
      <c r="D4624" s="243" t="s">
        <v>5417</v>
      </c>
      <c r="E4624" s="243" t="s">
        <v>5887</v>
      </c>
      <c r="F4624" s="243" t="s">
        <v>3800</v>
      </c>
      <c r="G4624" s="243" t="s">
        <v>5888</v>
      </c>
      <c r="H4624" s="243" t="s">
        <v>3801</v>
      </c>
      <c r="I4624" s="243" t="s">
        <v>946</v>
      </c>
      <c r="J4624" s="243" t="s">
        <v>1000</v>
      </c>
      <c r="K4624" s="243">
        <v>1</v>
      </c>
      <c r="L4624" s="243" t="str">
        <f t="shared" si="360"/>
        <v>中央大学附属高等学校</v>
      </c>
      <c r="M4624" s="243" t="str">
        <f t="shared" si="361"/>
        <v>中大附</v>
      </c>
      <c r="N4624" t="str">
        <f t="shared" si="362"/>
        <v>小池　颯一郎(1)</v>
      </c>
      <c r="O4624" t="str">
        <f t="shared" si="363"/>
        <v>中大附</v>
      </c>
      <c r="P4624" t="str">
        <f t="shared" si="364"/>
        <v>5</v>
      </c>
    </row>
    <row r="4625" spans="1:16" x14ac:dyDescent="0.2">
      <c r="A4625" s="243">
        <v>515</v>
      </c>
      <c r="B4625" s="243">
        <v>51522</v>
      </c>
      <c r="C4625" s="243" t="s">
        <v>12742</v>
      </c>
      <c r="D4625" s="243" t="s">
        <v>12743</v>
      </c>
      <c r="E4625" s="243" t="s">
        <v>12744</v>
      </c>
      <c r="F4625" s="243" t="s">
        <v>1203</v>
      </c>
      <c r="G4625" s="243" t="s">
        <v>12745</v>
      </c>
      <c r="H4625" s="243" t="s">
        <v>1205</v>
      </c>
      <c r="I4625" s="243" t="s">
        <v>946</v>
      </c>
      <c r="J4625" s="243" t="s">
        <v>1000</v>
      </c>
      <c r="K4625" s="243">
        <v>1</v>
      </c>
      <c r="L4625" s="243" t="str">
        <f t="shared" si="360"/>
        <v>中央大学附属高等学校</v>
      </c>
      <c r="M4625" s="243" t="str">
        <f t="shared" si="361"/>
        <v>中大附</v>
      </c>
      <c r="N4625" t="str">
        <f t="shared" si="362"/>
        <v>砂川　陽音(1)</v>
      </c>
      <c r="O4625" t="str">
        <f t="shared" si="363"/>
        <v>中大附</v>
      </c>
      <c r="P4625" t="str">
        <f t="shared" si="364"/>
        <v>5</v>
      </c>
    </row>
    <row r="4626" spans="1:16" x14ac:dyDescent="0.2">
      <c r="A4626" s="243">
        <v>515</v>
      </c>
      <c r="B4626" s="243">
        <v>51523</v>
      </c>
      <c r="C4626" s="243" t="s">
        <v>2059</v>
      </c>
      <c r="D4626" s="243" t="s">
        <v>12589</v>
      </c>
      <c r="E4626" s="243" t="s">
        <v>2061</v>
      </c>
      <c r="F4626" s="243" t="s">
        <v>2518</v>
      </c>
      <c r="G4626" s="243" t="s">
        <v>2063</v>
      </c>
      <c r="H4626" s="243" t="s">
        <v>5044</v>
      </c>
      <c r="I4626" s="243" t="s">
        <v>946</v>
      </c>
      <c r="J4626" s="243" t="s">
        <v>1299</v>
      </c>
      <c r="K4626" s="243">
        <v>1</v>
      </c>
      <c r="L4626" s="243" t="str">
        <f t="shared" si="360"/>
        <v>中央大学附属高等学校</v>
      </c>
      <c r="M4626" s="243" t="str">
        <f t="shared" si="361"/>
        <v>中大附</v>
      </c>
      <c r="N4626" t="str">
        <f t="shared" si="362"/>
        <v>福田　健心(1)</v>
      </c>
      <c r="O4626" t="str">
        <f t="shared" si="363"/>
        <v>中大附</v>
      </c>
      <c r="P4626" t="str">
        <f t="shared" si="364"/>
        <v>5</v>
      </c>
    </row>
    <row r="4627" spans="1:16" x14ac:dyDescent="0.2">
      <c r="A4627" s="243">
        <v>515</v>
      </c>
      <c r="B4627" s="243">
        <v>51580</v>
      </c>
      <c r="C4627" s="243" t="s">
        <v>1383</v>
      </c>
      <c r="D4627" s="243" t="s">
        <v>12746</v>
      </c>
      <c r="E4627" s="243" t="s">
        <v>1385</v>
      </c>
      <c r="F4627" s="243" t="s">
        <v>12746</v>
      </c>
      <c r="G4627" s="243" t="s">
        <v>1387</v>
      </c>
      <c r="H4627" s="243" t="s">
        <v>12747</v>
      </c>
      <c r="I4627" s="243" t="s">
        <v>1013</v>
      </c>
      <c r="J4627" s="243" t="s">
        <v>947</v>
      </c>
      <c r="K4627" s="243">
        <v>3</v>
      </c>
      <c r="L4627" s="243" t="str">
        <f t="shared" si="360"/>
        <v>中央大学附属高等学校</v>
      </c>
      <c r="M4627" s="243" t="str">
        <f t="shared" si="361"/>
        <v>中大附</v>
      </c>
      <c r="N4627" t="str">
        <f t="shared" si="362"/>
        <v>山本　ｼｮﾃﾞｨﾍﾟｴｽﾀ(3)</v>
      </c>
      <c r="O4627" t="str">
        <f t="shared" si="363"/>
        <v>中大附</v>
      </c>
      <c r="P4627" t="str">
        <f t="shared" si="364"/>
        <v>5</v>
      </c>
    </row>
    <row r="4628" spans="1:16" x14ac:dyDescent="0.2">
      <c r="A4628" s="243">
        <v>515</v>
      </c>
      <c r="B4628" s="243">
        <v>51581</v>
      </c>
      <c r="C4628" s="243" t="s">
        <v>1973</v>
      </c>
      <c r="D4628" s="243" t="s">
        <v>12748</v>
      </c>
      <c r="E4628" s="243" t="s">
        <v>1975</v>
      </c>
      <c r="F4628" s="243" t="s">
        <v>1272</v>
      </c>
      <c r="G4628" s="243" t="s">
        <v>1977</v>
      </c>
      <c r="H4628" s="243" t="s">
        <v>1274</v>
      </c>
      <c r="I4628" s="243" t="s">
        <v>1013</v>
      </c>
      <c r="J4628" s="243" t="s">
        <v>947</v>
      </c>
      <c r="K4628" s="243">
        <v>3</v>
      </c>
      <c r="L4628" s="243" t="str">
        <f t="shared" si="360"/>
        <v>中央大学附属高等学校</v>
      </c>
      <c r="M4628" s="243" t="str">
        <f t="shared" si="361"/>
        <v>中大附</v>
      </c>
      <c r="N4628" t="str">
        <f t="shared" si="362"/>
        <v>篠田　真優子(3)</v>
      </c>
      <c r="O4628" t="str">
        <f t="shared" si="363"/>
        <v>中大附</v>
      </c>
      <c r="P4628" t="str">
        <f t="shared" si="364"/>
        <v>5</v>
      </c>
    </row>
    <row r="4629" spans="1:16" x14ac:dyDescent="0.2">
      <c r="A4629" s="243">
        <v>515</v>
      </c>
      <c r="B4629" s="243">
        <v>51582</v>
      </c>
      <c r="C4629" s="243" t="s">
        <v>12749</v>
      </c>
      <c r="D4629" s="243" t="s">
        <v>10398</v>
      </c>
      <c r="E4629" s="243" t="s">
        <v>12750</v>
      </c>
      <c r="F4629" s="243" t="s">
        <v>10400</v>
      </c>
      <c r="G4629" s="243" t="s">
        <v>12751</v>
      </c>
      <c r="H4629" s="243" t="s">
        <v>10402</v>
      </c>
      <c r="I4629" s="243" t="s">
        <v>1013</v>
      </c>
      <c r="J4629" s="243" t="s">
        <v>947</v>
      </c>
      <c r="K4629" s="243">
        <v>3</v>
      </c>
      <c r="L4629" s="243" t="str">
        <f t="shared" si="360"/>
        <v>中央大学附属高等学校</v>
      </c>
      <c r="M4629" s="243" t="str">
        <f t="shared" si="361"/>
        <v>中大附</v>
      </c>
      <c r="N4629" t="str">
        <f t="shared" si="362"/>
        <v>保泉　まどか(3)</v>
      </c>
      <c r="O4629" t="str">
        <f t="shared" si="363"/>
        <v>中大附</v>
      </c>
      <c r="P4629" t="str">
        <f t="shared" si="364"/>
        <v>5</v>
      </c>
    </row>
    <row r="4630" spans="1:16" x14ac:dyDescent="0.2">
      <c r="A4630" s="243">
        <v>515</v>
      </c>
      <c r="B4630" s="243">
        <v>51583</v>
      </c>
      <c r="C4630" s="243" t="s">
        <v>1275</v>
      </c>
      <c r="D4630" s="243" t="s">
        <v>8725</v>
      </c>
      <c r="E4630" s="243" t="s">
        <v>1277</v>
      </c>
      <c r="F4630" s="243" t="s">
        <v>10554</v>
      </c>
      <c r="G4630" s="243" t="s">
        <v>1279</v>
      </c>
      <c r="H4630" s="243" t="s">
        <v>10556</v>
      </c>
      <c r="I4630" s="243" t="s">
        <v>1013</v>
      </c>
      <c r="J4630" s="243" t="s">
        <v>971</v>
      </c>
      <c r="K4630" s="243">
        <v>2</v>
      </c>
      <c r="L4630" s="243" t="str">
        <f t="shared" si="360"/>
        <v>中央大学附属高等学校</v>
      </c>
      <c r="M4630" s="243" t="str">
        <f t="shared" si="361"/>
        <v>中大附</v>
      </c>
      <c r="N4630" t="str">
        <f t="shared" si="362"/>
        <v>小林　優真(2)</v>
      </c>
      <c r="O4630" t="str">
        <f t="shared" si="363"/>
        <v>中大附</v>
      </c>
      <c r="P4630" t="str">
        <f t="shared" si="364"/>
        <v>5</v>
      </c>
    </row>
    <row r="4631" spans="1:16" x14ac:dyDescent="0.2">
      <c r="A4631" s="243">
        <v>515</v>
      </c>
      <c r="B4631" s="243">
        <v>51584</v>
      </c>
      <c r="C4631" s="243" t="s">
        <v>12752</v>
      </c>
      <c r="D4631" s="243" t="s">
        <v>12753</v>
      </c>
      <c r="E4631" s="243" t="s">
        <v>12754</v>
      </c>
      <c r="F4631" s="243" t="s">
        <v>12755</v>
      </c>
      <c r="G4631" s="243" t="s">
        <v>12756</v>
      </c>
      <c r="H4631" s="243" t="s">
        <v>12757</v>
      </c>
      <c r="I4631" s="243" t="s">
        <v>1013</v>
      </c>
      <c r="J4631" s="243" t="s">
        <v>971</v>
      </c>
      <c r="K4631" s="243">
        <v>2</v>
      </c>
      <c r="L4631" s="243" t="str">
        <f t="shared" si="360"/>
        <v>中央大学附属高等学校</v>
      </c>
      <c r="M4631" s="243" t="str">
        <f t="shared" si="361"/>
        <v>中大附</v>
      </c>
      <c r="N4631" t="str">
        <f t="shared" si="362"/>
        <v>髙岡　里帆(2)</v>
      </c>
      <c r="O4631" t="str">
        <f t="shared" si="363"/>
        <v>中大附</v>
      </c>
      <c r="P4631" t="str">
        <f t="shared" si="364"/>
        <v>5</v>
      </c>
    </row>
    <row r="4632" spans="1:16" x14ac:dyDescent="0.2">
      <c r="A4632" s="243">
        <v>515</v>
      </c>
      <c r="B4632" s="243">
        <v>51585</v>
      </c>
      <c r="C4632" s="243" t="s">
        <v>12758</v>
      </c>
      <c r="D4632" s="243" t="s">
        <v>12759</v>
      </c>
      <c r="E4632" s="243" t="s">
        <v>12760</v>
      </c>
      <c r="F4632" s="243" t="s">
        <v>12761</v>
      </c>
      <c r="G4632" s="243" t="s">
        <v>12762</v>
      </c>
      <c r="H4632" s="243" t="s">
        <v>12763</v>
      </c>
      <c r="I4632" s="243" t="s">
        <v>1013</v>
      </c>
      <c r="J4632" s="243" t="s">
        <v>971</v>
      </c>
      <c r="K4632" s="243">
        <v>2</v>
      </c>
      <c r="L4632" s="243" t="str">
        <f t="shared" si="360"/>
        <v>中央大学附属高等学校</v>
      </c>
      <c r="M4632" s="243" t="str">
        <f t="shared" si="361"/>
        <v>中大附</v>
      </c>
      <c r="N4632" t="str">
        <f t="shared" si="362"/>
        <v>若狹　寿奈(2)</v>
      </c>
      <c r="O4632" t="str">
        <f t="shared" si="363"/>
        <v>中大附</v>
      </c>
      <c r="P4632" t="str">
        <f t="shared" si="364"/>
        <v>5</v>
      </c>
    </row>
    <row r="4633" spans="1:16" x14ac:dyDescent="0.2">
      <c r="A4633" s="243">
        <v>515</v>
      </c>
      <c r="B4633" s="243">
        <v>51586</v>
      </c>
      <c r="C4633" s="243" t="s">
        <v>6740</v>
      </c>
      <c r="D4633" s="243" t="s">
        <v>12764</v>
      </c>
      <c r="E4633" s="243" t="s">
        <v>6741</v>
      </c>
      <c r="F4633" s="243" t="s">
        <v>2364</v>
      </c>
      <c r="G4633" s="243" t="s">
        <v>6742</v>
      </c>
      <c r="H4633" s="243" t="s">
        <v>2365</v>
      </c>
      <c r="I4633" s="243" t="s">
        <v>1013</v>
      </c>
      <c r="J4633" s="243" t="s">
        <v>1000</v>
      </c>
      <c r="K4633" s="243">
        <v>2</v>
      </c>
      <c r="L4633" s="243" t="str">
        <f t="shared" si="360"/>
        <v>中央大学附属高等学校</v>
      </c>
      <c r="M4633" s="243" t="str">
        <f t="shared" si="361"/>
        <v>中大附</v>
      </c>
      <c r="N4633" t="str">
        <f t="shared" si="362"/>
        <v>内藤　あさひ(2)</v>
      </c>
      <c r="O4633" t="str">
        <f t="shared" si="363"/>
        <v>中大附</v>
      </c>
      <c r="P4633" t="str">
        <f t="shared" si="364"/>
        <v>5</v>
      </c>
    </row>
    <row r="4634" spans="1:16" x14ac:dyDescent="0.2">
      <c r="A4634" s="243">
        <v>515</v>
      </c>
      <c r="B4634" s="243">
        <v>51587</v>
      </c>
      <c r="C4634" s="243" t="s">
        <v>12765</v>
      </c>
      <c r="D4634" s="243" t="s">
        <v>1021</v>
      </c>
      <c r="E4634" s="243" t="s">
        <v>1500</v>
      </c>
      <c r="F4634" s="243" t="s">
        <v>1023</v>
      </c>
      <c r="G4634" s="243" t="s">
        <v>1501</v>
      </c>
      <c r="H4634" s="243" t="s">
        <v>1025</v>
      </c>
      <c r="I4634" s="243" t="s">
        <v>1013</v>
      </c>
      <c r="J4634" s="243" t="s">
        <v>1000</v>
      </c>
      <c r="K4634" s="243">
        <v>1</v>
      </c>
      <c r="L4634" s="243" t="str">
        <f t="shared" si="360"/>
        <v>中央大学附属高等学校</v>
      </c>
      <c r="M4634" s="243" t="str">
        <f t="shared" si="361"/>
        <v>中大附</v>
      </c>
      <c r="N4634" t="str">
        <f t="shared" si="362"/>
        <v>足立　菜々香(1)</v>
      </c>
      <c r="O4634" t="str">
        <f t="shared" si="363"/>
        <v>中大附</v>
      </c>
      <c r="P4634" t="str">
        <f t="shared" si="364"/>
        <v>5</v>
      </c>
    </row>
    <row r="4635" spans="1:16" x14ac:dyDescent="0.2">
      <c r="A4635" s="243">
        <v>516</v>
      </c>
      <c r="B4635" s="243">
        <v>51615</v>
      </c>
      <c r="C4635" s="243" t="s">
        <v>5946</v>
      </c>
      <c r="D4635" s="243" t="s">
        <v>12766</v>
      </c>
      <c r="E4635" s="243" t="s">
        <v>5948</v>
      </c>
      <c r="F4635" s="243" t="s">
        <v>12767</v>
      </c>
      <c r="G4635" s="243" t="s">
        <v>5949</v>
      </c>
      <c r="H4635" s="243" t="s">
        <v>12768</v>
      </c>
      <c r="I4635" s="243" t="s">
        <v>946</v>
      </c>
      <c r="J4635" s="243" t="s">
        <v>971</v>
      </c>
      <c r="K4635" s="243">
        <v>2</v>
      </c>
      <c r="L4635" s="243" t="str">
        <f t="shared" si="360"/>
        <v>東京電機大学高等学校</v>
      </c>
      <c r="M4635" s="243" t="str">
        <f t="shared" si="361"/>
        <v>東京電機大</v>
      </c>
      <c r="N4635" t="str">
        <f t="shared" si="362"/>
        <v>荻野　正豊(2)</v>
      </c>
      <c r="O4635" t="str">
        <f t="shared" si="363"/>
        <v>東京電機大</v>
      </c>
      <c r="P4635" t="str">
        <f t="shared" si="364"/>
        <v>5</v>
      </c>
    </row>
    <row r="4636" spans="1:16" x14ac:dyDescent="0.2">
      <c r="A4636" s="243">
        <v>516</v>
      </c>
      <c r="B4636" s="243">
        <v>51616</v>
      </c>
      <c r="C4636" s="243" t="s">
        <v>8032</v>
      </c>
      <c r="D4636" s="243" t="s">
        <v>6862</v>
      </c>
      <c r="E4636" s="243" t="s">
        <v>2179</v>
      </c>
      <c r="F4636" s="243" t="s">
        <v>12769</v>
      </c>
      <c r="G4636" s="243" t="s">
        <v>12770</v>
      </c>
      <c r="H4636" s="243" t="s">
        <v>12771</v>
      </c>
      <c r="I4636" s="243" t="s">
        <v>946</v>
      </c>
      <c r="J4636" s="243" t="s">
        <v>1000</v>
      </c>
      <c r="K4636" s="243">
        <v>2</v>
      </c>
      <c r="L4636" s="243" t="str">
        <f t="shared" si="360"/>
        <v>東京電機大学高等学校</v>
      </c>
      <c r="M4636" s="243" t="str">
        <f t="shared" si="361"/>
        <v>東京電機大</v>
      </c>
      <c r="N4636" t="str">
        <f t="shared" si="362"/>
        <v>島田　敦仁(2)</v>
      </c>
      <c r="O4636" t="str">
        <f t="shared" si="363"/>
        <v>東京電機大</v>
      </c>
      <c r="P4636" t="str">
        <f t="shared" si="364"/>
        <v>5</v>
      </c>
    </row>
    <row r="4637" spans="1:16" x14ac:dyDescent="0.2">
      <c r="A4637" s="243">
        <v>516</v>
      </c>
      <c r="B4637" s="243">
        <v>51617</v>
      </c>
      <c r="C4637" s="243" t="s">
        <v>2410</v>
      </c>
      <c r="D4637" s="243" t="s">
        <v>5202</v>
      </c>
      <c r="E4637" s="243" t="s">
        <v>2412</v>
      </c>
      <c r="F4637" s="243" t="s">
        <v>1416</v>
      </c>
      <c r="G4637" s="243" t="s">
        <v>2413</v>
      </c>
      <c r="H4637" s="243" t="s">
        <v>1972</v>
      </c>
      <c r="I4637" s="243" t="s">
        <v>946</v>
      </c>
      <c r="J4637" s="243" t="s">
        <v>971</v>
      </c>
      <c r="K4637" s="243">
        <v>2</v>
      </c>
      <c r="L4637" s="243" t="str">
        <f t="shared" si="360"/>
        <v>東京電機大学高等学校</v>
      </c>
      <c r="M4637" s="243" t="str">
        <f t="shared" si="361"/>
        <v>東京電機大</v>
      </c>
      <c r="N4637" t="str">
        <f t="shared" si="362"/>
        <v>原　優輝(2)</v>
      </c>
      <c r="O4637" t="str">
        <f t="shared" si="363"/>
        <v>東京電機大</v>
      </c>
      <c r="P4637" t="str">
        <f t="shared" si="364"/>
        <v>5</v>
      </c>
    </row>
    <row r="4638" spans="1:16" x14ac:dyDescent="0.2">
      <c r="A4638" s="243">
        <v>516</v>
      </c>
      <c r="B4638" s="243">
        <v>51619</v>
      </c>
      <c r="C4638" s="243" t="s">
        <v>3478</v>
      </c>
      <c r="D4638" s="243" t="s">
        <v>12772</v>
      </c>
      <c r="E4638" s="243" t="s">
        <v>3480</v>
      </c>
      <c r="F4638" s="243" t="s">
        <v>2109</v>
      </c>
      <c r="G4638" s="243" t="s">
        <v>3482</v>
      </c>
      <c r="H4638" s="243" t="s">
        <v>2110</v>
      </c>
      <c r="I4638" s="243" t="s">
        <v>946</v>
      </c>
      <c r="J4638" s="243" t="s">
        <v>971</v>
      </c>
      <c r="K4638" s="243">
        <v>2</v>
      </c>
      <c r="L4638" s="243" t="str">
        <f t="shared" si="360"/>
        <v>東京電機大学高等学校</v>
      </c>
      <c r="M4638" s="243" t="str">
        <f t="shared" si="361"/>
        <v>東京電機大</v>
      </c>
      <c r="N4638" t="str">
        <f t="shared" si="362"/>
        <v>上野　洋輝(2)</v>
      </c>
      <c r="O4638" t="str">
        <f t="shared" si="363"/>
        <v>東京電機大</v>
      </c>
      <c r="P4638" t="str">
        <f t="shared" si="364"/>
        <v>5</v>
      </c>
    </row>
    <row r="4639" spans="1:16" x14ac:dyDescent="0.2">
      <c r="A4639" s="243">
        <v>516</v>
      </c>
      <c r="B4639" s="243">
        <v>51621</v>
      </c>
      <c r="C4639" s="243" t="s">
        <v>12773</v>
      </c>
      <c r="D4639" s="243" t="s">
        <v>12774</v>
      </c>
      <c r="E4639" s="243" t="s">
        <v>12775</v>
      </c>
      <c r="F4639" s="243" t="s">
        <v>8314</v>
      </c>
      <c r="G4639" s="243" t="s">
        <v>12776</v>
      </c>
      <c r="H4639" s="243" t="s">
        <v>10641</v>
      </c>
      <c r="I4639" s="243" t="s">
        <v>946</v>
      </c>
      <c r="J4639" s="243" t="s">
        <v>971</v>
      </c>
      <c r="K4639" s="243">
        <v>2</v>
      </c>
      <c r="L4639" s="243" t="str">
        <f t="shared" si="360"/>
        <v>東京電機大学高等学校</v>
      </c>
      <c r="M4639" s="243" t="str">
        <f t="shared" si="361"/>
        <v>東京電機大</v>
      </c>
      <c r="N4639" t="str">
        <f t="shared" si="362"/>
        <v>櫻沢　慎哉(2)</v>
      </c>
      <c r="O4639" t="str">
        <f t="shared" si="363"/>
        <v>東京電機大</v>
      </c>
      <c r="P4639" t="str">
        <f t="shared" si="364"/>
        <v>5</v>
      </c>
    </row>
    <row r="4640" spans="1:16" x14ac:dyDescent="0.2">
      <c r="A4640" s="243">
        <v>516</v>
      </c>
      <c r="B4640" s="243">
        <v>51622</v>
      </c>
      <c r="C4640" s="243" t="s">
        <v>11244</v>
      </c>
      <c r="D4640" s="243" t="s">
        <v>3497</v>
      </c>
      <c r="E4640" s="243" t="s">
        <v>11246</v>
      </c>
      <c r="F4640" s="243" t="s">
        <v>2376</v>
      </c>
      <c r="G4640" s="243" t="s">
        <v>11247</v>
      </c>
      <c r="H4640" s="243" t="s">
        <v>2377</v>
      </c>
      <c r="I4640" s="243" t="s">
        <v>946</v>
      </c>
      <c r="J4640" s="243" t="s">
        <v>1000</v>
      </c>
      <c r="K4640" s="243">
        <v>1</v>
      </c>
      <c r="L4640" s="243" t="str">
        <f t="shared" si="360"/>
        <v>東京電機大学高等学校</v>
      </c>
      <c r="M4640" s="243" t="str">
        <f t="shared" si="361"/>
        <v>東京電機大</v>
      </c>
      <c r="N4640" t="str">
        <f t="shared" si="362"/>
        <v>長澤　一輝(1)</v>
      </c>
      <c r="O4640" t="str">
        <f t="shared" si="363"/>
        <v>東京電機大</v>
      </c>
      <c r="P4640" t="str">
        <f t="shared" si="364"/>
        <v>5</v>
      </c>
    </row>
    <row r="4641" spans="1:16" x14ac:dyDescent="0.2">
      <c r="A4641" s="243">
        <v>516</v>
      </c>
      <c r="B4641" s="243">
        <v>51623</v>
      </c>
      <c r="C4641" s="243" t="s">
        <v>12777</v>
      </c>
      <c r="D4641" s="243" t="s">
        <v>5616</v>
      </c>
      <c r="E4641" s="243" t="s">
        <v>12621</v>
      </c>
      <c r="F4641" s="243" t="s">
        <v>2376</v>
      </c>
      <c r="G4641" s="243" t="s">
        <v>12622</v>
      </c>
      <c r="H4641" s="243" t="s">
        <v>2377</v>
      </c>
      <c r="I4641" s="243" t="s">
        <v>946</v>
      </c>
      <c r="J4641" s="243" t="s">
        <v>1000</v>
      </c>
      <c r="K4641" s="243">
        <v>1</v>
      </c>
      <c r="L4641" s="243" t="str">
        <f t="shared" si="360"/>
        <v>東京電機大学高等学校</v>
      </c>
      <c r="M4641" s="243" t="str">
        <f t="shared" si="361"/>
        <v>東京電機大</v>
      </c>
      <c r="N4641" t="str">
        <f t="shared" si="362"/>
        <v>福司　和輝(1)</v>
      </c>
      <c r="O4641" t="str">
        <f t="shared" si="363"/>
        <v>東京電機大</v>
      </c>
      <c r="P4641" t="str">
        <f t="shared" si="364"/>
        <v>5</v>
      </c>
    </row>
    <row r="4642" spans="1:16" x14ac:dyDescent="0.2">
      <c r="A4642" s="243">
        <v>516</v>
      </c>
      <c r="B4642" s="243">
        <v>51624</v>
      </c>
      <c r="C4642" s="243" t="s">
        <v>1312</v>
      </c>
      <c r="D4642" s="243" t="s">
        <v>1566</v>
      </c>
      <c r="E4642" s="243" t="s">
        <v>1314</v>
      </c>
      <c r="F4642" s="243" t="s">
        <v>1567</v>
      </c>
      <c r="G4642" s="243" t="s">
        <v>1316</v>
      </c>
      <c r="H4642" s="243" t="s">
        <v>1568</v>
      </c>
      <c r="I4642" s="243" t="s">
        <v>946</v>
      </c>
      <c r="J4642" s="243" t="s">
        <v>1000</v>
      </c>
      <c r="K4642" s="243">
        <v>1</v>
      </c>
      <c r="L4642" s="243" t="str">
        <f t="shared" si="360"/>
        <v>東京電機大学高等学校</v>
      </c>
      <c r="M4642" s="243" t="str">
        <f t="shared" si="361"/>
        <v>東京電機大</v>
      </c>
      <c r="N4642" t="str">
        <f t="shared" si="362"/>
        <v>米山　健太(1)</v>
      </c>
      <c r="O4642" t="str">
        <f t="shared" si="363"/>
        <v>東京電機大</v>
      </c>
      <c r="P4642" t="str">
        <f t="shared" si="364"/>
        <v>5</v>
      </c>
    </row>
    <row r="4643" spans="1:16" x14ac:dyDescent="0.2">
      <c r="A4643" s="243">
        <v>516</v>
      </c>
      <c r="B4643" s="243">
        <v>51625</v>
      </c>
      <c r="C4643" s="243" t="s">
        <v>4877</v>
      </c>
      <c r="D4643" s="243" t="s">
        <v>2242</v>
      </c>
      <c r="E4643" s="243" t="s">
        <v>4879</v>
      </c>
      <c r="F4643" s="243" t="s">
        <v>2244</v>
      </c>
      <c r="G4643" s="243" t="s">
        <v>4880</v>
      </c>
      <c r="H4643" s="243" t="s">
        <v>2246</v>
      </c>
      <c r="I4643" s="243" t="s">
        <v>946</v>
      </c>
      <c r="J4643" s="243" t="s">
        <v>1000</v>
      </c>
      <c r="K4643" s="243">
        <v>1</v>
      </c>
      <c r="L4643" s="243" t="str">
        <f t="shared" si="360"/>
        <v>東京電機大学高等学校</v>
      </c>
      <c r="M4643" s="243" t="str">
        <f t="shared" si="361"/>
        <v>東京電機大</v>
      </c>
      <c r="N4643" t="str">
        <f t="shared" si="362"/>
        <v>平野　翔也(1)</v>
      </c>
      <c r="O4643" t="str">
        <f t="shared" si="363"/>
        <v>東京電機大</v>
      </c>
      <c r="P4643" t="str">
        <f t="shared" si="364"/>
        <v>5</v>
      </c>
    </row>
    <row r="4644" spans="1:16" x14ac:dyDescent="0.2">
      <c r="A4644" s="243">
        <v>516</v>
      </c>
      <c r="B4644" s="243">
        <v>51660</v>
      </c>
      <c r="C4644" s="243" t="s">
        <v>1275</v>
      </c>
      <c r="D4644" s="243" t="s">
        <v>12778</v>
      </c>
      <c r="E4644" s="243" t="s">
        <v>1277</v>
      </c>
      <c r="F4644" s="243" t="s">
        <v>7277</v>
      </c>
      <c r="G4644" s="243" t="s">
        <v>1279</v>
      </c>
      <c r="H4644" s="243" t="s">
        <v>7279</v>
      </c>
      <c r="I4644" s="243" t="s">
        <v>1013</v>
      </c>
      <c r="J4644" s="243" t="s">
        <v>971</v>
      </c>
      <c r="K4644" s="243">
        <v>2</v>
      </c>
      <c r="L4644" s="243" t="str">
        <f t="shared" si="360"/>
        <v>東京電機大学高等学校</v>
      </c>
      <c r="M4644" s="243" t="str">
        <f t="shared" si="361"/>
        <v>東京電機大</v>
      </c>
      <c r="N4644" t="str">
        <f t="shared" si="362"/>
        <v>小林　凜凜(2)</v>
      </c>
      <c r="O4644" t="str">
        <f t="shared" si="363"/>
        <v>東京電機大</v>
      </c>
      <c r="P4644" t="str">
        <f t="shared" si="364"/>
        <v>5</v>
      </c>
    </row>
    <row r="4645" spans="1:16" x14ac:dyDescent="0.2">
      <c r="A4645" s="243">
        <v>516</v>
      </c>
      <c r="B4645" s="243">
        <v>51661</v>
      </c>
      <c r="C4645" s="243" t="s">
        <v>12779</v>
      </c>
      <c r="D4645" s="243" t="s">
        <v>12780</v>
      </c>
      <c r="E4645" s="243" t="s">
        <v>12781</v>
      </c>
      <c r="F4645" s="243" t="s">
        <v>3622</v>
      </c>
      <c r="G4645" s="243" t="s">
        <v>12782</v>
      </c>
      <c r="H4645" s="243" t="s">
        <v>3623</v>
      </c>
      <c r="I4645" s="243" t="s">
        <v>1013</v>
      </c>
      <c r="J4645" s="243" t="s">
        <v>1000</v>
      </c>
      <c r="K4645" s="243">
        <v>2</v>
      </c>
      <c r="L4645" s="243" t="str">
        <f t="shared" si="360"/>
        <v>東京電機大学高等学校</v>
      </c>
      <c r="M4645" s="243" t="str">
        <f t="shared" si="361"/>
        <v>東京電機大</v>
      </c>
      <c r="N4645" t="str">
        <f t="shared" si="362"/>
        <v>吉開　栞那(2)</v>
      </c>
      <c r="O4645" t="str">
        <f t="shared" si="363"/>
        <v>東京電機大</v>
      </c>
      <c r="P4645" t="str">
        <f t="shared" si="364"/>
        <v>5</v>
      </c>
    </row>
    <row r="4646" spans="1:16" x14ac:dyDescent="0.2">
      <c r="A4646" s="243">
        <v>516</v>
      </c>
      <c r="B4646" s="243">
        <v>51662</v>
      </c>
      <c r="C4646" s="243" t="s">
        <v>1062</v>
      </c>
      <c r="D4646" s="243" t="s">
        <v>8440</v>
      </c>
      <c r="E4646" s="243" t="s">
        <v>1064</v>
      </c>
      <c r="F4646" s="243" t="s">
        <v>3792</v>
      </c>
      <c r="G4646" s="243" t="s">
        <v>1066</v>
      </c>
      <c r="H4646" s="243" t="s">
        <v>3794</v>
      </c>
      <c r="I4646" s="243" t="s">
        <v>1013</v>
      </c>
      <c r="J4646" s="243" t="s">
        <v>1000</v>
      </c>
      <c r="K4646" s="243">
        <v>1</v>
      </c>
      <c r="L4646" s="243" t="str">
        <f t="shared" si="360"/>
        <v>東京電機大学高等学校</v>
      </c>
      <c r="M4646" s="243" t="str">
        <f t="shared" si="361"/>
        <v>東京電機大</v>
      </c>
      <c r="N4646" t="str">
        <f t="shared" si="362"/>
        <v>池田　彩奈(1)</v>
      </c>
      <c r="O4646" t="str">
        <f t="shared" si="363"/>
        <v>東京電機大</v>
      </c>
      <c r="P4646" t="str">
        <f t="shared" si="364"/>
        <v>5</v>
      </c>
    </row>
    <row r="4647" spans="1:16" x14ac:dyDescent="0.2">
      <c r="A4647" s="243">
        <v>517</v>
      </c>
      <c r="B4647" s="243">
        <v>51714</v>
      </c>
      <c r="C4647" s="243" t="s">
        <v>12783</v>
      </c>
      <c r="D4647" s="243" t="s">
        <v>12784</v>
      </c>
      <c r="E4647" s="243" t="s">
        <v>12785</v>
      </c>
      <c r="F4647" s="243" t="s">
        <v>12786</v>
      </c>
      <c r="G4647" s="243" t="s">
        <v>12787</v>
      </c>
      <c r="H4647" s="243" t="s">
        <v>12788</v>
      </c>
      <c r="I4647" s="243" t="s">
        <v>946</v>
      </c>
      <c r="J4647" s="243" t="s">
        <v>947</v>
      </c>
      <c r="K4647" s="243">
        <v>3</v>
      </c>
      <c r="L4647" s="243" t="str">
        <f t="shared" si="360"/>
        <v>東京都立小川高等学校</v>
      </c>
      <c r="M4647" s="243" t="str">
        <f t="shared" si="361"/>
        <v>都小川</v>
      </c>
      <c r="N4647" t="str">
        <f t="shared" si="362"/>
        <v>針生　藍太朗(3)</v>
      </c>
      <c r="O4647" t="str">
        <f t="shared" si="363"/>
        <v>都小川</v>
      </c>
      <c r="P4647" t="str">
        <f t="shared" si="364"/>
        <v>5</v>
      </c>
    </row>
    <row r="4648" spans="1:16" x14ac:dyDescent="0.2">
      <c r="A4648" s="243">
        <v>517</v>
      </c>
      <c r="B4648" s="243">
        <v>51715</v>
      </c>
      <c r="C4648" s="243" t="s">
        <v>1164</v>
      </c>
      <c r="D4648" s="243" t="s">
        <v>12789</v>
      </c>
      <c r="E4648" s="243" t="s">
        <v>1166</v>
      </c>
      <c r="F4648" s="243" t="s">
        <v>1472</v>
      </c>
      <c r="G4648" s="243" t="s">
        <v>1168</v>
      </c>
      <c r="H4648" s="243" t="s">
        <v>1474</v>
      </c>
      <c r="I4648" s="243" t="s">
        <v>946</v>
      </c>
      <c r="J4648" s="243" t="s">
        <v>947</v>
      </c>
      <c r="K4648" s="243">
        <v>3</v>
      </c>
      <c r="L4648" s="243" t="str">
        <f t="shared" si="360"/>
        <v>東京都立小川高等学校</v>
      </c>
      <c r="M4648" s="243" t="str">
        <f t="shared" si="361"/>
        <v>都小川</v>
      </c>
      <c r="N4648" t="str">
        <f t="shared" si="362"/>
        <v>星野　勇真(3)</v>
      </c>
      <c r="O4648" t="str">
        <f t="shared" si="363"/>
        <v>都小川</v>
      </c>
      <c r="P4648" t="str">
        <f t="shared" si="364"/>
        <v>5</v>
      </c>
    </row>
    <row r="4649" spans="1:16" x14ac:dyDescent="0.2">
      <c r="A4649" s="243">
        <v>517</v>
      </c>
      <c r="B4649" s="243">
        <v>51716</v>
      </c>
      <c r="C4649" s="243" t="s">
        <v>12790</v>
      </c>
      <c r="D4649" s="243" t="s">
        <v>4759</v>
      </c>
      <c r="E4649" s="243" t="s">
        <v>3568</v>
      </c>
      <c r="F4649" s="243" t="s">
        <v>1472</v>
      </c>
      <c r="G4649" s="243" t="s">
        <v>3569</v>
      </c>
      <c r="H4649" s="243" t="s">
        <v>12791</v>
      </c>
      <c r="I4649" s="243" t="s">
        <v>946</v>
      </c>
      <c r="J4649" s="243" t="s">
        <v>947</v>
      </c>
      <c r="K4649" s="243">
        <v>3</v>
      </c>
      <c r="L4649" s="243" t="str">
        <f t="shared" si="360"/>
        <v>東京都立小川高等学校</v>
      </c>
      <c r="M4649" s="243" t="str">
        <f t="shared" si="361"/>
        <v>都小川</v>
      </c>
      <c r="N4649" t="str">
        <f t="shared" si="362"/>
        <v>甲坂　悠真(3)</v>
      </c>
      <c r="O4649" t="str">
        <f t="shared" si="363"/>
        <v>都小川</v>
      </c>
      <c r="P4649" t="str">
        <f t="shared" si="364"/>
        <v>5</v>
      </c>
    </row>
    <row r="4650" spans="1:16" x14ac:dyDescent="0.2">
      <c r="A4650" s="243">
        <v>517</v>
      </c>
      <c r="B4650" s="243">
        <v>51717</v>
      </c>
      <c r="C4650" s="243" t="s">
        <v>7655</v>
      </c>
      <c r="D4650" s="243" t="s">
        <v>2016</v>
      </c>
      <c r="E4650" s="243" t="s">
        <v>7656</v>
      </c>
      <c r="F4650" s="243" t="s">
        <v>1203</v>
      </c>
      <c r="G4650" s="243" t="s">
        <v>7657</v>
      </c>
      <c r="H4650" s="243" t="s">
        <v>1205</v>
      </c>
      <c r="I4650" s="243" t="s">
        <v>946</v>
      </c>
      <c r="J4650" s="243" t="s">
        <v>947</v>
      </c>
      <c r="K4650" s="243">
        <v>3</v>
      </c>
      <c r="L4650" s="243" t="str">
        <f t="shared" si="360"/>
        <v>東京都立小川高等学校</v>
      </c>
      <c r="M4650" s="243" t="str">
        <f t="shared" si="361"/>
        <v>都小川</v>
      </c>
      <c r="N4650" t="str">
        <f t="shared" si="362"/>
        <v>那須　遥人(3)</v>
      </c>
      <c r="O4650" t="str">
        <f t="shared" si="363"/>
        <v>都小川</v>
      </c>
      <c r="P4650" t="str">
        <f t="shared" si="364"/>
        <v>5</v>
      </c>
    </row>
    <row r="4651" spans="1:16" x14ac:dyDescent="0.2">
      <c r="A4651" s="243">
        <v>517</v>
      </c>
      <c r="B4651" s="243">
        <v>51718</v>
      </c>
      <c r="C4651" s="243" t="s">
        <v>2470</v>
      </c>
      <c r="D4651" s="243" t="s">
        <v>1954</v>
      </c>
      <c r="E4651" s="243" t="s">
        <v>1586</v>
      </c>
      <c r="F4651" s="243" t="s">
        <v>1956</v>
      </c>
      <c r="G4651" s="243" t="s">
        <v>1587</v>
      </c>
      <c r="H4651" s="243" t="s">
        <v>1958</v>
      </c>
      <c r="I4651" s="243" t="s">
        <v>946</v>
      </c>
      <c r="J4651" s="243" t="s">
        <v>947</v>
      </c>
      <c r="K4651" s="243">
        <v>3</v>
      </c>
      <c r="L4651" s="243" t="str">
        <f t="shared" si="360"/>
        <v>東京都立小川高等学校</v>
      </c>
      <c r="M4651" s="243" t="str">
        <f t="shared" si="361"/>
        <v>都小川</v>
      </c>
      <c r="N4651" t="str">
        <f t="shared" si="362"/>
        <v>山崎　蓮(3)</v>
      </c>
      <c r="O4651" t="str">
        <f t="shared" si="363"/>
        <v>都小川</v>
      </c>
      <c r="P4651" t="str">
        <f t="shared" si="364"/>
        <v>5</v>
      </c>
    </row>
    <row r="4652" spans="1:16" x14ac:dyDescent="0.2">
      <c r="A4652" s="243">
        <v>517</v>
      </c>
      <c r="B4652" s="243">
        <v>51719</v>
      </c>
      <c r="C4652" s="243" t="s">
        <v>9611</v>
      </c>
      <c r="D4652" s="243" t="s">
        <v>3254</v>
      </c>
      <c r="E4652" s="243" t="s">
        <v>9613</v>
      </c>
      <c r="F4652" s="243" t="s">
        <v>1631</v>
      </c>
      <c r="G4652" s="243" t="s">
        <v>12792</v>
      </c>
      <c r="H4652" s="243" t="s">
        <v>1633</v>
      </c>
      <c r="I4652" s="243" t="s">
        <v>946</v>
      </c>
      <c r="J4652" s="243" t="s">
        <v>947</v>
      </c>
      <c r="K4652" s="243">
        <v>3</v>
      </c>
      <c r="L4652" s="243" t="str">
        <f t="shared" si="360"/>
        <v>東京都立小川高等学校</v>
      </c>
      <c r="M4652" s="243" t="str">
        <f t="shared" si="361"/>
        <v>都小川</v>
      </c>
      <c r="N4652" t="str">
        <f t="shared" si="362"/>
        <v>大関　望(3)</v>
      </c>
      <c r="O4652" t="str">
        <f t="shared" si="363"/>
        <v>都小川</v>
      </c>
      <c r="P4652" t="str">
        <f t="shared" si="364"/>
        <v>5</v>
      </c>
    </row>
    <row r="4653" spans="1:16" x14ac:dyDescent="0.2">
      <c r="A4653" s="243">
        <v>517</v>
      </c>
      <c r="B4653" s="243">
        <v>51720</v>
      </c>
      <c r="C4653" s="243" t="s">
        <v>12793</v>
      </c>
      <c r="D4653" s="243" t="s">
        <v>3034</v>
      </c>
      <c r="E4653" s="243" t="s">
        <v>12794</v>
      </c>
      <c r="F4653" s="243" t="s">
        <v>3035</v>
      </c>
      <c r="G4653" s="243" t="s">
        <v>12795</v>
      </c>
      <c r="H4653" s="243" t="s">
        <v>3036</v>
      </c>
      <c r="I4653" s="243" t="s">
        <v>946</v>
      </c>
      <c r="J4653" s="243" t="s">
        <v>1000</v>
      </c>
      <c r="K4653" s="243">
        <v>2</v>
      </c>
      <c r="L4653" s="243" t="str">
        <f t="shared" si="360"/>
        <v>東京都立小川高等学校</v>
      </c>
      <c r="M4653" s="243" t="str">
        <f t="shared" si="361"/>
        <v>都小川</v>
      </c>
      <c r="N4653" t="str">
        <f t="shared" si="362"/>
        <v>依田　颯(2)</v>
      </c>
      <c r="O4653" t="str">
        <f t="shared" si="363"/>
        <v>都小川</v>
      </c>
      <c r="P4653" t="str">
        <f t="shared" si="364"/>
        <v>5</v>
      </c>
    </row>
    <row r="4654" spans="1:16" x14ac:dyDescent="0.2">
      <c r="A4654" s="243">
        <v>517</v>
      </c>
      <c r="B4654" s="243">
        <v>51721</v>
      </c>
      <c r="C4654" s="243" t="s">
        <v>12796</v>
      </c>
      <c r="D4654" s="243" t="s">
        <v>12797</v>
      </c>
      <c r="E4654" s="243" t="s">
        <v>12798</v>
      </c>
      <c r="F4654" s="243" t="s">
        <v>1422</v>
      </c>
      <c r="G4654" s="243" t="s">
        <v>12799</v>
      </c>
      <c r="H4654" s="243" t="s">
        <v>1424</v>
      </c>
      <c r="I4654" s="243" t="s">
        <v>946</v>
      </c>
      <c r="J4654" s="243" t="s">
        <v>971</v>
      </c>
      <c r="K4654" s="243">
        <v>2</v>
      </c>
      <c r="L4654" s="243" t="str">
        <f t="shared" si="360"/>
        <v>東京都立小川高等学校</v>
      </c>
      <c r="M4654" s="243" t="str">
        <f t="shared" si="361"/>
        <v>都小川</v>
      </c>
      <c r="N4654" t="str">
        <f t="shared" si="362"/>
        <v>猿渡　健二(2)</v>
      </c>
      <c r="O4654" t="str">
        <f t="shared" si="363"/>
        <v>都小川</v>
      </c>
      <c r="P4654" t="str">
        <f t="shared" si="364"/>
        <v>5</v>
      </c>
    </row>
    <row r="4655" spans="1:16" x14ac:dyDescent="0.2">
      <c r="A4655" s="243">
        <v>517</v>
      </c>
      <c r="B4655" s="243">
        <v>51722</v>
      </c>
      <c r="C4655" s="243" t="s">
        <v>1706</v>
      </c>
      <c r="D4655" s="243" t="s">
        <v>3222</v>
      </c>
      <c r="E4655" s="243" t="s">
        <v>1708</v>
      </c>
      <c r="F4655" s="243" t="s">
        <v>1344</v>
      </c>
      <c r="G4655" s="243" t="s">
        <v>1710</v>
      </c>
      <c r="H4655" s="243" t="s">
        <v>3223</v>
      </c>
      <c r="I4655" s="243" t="s">
        <v>946</v>
      </c>
      <c r="J4655" s="243" t="s">
        <v>971</v>
      </c>
      <c r="K4655" s="243">
        <v>2</v>
      </c>
      <c r="L4655" s="243" t="str">
        <f t="shared" si="360"/>
        <v>東京都立小川高等学校</v>
      </c>
      <c r="M4655" s="243" t="str">
        <f t="shared" si="361"/>
        <v>都小川</v>
      </c>
      <c r="N4655" t="str">
        <f t="shared" si="362"/>
        <v>中村　翔(2)</v>
      </c>
      <c r="O4655" t="str">
        <f t="shared" si="363"/>
        <v>都小川</v>
      </c>
      <c r="P4655" t="str">
        <f t="shared" si="364"/>
        <v>5</v>
      </c>
    </row>
    <row r="4656" spans="1:16" x14ac:dyDescent="0.2">
      <c r="A4656" s="243">
        <v>517</v>
      </c>
      <c r="B4656" s="243">
        <v>51723</v>
      </c>
      <c r="C4656" s="243" t="s">
        <v>1371</v>
      </c>
      <c r="D4656" s="243" t="s">
        <v>12800</v>
      </c>
      <c r="E4656" s="243" t="s">
        <v>1373</v>
      </c>
      <c r="F4656" s="243" t="s">
        <v>4867</v>
      </c>
      <c r="G4656" s="243" t="s">
        <v>1375</v>
      </c>
      <c r="H4656" s="243" t="s">
        <v>4868</v>
      </c>
      <c r="I4656" s="243" t="s">
        <v>946</v>
      </c>
      <c r="J4656" s="243" t="s">
        <v>1000</v>
      </c>
      <c r="K4656" s="243">
        <v>2</v>
      </c>
      <c r="L4656" s="243" t="str">
        <f t="shared" si="360"/>
        <v>東京都立小川高等学校</v>
      </c>
      <c r="M4656" s="243" t="str">
        <f t="shared" si="361"/>
        <v>都小川</v>
      </c>
      <c r="N4656" t="str">
        <f t="shared" si="362"/>
        <v>村田　流星(2)</v>
      </c>
      <c r="O4656" t="str">
        <f t="shared" si="363"/>
        <v>都小川</v>
      </c>
      <c r="P4656" t="str">
        <f t="shared" si="364"/>
        <v>5</v>
      </c>
    </row>
    <row r="4657" spans="1:16" x14ac:dyDescent="0.2">
      <c r="A4657" s="243">
        <v>517</v>
      </c>
      <c r="B4657" s="243">
        <v>51724</v>
      </c>
      <c r="C4657" s="243" t="s">
        <v>12801</v>
      </c>
      <c r="D4657" s="243" t="s">
        <v>12802</v>
      </c>
      <c r="E4657" s="243" t="s">
        <v>2536</v>
      </c>
      <c r="F4657" s="243" t="s">
        <v>1303</v>
      </c>
      <c r="G4657" s="243" t="s">
        <v>2538</v>
      </c>
      <c r="H4657" s="243" t="s">
        <v>11914</v>
      </c>
      <c r="I4657" s="243" t="s">
        <v>946</v>
      </c>
      <c r="J4657" s="243" t="s">
        <v>1299</v>
      </c>
      <c r="K4657" s="243">
        <v>1</v>
      </c>
      <c r="L4657" s="243" t="str">
        <f t="shared" si="360"/>
        <v>東京都立小川高等学校</v>
      </c>
      <c r="M4657" s="243" t="str">
        <f t="shared" si="361"/>
        <v>都小川</v>
      </c>
      <c r="N4657" t="str">
        <f t="shared" si="362"/>
        <v>金児　昊太(1)</v>
      </c>
      <c r="O4657" t="str">
        <f t="shared" si="363"/>
        <v>都小川</v>
      </c>
      <c r="P4657" t="str">
        <f t="shared" si="364"/>
        <v>5</v>
      </c>
    </row>
    <row r="4658" spans="1:16" x14ac:dyDescent="0.2">
      <c r="A4658" s="243">
        <v>517</v>
      </c>
      <c r="B4658" s="243">
        <v>51725</v>
      </c>
      <c r="C4658" s="243" t="s">
        <v>1402</v>
      </c>
      <c r="D4658" s="243" t="s">
        <v>12803</v>
      </c>
      <c r="E4658" s="243" t="s">
        <v>1404</v>
      </c>
      <c r="F4658" s="243" t="s">
        <v>12228</v>
      </c>
      <c r="G4658" s="243" t="s">
        <v>1405</v>
      </c>
      <c r="H4658" s="243" t="s">
        <v>12230</v>
      </c>
      <c r="I4658" s="243" t="s">
        <v>946</v>
      </c>
      <c r="J4658" s="243" t="s">
        <v>1000</v>
      </c>
      <c r="K4658" s="243">
        <v>1</v>
      </c>
      <c r="L4658" s="243" t="str">
        <f t="shared" si="360"/>
        <v>東京都立小川高等学校</v>
      </c>
      <c r="M4658" s="243" t="str">
        <f t="shared" si="361"/>
        <v>都小川</v>
      </c>
      <c r="N4658" t="str">
        <f t="shared" si="362"/>
        <v>高橋　快徳(1)</v>
      </c>
      <c r="O4658" t="str">
        <f t="shared" si="363"/>
        <v>都小川</v>
      </c>
      <c r="P4658" t="str">
        <f t="shared" si="364"/>
        <v>5</v>
      </c>
    </row>
    <row r="4659" spans="1:16" x14ac:dyDescent="0.2">
      <c r="A4659" s="243">
        <v>517</v>
      </c>
      <c r="B4659" s="243">
        <v>51726</v>
      </c>
      <c r="C4659" s="243" t="s">
        <v>12804</v>
      </c>
      <c r="D4659" s="243" t="s">
        <v>4684</v>
      </c>
      <c r="E4659" s="243" t="s">
        <v>12805</v>
      </c>
      <c r="F4659" s="243" t="s">
        <v>4157</v>
      </c>
      <c r="G4659" s="243" t="s">
        <v>12806</v>
      </c>
      <c r="H4659" s="243" t="s">
        <v>4685</v>
      </c>
      <c r="I4659" s="243" t="s">
        <v>946</v>
      </c>
      <c r="J4659" s="243" t="s">
        <v>1000</v>
      </c>
      <c r="K4659" s="243">
        <v>1</v>
      </c>
      <c r="L4659" s="243" t="str">
        <f t="shared" si="360"/>
        <v>東京都立小川高等学校</v>
      </c>
      <c r="M4659" s="243" t="str">
        <f t="shared" si="361"/>
        <v>都小川</v>
      </c>
      <c r="N4659" t="str">
        <f t="shared" si="362"/>
        <v>堀井　一斗(1)</v>
      </c>
      <c r="O4659" t="str">
        <f t="shared" si="363"/>
        <v>都小川</v>
      </c>
      <c r="P4659" t="str">
        <f t="shared" si="364"/>
        <v>5</v>
      </c>
    </row>
    <row r="4660" spans="1:16" x14ac:dyDescent="0.2">
      <c r="A4660" s="243">
        <v>517</v>
      </c>
      <c r="B4660" s="243">
        <v>51727</v>
      </c>
      <c r="C4660" s="243" t="s">
        <v>12807</v>
      </c>
      <c r="D4660" s="243" t="s">
        <v>1132</v>
      </c>
      <c r="E4660" s="243" t="s">
        <v>12808</v>
      </c>
      <c r="F4660" s="243" t="s">
        <v>1134</v>
      </c>
      <c r="G4660" s="243" t="s">
        <v>12809</v>
      </c>
      <c r="H4660" s="243" t="s">
        <v>1136</v>
      </c>
      <c r="I4660" s="243" t="s">
        <v>946</v>
      </c>
      <c r="J4660" s="243" t="s">
        <v>1000</v>
      </c>
      <c r="K4660" s="243">
        <v>1</v>
      </c>
      <c r="L4660" s="243" t="str">
        <f t="shared" si="360"/>
        <v>東京都立小川高等学校</v>
      </c>
      <c r="M4660" s="243" t="str">
        <f t="shared" si="361"/>
        <v>都小川</v>
      </c>
      <c r="N4660" t="str">
        <f t="shared" si="362"/>
        <v>久野　陽貴(1)</v>
      </c>
      <c r="O4660" t="str">
        <f t="shared" si="363"/>
        <v>都小川</v>
      </c>
      <c r="P4660" t="str">
        <f t="shared" si="364"/>
        <v>5</v>
      </c>
    </row>
    <row r="4661" spans="1:16" x14ac:dyDescent="0.2">
      <c r="A4661" s="243">
        <v>517</v>
      </c>
      <c r="B4661" s="243">
        <v>51728</v>
      </c>
      <c r="C4661" s="243" t="s">
        <v>3815</v>
      </c>
      <c r="D4661" s="243" t="s">
        <v>9375</v>
      </c>
      <c r="E4661" s="243" t="s">
        <v>3817</v>
      </c>
      <c r="F4661" s="243" t="s">
        <v>2244</v>
      </c>
      <c r="G4661" s="243" t="s">
        <v>3818</v>
      </c>
      <c r="H4661" s="243" t="s">
        <v>2246</v>
      </c>
      <c r="I4661" s="243" t="s">
        <v>946</v>
      </c>
      <c r="J4661" s="243" t="s">
        <v>1000</v>
      </c>
      <c r="K4661" s="243">
        <v>1</v>
      </c>
      <c r="L4661" s="243" t="str">
        <f t="shared" si="360"/>
        <v>東京都立小川高等学校</v>
      </c>
      <c r="M4661" s="243" t="str">
        <f t="shared" si="361"/>
        <v>都小川</v>
      </c>
      <c r="N4661" t="str">
        <f t="shared" si="362"/>
        <v>寺本　翔哉(1)</v>
      </c>
      <c r="O4661" t="str">
        <f t="shared" si="363"/>
        <v>都小川</v>
      </c>
      <c r="P4661" t="str">
        <f t="shared" si="364"/>
        <v>5</v>
      </c>
    </row>
    <row r="4662" spans="1:16" x14ac:dyDescent="0.2">
      <c r="A4662" s="243">
        <v>517</v>
      </c>
      <c r="B4662" s="243">
        <v>51756</v>
      </c>
      <c r="C4662" s="243" t="s">
        <v>5499</v>
      </c>
      <c r="D4662" s="243" t="s">
        <v>12810</v>
      </c>
      <c r="E4662" s="243" t="s">
        <v>5501</v>
      </c>
      <c r="F4662" s="243" t="s">
        <v>1115</v>
      </c>
      <c r="G4662" s="243" t="s">
        <v>5503</v>
      </c>
      <c r="H4662" s="243" t="s">
        <v>2682</v>
      </c>
      <c r="I4662" s="243" t="s">
        <v>1013</v>
      </c>
      <c r="J4662" s="243" t="s">
        <v>947</v>
      </c>
      <c r="K4662" s="243">
        <v>3</v>
      </c>
      <c r="L4662" s="243" t="str">
        <f t="shared" si="360"/>
        <v>東京都立小川高等学校</v>
      </c>
      <c r="M4662" s="243" t="str">
        <f t="shared" si="361"/>
        <v>都小川</v>
      </c>
      <c r="N4662" t="str">
        <f t="shared" si="362"/>
        <v>萩原　茉咲(3)</v>
      </c>
      <c r="O4662" t="str">
        <f t="shared" si="363"/>
        <v>都小川</v>
      </c>
      <c r="P4662" t="str">
        <f t="shared" si="364"/>
        <v>5</v>
      </c>
    </row>
    <row r="4663" spans="1:16" x14ac:dyDescent="0.2">
      <c r="A4663" s="243">
        <v>517</v>
      </c>
      <c r="B4663" s="243">
        <v>51759</v>
      </c>
      <c r="C4663" s="243" t="s">
        <v>12103</v>
      </c>
      <c r="D4663" s="243" t="s">
        <v>12150</v>
      </c>
      <c r="E4663" s="243" t="s">
        <v>9052</v>
      </c>
      <c r="F4663" s="243" t="s">
        <v>3329</v>
      </c>
      <c r="G4663" s="243" t="s">
        <v>9053</v>
      </c>
      <c r="H4663" s="243" t="s">
        <v>3331</v>
      </c>
      <c r="I4663" s="243" t="s">
        <v>1013</v>
      </c>
      <c r="J4663" s="243" t="s">
        <v>971</v>
      </c>
      <c r="K4663" s="243">
        <v>2</v>
      </c>
      <c r="L4663" s="243" t="str">
        <f t="shared" si="360"/>
        <v>東京都立小川高等学校</v>
      </c>
      <c r="M4663" s="243" t="str">
        <f t="shared" si="361"/>
        <v>都小川</v>
      </c>
      <c r="N4663" t="str">
        <f t="shared" si="362"/>
        <v>大沢　亜弥(2)</v>
      </c>
      <c r="O4663" t="str">
        <f t="shared" si="363"/>
        <v>都小川</v>
      </c>
      <c r="P4663" t="str">
        <f t="shared" si="364"/>
        <v>5</v>
      </c>
    </row>
    <row r="4664" spans="1:16" x14ac:dyDescent="0.2">
      <c r="A4664" s="243">
        <v>517</v>
      </c>
      <c r="B4664" s="243">
        <v>51760</v>
      </c>
      <c r="C4664" s="243" t="s">
        <v>11244</v>
      </c>
      <c r="D4664" s="243" t="s">
        <v>12811</v>
      </c>
      <c r="E4664" s="243" t="s">
        <v>11246</v>
      </c>
      <c r="F4664" s="243" t="s">
        <v>3369</v>
      </c>
      <c r="G4664" s="243" t="s">
        <v>11247</v>
      </c>
      <c r="H4664" s="243" t="s">
        <v>3370</v>
      </c>
      <c r="I4664" s="243" t="s">
        <v>1013</v>
      </c>
      <c r="J4664" s="243" t="s">
        <v>971</v>
      </c>
      <c r="K4664" s="243">
        <v>2</v>
      </c>
      <c r="L4664" s="243" t="str">
        <f t="shared" si="360"/>
        <v>東京都立小川高等学校</v>
      </c>
      <c r="M4664" s="243" t="str">
        <f t="shared" si="361"/>
        <v>都小川</v>
      </c>
      <c r="N4664" t="str">
        <f t="shared" si="362"/>
        <v>長澤　実乃里(2)</v>
      </c>
      <c r="O4664" t="str">
        <f t="shared" si="363"/>
        <v>都小川</v>
      </c>
      <c r="P4664" t="str">
        <f t="shared" si="364"/>
        <v>5</v>
      </c>
    </row>
    <row r="4665" spans="1:16" x14ac:dyDescent="0.2">
      <c r="A4665" s="243">
        <v>517</v>
      </c>
      <c r="B4665" s="243">
        <v>51761</v>
      </c>
      <c r="C4665" s="243" t="s">
        <v>4372</v>
      </c>
      <c r="D4665" s="243" t="s">
        <v>12812</v>
      </c>
      <c r="E4665" s="243" t="s">
        <v>4373</v>
      </c>
      <c r="F4665" s="243" t="s">
        <v>2763</v>
      </c>
      <c r="G4665" s="243" t="s">
        <v>4374</v>
      </c>
      <c r="H4665" s="243" t="s">
        <v>2765</v>
      </c>
      <c r="I4665" s="243" t="s">
        <v>1013</v>
      </c>
      <c r="J4665" s="243" t="s">
        <v>971</v>
      </c>
      <c r="K4665" s="243">
        <v>2</v>
      </c>
      <c r="L4665" s="243" t="str">
        <f t="shared" si="360"/>
        <v>東京都立小川高等学校</v>
      </c>
      <c r="M4665" s="243" t="str">
        <f t="shared" si="361"/>
        <v>都小川</v>
      </c>
      <c r="N4665" t="str">
        <f t="shared" si="362"/>
        <v>藤本　芽生(2)</v>
      </c>
      <c r="O4665" t="str">
        <f t="shared" si="363"/>
        <v>都小川</v>
      </c>
      <c r="P4665" t="str">
        <f t="shared" si="364"/>
        <v>5</v>
      </c>
    </row>
    <row r="4666" spans="1:16" x14ac:dyDescent="0.2">
      <c r="A4666" s="243">
        <v>517</v>
      </c>
      <c r="B4666" s="243">
        <v>51762</v>
      </c>
      <c r="C4666" s="243" t="s">
        <v>3700</v>
      </c>
      <c r="D4666" s="243" t="s">
        <v>3984</v>
      </c>
      <c r="E4666" s="243" t="s">
        <v>3701</v>
      </c>
      <c r="F4666" s="243" t="s">
        <v>3365</v>
      </c>
      <c r="G4666" s="243" t="s">
        <v>3703</v>
      </c>
      <c r="H4666" s="243" t="s">
        <v>3366</v>
      </c>
      <c r="I4666" s="243" t="s">
        <v>1013</v>
      </c>
      <c r="J4666" s="243" t="s">
        <v>971</v>
      </c>
      <c r="K4666" s="243">
        <v>2</v>
      </c>
      <c r="L4666" s="243" t="str">
        <f t="shared" si="360"/>
        <v>東京都立小川高等学校</v>
      </c>
      <c r="M4666" s="243" t="str">
        <f t="shared" si="361"/>
        <v>都小川</v>
      </c>
      <c r="N4666" t="str">
        <f t="shared" si="362"/>
        <v>永井　若奈(2)</v>
      </c>
      <c r="O4666" t="str">
        <f t="shared" si="363"/>
        <v>都小川</v>
      </c>
      <c r="P4666" t="str">
        <f t="shared" si="364"/>
        <v>5</v>
      </c>
    </row>
    <row r="4667" spans="1:16" x14ac:dyDescent="0.2">
      <c r="A4667" s="243">
        <v>517</v>
      </c>
      <c r="B4667" s="243">
        <v>51763</v>
      </c>
      <c r="C4667" s="243" t="s">
        <v>4583</v>
      </c>
      <c r="D4667" s="243" t="s">
        <v>7690</v>
      </c>
      <c r="E4667" s="243" t="s">
        <v>4644</v>
      </c>
      <c r="F4667" s="243" t="s">
        <v>5555</v>
      </c>
      <c r="G4667" s="243" t="s">
        <v>4645</v>
      </c>
      <c r="H4667" s="243" t="s">
        <v>5557</v>
      </c>
      <c r="I4667" s="243" t="s">
        <v>1013</v>
      </c>
      <c r="J4667" s="243" t="s">
        <v>1000</v>
      </c>
      <c r="K4667" s="243">
        <v>2</v>
      </c>
      <c r="L4667" s="243" t="str">
        <f t="shared" si="360"/>
        <v>東京都立小川高等学校</v>
      </c>
      <c r="M4667" s="243" t="str">
        <f t="shared" si="361"/>
        <v>都小川</v>
      </c>
      <c r="N4667" t="str">
        <f t="shared" si="362"/>
        <v>須藤　美々(2)</v>
      </c>
      <c r="O4667" t="str">
        <f t="shared" si="363"/>
        <v>都小川</v>
      </c>
      <c r="P4667" t="str">
        <f t="shared" si="364"/>
        <v>5</v>
      </c>
    </row>
    <row r="4668" spans="1:16" x14ac:dyDescent="0.2">
      <c r="A4668" s="243">
        <v>519</v>
      </c>
      <c r="B4668" s="243">
        <v>51924</v>
      </c>
      <c r="C4668" s="243" t="s">
        <v>3148</v>
      </c>
      <c r="D4668" s="243" t="s">
        <v>4460</v>
      </c>
      <c r="E4668" s="243" t="s">
        <v>3149</v>
      </c>
      <c r="F4668" s="243" t="s">
        <v>4462</v>
      </c>
      <c r="G4668" s="243" t="s">
        <v>3150</v>
      </c>
      <c r="H4668" s="243" t="s">
        <v>4464</v>
      </c>
      <c r="I4668" s="243" t="s">
        <v>946</v>
      </c>
      <c r="J4668" s="243" t="s">
        <v>971</v>
      </c>
      <c r="K4668" s="243">
        <v>3</v>
      </c>
      <c r="L4668" s="243" t="str">
        <f t="shared" si="360"/>
        <v>東京都立成瀬高等学校</v>
      </c>
      <c r="M4668" s="243" t="str">
        <f t="shared" si="361"/>
        <v>都成瀬</v>
      </c>
      <c r="N4668" t="str">
        <f t="shared" si="362"/>
        <v>小島　寧生(3)</v>
      </c>
      <c r="O4668" t="str">
        <f t="shared" si="363"/>
        <v>都成瀬</v>
      </c>
      <c r="P4668" t="str">
        <f t="shared" si="364"/>
        <v>5</v>
      </c>
    </row>
    <row r="4669" spans="1:16" x14ac:dyDescent="0.2">
      <c r="A4669" s="243">
        <v>519</v>
      </c>
      <c r="B4669" s="243">
        <v>51925</v>
      </c>
      <c r="C4669" s="243" t="s">
        <v>8004</v>
      </c>
      <c r="D4669" s="243" t="s">
        <v>12813</v>
      </c>
      <c r="E4669" s="243" t="s">
        <v>8005</v>
      </c>
      <c r="F4669" s="243" t="s">
        <v>2295</v>
      </c>
      <c r="G4669" s="243" t="s">
        <v>8102</v>
      </c>
      <c r="H4669" s="243" t="s">
        <v>2297</v>
      </c>
      <c r="I4669" s="243" t="s">
        <v>946</v>
      </c>
      <c r="J4669" s="243" t="s">
        <v>947</v>
      </c>
      <c r="K4669" s="243">
        <v>3</v>
      </c>
      <c r="L4669" s="243" t="str">
        <f t="shared" si="360"/>
        <v>東京都立成瀬高等学校</v>
      </c>
      <c r="M4669" s="243" t="str">
        <f t="shared" si="361"/>
        <v>都成瀬</v>
      </c>
      <c r="N4669" t="str">
        <f t="shared" si="362"/>
        <v>後藤　悠介(3)</v>
      </c>
      <c r="O4669" t="str">
        <f t="shared" si="363"/>
        <v>都成瀬</v>
      </c>
      <c r="P4669" t="str">
        <f t="shared" si="364"/>
        <v>5</v>
      </c>
    </row>
    <row r="4670" spans="1:16" x14ac:dyDescent="0.2">
      <c r="A4670" s="243">
        <v>519</v>
      </c>
      <c r="B4670" s="243">
        <v>51926</v>
      </c>
      <c r="C4670" s="243" t="s">
        <v>12814</v>
      </c>
      <c r="D4670" s="243" t="s">
        <v>4926</v>
      </c>
      <c r="E4670" s="243" t="s">
        <v>12815</v>
      </c>
      <c r="F4670" s="243" t="s">
        <v>4691</v>
      </c>
      <c r="G4670" s="243" t="s">
        <v>12816</v>
      </c>
      <c r="H4670" s="243" t="s">
        <v>4692</v>
      </c>
      <c r="I4670" s="243" t="s">
        <v>946</v>
      </c>
      <c r="J4670" s="243" t="s">
        <v>971</v>
      </c>
      <c r="K4670" s="243">
        <v>3</v>
      </c>
      <c r="L4670" s="243" t="str">
        <f t="shared" si="360"/>
        <v>東京都立成瀬高等学校</v>
      </c>
      <c r="M4670" s="243" t="str">
        <f t="shared" si="361"/>
        <v>都成瀬</v>
      </c>
      <c r="N4670" t="str">
        <f t="shared" si="362"/>
        <v>杉野　智也(3)</v>
      </c>
      <c r="O4670" t="str">
        <f t="shared" si="363"/>
        <v>都成瀬</v>
      </c>
      <c r="P4670" t="str">
        <f t="shared" si="364"/>
        <v>5</v>
      </c>
    </row>
    <row r="4671" spans="1:16" x14ac:dyDescent="0.2">
      <c r="A4671" s="243">
        <v>519</v>
      </c>
      <c r="B4671" s="243">
        <v>51927</v>
      </c>
      <c r="C4671" s="243" t="s">
        <v>12817</v>
      </c>
      <c r="D4671" s="243" t="s">
        <v>3504</v>
      </c>
      <c r="E4671" s="243" t="s">
        <v>12818</v>
      </c>
      <c r="F4671" s="243" t="s">
        <v>2690</v>
      </c>
      <c r="G4671" s="243" t="s">
        <v>12819</v>
      </c>
      <c r="H4671" s="243" t="s">
        <v>3230</v>
      </c>
      <c r="I4671" s="243" t="s">
        <v>946</v>
      </c>
      <c r="J4671" s="243" t="s">
        <v>971</v>
      </c>
      <c r="K4671" s="243">
        <v>3</v>
      </c>
      <c r="L4671" s="243" t="str">
        <f t="shared" si="360"/>
        <v>東京都立成瀬高等学校</v>
      </c>
      <c r="M4671" s="243" t="str">
        <f t="shared" si="361"/>
        <v>都成瀬</v>
      </c>
      <c r="N4671" t="str">
        <f t="shared" si="362"/>
        <v>津上　倫太郎(3)</v>
      </c>
      <c r="O4671" t="str">
        <f t="shared" si="363"/>
        <v>都成瀬</v>
      </c>
      <c r="P4671" t="str">
        <f t="shared" si="364"/>
        <v>5</v>
      </c>
    </row>
    <row r="4672" spans="1:16" x14ac:dyDescent="0.2">
      <c r="A4672" s="243">
        <v>519</v>
      </c>
      <c r="B4672" s="243">
        <v>51928</v>
      </c>
      <c r="C4672" s="243" t="s">
        <v>12820</v>
      </c>
      <c r="D4672" s="243" t="s">
        <v>12821</v>
      </c>
      <c r="E4672" s="243" t="s">
        <v>12822</v>
      </c>
      <c r="F4672" s="243" t="s">
        <v>4691</v>
      </c>
      <c r="G4672" s="243" t="s">
        <v>12823</v>
      </c>
      <c r="H4672" s="243" t="s">
        <v>4692</v>
      </c>
      <c r="I4672" s="243" t="s">
        <v>946</v>
      </c>
      <c r="J4672" s="243" t="s">
        <v>947</v>
      </c>
      <c r="K4672" s="243">
        <v>3</v>
      </c>
      <c r="L4672" s="243" t="str">
        <f t="shared" si="360"/>
        <v>東京都立成瀬高等学校</v>
      </c>
      <c r="M4672" s="243" t="str">
        <f t="shared" si="361"/>
        <v>都成瀬</v>
      </c>
      <c r="N4672" t="str">
        <f t="shared" si="362"/>
        <v>新鞍　丈弥(3)</v>
      </c>
      <c r="O4672" t="str">
        <f t="shared" si="363"/>
        <v>都成瀬</v>
      </c>
      <c r="P4672" t="str">
        <f t="shared" si="364"/>
        <v>5</v>
      </c>
    </row>
    <row r="4673" spans="1:16" x14ac:dyDescent="0.2">
      <c r="A4673" s="243">
        <v>519</v>
      </c>
      <c r="B4673" s="243">
        <v>51929</v>
      </c>
      <c r="C4673" s="243" t="s">
        <v>1696</v>
      </c>
      <c r="D4673" s="243" t="s">
        <v>12824</v>
      </c>
      <c r="E4673" s="243" t="s">
        <v>1492</v>
      </c>
      <c r="F4673" s="243" t="s">
        <v>2462</v>
      </c>
      <c r="G4673" s="243" t="s">
        <v>1493</v>
      </c>
      <c r="H4673" s="243" t="s">
        <v>2463</v>
      </c>
      <c r="I4673" s="243" t="s">
        <v>946</v>
      </c>
      <c r="J4673" s="243" t="s">
        <v>947</v>
      </c>
      <c r="K4673" s="243">
        <v>3</v>
      </c>
      <c r="L4673" s="243" t="str">
        <f t="shared" si="360"/>
        <v>東京都立成瀬高等学校</v>
      </c>
      <c r="M4673" s="243" t="str">
        <f t="shared" si="361"/>
        <v>都成瀬</v>
      </c>
      <c r="N4673" t="str">
        <f t="shared" si="362"/>
        <v>渡辺　皆誠(3)</v>
      </c>
      <c r="O4673" t="str">
        <f t="shared" si="363"/>
        <v>都成瀬</v>
      </c>
      <c r="P4673" t="str">
        <f t="shared" si="364"/>
        <v>5</v>
      </c>
    </row>
    <row r="4674" spans="1:16" x14ac:dyDescent="0.2">
      <c r="A4674" s="243">
        <v>519</v>
      </c>
      <c r="B4674" s="243">
        <v>51930</v>
      </c>
      <c r="C4674" s="243" t="s">
        <v>12825</v>
      </c>
      <c r="D4674" s="243" t="s">
        <v>11814</v>
      </c>
      <c r="E4674" s="243" t="s">
        <v>12826</v>
      </c>
      <c r="F4674" s="243" t="s">
        <v>2483</v>
      </c>
      <c r="G4674" s="243" t="s">
        <v>12827</v>
      </c>
      <c r="H4674" s="243" t="s">
        <v>4315</v>
      </c>
      <c r="I4674" s="243" t="s">
        <v>946</v>
      </c>
      <c r="J4674" s="243" t="s">
        <v>971</v>
      </c>
      <c r="K4674" s="243">
        <v>2</v>
      </c>
      <c r="L4674" s="243" t="str">
        <f t="shared" ref="L4674:L4737" si="365">VLOOKUP(A4674,official,3,0)</f>
        <v>東京都立成瀬高等学校</v>
      </c>
      <c r="M4674" s="243" t="str">
        <f t="shared" ref="M4674:M4737" si="366">VLOOKUP(A4674,official,2,0)</f>
        <v>都成瀬</v>
      </c>
      <c r="N4674" t="str">
        <f t="shared" si="362"/>
        <v>黒山　泰地(2)</v>
      </c>
      <c r="O4674" t="str">
        <f t="shared" si="363"/>
        <v>都成瀬</v>
      </c>
      <c r="P4674" t="str">
        <f t="shared" si="364"/>
        <v>5</v>
      </c>
    </row>
    <row r="4675" spans="1:16" x14ac:dyDescent="0.2">
      <c r="A4675" s="243">
        <v>519</v>
      </c>
      <c r="B4675" s="243">
        <v>51931</v>
      </c>
      <c r="C4675" s="243" t="s">
        <v>1032</v>
      </c>
      <c r="D4675" s="243" t="s">
        <v>12828</v>
      </c>
      <c r="E4675" s="243" t="s">
        <v>1034</v>
      </c>
      <c r="F4675" s="243" t="s">
        <v>2214</v>
      </c>
      <c r="G4675" s="243" t="s">
        <v>1744</v>
      </c>
      <c r="H4675" s="243" t="s">
        <v>2215</v>
      </c>
      <c r="I4675" s="243" t="s">
        <v>946</v>
      </c>
      <c r="J4675" s="243" t="s">
        <v>1000</v>
      </c>
      <c r="K4675" s="243">
        <v>2</v>
      </c>
      <c r="L4675" s="243" t="str">
        <f t="shared" si="365"/>
        <v>東京都立成瀬高等学校</v>
      </c>
      <c r="M4675" s="243" t="str">
        <f t="shared" si="366"/>
        <v>都成瀬</v>
      </c>
      <c r="N4675" t="str">
        <f t="shared" ref="N4675:N4738" si="367">C4675&amp;"　"&amp;D4675&amp;"("&amp;K4675&amp;")"</f>
        <v>佐藤　誠大(2)</v>
      </c>
      <c r="O4675" t="str">
        <f t="shared" ref="O4675:O4738" si="368">M4675</f>
        <v>都成瀬</v>
      </c>
      <c r="P4675" t="str">
        <f t="shared" ref="P4675:P4738" si="369">LEFT(A4675,1)</f>
        <v>5</v>
      </c>
    </row>
    <row r="4676" spans="1:16" x14ac:dyDescent="0.2">
      <c r="A4676" s="243">
        <v>519</v>
      </c>
      <c r="B4676" s="243">
        <v>51932</v>
      </c>
      <c r="C4676" s="243" t="s">
        <v>12829</v>
      </c>
      <c r="D4676" s="243" t="s">
        <v>12830</v>
      </c>
      <c r="E4676" s="243" t="s">
        <v>12831</v>
      </c>
      <c r="F4676" s="243" t="s">
        <v>2462</v>
      </c>
      <c r="G4676" s="243" t="s">
        <v>12832</v>
      </c>
      <c r="H4676" s="243" t="s">
        <v>2463</v>
      </c>
      <c r="I4676" s="243" t="s">
        <v>946</v>
      </c>
      <c r="J4676" s="243" t="s">
        <v>971</v>
      </c>
      <c r="K4676" s="243">
        <v>2</v>
      </c>
      <c r="L4676" s="243" t="str">
        <f t="shared" si="365"/>
        <v>東京都立成瀬高等学校</v>
      </c>
      <c r="M4676" s="243" t="str">
        <f t="shared" si="366"/>
        <v>都成瀬</v>
      </c>
      <c r="N4676" t="str">
        <f t="shared" si="367"/>
        <v>引地　海晟(2)</v>
      </c>
      <c r="O4676" t="str">
        <f t="shared" si="368"/>
        <v>都成瀬</v>
      </c>
      <c r="P4676" t="str">
        <f t="shared" si="369"/>
        <v>5</v>
      </c>
    </row>
    <row r="4677" spans="1:16" x14ac:dyDescent="0.2">
      <c r="A4677" s="243">
        <v>519</v>
      </c>
      <c r="B4677" s="243">
        <v>51933</v>
      </c>
      <c r="C4677" s="243" t="s">
        <v>2196</v>
      </c>
      <c r="D4677" s="243" t="s">
        <v>6007</v>
      </c>
      <c r="E4677" s="243" t="s">
        <v>1404</v>
      </c>
      <c r="F4677" s="243" t="s">
        <v>1395</v>
      </c>
      <c r="G4677" s="243" t="s">
        <v>1405</v>
      </c>
      <c r="H4677" s="243" t="s">
        <v>1397</v>
      </c>
      <c r="I4677" s="243" t="s">
        <v>946</v>
      </c>
      <c r="J4677" s="243" t="s">
        <v>971</v>
      </c>
      <c r="K4677" s="243">
        <v>2</v>
      </c>
      <c r="L4677" s="243" t="str">
        <f t="shared" si="365"/>
        <v>東京都立成瀬高等学校</v>
      </c>
      <c r="M4677" s="243" t="str">
        <f t="shared" si="366"/>
        <v>都成瀬</v>
      </c>
      <c r="N4677" t="str">
        <f t="shared" si="367"/>
        <v>髙橋　大地(2)</v>
      </c>
      <c r="O4677" t="str">
        <f t="shared" si="368"/>
        <v>都成瀬</v>
      </c>
      <c r="P4677" t="str">
        <f t="shared" si="369"/>
        <v>5</v>
      </c>
    </row>
    <row r="4678" spans="1:16" x14ac:dyDescent="0.2">
      <c r="A4678" s="243">
        <v>519</v>
      </c>
      <c r="B4678" s="243">
        <v>51934</v>
      </c>
      <c r="C4678" s="243" t="s">
        <v>8734</v>
      </c>
      <c r="D4678" s="243" t="s">
        <v>1531</v>
      </c>
      <c r="E4678" s="243" t="s">
        <v>12833</v>
      </c>
      <c r="F4678" s="243" t="s">
        <v>1533</v>
      </c>
      <c r="G4678" s="243" t="s">
        <v>12834</v>
      </c>
      <c r="H4678" s="243" t="s">
        <v>1535</v>
      </c>
      <c r="I4678" s="243" t="s">
        <v>946</v>
      </c>
      <c r="J4678" s="243" t="s">
        <v>1000</v>
      </c>
      <c r="K4678" s="243">
        <v>1</v>
      </c>
      <c r="L4678" s="243" t="str">
        <f t="shared" si="365"/>
        <v>東京都立成瀬高等学校</v>
      </c>
      <c r="M4678" s="243" t="str">
        <f t="shared" si="366"/>
        <v>都成瀬</v>
      </c>
      <c r="N4678" t="str">
        <f t="shared" si="367"/>
        <v>羽田　直樹(1)</v>
      </c>
      <c r="O4678" t="str">
        <f t="shared" si="368"/>
        <v>都成瀬</v>
      </c>
      <c r="P4678" t="str">
        <f t="shared" si="369"/>
        <v>5</v>
      </c>
    </row>
    <row r="4679" spans="1:16" x14ac:dyDescent="0.2">
      <c r="A4679" s="243">
        <v>519</v>
      </c>
      <c r="B4679" s="243">
        <v>51935</v>
      </c>
      <c r="C4679" s="243" t="s">
        <v>11817</v>
      </c>
      <c r="D4679" s="243" t="s">
        <v>12835</v>
      </c>
      <c r="E4679" s="243" t="s">
        <v>11819</v>
      </c>
      <c r="F4679" s="243" t="s">
        <v>6067</v>
      </c>
      <c r="G4679" s="243" t="s">
        <v>11821</v>
      </c>
      <c r="H4679" s="243" t="s">
        <v>6068</v>
      </c>
      <c r="I4679" s="243" t="s">
        <v>946</v>
      </c>
      <c r="J4679" s="243" t="s">
        <v>1000</v>
      </c>
      <c r="K4679" s="243">
        <v>1</v>
      </c>
      <c r="L4679" s="243" t="str">
        <f t="shared" si="365"/>
        <v>東京都立成瀬高等学校</v>
      </c>
      <c r="M4679" s="243" t="str">
        <f t="shared" si="366"/>
        <v>都成瀬</v>
      </c>
      <c r="N4679" t="str">
        <f t="shared" si="367"/>
        <v>植木　俊太(1)</v>
      </c>
      <c r="O4679" t="str">
        <f t="shared" si="368"/>
        <v>都成瀬</v>
      </c>
      <c r="P4679" t="str">
        <f t="shared" si="369"/>
        <v>5</v>
      </c>
    </row>
    <row r="4680" spans="1:16" x14ac:dyDescent="0.2">
      <c r="A4680" s="243">
        <v>519</v>
      </c>
      <c r="B4680" s="243">
        <v>51936</v>
      </c>
      <c r="C4680" s="243" t="s">
        <v>12836</v>
      </c>
      <c r="D4680" s="243" t="s">
        <v>12837</v>
      </c>
      <c r="E4680" s="243" t="s">
        <v>12838</v>
      </c>
      <c r="F4680" s="243" t="s">
        <v>2994</v>
      </c>
      <c r="G4680" s="243" t="s">
        <v>12839</v>
      </c>
      <c r="H4680" s="243" t="s">
        <v>5290</v>
      </c>
      <c r="I4680" s="243" t="s">
        <v>946</v>
      </c>
      <c r="J4680" s="243" t="s">
        <v>1000</v>
      </c>
      <c r="K4680" s="243">
        <v>1</v>
      </c>
      <c r="L4680" s="243" t="str">
        <f t="shared" si="365"/>
        <v>東京都立成瀬高等学校</v>
      </c>
      <c r="M4680" s="243" t="str">
        <f t="shared" si="366"/>
        <v>都成瀬</v>
      </c>
      <c r="N4680" t="str">
        <f t="shared" si="367"/>
        <v>羽石　颯真(1)</v>
      </c>
      <c r="O4680" t="str">
        <f t="shared" si="368"/>
        <v>都成瀬</v>
      </c>
      <c r="P4680" t="str">
        <f t="shared" si="369"/>
        <v>5</v>
      </c>
    </row>
    <row r="4681" spans="1:16" x14ac:dyDescent="0.2">
      <c r="A4681" s="243">
        <v>519</v>
      </c>
      <c r="B4681" s="243">
        <v>51937</v>
      </c>
      <c r="C4681" s="243" t="s">
        <v>1944</v>
      </c>
      <c r="D4681" s="243" t="s">
        <v>12122</v>
      </c>
      <c r="E4681" s="243" t="s">
        <v>1946</v>
      </c>
      <c r="F4681" s="243" t="s">
        <v>3769</v>
      </c>
      <c r="G4681" s="243" t="s">
        <v>1948</v>
      </c>
      <c r="H4681" s="243" t="s">
        <v>3770</v>
      </c>
      <c r="I4681" s="243" t="s">
        <v>946</v>
      </c>
      <c r="J4681" s="243" t="s">
        <v>1000</v>
      </c>
      <c r="K4681" s="243">
        <v>1</v>
      </c>
      <c r="L4681" s="243" t="str">
        <f t="shared" si="365"/>
        <v>東京都立成瀬高等学校</v>
      </c>
      <c r="M4681" s="243" t="str">
        <f t="shared" si="366"/>
        <v>都成瀬</v>
      </c>
      <c r="N4681" t="str">
        <f t="shared" si="367"/>
        <v>中野　魁(1)</v>
      </c>
      <c r="O4681" t="str">
        <f t="shared" si="368"/>
        <v>都成瀬</v>
      </c>
      <c r="P4681" t="str">
        <f t="shared" si="369"/>
        <v>5</v>
      </c>
    </row>
    <row r="4682" spans="1:16" x14ac:dyDescent="0.2">
      <c r="A4682" s="243">
        <v>519</v>
      </c>
      <c r="B4682" s="243">
        <v>51951</v>
      </c>
      <c r="C4682" s="243" t="s">
        <v>12840</v>
      </c>
      <c r="D4682" s="243" t="s">
        <v>12841</v>
      </c>
      <c r="E4682" s="243" t="s">
        <v>12842</v>
      </c>
      <c r="F4682" s="243" t="s">
        <v>6947</v>
      </c>
      <c r="G4682" s="243" t="s">
        <v>12843</v>
      </c>
      <c r="H4682" s="243" t="s">
        <v>6949</v>
      </c>
      <c r="I4682" s="243" t="s">
        <v>1013</v>
      </c>
      <c r="J4682" s="243" t="s">
        <v>971</v>
      </c>
      <c r="K4682" s="243">
        <v>3</v>
      </c>
      <c r="L4682" s="243" t="str">
        <f t="shared" si="365"/>
        <v>東京都立成瀬高等学校</v>
      </c>
      <c r="M4682" s="243" t="str">
        <f t="shared" si="366"/>
        <v>都成瀬</v>
      </c>
      <c r="N4682" t="str">
        <f t="shared" si="367"/>
        <v>石野　結菜(3)</v>
      </c>
      <c r="O4682" t="str">
        <f t="shared" si="368"/>
        <v>都成瀬</v>
      </c>
      <c r="P4682" t="str">
        <f t="shared" si="369"/>
        <v>5</v>
      </c>
    </row>
    <row r="4683" spans="1:16" x14ac:dyDescent="0.2">
      <c r="A4683" s="243">
        <v>519</v>
      </c>
      <c r="B4683" s="243">
        <v>51952</v>
      </c>
      <c r="C4683" s="243" t="s">
        <v>11474</v>
      </c>
      <c r="D4683" s="243" t="s">
        <v>3115</v>
      </c>
      <c r="E4683" s="243" t="s">
        <v>11476</v>
      </c>
      <c r="F4683" s="243" t="s">
        <v>3117</v>
      </c>
      <c r="G4683" s="243" t="s">
        <v>11477</v>
      </c>
      <c r="H4683" s="243" t="s">
        <v>3119</v>
      </c>
      <c r="I4683" s="243" t="s">
        <v>1013</v>
      </c>
      <c r="J4683" s="243" t="s">
        <v>971</v>
      </c>
      <c r="K4683" s="243">
        <v>3</v>
      </c>
      <c r="L4683" s="243" t="str">
        <f t="shared" si="365"/>
        <v>東京都立成瀬高等学校</v>
      </c>
      <c r="M4683" s="243" t="str">
        <f t="shared" si="366"/>
        <v>都成瀬</v>
      </c>
      <c r="N4683" t="str">
        <f t="shared" si="367"/>
        <v>市野　裕子(3)</v>
      </c>
      <c r="O4683" t="str">
        <f t="shared" si="368"/>
        <v>都成瀬</v>
      </c>
      <c r="P4683" t="str">
        <f t="shared" si="369"/>
        <v>5</v>
      </c>
    </row>
    <row r="4684" spans="1:16" x14ac:dyDescent="0.2">
      <c r="A4684" s="243">
        <v>519</v>
      </c>
      <c r="B4684" s="243">
        <v>51953</v>
      </c>
      <c r="C4684" s="243" t="s">
        <v>12844</v>
      </c>
      <c r="D4684" s="243" t="s">
        <v>12845</v>
      </c>
      <c r="E4684" s="243" t="s">
        <v>12846</v>
      </c>
      <c r="F4684" s="243" t="s">
        <v>4610</v>
      </c>
      <c r="G4684" s="243" t="s">
        <v>12847</v>
      </c>
      <c r="H4684" s="243" t="s">
        <v>4612</v>
      </c>
      <c r="I4684" s="243" t="s">
        <v>1013</v>
      </c>
      <c r="J4684" s="243" t="s">
        <v>947</v>
      </c>
      <c r="K4684" s="243">
        <v>3</v>
      </c>
      <c r="L4684" s="243" t="str">
        <f t="shared" si="365"/>
        <v>東京都立成瀬高等学校</v>
      </c>
      <c r="M4684" s="243" t="str">
        <f t="shared" si="366"/>
        <v>都成瀬</v>
      </c>
      <c r="N4684" t="str">
        <f t="shared" si="367"/>
        <v>老沼　実夏(3)</v>
      </c>
      <c r="O4684" t="str">
        <f t="shared" si="368"/>
        <v>都成瀬</v>
      </c>
      <c r="P4684" t="str">
        <f t="shared" si="369"/>
        <v>5</v>
      </c>
    </row>
    <row r="4685" spans="1:16" x14ac:dyDescent="0.2">
      <c r="A4685" s="243">
        <v>519</v>
      </c>
      <c r="B4685" s="243">
        <v>51955</v>
      </c>
      <c r="C4685" s="243" t="s">
        <v>12848</v>
      </c>
      <c r="D4685" s="243" t="s">
        <v>8374</v>
      </c>
      <c r="E4685" s="243" t="s">
        <v>2578</v>
      </c>
      <c r="F4685" s="243" t="s">
        <v>7632</v>
      </c>
      <c r="G4685" s="243" t="s">
        <v>2580</v>
      </c>
      <c r="H4685" s="243" t="s">
        <v>7634</v>
      </c>
      <c r="I4685" s="243" t="s">
        <v>1013</v>
      </c>
      <c r="J4685" s="243" t="s">
        <v>971</v>
      </c>
      <c r="K4685" s="243">
        <v>2</v>
      </c>
      <c r="L4685" s="243" t="str">
        <f t="shared" si="365"/>
        <v>東京都立成瀬高等学校</v>
      </c>
      <c r="M4685" s="243" t="str">
        <f t="shared" si="366"/>
        <v>都成瀬</v>
      </c>
      <c r="N4685" t="str">
        <f t="shared" si="367"/>
        <v>佐々岡　恋(2)</v>
      </c>
      <c r="O4685" t="str">
        <f t="shared" si="368"/>
        <v>都成瀬</v>
      </c>
      <c r="P4685" t="str">
        <f t="shared" si="369"/>
        <v>5</v>
      </c>
    </row>
    <row r="4686" spans="1:16" x14ac:dyDescent="0.2">
      <c r="A4686" s="243">
        <v>519</v>
      </c>
      <c r="B4686" s="243">
        <v>51956</v>
      </c>
      <c r="C4686" s="243" t="s">
        <v>2032</v>
      </c>
      <c r="D4686" s="243" t="s">
        <v>6329</v>
      </c>
      <c r="E4686" s="243" t="s">
        <v>2033</v>
      </c>
      <c r="F4686" s="243" t="s">
        <v>2938</v>
      </c>
      <c r="G4686" s="243" t="s">
        <v>2034</v>
      </c>
      <c r="H4686" s="243" t="s">
        <v>1418</v>
      </c>
      <c r="I4686" s="243" t="s">
        <v>1013</v>
      </c>
      <c r="J4686" s="243" t="s">
        <v>971</v>
      </c>
      <c r="K4686" s="243">
        <v>2</v>
      </c>
      <c r="L4686" s="243" t="str">
        <f t="shared" si="365"/>
        <v>東京都立成瀬高等学校</v>
      </c>
      <c r="M4686" s="243" t="str">
        <f t="shared" si="366"/>
        <v>都成瀬</v>
      </c>
      <c r="N4686" t="str">
        <f t="shared" si="367"/>
        <v>髙木　裕貴(2)</v>
      </c>
      <c r="O4686" t="str">
        <f t="shared" si="368"/>
        <v>都成瀬</v>
      </c>
      <c r="P4686" t="str">
        <f t="shared" si="369"/>
        <v>5</v>
      </c>
    </row>
    <row r="4687" spans="1:16" x14ac:dyDescent="0.2">
      <c r="A4687" s="243">
        <v>519</v>
      </c>
      <c r="B4687" s="243">
        <v>51957</v>
      </c>
      <c r="C4687" s="243" t="s">
        <v>12849</v>
      </c>
      <c r="D4687" s="243" t="s">
        <v>7994</v>
      </c>
      <c r="E4687" s="243" t="s">
        <v>12850</v>
      </c>
      <c r="F4687" s="243" t="s">
        <v>6348</v>
      </c>
      <c r="G4687" s="243" t="s">
        <v>12851</v>
      </c>
      <c r="H4687" s="243" t="s">
        <v>6349</v>
      </c>
      <c r="I4687" s="243" t="s">
        <v>1013</v>
      </c>
      <c r="J4687" s="243" t="s">
        <v>1000</v>
      </c>
      <c r="K4687" s="243">
        <v>1</v>
      </c>
      <c r="L4687" s="243" t="str">
        <f t="shared" si="365"/>
        <v>東京都立成瀬高等学校</v>
      </c>
      <c r="M4687" s="243" t="str">
        <f t="shared" si="366"/>
        <v>都成瀬</v>
      </c>
      <c r="N4687" t="str">
        <f t="shared" si="367"/>
        <v>木俣　天音(1)</v>
      </c>
      <c r="O4687" t="str">
        <f t="shared" si="368"/>
        <v>都成瀬</v>
      </c>
      <c r="P4687" t="str">
        <f t="shared" si="369"/>
        <v>5</v>
      </c>
    </row>
    <row r="4688" spans="1:16" x14ac:dyDescent="0.2">
      <c r="A4688" s="243">
        <v>519</v>
      </c>
      <c r="B4688" s="243">
        <v>51958</v>
      </c>
      <c r="C4688" s="243" t="s">
        <v>1676</v>
      </c>
      <c r="D4688" s="243" t="s">
        <v>3625</v>
      </c>
      <c r="E4688" s="243" t="s">
        <v>1678</v>
      </c>
      <c r="F4688" s="243" t="s">
        <v>1834</v>
      </c>
      <c r="G4688" s="243" t="s">
        <v>1680</v>
      </c>
      <c r="H4688" s="243" t="s">
        <v>1836</v>
      </c>
      <c r="I4688" s="243" t="s">
        <v>1013</v>
      </c>
      <c r="J4688" s="243" t="s">
        <v>1299</v>
      </c>
      <c r="K4688" s="243">
        <v>1</v>
      </c>
      <c r="L4688" s="243" t="str">
        <f t="shared" si="365"/>
        <v>東京都立成瀬高等学校</v>
      </c>
      <c r="M4688" s="243" t="str">
        <f t="shared" si="366"/>
        <v>都成瀬</v>
      </c>
      <c r="N4688" t="str">
        <f t="shared" si="367"/>
        <v>吉田　葵(1)</v>
      </c>
      <c r="O4688" t="str">
        <f t="shared" si="368"/>
        <v>都成瀬</v>
      </c>
      <c r="P4688" t="str">
        <f t="shared" si="369"/>
        <v>5</v>
      </c>
    </row>
    <row r="4689" spans="1:16" x14ac:dyDescent="0.2">
      <c r="A4689" s="243">
        <v>520</v>
      </c>
      <c r="B4689" s="243">
        <v>52001</v>
      </c>
      <c r="C4689" s="243" t="s">
        <v>4546</v>
      </c>
      <c r="D4689" s="243" t="s">
        <v>12852</v>
      </c>
      <c r="E4689" s="243" t="s">
        <v>4548</v>
      </c>
      <c r="F4689" s="243" t="s">
        <v>7168</v>
      </c>
      <c r="G4689" s="243" t="s">
        <v>4550</v>
      </c>
      <c r="H4689" s="243" t="s">
        <v>7169</v>
      </c>
      <c r="I4689" s="243" t="s">
        <v>946</v>
      </c>
      <c r="J4689" s="243" t="s">
        <v>971</v>
      </c>
      <c r="K4689" s="243">
        <v>2</v>
      </c>
      <c r="L4689" s="243" t="str">
        <f t="shared" si="365"/>
        <v>東京都立町田高等学校</v>
      </c>
      <c r="M4689" s="243" t="str">
        <f t="shared" si="366"/>
        <v>都町田</v>
      </c>
      <c r="N4689" t="str">
        <f t="shared" si="367"/>
        <v>木下　紘伸(2)</v>
      </c>
      <c r="O4689" t="str">
        <f t="shared" si="368"/>
        <v>都町田</v>
      </c>
      <c r="P4689" t="str">
        <f t="shared" si="369"/>
        <v>5</v>
      </c>
    </row>
    <row r="4690" spans="1:16" x14ac:dyDescent="0.2">
      <c r="A4690" s="243">
        <v>520</v>
      </c>
      <c r="B4690" s="243">
        <v>52002</v>
      </c>
      <c r="C4690" s="243" t="s">
        <v>12853</v>
      </c>
      <c r="D4690" s="243" t="s">
        <v>7685</v>
      </c>
      <c r="E4690" s="243" t="s">
        <v>12854</v>
      </c>
      <c r="F4690" s="243" t="s">
        <v>4809</v>
      </c>
      <c r="G4690" s="243" t="s">
        <v>12855</v>
      </c>
      <c r="H4690" s="243" t="s">
        <v>7940</v>
      </c>
      <c r="I4690" s="243" t="s">
        <v>946</v>
      </c>
      <c r="J4690" s="243" t="s">
        <v>971</v>
      </c>
      <c r="K4690" s="243">
        <v>2</v>
      </c>
      <c r="L4690" s="243" t="str">
        <f t="shared" si="365"/>
        <v>東京都立町田高等学校</v>
      </c>
      <c r="M4690" s="243" t="str">
        <f t="shared" si="366"/>
        <v>都町田</v>
      </c>
      <c r="N4690" t="str">
        <f t="shared" si="367"/>
        <v>髙松　創太(2)</v>
      </c>
      <c r="O4690" t="str">
        <f t="shared" si="368"/>
        <v>都町田</v>
      </c>
      <c r="P4690" t="str">
        <f t="shared" si="369"/>
        <v>5</v>
      </c>
    </row>
    <row r="4691" spans="1:16" x14ac:dyDescent="0.2">
      <c r="A4691" s="243">
        <v>520</v>
      </c>
      <c r="B4691" s="243">
        <v>52004</v>
      </c>
      <c r="C4691" s="243" t="s">
        <v>1696</v>
      </c>
      <c r="D4691" s="243" t="s">
        <v>7941</v>
      </c>
      <c r="E4691" s="243" t="s">
        <v>1492</v>
      </c>
      <c r="F4691" s="243" t="s">
        <v>7942</v>
      </c>
      <c r="G4691" s="243" t="s">
        <v>1493</v>
      </c>
      <c r="H4691" s="243" t="s">
        <v>7943</v>
      </c>
      <c r="I4691" s="243" t="s">
        <v>946</v>
      </c>
      <c r="J4691" s="243" t="s">
        <v>971</v>
      </c>
      <c r="K4691" s="243">
        <v>2</v>
      </c>
      <c r="L4691" s="243" t="str">
        <f t="shared" si="365"/>
        <v>東京都立町田高等学校</v>
      </c>
      <c r="M4691" s="243" t="str">
        <f t="shared" si="366"/>
        <v>都町田</v>
      </c>
      <c r="N4691" t="str">
        <f t="shared" si="367"/>
        <v>渡辺　光彦(2)</v>
      </c>
      <c r="O4691" t="str">
        <f t="shared" si="368"/>
        <v>都町田</v>
      </c>
      <c r="P4691" t="str">
        <f t="shared" si="369"/>
        <v>5</v>
      </c>
    </row>
    <row r="4692" spans="1:16" x14ac:dyDescent="0.2">
      <c r="A4692" s="243">
        <v>520</v>
      </c>
      <c r="B4692" s="243">
        <v>52005</v>
      </c>
      <c r="C4692" s="243" t="s">
        <v>4542</v>
      </c>
      <c r="D4692" s="243" t="s">
        <v>12856</v>
      </c>
      <c r="E4692" s="243" t="s">
        <v>5457</v>
      </c>
      <c r="F4692" s="243" t="s">
        <v>12857</v>
      </c>
      <c r="G4692" s="243" t="s">
        <v>5459</v>
      </c>
      <c r="H4692" s="243" t="s">
        <v>9242</v>
      </c>
      <c r="I4692" s="243" t="s">
        <v>946</v>
      </c>
      <c r="J4692" s="243" t="s">
        <v>1000</v>
      </c>
      <c r="K4692" s="243">
        <v>2</v>
      </c>
      <c r="L4692" s="243" t="str">
        <f t="shared" si="365"/>
        <v>東京都立町田高等学校</v>
      </c>
      <c r="M4692" s="243" t="str">
        <f t="shared" si="366"/>
        <v>都町田</v>
      </c>
      <c r="N4692" t="str">
        <f t="shared" si="367"/>
        <v>小山　陽久(2)</v>
      </c>
      <c r="O4692" t="str">
        <f t="shared" si="368"/>
        <v>都町田</v>
      </c>
      <c r="P4692" t="str">
        <f t="shared" si="369"/>
        <v>5</v>
      </c>
    </row>
    <row r="4693" spans="1:16" x14ac:dyDescent="0.2">
      <c r="A4693" s="243">
        <v>520</v>
      </c>
      <c r="B4693" s="243">
        <v>52006</v>
      </c>
      <c r="C4693" s="243" t="s">
        <v>4850</v>
      </c>
      <c r="D4693" s="243" t="s">
        <v>5815</v>
      </c>
      <c r="E4693" s="243" t="s">
        <v>4852</v>
      </c>
      <c r="F4693" s="243" t="s">
        <v>3281</v>
      </c>
      <c r="G4693" s="243" t="s">
        <v>4853</v>
      </c>
      <c r="H4693" s="243" t="s">
        <v>3282</v>
      </c>
      <c r="I4693" s="243" t="s">
        <v>946</v>
      </c>
      <c r="J4693" s="243" t="s">
        <v>1000</v>
      </c>
      <c r="K4693" s="243">
        <v>2</v>
      </c>
      <c r="L4693" s="243" t="str">
        <f t="shared" si="365"/>
        <v>東京都立町田高等学校</v>
      </c>
      <c r="M4693" s="243" t="str">
        <f t="shared" si="366"/>
        <v>都町田</v>
      </c>
      <c r="N4693" t="str">
        <f t="shared" si="367"/>
        <v>平井　啓太(2)</v>
      </c>
      <c r="O4693" t="str">
        <f t="shared" si="368"/>
        <v>都町田</v>
      </c>
      <c r="P4693" t="str">
        <f t="shared" si="369"/>
        <v>5</v>
      </c>
    </row>
    <row r="4694" spans="1:16" x14ac:dyDescent="0.2">
      <c r="A4694" s="243">
        <v>520</v>
      </c>
      <c r="B4694" s="243">
        <v>52007</v>
      </c>
      <c r="C4694" s="243" t="s">
        <v>12858</v>
      </c>
      <c r="D4694" s="243" t="s">
        <v>3121</v>
      </c>
      <c r="E4694" s="243" t="s">
        <v>12859</v>
      </c>
      <c r="F4694" s="243" t="s">
        <v>2376</v>
      </c>
      <c r="G4694" s="243" t="s">
        <v>12860</v>
      </c>
      <c r="H4694" s="243" t="s">
        <v>2377</v>
      </c>
      <c r="I4694" s="243" t="s">
        <v>946</v>
      </c>
      <c r="J4694" s="243" t="s">
        <v>971</v>
      </c>
      <c r="K4694" s="243">
        <v>2</v>
      </c>
      <c r="L4694" s="243" t="str">
        <f t="shared" si="365"/>
        <v>東京都立町田高等学校</v>
      </c>
      <c r="M4694" s="243" t="str">
        <f t="shared" si="366"/>
        <v>都町田</v>
      </c>
      <c r="N4694" t="str">
        <f t="shared" si="367"/>
        <v>向畑　和樹(2)</v>
      </c>
      <c r="O4694" t="str">
        <f t="shared" si="368"/>
        <v>都町田</v>
      </c>
      <c r="P4694" t="str">
        <f t="shared" si="369"/>
        <v>5</v>
      </c>
    </row>
    <row r="4695" spans="1:16" x14ac:dyDescent="0.2">
      <c r="A4695" s="243">
        <v>520</v>
      </c>
      <c r="B4695" s="243">
        <v>52011</v>
      </c>
      <c r="C4695" s="243" t="s">
        <v>12861</v>
      </c>
      <c r="D4695" s="243" t="s">
        <v>12862</v>
      </c>
      <c r="E4695" s="243" t="s">
        <v>3611</v>
      </c>
      <c r="F4695" s="243" t="s">
        <v>12863</v>
      </c>
      <c r="G4695" s="243" t="s">
        <v>3612</v>
      </c>
      <c r="H4695" s="243" t="s">
        <v>12864</v>
      </c>
      <c r="I4695" s="243" t="s">
        <v>946</v>
      </c>
      <c r="J4695" s="243" t="s">
        <v>1000</v>
      </c>
      <c r="K4695" s="243">
        <v>1</v>
      </c>
      <c r="L4695" s="243" t="str">
        <f t="shared" si="365"/>
        <v>東京都立町田高等学校</v>
      </c>
      <c r="M4695" s="243" t="str">
        <f t="shared" si="366"/>
        <v>都町田</v>
      </c>
      <c r="N4695" t="str">
        <f t="shared" si="367"/>
        <v>岩元　一(1)</v>
      </c>
      <c r="O4695" t="str">
        <f t="shared" si="368"/>
        <v>都町田</v>
      </c>
      <c r="P4695" t="str">
        <f t="shared" si="369"/>
        <v>5</v>
      </c>
    </row>
    <row r="4696" spans="1:16" x14ac:dyDescent="0.2">
      <c r="A4696" s="243">
        <v>520</v>
      </c>
      <c r="B4696" s="243">
        <v>52012</v>
      </c>
      <c r="C4696" s="243" t="s">
        <v>1542</v>
      </c>
      <c r="D4696" s="243" t="s">
        <v>12865</v>
      </c>
      <c r="E4696" s="243" t="s">
        <v>1544</v>
      </c>
      <c r="F4696" s="243" t="s">
        <v>2295</v>
      </c>
      <c r="G4696" s="243" t="s">
        <v>1545</v>
      </c>
      <c r="H4696" s="243" t="s">
        <v>2297</v>
      </c>
      <c r="I4696" s="243" t="s">
        <v>946</v>
      </c>
      <c r="J4696" s="243" t="s">
        <v>1000</v>
      </c>
      <c r="K4696" s="243">
        <v>1</v>
      </c>
      <c r="L4696" s="243" t="str">
        <f t="shared" si="365"/>
        <v>東京都立町田高等学校</v>
      </c>
      <c r="M4696" s="243" t="str">
        <f t="shared" si="366"/>
        <v>都町田</v>
      </c>
      <c r="N4696" t="str">
        <f t="shared" si="367"/>
        <v>内田　悠翼(1)</v>
      </c>
      <c r="O4696" t="str">
        <f t="shared" si="368"/>
        <v>都町田</v>
      </c>
      <c r="P4696" t="str">
        <f t="shared" si="369"/>
        <v>5</v>
      </c>
    </row>
    <row r="4697" spans="1:16" x14ac:dyDescent="0.2">
      <c r="A4697" s="243">
        <v>520</v>
      </c>
      <c r="B4697" s="243">
        <v>52013</v>
      </c>
      <c r="C4697" s="243" t="s">
        <v>10449</v>
      </c>
      <c r="D4697" s="243" t="s">
        <v>8740</v>
      </c>
      <c r="E4697" s="243" t="s">
        <v>10450</v>
      </c>
      <c r="F4697" s="243" t="s">
        <v>1303</v>
      </c>
      <c r="G4697" s="243" t="s">
        <v>10451</v>
      </c>
      <c r="H4697" s="243" t="s">
        <v>3842</v>
      </c>
      <c r="I4697" s="243" t="s">
        <v>946</v>
      </c>
      <c r="J4697" s="243" t="s">
        <v>1000</v>
      </c>
      <c r="K4697" s="243">
        <v>1</v>
      </c>
      <c r="L4697" s="243" t="str">
        <f t="shared" si="365"/>
        <v>東京都立町田高等学校</v>
      </c>
      <c r="M4697" s="243" t="str">
        <f t="shared" si="366"/>
        <v>都町田</v>
      </c>
      <c r="N4697" t="str">
        <f t="shared" si="367"/>
        <v>木本　康太(1)</v>
      </c>
      <c r="O4697" t="str">
        <f t="shared" si="368"/>
        <v>都町田</v>
      </c>
      <c r="P4697" t="str">
        <f t="shared" si="369"/>
        <v>5</v>
      </c>
    </row>
    <row r="4698" spans="1:16" x14ac:dyDescent="0.2">
      <c r="A4698" s="243">
        <v>520</v>
      </c>
      <c r="B4698" s="243">
        <v>52014</v>
      </c>
      <c r="C4698" s="243" t="s">
        <v>12866</v>
      </c>
      <c r="D4698" s="243" t="s">
        <v>12867</v>
      </c>
      <c r="E4698" s="243" t="s">
        <v>12868</v>
      </c>
      <c r="F4698" s="243" t="s">
        <v>1128</v>
      </c>
      <c r="G4698" s="243" t="s">
        <v>12869</v>
      </c>
      <c r="H4698" s="243" t="s">
        <v>1130</v>
      </c>
      <c r="I4698" s="243" t="s">
        <v>946</v>
      </c>
      <c r="J4698" s="243" t="s">
        <v>1000</v>
      </c>
      <c r="K4698" s="243">
        <v>1</v>
      </c>
      <c r="L4698" s="243" t="str">
        <f t="shared" si="365"/>
        <v>東京都立町田高等学校</v>
      </c>
      <c r="M4698" s="243" t="str">
        <f t="shared" si="366"/>
        <v>都町田</v>
      </c>
      <c r="N4698" t="str">
        <f t="shared" si="367"/>
        <v>久我　青也(1)</v>
      </c>
      <c r="O4698" t="str">
        <f t="shared" si="368"/>
        <v>都町田</v>
      </c>
      <c r="P4698" t="str">
        <f t="shared" si="369"/>
        <v>5</v>
      </c>
    </row>
    <row r="4699" spans="1:16" x14ac:dyDescent="0.2">
      <c r="A4699" s="243">
        <v>520</v>
      </c>
      <c r="B4699" s="243">
        <v>52015</v>
      </c>
      <c r="C4699" s="243" t="s">
        <v>1032</v>
      </c>
      <c r="D4699" s="243" t="s">
        <v>1131</v>
      </c>
      <c r="E4699" s="243" t="s">
        <v>1034</v>
      </c>
      <c r="F4699" s="243" t="s">
        <v>2550</v>
      </c>
      <c r="G4699" s="243" t="s">
        <v>1744</v>
      </c>
      <c r="H4699" s="243" t="s">
        <v>6045</v>
      </c>
      <c r="I4699" s="243" t="s">
        <v>946</v>
      </c>
      <c r="J4699" s="243" t="s">
        <v>1299</v>
      </c>
      <c r="K4699" s="243">
        <v>1</v>
      </c>
      <c r="L4699" s="243" t="str">
        <f t="shared" si="365"/>
        <v>東京都立町田高等学校</v>
      </c>
      <c r="M4699" s="243" t="str">
        <f t="shared" si="366"/>
        <v>都町田</v>
      </c>
      <c r="N4699" t="str">
        <f t="shared" si="367"/>
        <v>佐藤　森(1)</v>
      </c>
      <c r="O4699" t="str">
        <f t="shared" si="368"/>
        <v>都町田</v>
      </c>
      <c r="P4699" t="str">
        <f t="shared" si="369"/>
        <v>5</v>
      </c>
    </row>
    <row r="4700" spans="1:16" x14ac:dyDescent="0.2">
      <c r="A4700" s="243">
        <v>520</v>
      </c>
      <c r="B4700" s="243">
        <v>52016</v>
      </c>
      <c r="C4700" s="243" t="s">
        <v>1508</v>
      </c>
      <c r="D4700" s="243" t="s">
        <v>12870</v>
      </c>
      <c r="E4700" s="243" t="s">
        <v>1510</v>
      </c>
      <c r="F4700" s="243" t="s">
        <v>3487</v>
      </c>
      <c r="G4700" s="243" t="s">
        <v>1512</v>
      </c>
      <c r="H4700" s="243" t="s">
        <v>3489</v>
      </c>
      <c r="I4700" s="243" t="s">
        <v>946</v>
      </c>
      <c r="J4700" s="243" t="s">
        <v>1299</v>
      </c>
      <c r="K4700" s="243">
        <v>1</v>
      </c>
      <c r="L4700" s="243" t="str">
        <f t="shared" si="365"/>
        <v>東京都立町田高等学校</v>
      </c>
      <c r="M4700" s="243" t="str">
        <f t="shared" si="366"/>
        <v>都町田</v>
      </c>
      <c r="N4700" t="str">
        <f t="shared" si="367"/>
        <v>鈴木　柊生(1)</v>
      </c>
      <c r="O4700" t="str">
        <f t="shared" si="368"/>
        <v>都町田</v>
      </c>
      <c r="P4700" t="str">
        <f t="shared" si="369"/>
        <v>5</v>
      </c>
    </row>
    <row r="4701" spans="1:16" x14ac:dyDescent="0.2">
      <c r="A4701" s="243">
        <v>520</v>
      </c>
      <c r="B4701" s="243">
        <v>52017</v>
      </c>
      <c r="C4701" s="243" t="s">
        <v>1494</v>
      </c>
      <c r="D4701" s="243" t="s">
        <v>3505</v>
      </c>
      <c r="E4701" s="243" t="s">
        <v>1496</v>
      </c>
      <c r="F4701" s="243" t="s">
        <v>1149</v>
      </c>
      <c r="G4701" s="243" t="s">
        <v>1497</v>
      </c>
      <c r="H4701" s="243" t="s">
        <v>1151</v>
      </c>
      <c r="I4701" s="243" t="s">
        <v>946</v>
      </c>
      <c r="J4701" s="243" t="s">
        <v>1000</v>
      </c>
      <c r="K4701" s="243">
        <v>1</v>
      </c>
      <c r="L4701" s="243" t="str">
        <f t="shared" si="365"/>
        <v>東京都立町田高等学校</v>
      </c>
      <c r="M4701" s="243" t="str">
        <f t="shared" si="366"/>
        <v>都町田</v>
      </c>
      <c r="N4701" t="str">
        <f t="shared" si="367"/>
        <v>田村　結(1)</v>
      </c>
      <c r="O4701" t="str">
        <f t="shared" si="368"/>
        <v>都町田</v>
      </c>
      <c r="P4701" t="str">
        <f t="shared" si="369"/>
        <v>5</v>
      </c>
    </row>
    <row r="4702" spans="1:16" x14ac:dyDescent="0.2">
      <c r="A4702" s="243">
        <v>520</v>
      </c>
      <c r="B4702" s="243">
        <v>52018</v>
      </c>
      <c r="C4702" s="243" t="s">
        <v>4388</v>
      </c>
      <c r="D4702" s="243" t="s">
        <v>10150</v>
      </c>
      <c r="E4702" s="243" t="s">
        <v>4390</v>
      </c>
      <c r="F4702" s="243" t="s">
        <v>10151</v>
      </c>
      <c r="G4702" s="243" t="s">
        <v>4391</v>
      </c>
      <c r="H4702" s="243" t="s">
        <v>10152</v>
      </c>
      <c r="I4702" s="243" t="s">
        <v>946</v>
      </c>
      <c r="J4702" s="243" t="s">
        <v>1000</v>
      </c>
      <c r="K4702" s="243">
        <v>1</v>
      </c>
      <c r="L4702" s="243" t="str">
        <f t="shared" si="365"/>
        <v>東京都立町田高等学校</v>
      </c>
      <c r="M4702" s="243" t="str">
        <f t="shared" si="366"/>
        <v>都町田</v>
      </c>
      <c r="N4702" t="str">
        <f t="shared" si="367"/>
        <v>橋本　元気(1)</v>
      </c>
      <c r="O4702" t="str">
        <f t="shared" si="368"/>
        <v>都町田</v>
      </c>
      <c r="P4702" t="str">
        <f t="shared" si="369"/>
        <v>5</v>
      </c>
    </row>
    <row r="4703" spans="1:16" x14ac:dyDescent="0.2">
      <c r="A4703" s="243">
        <v>520</v>
      </c>
      <c r="B4703" s="243">
        <v>52019</v>
      </c>
      <c r="C4703" s="243" t="s">
        <v>12871</v>
      </c>
      <c r="D4703" s="243" t="s">
        <v>12872</v>
      </c>
      <c r="E4703" s="243" t="s">
        <v>12873</v>
      </c>
      <c r="F4703" s="243" t="s">
        <v>12874</v>
      </c>
      <c r="G4703" s="243" t="s">
        <v>12875</v>
      </c>
      <c r="H4703" s="243" t="s">
        <v>12876</v>
      </c>
      <c r="I4703" s="243" t="s">
        <v>946</v>
      </c>
      <c r="J4703" s="243" t="s">
        <v>1000</v>
      </c>
      <c r="K4703" s="243">
        <v>1</v>
      </c>
      <c r="L4703" s="243" t="str">
        <f t="shared" si="365"/>
        <v>東京都立町田高等学校</v>
      </c>
      <c r="M4703" s="243" t="str">
        <f t="shared" si="366"/>
        <v>都町田</v>
      </c>
      <c r="N4703" t="str">
        <f t="shared" si="367"/>
        <v>濱上　仁良(1)</v>
      </c>
      <c r="O4703" t="str">
        <f t="shared" si="368"/>
        <v>都町田</v>
      </c>
      <c r="P4703" t="str">
        <f t="shared" si="369"/>
        <v>5</v>
      </c>
    </row>
    <row r="4704" spans="1:16" x14ac:dyDescent="0.2">
      <c r="A4704" s="243">
        <v>520</v>
      </c>
      <c r="B4704" s="243">
        <v>52021</v>
      </c>
      <c r="C4704" s="243" t="s">
        <v>1287</v>
      </c>
      <c r="D4704" s="243" t="s">
        <v>12877</v>
      </c>
      <c r="E4704" s="243" t="s">
        <v>1289</v>
      </c>
      <c r="F4704" s="243" t="s">
        <v>2214</v>
      </c>
      <c r="G4704" s="243" t="s">
        <v>1291</v>
      </c>
      <c r="H4704" s="243" t="s">
        <v>2215</v>
      </c>
      <c r="I4704" s="243" t="s">
        <v>946</v>
      </c>
      <c r="J4704" s="243" t="s">
        <v>1000</v>
      </c>
      <c r="K4704" s="243">
        <v>1</v>
      </c>
      <c r="L4704" s="243" t="str">
        <f t="shared" si="365"/>
        <v>東京都立町田高等学校</v>
      </c>
      <c r="M4704" s="243" t="str">
        <f t="shared" si="366"/>
        <v>都町田</v>
      </c>
      <c r="N4704" t="str">
        <f t="shared" si="367"/>
        <v>平田　智暉(1)</v>
      </c>
      <c r="O4704" t="str">
        <f t="shared" si="368"/>
        <v>都町田</v>
      </c>
      <c r="P4704" t="str">
        <f t="shared" si="369"/>
        <v>5</v>
      </c>
    </row>
    <row r="4705" spans="1:16" x14ac:dyDescent="0.2">
      <c r="A4705" s="243">
        <v>520</v>
      </c>
      <c r="B4705" s="243">
        <v>52023</v>
      </c>
      <c r="C4705" s="243" t="s">
        <v>12878</v>
      </c>
      <c r="D4705" s="243" t="s">
        <v>1954</v>
      </c>
      <c r="E4705" s="243" t="s">
        <v>12879</v>
      </c>
      <c r="F4705" s="243" t="s">
        <v>1956</v>
      </c>
      <c r="G4705" s="243" t="s">
        <v>12880</v>
      </c>
      <c r="H4705" s="243" t="s">
        <v>1958</v>
      </c>
      <c r="I4705" s="243" t="s">
        <v>946</v>
      </c>
      <c r="J4705" s="243" t="s">
        <v>1000</v>
      </c>
      <c r="K4705" s="243">
        <v>1</v>
      </c>
      <c r="L4705" s="243" t="str">
        <f t="shared" si="365"/>
        <v>東京都立町田高等学校</v>
      </c>
      <c r="M4705" s="243" t="str">
        <f t="shared" si="366"/>
        <v>都町田</v>
      </c>
      <c r="N4705" t="str">
        <f t="shared" si="367"/>
        <v>松上　蓮(1)</v>
      </c>
      <c r="O4705" t="str">
        <f t="shared" si="368"/>
        <v>都町田</v>
      </c>
      <c r="P4705" t="str">
        <f t="shared" si="369"/>
        <v>5</v>
      </c>
    </row>
    <row r="4706" spans="1:16" x14ac:dyDescent="0.2">
      <c r="A4706" s="243">
        <v>520</v>
      </c>
      <c r="B4706" s="243">
        <v>52024</v>
      </c>
      <c r="C4706" s="243" t="s">
        <v>12881</v>
      </c>
      <c r="D4706" s="243" t="s">
        <v>12882</v>
      </c>
      <c r="E4706" s="243" t="s">
        <v>12883</v>
      </c>
      <c r="F4706" s="243" t="s">
        <v>7955</v>
      </c>
      <c r="G4706" s="243" t="s">
        <v>12884</v>
      </c>
      <c r="H4706" s="243" t="s">
        <v>7956</v>
      </c>
      <c r="I4706" s="243" t="s">
        <v>946</v>
      </c>
      <c r="J4706" s="243" t="s">
        <v>1299</v>
      </c>
      <c r="K4706" s="243">
        <v>1</v>
      </c>
      <c r="L4706" s="243" t="str">
        <f t="shared" si="365"/>
        <v>東京都立町田高等学校</v>
      </c>
      <c r="M4706" s="243" t="str">
        <f t="shared" si="366"/>
        <v>都町田</v>
      </c>
      <c r="N4706" t="str">
        <f t="shared" si="367"/>
        <v>松良　竜我(1)</v>
      </c>
      <c r="O4706" t="str">
        <f t="shared" si="368"/>
        <v>都町田</v>
      </c>
      <c r="P4706" t="str">
        <f t="shared" si="369"/>
        <v>5</v>
      </c>
    </row>
    <row r="4707" spans="1:16" x14ac:dyDescent="0.2">
      <c r="A4707" s="243">
        <v>520</v>
      </c>
      <c r="B4707" s="243">
        <v>52042</v>
      </c>
      <c r="C4707" s="243" t="s">
        <v>1494</v>
      </c>
      <c r="D4707" s="243" t="s">
        <v>12885</v>
      </c>
      <c r="E4707" s="243" t="s">
        <v>1496</v>
      </c>
      <c r="F4707" s="243" t="s">
        <v>3702</v>
      </c>
      <c r="G4707" s="243" t="s">
        <v>1497</v>
      </c>
      <c r="H4707" s="243" t="s">
        <v>3704</v>
      </c>
      <c r="I4707" s="243" t="s">
        <v>946</v>
      </c>
      <c r="J4707" s="243" t="s">
        <v>947</v>
      </c>
      <c r="K4707" s="243">
        <v>3</v>
      </c>
      <c r="L4707" s="243" t="str">
        <f t="shared" si="365"/>
        <v>東京都立町田高等学校</v>
      </c>
      <c r="M4707" s="243" t="str">
        <f t="shared" si="366"/>
        <v>都町田</v>
      </c>
      <c r="N4707" t="str">
        <f t="shared" si="367"/>
        <v>田村　海南(3)</v>
      </c>
      <c r="O4707" t="str">
        <f t="shared" si="368"/>
        <v>都町田</v>
      </c>
      <c r="P4707" t="str">
        <f t="shared" si="369"/>
        <v>5</v>
      </c>
    </row>
    <row r="4708" spans="1:16" x14ac:dyDescent="0.2">
      <c r="A4708" s="243">
        <v>520</v>
      </c>
      <c r="B4708" s="243">
        <v>52078</v>
      </c>
      <c r="C4708" s="243" t="s">
        <v>3259</v>
      </c>
      <c r="D4708" s="243" t="s">
        <v>12886</v>
      </c>
      <c r="E4708" s="243" t="s">
        <v>3261</v>
      </c>
      <c r="F4708" s="243" t="s">
        <v>3783</v>
      </c>
      <c r="G4708" s="243" t="s">
        <v>3262</v>
      </c>
      <c r="H4708" s="243" t="s">
        <v>3784</v>
      </c>
      <c r="I4708" s="243" t="s">
        <v>1013</v>
      </c>
      <c r="J4708" s="243" t="s">
        <v>947</v>
      </c>
      <c r="K4708" s="243">
        <v>3</v>
      </c>
      <c r="L4708" s="243" t="str">
        <f t="shared" si="365"/>
        <v>東京都立町田高等学校</v>
      </c>
      <c r="M4708" s="243" t="str">
        <f t="shared" si="366"/>
        <v>都町田</v>
      </c>
      <c r="N4708" t="str">
        <f t="shared" si="367"/>
        <v>加藤　美奈(3)</v>
      </c>
      <c r="O4708" t="str">
        <f t="shared" si="368"/>
        <v>都町田</v>
      </c>
      <c r="P4708" t="str">
        <f t="shared" si="369"/>
        <v>5</v>
      </c>
    </row>
    <row r="4709" spans="1:16" x14ac:dyDescent="0.2">
      <c r="A4709" s="243">
        <v>520</v>
      </c>
      <c r="B4709" s="243">
        <v>52079</v>
      </c>
      <c r="C4709" s="243" t="s">
        <v>11864</v>
      </c>
      <c r="D4709" s="243" t="s">
        <v>8453</v>
      </c>
      <c r="E4709" s="243" t="s">
        <v>11866</v>
      </c>
      <c r="F4709" s="243" t="s">
        <v>7434</v>
      </c>
      <c r="G4709" s="243" t="s">
        <v>11868</v>
      </c>
      <c r="H4709" s="243" t="s">
        <v>7435</v>
      </c>
      <c r="I4709" s="243" t="s">
        <v>1013</v>
      </c>
      <c r="J4709" s="243" t="s">
        <v>947</v>
      </c>
      <c r="K4709" s="243">
        <v>3</v>
      </c>
      <c r="L4709" s="243" t="str">
        <f t="shared" si="365"/>
        <v>東京都立町田高等学校</v>
      </c>
      <c r="M4709" s="243" t="str">
        <f t="shared" si="366"/>
        <v>都町田</v>
      </c>
      <c r="N4709" t="str">
        <f t="shared" si="367"/>
        <v>前山　なのは(3)</v>
      </c>
      <c r="O4709" t="str">
        <f t="shared" si="368"/>
        <v>都町田</v>
      </c>
      <c r="P4709" t="str">
        <f t="shared" si="369"/>
        <v>5</v>
      </c>
    </row>
    <row r="4710" spans="1:16" x14ac:dyDescent="0.2">
      <c r="A4710" s="243">
        <v>520</v>
      </c>
      <c r="B4710" s="243">
        <v>52080</v>
      </c>
      <c r="C4710" s="243" t="s">
        <v>12887</v>
      </c>
      <c r="D4710" s="243" t="s">
        <v>12888</v>
      </c>
      <c r="E4710" s="243" t="s">
        <v>12889</v>
      </c>
      <c r="F4710" s="243" t="s">
        <v>5130</v>
      </c>
      <c r="G4710" s="243" t="s">
        <v>12890</v>
      </c>
      <c r="H4710" s="243" t="s">
        <v>5131</v>
      </c>
      <c r="I4710" s="243" t="s">
        <v>1013</v>
      </c>
      <c r="J4710" s="243" t="s">
        <v>971</v>
      </c>
      <c r="K4710" s="243">
        <v>3</v>
      </c>
      <c r="L4710" s="243" t="str">
        <f t="shared" si="365"/>
        <v>東京都立町田高等学校</v>
      </c>
      <c r="M4710" s="243" t="str">
        <f t="shared" si="366"/>
        <v>都町田</v>
      </c>
      <c r="N4710" t="str">
        <f t="shared" si="367"/>
        <v>御嶽　佳央(3)</v>
      </c>
      <c r="O4710" t="str">
        <f t="shared" si="368"/>
        <v>都町田</v>
      </c>
      <c r="P4710" t="str">
        <f t="shared" si="369"/>
        <v>5</v>
      </c>
    </row>
    <row r="4711" spans="1:16" x14ac:dyDescent="0.2">
      <c r="A4711" s="243">
        <v>520</v>
      </c>
      <c r="B4711" s="243">
        <v>52081</v>
      </c>
      <c r="C4711" s="243" t="s">
        <v>12891</v>
      </c>
      <c r="D4711" s="243" t="s">
        <v>6522</v>
      </c>
      <c r="E4711" s="243" t="s">
        <v>12892</v>
      </c>
      <c r="F4711" s="243" t="s">
        <v>3526</v>
      </c>
      <c r="G4711" s="243" t="s">
        <v>12893</v>
      </c>
      <c r="H4711" s="243" t="s">
        <v>3528</v>
      </c>
      <c r="I4711" s="243" t="s">
        <v>1013</v>
      </c>
      <c r="J4711" s="243" t="s">
        <v>947</v>
      </c>
      <c r="K4711" s="243">
        <v>3</v>
      </c>
      <c r="L4711" s="243" t="str">
        <f t="shared" si="365"/>
        <v>東京都立町田高等学校</v>
      </c>
      <c r="M4711" s="243" t="str">
        <f t="shared" si="366"/>
        <v>都町田</v>
      </c>
      <c r="N4711" t="str">
        <f t="shared" si="367"/>
        <v>本門　珠海(3)</v>
      </c>
      <c r="O4711" t="str">
        <f t="shared" si="368"/>
        <v>都町田</v>
      </c>
      <c r="P4711" t="str">
        <f t="shared" si="369"/>
        <v>5</v>
      </c>
    </row>
    <row r="4712" spans="1:16" x14ac:dyDescent="0.2">
      <c r="A4712" s="243">
        <v>520</v>
      </c>
      <c r="B4712" s="243">
        <v>52082</v>
      </c>
      <c r="C4712" s="243" t="s">
        <v>1383</v>
      </c>
      <c r="D4712" s="243" t="s">
        <v>7793</v>
      </c>
      <c r="E4712" s="243" t="s">
        <v>1385</v>
      </c>
      <c r="F4712" s="243" t="s">
        <v>4093</v>
      </c>
      <c r="G4712" s="243" t="s">
        <v>1387</v>
      </c>
      <c r="H4712" s="243" t="s">
        <v>4094</v>
      </c>
      <c r="I4712" s="243" t="s">
        <v>1013</v>
      </c>
      <c r="J4712" s="243" t="s">
        <v>947</v>
      </c>
      <c r="K4712" s="243">
        <v>3</v>
      </c>
      <c r="L4712" s="243" t="str">
        <f t="shared" si="365"/>
        <v>東京都立町田高等学校</v>
      </c>
      <c r="M4712" s="243" t="str">
        <f t="shared" si="366"/>
        <v>都町田</v>
      </c>
      <c r="N4712" t="str">
        <f t="shared" si="367"/>
        <v>山本　真由(3)</v>
      </c>
      <c r="O4712" t="str">
        <f t="shared" si="368"/>
        <v>都町田</v>
      </c>
      <c r="P4712" t="str">
        <f t="shared" si="369"/>
        <v>5</v>
      </c>
    </row>
    <row r="4713" spans="1:16" x14ac:dyDescent="0.2">
      <c r="A4713" s="243">
        <v>520</v>
      </c>
      <c r="B4713" s="243">
        <v>52083</v>
      </c>
      <c r="C4713" s="243" t="s">
        <v>1696</v>
      </c>
      <c r="D4713" s="243" t="s">
        <v>12894</v>
      </c>
      <c r="E4713" s="243" t="s">
        <v>1492</v>
      </c>
      <c r="F4713" s="243" t="s">
        <v>3738</v>
      </c>
      <c r="G4713" s="243" t="s">
        <v>1493</v>
      </c>
      <c r="H4713" s="243" t="s">
        <v>3739</v>
      </c>
      <c r="I4713" s="243" t="s">
        <v>1013</v>
      </c>
      <c r="J4713" s="243" t="s">
        <v>971</v>
      </c>
      <c r="K4713" s="243">
        <v>2</v>
      </c>
      <c r="L4713" s="243" t="str">
        <f t="shared" si="365"/>
        <v>東京都立町田高等学校</v>
      </c>
      <c r="M4713" s="243" t="str">
        <f t="shared" si="366"/>
        <v>都町田</v>
      </c>
      <c r="N4713" t="str">
        <f t="shared" si="367"/>
        <v>渡辺　七美(2)</v>
      </c>
      <c r="O4713" t="str">
        <f t="shared" si="368"/>
        <v>都町田</v>
      </c>
      <c r="P4713" t="str">
        <f t="shared" si="369"/>
        <v>5</v>
      </c>
    </row>
    <row r="4714" spans="1:16" x14ac:dyDescent="0.2">
      <c r="A4714" s="243">
        <v>520</v>
      </c>
      <c r="B4714" s="243">
        <v>52084</v>
      </c>
      <c r="C4714" s="243" t="s">
        <v>4453</v>
      </c>
      <c r="D4714" s="243" t="s">
        <v>12895</v>
      </c>
      <c r="E4714" s="243" t="s">
        <v>4455</v>
      </c>
      <c r="F4714" s="243" t="s">
        <v>2323</v>
      </c>
      <c r="G4714" s="243" t="s">
        <v>4544</v>
      </c>
      <c r="H4714" s="243" t="s">
        <v>2325</v>
      </c>
      <c r="I4714" s="243" t="s">
        <v>1013</v>
      </c>
      <c r="J4714" s="243" t="s">
        <v>1000</v>
      </c>
      <c r="K4714" s="243">
        <v>1</v>
      </c>
      <c r="L4714" s="243" t="str">
        <f t="shared" si="365"/>
        <v>東京都立町田高等学校</v>
      </c>
      <c r="M4714" s="243" t="str">
        <f t="shared" si="366"/>
        <v>都町田</v>
      </c>
      <c r="N4714" t="str">
        <f t="shared" si="367"/>
        <v>大山　菜摘(1)</v>
      </c>
      <c r="O4714" t="str">
        <f t="shared" si="368"/>
        <v>都町田</v>
      </c>
      <c r="P4714" t="str">
        <f t="shared" si="369"/>
        <v>5</v>
      </c>
    </row>
    <row r="4715" spans="1:16" x14ac:dyDescent="0.2">
      <c r="A4715" s="243">
        <v>520</v>
      </c>
      <c r="B4715" s="243">
        <v>52085</v>
      </c>
      <c r="C4715" s="243" t="s">
        <v>1032</v>
      </c>
      <c r="D4715" s="243" t="s">
        <v>6897</v>
      </c>
      <c r="E4715" s="243" t="s">
        <v>1034</v>
      </c>
      <c r="F4715" s="243" t="s">
        <v>6898</v>
      </c>
      <c r="G4715" s="243" t="s">
        <v>1744</v>
      </c>
      <c r="H4715" s="243" t="s">
        <v>6899</v>
      </c>
      <c r="I4715" s="243" t="s">
        <v>1013</v>
      </c>
      <c r="J4715" s="243" t="s">
        <v>1000</v>
      </c>
      <c r="K4715" s="243">
        <v>1</v>
      </c>
      <c r="L4715" s="243" t="str">
        <f t="shared" si="365"/>
        <v>東京都立町田高等学校</v>
      </c>
      <c r="M4715" s="243" t="str">
        <f t="shared" si="366"/>
        <v>都町田</v>
      </c>
      <c r="N4715" t="str">
        <f t="shared" si="367"/>
        <v>佐藤　那奈(1)</v>
      </c>
      <c r="O4715" t="str">
        <f t="shared" si="368"/>
        <v>都町田</v>
      </c>
      <c r="P4715" t="str">
        <f t="shared" si="369"/>
        <v>5</v>
      </c>
    </row>
    <row r="4716" spans="1:16" x14ac:dyDescent="0.2">
      <c r="A4716" s="243">
        <v>520</v>
      </c>
      <c r="B4716" s="243">
        <v>52086</v>
      </c>
      <c r="C4716" s="243" t="s">
        <v>4087</v>
      </c>
      <c r="D4716" s="243" t="s">
        <v>8706</v>
      </c>
      <c r="E4716" s="243" t="s">
        <v>1256</v>
      </c>
      <c r="F4716" s="243" t="s">
        <v>2337</v>
      </c>
      <c r="G4716" s="243" t="s">
        <v>1258</v>
      </c>
      <c r="H4716" s="243" t="s">
        <v>2338</v>
      </c>
      <c r="I4716" s="243" t="s">
        <v>1013</v>
      </c>
      <c r="J4716" s="243" t="s">
        <v>1000</v>
      </c>
      <c r="K4716" s="243">
        <v>1</v>
      </c>
      <c r="L4716" s="243" t="str">
        <f t="shared" si="365"/>
        <v>東京都立町田高等学校</v>
      </c>
      <c r="M4716" s="243" t="str">
        <f t="shared" si="366"/>
        <v>都町田</v>
      </c>
      <c r="N4716" t="str">
        <f t="shared" si="367"/>
        <v>中嶋　まひろ(1)</v>
      </c>
      <c r="O4716" t="str">
        <f t="shared" si="368"/>
        <v>都町田</v>
      </c>
      <c r="P4716" t="str">
        <f t="shared" si="369"/>
        <v>5</v>
      </c>
    </row>
    <row r="4717" spans="1:16" x14ac:dyDescent="0.2">
      <c r="A4717" s="243">
        <v>520</v>
      </c>
      <c r="B4717" s="243">
        <v>52087</v>
      </c>
      <c r="C4717" s="243" t="s">
        <v>6324</v>
      </c>
      <c r="D4717" s="243" t="s">
        <v>12896</v>
      </c>
      <c r="E4717" s="243" t="s">
        <v>6326</v>
      </c>
      <c r="F4717" s="243" t="s">
        <v>1290</v>
      </c>
      <c r="G4717" s="243" t="s">
        <v>6327</v>
      </c>
      <c r="H4717" s="243" t="s">
        <v>1292</v>
      </c>
      <c r="I4717" s="243" t="s">
        <v>1013</v>
      </c>
      <c r="J4717" s="243" t="s">
        <v>1000</v>
      </c>
      <c r="K4717" s="243">
        <v>1</v>
      </c>
      <c r="L4717" s="243" t="str">
        <f t="shared" si="365"/>
        <v>東京都立町田高等学校</v>
      </c>
      <c r="M4717" s="243" t="str">
        <f t="shared" si="366"/>
        <v>都町田</v>
      </c>
      <c r="N4717" t="str">
        <f t="shared" si="367"/>
        <v>渕上　愛生(1)</v>
      </c>
      <c r="O4717" t="str">
        <f t="shared" si="368"/>
        <v>都町田</v>
      </c>
      <c r="P4717" t="str">
        <f t="shared" si="369"/>
        <v>5</v>
      </c>
    </row>
    <row r="4718" spans="1:16" x14ac:dyDescent="0.2">
      <c r="A4718" s="243">
        <v>521</v>
      </c>
      <c r="B4718" s="243">
        <v>52101</v>
      </c>
      <c r="C4718" s="243" t="s">
        <v>1137</v>
      </c>
      <c r="D4718" s="243" t="s">
        <v>12897</v>
      </c>
      <c r="E4718" s="243" t="s">
        <v>1139</v>
      </c>
      <c r="F4718" s="243" t="s">
        <v>12898</v>
      </c>
      <c r="G4718" s="243" t="s">
        <v>1141</v>
      </c>
      <c r="H4718" s="243" t="s">
        <v>12899</v>
      </c>
      <c r="I4718" s="243" t="s">
        <v>946</v>
      </c>
      <c r="J4718" s="243" t="s">
        <v>947</v>
      </c>
      <c r="K4718" s="243">
        <v>3</v>
      </c>
      <c r="L4718" s="243" t="str">
        <f t="shared" si="365"/>
        <v>東京都立野津田高等学校</v>
      </c>
      <c r="M4718" s="243" t="str">
        <f t="shared" si="366"/>
        <v>都野津田</v>
      </c>
      <c r="N4718" t="str">
        <f t="shared" si="367"/>
        <v>石井　義人(3)</v>
      </c>
      <c r="O4718" t="str">
        <f t="shared" si="368"/>
        <v>都野津田</v>
      </c>
      <c r="P4718" t="str">
        <f t="shared" si="369"/>
        <v>5</v>
      </c>
    </row>
    <row r="4719" spans="1:16" x14ac:dyDescent="0.2">
      <c r="A4719" s="243">
        <v>521</v>
      </c>
      <c r="B4719" s="243">
        <v>52102</v>
      </c>
      <c r="C4719" s="243" t="s">
        <v>12900</v>
      </c>
      <c r="D4719" s="243" t="s">
        <v>12901</v>
      </c>
      <c r="E4719" s="243" t="s">
        <v>6623</v>
      </c>
      <c r="F4719" s="243" t="s">
        <v>2942</v>
      </c>
      <c r="G4719" s="243" t="s">
        <v>6624</v>
      </c>
      <c r="H4719" s="243" t="s">
        <v>2943</v>
      </c>
      <c r="I4719" s="243" t="s">
        <v>946</v>
      </c>
      <c r="J4719" s="243" t="s">
        <v>947</v>
      </c>
      <c r="K4719" s="243">
        <v>3</v>
      </c>
      <c r="L4719" s="243" t="str">
        <f t="shared" si="365"/>
        <v>東京都立野津田高等学校</v>
      </c>
      <c r="M4719" s="243" t="str">
        <f t="shared" si="366"/>
        <v>都野津田</v>
      </c>
      <c r="N4719" t="str">
        <f t="shared" si="367"/>
        <v>磯田　充希(3)</v>
      </c>
      <c r="O4719" t="str">
        <f t="shared" si="368"/>
        <v>都野津田</v>
      </c>
      <c r="P4719" t="str">
        <f t="shared" si="369"/>
        <v>5</v>
      </c>
    </row>
    <row r="4720" spans="1:16" x14ac:dyDescent="0.2">
      <c r="A4720" s="243">
        <v>521</v>
      </c>
      <c r="B4720" s="243">
        <v>52103</v>
      </c>
      <c r="C4720" s="243" t="s">
        <v>3478</v>
      </c>
      <c r="D4720" s="243" t="s">
        <v>12902</v>
      </c>
      <c r="E4720" s="243" t="s">
        <v>3480</v>
      </c>
      <c r="F4720" s="243" t="s">
        <v>12903</v>
      </c>
      <c r="G4720" s="243" t="s">
        <v>3482</v>
      </c>
      <c r="H4720" s="243" t="s">
        <v>12904</v>
      </c>
      <c r="I4720" s="243" t="s">
        <v>946</v>
      </c>
      <c r="J4720" s="243" t="s">
        <v>947</v>
      </c>
      <c r="K4720" s="243">
        <v>3</v>
      </c>
      <c r="L4720" s="243" t="str">
        <f t="shared" si="365"/>
        <v>東京都立野津田高等学校</v>
      </c>
      <c r="M4720" s="243" t="str">
        <f t="shared" si="366"/>
        <v>都野津田</v>
      </c>
      <c r="N4720" t="str">
        <f t="shared" si="367"/>
        <v>上野　司龍(3)</v>
      </c>
      <c r="O4720" t="str">
        <f t="shared" si="368"/>
        <v>都野津田</v>
      </c>
      <c r="P4720" t="str">
        <f t="shared" si="369"/>
        <v>5</v>
      </c>
    </row>
    <row r="4721" spans="1:16" x14ac:dyDescent="0.2">
      <c r="A4721" s="243">
        <v>521</v>
      </c>
      <c r="B4721" s="243">
        <v>52105</v>
      </c>
      <c r="C4721" s="243" t="s">
        <v>2480</v>
      </c>
      <c r="D4721" s="243" t="s">
        <v>12905</v>
      </c>
      <c r="E4721" s="243" t="s">
        <v>2482</v>
      </c>
      <c r="F4721" s="243" t="s">
        <v>1511</v>
      </c>
      <c r="G4721" s="243" t="s">
        <v>2484</v>
      </c>
      <c r="H4721" s="243" t="s">
        <v>1513</v>
      </c>
      <c r="I4721" s="243" t="s">
        <v>946</v>
      </c>
      <c r="J4721" s="243" t="s">
        <v>947</v>
      </c>
      <c r="K4721" s="243">
        <v>3</v>
      </c>
      <c r="L4721" s="243" t="str">
        <f t="shared" si="365"/>
        <v>東京都立野津田高等学校</v>
      </c>
      <c r="M4721" s="243" t="str">
        <f t="shared" si="366"/>
        <v>都野津田</v>
      </c>
      <c r="N4721" t="str">
        <f t="shared" si="367"/>
        <v>小笠原　隼翔(3)</v>
      </c>
      <c r="O4721" t="str">
        <f t="shared" si="368"/>
        <v>都野津田</v>
      </c>
      <c r="P4721" t="str">
        <f t="shared" si="369"/>
        <v>5</v>
      </c>
    </row>
    <row r="4722" spans="1:16" x14ac:dyDescent="0.2">
      <c r="A4722" s="243">
        <v>521</v>
      </c>
      <c r="B4722" s="243">
        <v>52106</v>
      </c>
      <c r="C4722" s="243" t="s">
        <v>2654</v>
      </c>
      <c r="D4722" s="243" t="s">
        <v>3226</v>
      </c>
      <c r="E4722" s="243" t="s">
        <v>2656</v>
      </c>
      <c r="F4722" s="243" t="s">
        <v>2256</v>
      </c>
      <c r="G4722" s="243" t="s">
        <v>2657</v>
      </c>
      <c r="H4722" s="243" t="s">
        <v>2258</v>
      </c>
      <c r="I4722" s="243" t="s">
        <v>946</v>
      </c>
      <c r="J4722" s="243" t="s">
        <v>971</v>
      </c>
      <c r="K4722" s="243">
        <v>3</v>
      </c>
      <c r="L4722" s="243" t="str">
        <f t="shared" si="365"/>
        <v>東京都立野津田高等学校</v>
      </c>
      <c r="M4722" s="243" t="str">
        <f t="shared" si="366"/>
        <v>都野津田</v>
      </c>
      <c r="N4722" t="str">
        <f t="shared" si="367"/>
        <v>佐々木　駿(3)</v>
      </c>
      <c r="O4722" t="str">
        <f t="shared" si="368"/>
        <v>都野津田</v>
      </c>
      <c r="P4722" t="str">
        <f t="shared" si="369"/>
        <v>5</v>
      </c>
    </row>
    <row r="4723" spans="1:16" x14ac:dyDescent="0.2">
      <c r="A4723" s="243">
        <v>521</v>
      </c>
      <c r="B4723" s="243">
        <v>52109</v>
      </c>
      <c r="C4723" s="243" t="s">
        <v>12390</v>
      </c>
      <c r="D4723" s="243" t="s">
        <v>12906</v>
      </c>
      <c r="E4723" s="243" t="s">
        <v>12391</v>
      </c>
      <c r="F4723" s="243" t="s">
        <v>4385</v>
      </c>
      <c r="G4723" s="243" t="s">
        <v>12392</v>
      </c>
      <c r="H4723" s="243" t="s">
        <v>4387</v>
      </c>
      <c r="I4723" s="243" t="s">
        <v>946</v>
      </c>
      <c r="J4723" s="243" t="s">
        <v>947</v>
      </c>
      <c r="K4723" s="243">
        <v>3</v>
      </c>
      <c r="L4723" s="243" t="str">
        <f t="shared" si="365"/>
        <v>東京都立野津田高等学校</v>
      </c>
      <c r="M4723" s="243" t="str">
        <f t="shared" si="366"/>
        <v>都野津田</v>
      </c>
      <c r="N4723" t="str">
        <f t="shared" si="367"/>
        <v>南雲　絢斗(3)</v>
      </c>
      <c r="O4723" t="str">
        <f t="shared" si="368"/>
        <v>都野津田</v>
      </c>
      <c r="P4723" t="str">
        <f t="shared" si="369"/>
        <v>5</v>
      </c>
    </row>
    <row r="4724" spans="1:16" x14ac:dyDescent="0.2">
      <c r="A4724" s="243">
        <v>521</v>
      </c>
      <c r="B4724" s="243">
        <v>52111</v>
      </c>
      <c r="C4724" s="243" t="s">
        <v>2212</v>
      </c>
      <c r="D4724" s="243" t="s">
        <v>5664</v>
      </c>
      <c r="E4724" s="243" t="s">
        <v>1226</v>
      </c>
      <c r="F4724" s="243" t="s">
        <v>1203</v>
      </c>
      <c r="G4724" s="243" t="s">
        <v>1228</v>
      </c>
      <c r="H4724" s="243" t="s">
        <v>1205</v>
      </c>
      <c r="I4724" s="243" t="s">
        <v>946</v>
      </c>
      <c r="J4724" s="243" t="s">
        <v>971</v>
      </c>
      <c r="K4724" s="243">
        <v>2</v>
      </c>
      <c r="L4724" s="243" t="str">
        <f t="shared" si="365"/>
        <v>東京都立野津田高等学校</v>
      </c>
      <c r="M4724" s="243" t="str">
        <f t="shared" si="366"/>
        <v>都野津田</v>
      </c>
      <c r="N4724" t="str">
        <f t="shared" si="367"/>
        <v>荒井　遼大(2)</v>
      </c>
      <c r="O4724" t="str">
        <f t="shared" si="368"/>
        <v>都野津田</v>
      </c>
      <c r="P4724" t="str">
        <f t="shared" si="369"/>
        <v>5</v>
      </c>
    </row>
    <row r="4725" spans="1:16" x14ac:dyDescent="0.2">
      <c r="A4725" s="243">
        <v>521</v>
      </c>
      <c r="B4725" s="243">
        <v>52112</v>
      </c>
      <c r="C4725" s="243" t="s">
        <v>2200</v>
      </c>
      <c r="D4725" s="243" t="s">
        <v>12800</v>
      </c>
      <c r="E4725" s="243" t="s">
        <v>2202</v>
      </c>
      <c r="F4725" s="243" t="s">
        <v>4867</v>
      </c>
      <c r="G4725" s="243" t="s">
        <v>2204</v>
      </c>
      <c r="H4725" s="243" t="s">
        <v>4868</v>
      </c>
      <c r="I4725" s="243" t="s">
        <v>946</v>
      </c>
      <c r="J4725" s="243" t="s">
        <v>971</v>
      </c>
      <c r="K4725" s="243">
        <v>2</v>
      </c>
      <c r="L4725" s="243" t="str">
        <f t="shared" si="365"/>
        <v>東京都立野津田高等学校</v>
      </c>
      <c r="M4725" s="243" t="str">
        <f t="shared" si="366"/>
        <v>都野津田</v>
      </c>
      <c r="N4725" t="str">
        <f t="shared" si="367"/>
        <v>市川　流星(2)</v>
      </c>
      <c r="O4725" t="str">
        <f t="shared" si="368"/>
        <v>都野津田</v>
      </c>
      <c r="P4725" t="str">
        <f t="shared" si="369"/>
        <v>5</v>
      </c>
    </row>
    <row r="4726" spans="1:16" x14ac:dyDescent="0.2">
      <c r="A4726" s="243">
        <v>521</v>
      </c>
      <c r="B4726" s="243">
        <v>52113</v>
      </c>
      <c r="C4726" s="243" t="s">
        <v>12907</v>
      </c>
      <c r="D4726" s="243" t="s">
        <v>3360</v>
      </c>
      <c r="E4726" s="243" t="s">
        <v>12908</v>
      </c>
      <c r="F4726" s="243" t="s">
        <v>3361</v>
      </c>
      <c r="G4726" s="243" t="s">
        <v>12909</v>
      </c>
      <c r="H4726" s="243" t="s">
        <v>3363</v>
      </c>
      <c r="I4726" s="243" t="s">
        <v>946</v>
      </c>
      <c r="J4726" s="243" t="s">
        <v>971</v>
      </c>
      <c r="K4726" s="243">
        <v>2</v>
      </c>
      <c r="L4726" s="243" t="str">
        <f t="shared" si="365"/>
        <v>東京都立野津田高等学校</v>
      </c>
      <c r="M4726" s="243" t="str">
        <f t="shared" si="366"/>
        <v>都野津田</v>
      </c>
      <c r="N4726" t="str">
        <f t="shared" si="367"/>
        <v>世古口　優羽(2)</v>
      </c>
      <c r="O4726" t="str">
        <f t="shared" si="368"/>
        <v>都野津田</v>
      </c>
      <c r="P4726" t="str">
        <f t="shared" si="369"/>
        <v>5</v>
      </c>
    </row>
    <row r="4727" spans="1:16" x14ac:dyDescent="0.2">
      <c r="A4727" s="243">
        <v>521</v>
      </c>
      <c r="B4727" s="243">
        <v>52114</v>
      </c>
      <c r="C4727" s="243" t="s">
        <v>1182</v>
      </c>
      <c r="D4727" s="243" t="s">
        <v>12910</v>
      </c>
      <c r="E4727" s="243" t="s">
        <v>1184</v>
      </c>
      <c r="F4727" s="243" t="s">
        <v>2109</v>
      </c>
      <c r="G4727" s="243" t="s">
        <v>1186</v>
      </c>
      <c r="H4727" s="243" t="s">
        <v>2110</v>
      </c>
      <c r="I4727" s="243" t="s">
        <v>946</v>
      </c>
      <c r="J4727" s="243" t="s">
        <v>971</v>
      </c>
      <c r="K4727" s="243">
        <v>2</v>
      </c>
      <c r="L4727" s="243" t="str">
        <f t="shared" si="365"/>
        <v>東京都立野津田高等学校</v>
      </c>
      <c r="M4727" s="243" t="str">
        <f t="shared" si="366"/>
        <v>都野津田</v>
      </c>
      <c r="N4727" t="str">
        <f t="shared" si="367"/>
        <v>田中　広喜(2)</v>
      </c>
      <c r="O4727" t="str">
        <f t="shared" si="368"/>
        <v>都野津田</v>
      </c>
      <c r="P4727" t="str">
        <f t="shared" si="369"/>
        <v>5</v>
      </c>
    </row>
    <row r="4728" spans="1:16" x14ac:dyDescent="0.2">
      <c r="A4728" s="243">
        <v>521</v>
      </c>
      <c r="B4728" s="243">
        <v>52115</v>
      </c>
      <c r="C4728" s="243" t="s">
        <v>7912</v>
      </c>
      <c r="D4728" s="243" t="s">
        <v>3222</v>
      </c>
      <c r="E4728" s="243" t="s">
        <v>1827</v>
      </c>
      <c r="F4728" s="243" t="s">
        <v>1344</v>
      </c>
      <c r="G4728" s="243" t="s">
        <v>1829</v>
      </c>
      <c r="H4728" s="243" t="s">
        <v>3223</v>
      </c>
      <c r="I4728" s="243" t="s">
        <v>946</v>
      </c>
      <c r="J4728" s="243" t="s">
        <v>971</v>
      </c>
      <c r="K4728" s="243">
        <v>2</v>
      </c>
      <c r="L4728" s="243" t="str">
        <f t="shared" si="365"/>
        <v>東京都立野津田高等学校</v>
      </c>
      <c r="M4728" s="243" t="str">
        <f t="shared" si="366"/>
        <v>都野津田</v>
      </c>
      <c r="N4728" t="str">
        <f t="shared" si="367"/>
        <v>濱田　翔(2)</v>
      </c>
      <c r="O4728" t="str">
        <f t="shared" si="368"/>
        <v>都野津田</v>
      </c>
      <c r="P4728" t="str">
        <f t="shared" si="369"/>
        <v>5</v>
      </c>
    </row>
    <row r="4729" spans="1:16" x14ac:dyDescent="0.2">
      <c r="A4729" s="243">
        <v>521</v>
      </c>
      <c r="B4729" s="243">
        <v>52116</v>
      </c>
      <c r="C4729" s="243" t="s">
        <v>1514</v>
      </c>
      <c r="D4729" s="243" t="s">
        <v>12911</v>
      </c>
      <c r="E4729" s="243" t="s">
        <v>1244</v>
      </c>
      <c r="F4729" s="243" t="s">
        <v>1601</v>
      </c>
      <c r="G4729" s="243" t="s">
        <v>1246</v>
      </c>
      <c r="H4729" s="243" t="s">
        <v>1603</v>
      </c>
      <c r="I4729" s="243" t="s">
        <v>946</v>
      </c>
      <c r="J4729" s="243" t="s">
        <v>971</v>
      </c>
      <c r="K4729" s="243">
        <v>2</v>
      </c>
      <c r="L4729" s="243" t="str">
        <f t="shared" si="365"/>
        <v>東京都立野津田高等学校</v>
      </c>
      <c r="M4729" s="243" t="str">
        <f t="shared" si="366"/>
        <v>都野津田</v>
      </c>
      <c r="N4729" t="str">
        <f t="shared" si="367"/>
        <v>福島　優也(2)</v>
      </c>
      <c r="O4729" t="str">
        <f t="shared" si="368"/>
        <v>都野津田</v>
      </c>
      <c r="P4729" t="str">
        <f t="shared" si="369"/>
        <v>5</v>
      </c>
    </row>
    <row r="4730" spans="1:16" x14ac:dyDescent="0.2">
      <c r="A4730" s="243">
        <v>521</v>
      </c>
      <c r="B4730" s="243">
        <v>52117</v>
      </c>
      <c r="C4730" s="243" t="s">
        <v>6550</v>
      </c>
      <c r="D4730" s="243" t="s">
        <v>5886</v>
      </c>
      <c r="E4730" s="243" t="s">
        <v>3762</v>
      </c>
      <c r="F4730" s="243" t="s">
        <v>3050</v>
      </c>
      <c r="G4730" s="243" t="s">
        <v>3763</v>
      </c>
      <c r="H4730" s="243" t="s">
        <v>3052</v>
      </c>
      <c r="I4730" s="243" t="s">
        <v>946</v>
      </c>
      <c r="J4730" s="243" t="s">
        <v>971</v>
      </c>
      <c r="K4730" s="243">
        <v>2</v>
      </c>
      <c r="L4730" s="243" t="str">
        <f t="shared" si="365"/>
        <v>東京都立野津田高等学校</v>
      </c>
      <c r="M4730" s="243" t="str">
        <f t="shared" si="366"/>
        <v>都野津田</v>
      </c>
      <c r="N4730" t="str">
        <f t="shared" si="367"/>
        <v>松崎　光(2)</v>
      </c>
      <c r="O4730" t="str">
        <f t="shared" si="368"/>
        <v>都野津田</v>
      </c>
      <c r="P4730" t="str">
        <f t="shared" si="369"/>
        <v>5</v>
      </c>
    </row>
    <row r="4731" spans="1:16" x14ac:dyDescent="0.2">
      <c r="A4731" s="243">
        <v>521</v>
      </c>
      <c r="B4731" s="243">
        <v>52118</v>
      </c>
      <c r="C4731" s="243" t="s">
        <v>4262</v>
      </c>
      <c r="D4731" s="243" t="s">
        <v>12912</v>
      </c>
      <c r="E4731" s="243" t="s">
        <v>4264</v>
      </c>
      <c r="F4731" s="243" t="s">
        <v>1209</v>
      </c>
      <c r="G4731" s="243" t="s">
        <v>4266</v>
      </c>
      <c r="H4731" s="243" t="s">
        <v>1211</v>
      </c>
      <c r="I4731" s="243" t="s">
        <v>946</v>
      </c>
      <c r="J4731" s="243" t="s">
        <v>971</v>
      </c>
      <c r="K4731" s="243">
        <v>2</v>
      </c>
      <c r="L4731" s="243" t="str">
        <f t="shared" si="365"/>
        <v>東京都立野津田高等学校</v>
      </c>
      <c r="M4731" s="243" t="str">
        <f t="shared" si="366"/>
        <v>都野津田</v>
      </c>
      <c r="N4731" t="str">
        <f t="shared" si="367"/>
        <v>矢野　翔汰(2)</v>
      </c>
      <c r="O4731" t="str">
        <f t="shared" si="368"/>
        <v>都野津田</v>
      </c>
      <c r="P4731" t="str">
        <f t="shared" si="369"/>
        <v>5</v>
      </c>
    </row>
    <row r="4732" spans="1:16" x14ac:dyDescent="0.2">
      <c r="A4732" s="243">
        <v>521</v>
      </c>
      <c r="B4732" s="243">
        <v>52120</v>
      </c>
      <c r="C4732" s="243" t="s">
        <v>2592</v>
      </c>
      <c r="D4732" s="243" t="s">
        <v>6684</v>
      </c>
      <c r="E4732" s="243" t="s">
        <v>2594</v>
      </c>
      <c r="F4732" s="243" t="s">
        <v>991</v>
      </c>
      <c r="G4732" s="243" t="s">
        <v>12913</v>
      </c>
      <c r="H4732" s="243" t="s">
        <v>993</v>
      </c>
      <c r="I4732" s="243" t="s">
        <v>946</v>
      </c>
      <c r="J4732" s="243" t="s">
        <v>971</v>
      </c>
      <c r="K4732" s="243">
        <v>2</v>
      </c>
      <c r="L4732" s="243" t="str">
        <f t="shared" si="365"/>
        <v>東京都立野津田高等学校</v>
      </c>
      <c r="M4732" s="243" t="str">
        <f t="shared" si="366"/>
        <v>都野津田</v>
      </c>
      <c r="N4732" t="str">
        <f t="shared" si="367"/>
        <v>船津　夏輝(2)</v>
      </c>
      <c r="O4732" t="str">
        <f t="shared" si="368"/>
        <v>都野津田</v>
      </c>
      <c r="P4732" t="str">
        <f t="shared" si="369"/>
        <v>5</v>
      </c>
    </row>
    <row r="4733" spans="1:16" x14ac:dyDescent="0.2">
      <c r="A4733" s="243">
        <v>521</v>
      </c>
      <c r="B4733" s="243">
        <v>52122</v>
      </c>
      <c r="C4733" s="243" t="s">
        <v>11244</v>
      </c>
      <c r="D4733" s="243" t="s">
        <v>12914</v>
      </c>
      <c r="E4733" s="243" t="s">
        <v>11246</v>
      </c>
      <c r="F4733" s="243" t="s">
        <v>10830</v>
      </c>
      <c r="G4733" s="243" t="s">
        <v>11247</v>
      </c>
      <c r="H4733" s="243" t="s">
        <v>10832</v>
      </c>
      <c r="I4733" s="243" t="s">
        <v>946</v>
      </c>
      <c r="J4733" s="243" t="s">
        <v>971</v>
      </c>
      <c r="K4733" s="243">
        <v>2</v>
      </c>
      <c r="L4733" s="243" t="str">
        <f t="shared" si="365"/>
        <v>東京都立野津田高等学校</v>
      </c>
      <c r="M4733" s="243" t="str">
        <f t="shared" si="366"/>
        <v>都野津田</v>
      </c>
      <c r="N4733" t="str">
        <f t="shared" si="367"/>
        <v>長澤　理人(2)</v>
      </c>
      <c r="O4733" t="str">
        <f t="shared" si="368"/>
        <v>都野津田</v>
      </c>
      <c r="P4733" t="str">
        <f t="shared" si="369"/>
        <v>5</v>
      </c>
    </row>
    <row r="4734" spans="1:16" x14ac:dyDescent="0.2">
      <c r="A4734" s="243">
        <v>521</v>
      </c>
      <c r="B4734" s="243">
        <v>52123</v>
      </c>
      <c r="C4734" s="243" t="s">
        <v>1588</v>
      </c>
      <c r="D4734" s="243" t="s">
        <v>6963</v>
      </c>
      <c r="E4734" s="243" t="s">
        <v>1590</v>
      </c>
      <c r="F4734" s="243" t="s">
        <v>6965</v>
      </c>
      <c r="G4734" s="243" t="s">
        <v>1591</v>
      </c>
      <c r="H4734" s="243" t="s">
        <v>6967</v>
      </c>
      <c r="I4734" s="243" t="s">
        <v>946</v>
      </c>
      <c r="J4734" s="243" t="s">
        <v>1000</v>
      </c>
      <c r="K4734" s="243">
        <v>1</v>
      </c>
      <c r="L4734" s="243" t="str">
        <f t="shared" si="365"/>
        <v>東京都立野津田高等学校</v>
      </c>
      <c r="M4734" s="243" t="str">
        <f t="shared" si="366"/>
        <v>都野津田</v>
      </c>
      <c r="N4734" t="str">
        <f t="shared" si="367"/>
        <v>上田　直人(1)</v>
      </c>
      <c r="O4734" t="str">
        <f t="shared" si="368"/>
        <v>都野津田</v>
      </c>
      <c r="P4734" t="str">
        <f t="shared" si="369"/>
        <v>5</v>
      </c>
    </row>
    <row r="4735" spans="1:16" x14ac:dyDescent="0.2">
      <c r="A4735" s="243">
        <v>521</v>
      </c>
      <c r="B4735" s="243">
        <v>52124</v>
      </c>
      <c r="C4735" s="243" t="s">
        <v>12915</v>
      </c>
      <c r="D4735" s="243" t="s">
        <v>12916</v>
      </c>
      <c r="E4735" s="243" t="s">
        <v>12917</v>
      </c>
      <c r="F4735" s="243" t="s">
        <v>2315</v>
      </c>
      <c r="G4735" s="243" t="s">
        <v>12918</v>
      </c>
      <c r="H4735" s="243" t="s">
        <v>2317</v>
      </c>
      <c r="I4735" s="243" t="s">
        <v>946</v>
      </c>
      <c r="J4735" s="243" t="s">
        <v>1299</v>
      </c>
      <c r="K4735" s="243">
        <v>1</v>
      </c>
      <c r="L4735" s="243" t="str">
        <f t="shared" si="365"/>
        <v>東京都立野津田高等学校</v>
      </c>
      <c r="M4735" s="243" t="str">
        <f t="shared" si="366"/>
        <v>都野津田</v>
      </c>
      <c r="N4735" t="str">
        <f t="shared" si="367"/>
        <v>貝川　真翔(1)</v>
      </c>
      <c r="O4735" t="str">
        <f t="shared" si="368"/>
        <v>都野津田</v>
      </c>
      <c r="P4735" t="str">
        <f t="shared" si="369"/>
        <v>5</v>
      </c>
    </row>
    <row r="4736" spans="1:16" x14ac:dyDescent="0.2">
      <c r="A4736" s="243">
        <v>521</v>
      </c>
      <c r="B4736" s="243">
        <v>52125</v>
      </c>
      <c r="C4736" s="243" t="s">
        <v>12919</v>
      </c>
      <c r="D4736" s="243" t="s">
        <v>2284</v>
      </c>
      <c r="E4736" s="243" t="s">
        <v>12920</v>
      </c>
      <c r="F4736" s="243" t="s">
        <v>1209</v>
      </c>
      <c r="G4736" s="243" t="s">
        <v>12921</v>
      </c>
      <c r="H4736" s="243" t="s">
        <v>1211</v>
      </c>
      <c r="I4736" s="243" t="s">
        <v>946</v>
      </c>
      <c r="J4736" s="243" t="s">
        <v>1000</v>
      </c>
      <c r="K4736" s="243">
        <v>1</v>
      </c>
      <c r="L4736" s="243" t="str">
        <f t="shared" si="365"/>
        <v>東京都立野津田高等学校</v>
      </c>
      <c r="M4736" s="243" t="str">
        <f t="shared" si="366"/>
        <v>都野津田</v>
      </c>
      <c r="N4736" t="str">
        <f t="shared" si="367"/>
        <v>上妻　翔太(1)</v>
      </c>
      <c r="O4736" t="str">
        <f t="shared" si="368"/>
        <v>都野津田</v>
      </c>
      <c r="P4736" t="str">
        <f t="shared" si="369"/>
        <v>5</v>
      </c>
    </row>
    <row r="4737" spans="1:16" x14ac:dyDescent="0.2">
      <c r="A4737" s="243">
        <v>521</v>
      </c>
      <c r="B4737" s="243">
        <v>52126</v>
      </c>
      <c r="C4737" s="243" t="s">
        <v>1508</v>
      </c>
      <c r="D4737" s="243" t="s">
        <v>12922</v>
      </c>
      <c r="E4737" s="243" t="s">
        <v>1510</v>
      </c>
      <c r="F4737" s="243" t="s">
        <v>12923</v>
      </c>
      <c r="G4737" s="243" t="s">
        <v>1512</v>
      </c>
      <c r="H4737" s="243" t="s">
        <v>12924</v>
      </c>
      <c r="I4737" s="243" t="s">
        <v>946</v>
      </c>
      <c r="J4737" s="243" t="s">
        <v>1000</v>
      </c>
      <c r="K4737" s="243">
        <v>1</v>
      </c>
      <c r="L4737" s="243" t="str">
        <f t="shared" si="365"/>
        <v>東京都立野津田高等学校</v>
      </c>
      <c r="M4737" s="243" t="str">
        <f t="shared" si="366"/>
        <v>都野津田</v>
      </c>
      <c r="N4737" t="str">
        <f t="shared" si="367"/>
        <v>鈴木　寅雄(1)</v>
      </c>
      <c r="O4737" t="str">
        <f t="shared" si="368"/>
        <v>都野津田</v>
      </c>
      <c r="P4737" t="str">
        <f t="shared" si="369"/>
        <v>5</v>
      </c>
    </row>
    <row r="4738" spans="1:16" x14ac:dyDescent="0.2">
      <c r="A4738" s="243">
        <v>521</v>
      </c>
      <c r="B4738" s="243">
        <v>52127</v>
      </c>
      <c r="C4738" s="243" t="s">
        <v>1508</v>
      </c>
      <c r="D4738" s="243" t="s">
        <v>12925</v>
      </c>
      <c r="E4738" s="243" t="s">
        <v>1510</v>
      </c>
      <c r="F4738" s="243" t="s">
        <v>2537</v>
      </c>
      <c r="G4738" s="243" t="s">
        <v>1512</v>
      </c>
      <c r="H4738" s="243" t="s">
        <v>5921</v>
      </c>
      <c r="I4738" s="243" t="s">
        <v>946</v>
      </c>
      <c r="J4738" s="243" t="s">
        <v>1000</v>
      </c>
      <c r="K4738" s="243">
        <v>1</v>
      </c>
      <c r="L4738" s="243" t="str">
        <f t="shared" ref="L4738:L4801" si="370">VLOOKUP(A4738,official,3,0)</f>
        <v>東京都立野津田高等学校</v>
      </c>
      <c r="M4738" s="243" t="str">
        <f t="shared" ref="M4738:M4801" si="371">VLOOKUP(A4738,official,2,0)</f>
        <v>都野津田</v>
      </c>
      <c r="N4738" t="str">
        <f t="shared" si="367"/>
        <v>鈴木　涼雅(1)</v>
      </c>
      <c r="O4738" t="str">
        <f t="shared" si="368"/>
        <v>都野津田</v>
      </c>
      <c r="P4738" t="str">
        <f t="shared" si="369"/>
        <v>5</v>
      </c>
    </row>
    <row r="4739" spans="1:16" x14ac:dyDescent="0.2">
      <c r="A4739" s="243">
        <v>521</v>
      </c>
      <c r="B4739" s="243">
        <v>52128</v>
      </c>
      <c r="C4739" s="243" t="s">
        <v>2802</v>
      </c>
      <c r="D4739" s="243" t="s">
        <v>2443</v>
      </c>
      <c r="E4739" s="243" t="s">
        <v>2804</v>
      </c>
      <c r="F4739" s="243" t="s">
        <v>2097</v>
      </c>
      <c r="G4739" s="243" t="s">
        <v>12926</v>
      </c>
      <c r="H4739" s="243" t="s">
        <v>2099</v>
      </c>
      <c r="I4739" s="243" t="s">
        <v>946</v>
      </c>
      <c r="J4739" s="243" t="s">
        <v>1000</v>
      </c>
      <c r="K4739" s="243">
        <v>1</v>
      </c>
      <c r="L4739" s="243" t="str">
        <f t="shared" si="370"/>
        <v>東京都立野津田高等学校</v>
      </c>
      <c r="M4739" s="243" t="str">
        <f t="shared" si="371"/>
        <v>都野津田</v>
      </c>
      <c r="N4739" t="str">
        <f t="shared" ref="N4739:N4802" si="372">C4739&amp;"　"&amp;D4739&amp;"("&amp;K4739&amp;")"</f>
        <v>手塚　烈王(1)</v>
      </c>
      <c r="O4739" t="str">
        <f t="shared" ref="O4739:O4802" si="373">M4739</f>
        <v>都野津田</v>
      </c>
      <c r="P4739" t="str">
        <f t="shared" ref="P4739:P4802" si="374">LEFT(A4739,1)</f>
        <v>5</v>
      </c>
    </row>
    <row r="4740" spans="1:16" x14ac:dyDescent="0.2">
      <c r="A4740" s="243">
        <v>521</v>
      </c>
      <c r="B4740" s="243">
        <v>52129</v>
      </c>
      <c r="C4740" s="243" t="s">
        <v>1944</v>
      </c>
      <c r="D4740" s="243" t="s">
        <v>12927</v>
      </c>
      <c r="E4740" s="243" t="s">
        <v>1946</v>
      </c>
      <c r="F4740" s="243" t="s">
        <v>1155</v>
      </c>
      <c r="G4740" s="243" t="s">
        <v>1948</v>
      </c>
      <c r="H4740" s="243" t="s">
        <v>1157</v>
      </c>
      <c r="I4740" s="243" t="s">
        <v>946</v>
      </c>
      <c r="J4740" s="243" t="s">
        <v>1299</v>
      </c>
      <c r="K4740" s="243">
        <v>1</v>
      </c>
      <c r="L4740" s="243" t="str">
        <f t="shared" si="370"/>
        <v>東京都立野津田高等学校</v>
      </c>
      <c r="M4740" s="243" t="str">
        <f t="shared" si="371"/>
        <v>都野津田</v>
      </c>
      <c r="N4740" t="str">
        <f t="shared" si="372"/>
        <v>中野　大陸(1)</v>
      </c>
      <c r="O4740" t="str">
        <f t="shared" si="373"/>
        <v>都野津田</v>
      </c>
      <c r="P4740" t="str">
        <f t="shared" si="374"/>
        <v>5</v>
      </c>
    </row>
    <row r="4741" spans="1:16" x14ac:dyDescent="0.2">
      <c r="A4741" s="243">
        <v>521</v>
      </c>
      <c r="B4741" s="243">
        <v>52130</v>
      </c>
      <c r="C4741" s="243" t="s">
        <v>1932</v>
      </c>
      <c r="D4741" s="243" t="s">
        <v>9695</v>
      </c>
      <c r="E4741" s="243" t="s">
        <v>1934</v>
      </c>
      <c r="F4741" s="243" t="s">
        <v>1134</v>
      </c>
      <c r="G4741" s="243" t="s">
        <v>1936</v>
      </c>
      <c r="H4741" s="243" t="s">
        <v>1136</v>
      </c>
      <c r="I4741" s="243" t="s">
        <v>946</v>
      </c>
      <c r="J4741" s="243" t="s">
        <v>1000</v>
      </c>
      <c r="K4741" s="243">
        <v>1</v>
      </c>
      <c r="L4741" s="243" t="str">
        <f t="shared" si="370"/>
        <v>東京都立野津田高等学校</v>
      </c>
      <c r="M4741" s="243" t="str">
        <f t="shared" si="371"/>
        <v>都野津田</v>
      </c>
      <c r="N4741" t="str">
        <f t="shared" si="372"/>
        <v>西　晴輝(1)</v>
      </c>
      <c r="O4741" t="str">
        <f t="shared" si="373"/>
        <v>都野津田</v>
      </c>
      <c r="P4741" t="str">
        <f t="shared" si="374"/>
        <v>5</v>
      </c>
    </row>
    <row r="4742" spans="1:16" x14ac:dyDescent="0.2">
      <c r="A4742" s="243">
        <v>521</v>
      </c>
      <c r="B4742" s="243">
        <v>52131</v>
      </c>
      <c r="C4742" s="243" t="s">
        <v>1932</v>
      </c>
      <c r="D4742" s="243" t="s">
        <v>5202</v>
      </c>
      <c r="E4742" s="243" t="s">
        <v>1934</v>
      </c>
      <c r="F4742" s="243" t="s">
        <v>1416</v>
      </c>
      <c r="G4742" s="243" t="s">
        <v>1936</v>
      </c>
      <c r="H4742" s="243" t="s">
        <v>1972</v>
      </c>
      <c r="I4742" s="243" t="s">
        <v>946</v>
      </c>
      <c r="J4742" s="243" t="s">
        <v>1000</v>
      </c>
      <c r="K4742" s="243">
        <v>1</v>
      </c>
      <c r="L4742" s="243" t="str">
        <f t="shared" si="370"/>
        <v>東京都立野津田高等学校</v>
      </c>
      <c r="M4742" s="243" t="str">
        <f t="shared" si="371"/>
        <v>都野津田</v>
      </c>
      <c r="N4742" t="str">
        <f t="shared" si="372"/>
        <v>西　優輝(1)</v>
      </c>
      <c r="O4742" t="str">
        <f t="shared" si="373"/>
        <v>都野津田</v>
      </c>
      <c r="P4742" t="str">
        <f t="shared" si="374"/>
        <v>5</v>
      </c>
    </row>
    <row r="4743" spans="1:16" x14ac:dyDescent="0.2">
      <c r="A4743" s="243">
        <v>521</v>
      </c>
      <c r="B4743" s="243">
        <v>52132</v>
      </c>
      <c r="C4743" s="243" t="s">
        <v>5669</v>
      </c>
      <c r="D4743" s="243" t="s">
        <v>12928</v>
      </c>
      <c r="E4743" s="243" t="s">
        <v>5671</v>
      </c>
      <c r="F4743" s="243" t="s">
        <v>1215</v>
      </c>
      <c r="G4743" s="243" t="s">
        <v>5673</v>
      </c>
      <c r="H4743" s="243" t="s">
        <v>10693</v>
      </c>
      <c r="I4743" s="243" t="s">
        <v>946</v>
      </c>
      <c r="J4743" s="243" t="s">
        <v>1000</v>
      </c>
      <c r="K4743" s="243">
        <v>1</v>
      </c>
      <c r="L4743" s="243" t="str">
        <f t="shared" si="370"/>
        <v>東京都立野津田高等学校</v>
      </c>
      <c r="M4743" s="243" t="str">
        <f t="shared" si="371"/>
        <v>都野津田</v>
      </c>
      <c r="N4743" t="str">
        <f t="shared" si="372"/>
        <v>畑　志謡(1)</v>
      </c>
      <c r="O4743" t="str">
        <f t="shared" si="373"/>
        <v>都野津田</v>
      </c>
      <c r="P4743" t="str">
        <f t="shared" si="374"/>
        <v>5</v>
      </c>
    </row>
    <row r="4744" spans="1:16" x14ac:dyDescent="0.2">
      <c r="A4744" s="243">
        <v>521</v>
      </c>
      <c r="B4744" s="243">
        <v>52133</v>
      </c>
      <c r="C4744" s="243" t="s">
        <v>12929</v>
      </c>
      <c r="D4744" s="243" t="s">
        <v>9227</v>
      </c>
      <c r="E4744" s="243" t="s">
        <v>12930</v>
      </c>
      <c r="F4744" s="243" t="s">
        <v>3766</v>
      </c>
      <c r="G4744" s="243" t="s">
        <v>12931</v>
      </c>
      <c r="H4744" s="243" t="s">
        <v>3767</v>
      </c>
      <c r="I4744" s="243" t="s">
        <v>946</v>
      </c>
      <c r="J4744" s="243" t="s">
        <v>1299</v>
      </c>
      <c r="K4744" s="243">
        <v>1</v>
      </c>
      <c r="L4744" s="243" t="str">
        <f t="shared" si="370"/>
        <v>東京都立野津田高等学校</v>
      </c>
      <c r="M4744" s="243" t="str">
        <f t="shared" si="371"/>
        <v>都野津田</v>
      </c>
      <c r="N4744" t="str">
        <f t="shared" si="372"/>
        <v>花本　琉斗(1)</v>
      </c>
      <c r="O4744" t="str">
        <f t="shared" si="373"/>
        <v>都野津田</v>
      </c>
      <c r="P4744" t="str">
        <f t="shared" si="374"/>
        <v>5</v>
      </c>
    </row>
    <row r="4745" spans="1:16" x14ac:dyDescent="0.2">
      <c r="A4745" s="243">
        <v>521</v>
      </c>
      <c r="B4745" s="243">
        <v>52133</v>
      </c>
      <c r="C4745" s="243" t="s">
        <v>1459</v>
      </c>
      <c r="D4745" s="243" t="s">
        <v>12932</v>
      </c>
      <c r="E4745" s="243" t="s">
        <v>1461</v>
      </c>
      <c r="F4745" s="243" t="s">
        <v>3850</v>
      </c>
      <c r="G4745" s="243" t="s">
        <v>1463</v>
      </c>
      <c r="H4745" s="243" t="s">
        <v>3852</v>
      </c>
      <c r="I4745" s="243" t="s">
        <v>946</v>
      </c>
      <c r="J4745" s="243" t="s">
        <v>1000</v>
      </c>
      <c r="K4745" s="243">
        <v>1</v>
      </c>
      <c r="L4745" s="243" t="str">
        <f t="shared" si="370"/>
        <v>東京都立野津田高等学校</v>
      </c>
      <c r="M4745" s="243" t="str">
        <f t="shared" si="371"/>
        <v>都野津田</v>
      </c>
      <c r="N4745" t="str">
        <f t="shared" si="372"/>
        <v>松本　玲生夢(1)</v>
      </c>
      <c r="O4745" t="str">
        <f t="shared" si="373"/>
        <v>都野津田</v>
      </c>
      <c r="P4745" t="str">
        <f t="shared" si="374"/>
        <v>5</v>
      </c>
    </row>
    <row r="4746" spans="1:16" x14ac:dyDescent="0.2">
      <c r="A4746" s="243">
        <v>521</v>
      </c>
      <c r="B4746" s="243">
        <v>52135</v>
      </c>
      <c r="C4746" s="243" t="s">
        <v>3373</v>
      </c>
      <c r="D4746" s="243" t="s">
        <v>12933</v>
      </c>
      <c r="E4746" s="243" t="s">
        <v>1492</v>
      </c>
      <c r="F4746" s="243" t="s">
        <v>7841</v>
      </c>
      <c r="G4746" s="243" t="s">
        <v>1493</v>
      </c>
      <c r="H4746" s="243" t="s">
        <v>12934</v>
      </c>
      <c r="I4746" s="243" t="s">
        <v>946</v>
      </c>
      <c r="J4746" s="243" t="s">
        <v>1000</v>
      </c>
      <c r="K4746" s="243">
        <v>1</v>
      </c>
      <c r="L4746" s="243" t="str">
        <f t="shared" si="370"/>
        <v>東京都立野津田高等学校</v>
      </c>
      <c r="M4746" s="243" t="str">
        <f t="shared" si="371"/>
        <v>都野津田</v>
      </c>
      <c r="N4746" t="str">
        <f t="shared" si="372"/>
        <v>渡邊　空翔(1)</v>
      </c>
      <c r="O4746" t="str">
        <f t="shared" si="373"/>
        <v>都野津田</v>
      </c>
      <c r="P4746" t="str">
        <f t="shared" si="374"/>
        <v>5</v>
      </c>
    </row>
    <row r="4747" spans="1:16" x14ac:dyDescent="0.2">
      <c r="A4747" s="243">
        <v>521</v>
      </c>
      <c r="B4747" s="243">
        <v>52186</v>
      </c>
      <c r="C4747" s="243" t="s">
        <v>12935</v>
      </c>
      <c r="D4747" s="243" t="s">
        <v>4768</v>
      </c>
      <c r="E4747" s="243" t="s">
        <v>12936</v>
      </c>
      <c r="F4747" s="243" t="s">
        <v>3706</v>
      </c>
      <c r="G4747" s="243" t="s">
        <v>12937</v>
      </c>
      <c r="H4747" s="243" t="s">
        <v>3707</v>
      </c>
      <c r="I4747" s="243" t="s">
        <v>1013</v>
      </c>
      <c r="J4747" s="243" t="s">
        <v>971</v>
      </c>
      <c r="K4747" s="243">
        <v>3</v>
      </c>
      <c r="L4747" s="243" t="str">
        <f t="shared" si="370"/>
        <v>東京都立野津田高等学校</v>
      </c>
      <c r="M4747" s="243" t="str">
        <f t="shared" si="371"/>
        <v>都野津田</v>
      </c>
      <c r="N4747" t="str">
        <f t="shared" si="372"/>
        <v>殿岡　愛美(3)</v>
      </c>
      <c r="O4747" t="str">
        <f t="shared" si="373"/>
        <v>都野津田</v>
      </c>
      <c r="P4747" t="str">
        <f t="shared" si="374"/>
        <v>5</v>
      </c>
    </row>
    <row r="4748" spans="1:16" x14ac:dyDescent="0.2">
      <c r="A4748" s="243">
        <v>521</v>
      </c>
      <c r="B4748" s="243">
        <v>52187</v>
      </c>
      <c r="C4748" s="243" t="s">
        <v>3853</v>
      </c>
      <c r="D4748" s="243" t="s">
        <v>3505</v>
      </c>
      <c r="E4748" s="243" t="s">
        <v>3855</v>
      </c>
      <c r="F4748" s="243" t="s">
        <v>1149</v>
      </c>
      <c r="G4748" s="243" t="s">
        <v>3857</v>
      </c>
      <c r="H4748" s="243" t="s">
        <v>1151</v>
      </c>
      <c r="I4748" s="243" t="s">
        <v>1013</v>
      </c>
      <c r="J4748" s="243" t="s">
        <v>947</v>
      </c>
      <c r="K4748" s="243">
        <v>3</v>
      </c>
      <c r="L4748" s="243" t="str">
        <f t="shared" si="370"/>
        <v>東京都立野津田高等学校</v>
      </c>
      <c r="M4748" s="243" t="str">
        <f t="shared" si="371"/>
        <v>都野津田</v>
      </c>
      <c r="N4748" t="str">
        <f t="shared" si="372"/>
        <v>望月　結(3)</v>
      </c>
      <c r="O4748" t="str">
        <f t="shared" si="373"/>
        <v>都野津田</v>
      </c>
      <c r="P4748" t="str">
        <f t="shared" si="374"/>
        <v>5</v>
      </c>
    </row>
    <row r="4749" spans="1:16" x14ac:dyDescent="0.2">
      <c r="A4749" s="243">
        <v>521</v>
      </c>
      <c r="B4749" s="243">
        <v>52188</v>
      </c>
      <c r="C4749" s="243" t="s">
        <v>12938</v>
      </c>
      <c r="D4749" s="243" t="s">
        <v>12939</v>
      </c>
      <c r="E4749" s="243" t="s">
        <v>12940</v>
      </c>
      <c r="F4749" s="243" t="s">
        <v>1673</v>
      </c>
      <c r="G4749" s="243" t="s">
        <v>12941</v>
      </c>
      <c r="H4749" s="243" t="s">
        <v>1675</v>
      </c>
      <c r="I4749" s="243" t="s">
        <v>1013</v>
      </c>
      <c r="J4749" s="243" t="s">
        <v>971</v>
      </c>
      <c r="K4749" s="243">
        <v>3</v>
      </c>
      <c r="L4749" s="243" t="str">
        <f t="shared" si="370"/>
        <v>東京都立野津田高等学校</v>
      </c>
      <c r="M4749" s="243" t="str">
        <f t="shared" si="371"/>
        <v>都野津田</v>
      </c>
      <c r="N4749" t="str">
        <f t="shared" si="372"/>
        <v>奥窪　葵華(3)</v>
      </c>
      <c r="O4749" t="str">
        <f t="shared" si="373"/>
        <v>都野津田</v>
      </c>
      <c r="P4749" t="str">
        <f t="shared" si="374"/>
        <v>5</v>
      </c>
    </row>
    <row r="4750" spans="1:16" x14ac:dyDescent="0.2">
      <c r="A4750" s="243">
        <v>521</v>
      </c>
      <c r="B4750" s="243">
        <v>52189</v>
      </c>
      <c r="C4750" s="243" t="s">
        <v>2988</v>
      </c>
      <c r="D4750" s="243" t="s">
        <v>4105</v>
      </c>
      <c r="E4750" s="243" t="s">
        <v>2989</v>
      </c>
      <c r="F4750" s="243" t="s">
        <v>2942</v>
      </c>
      <c r="G4750" s="243" t="s">
        <v>2990</v>
      </c>
      <c r="H4750" s="243" t="s">
        <v>2943</v>
      </c>
      <c r="I4750" s="243" t="s">
        <v>1013</v>
      </c>
      <c r="J4750" s="243" t="s">
        <v>1000</v>
      </c>
      <c r="K4750" s="243">
        <v>2</v>
      </c>
      <c r="L4750" s="243" t="str">
        <f t="shared" si="370"/>
        <v>東京都立野津田高等学校</v>
      </c>
      <c r="M4750" s="243" t="str">
        <f t="shared" si="371"/>
        <v>都野津田</v>
      </c>
      <c r="N4750" t="str">
        <f t="shared" si="372"/>
        <v>福岡　美月(2)</v>
      </c>
      <c r="O4750" t="str">
        <f t="shared" si="373"/>
        <v>都野津田</v>
      </c>
      <c r="P4750" t="str">
        <f t="shared" si="374"/>
        <v>5</v>
      </c>
    </row>
    <row r="4751" spans="1:16" x14ac:dyDescent="0.2">
      <c r="A4751" s="243">
        <v>521</v>
      </c>
      <c r="B4751" s="243">
        <v>52191</v>
      </c>
      <c r="C4751" s="243" t="s">
        <v>6513</v>
      </c>
      <c r="D4751" s="243" t="s">
        <v>12942</v>
      </c>
      <c r="E4751" s="243" t="s">
        <v>6515</v>
      </c>
      <c r="F4751" s="243" t="s">
        <v>8348</v>
      </c>
      <c r="G4751" s="243" t="s">
        <v>6517</v>
      </c>
      <c r="H4751" s="243" t="s">
        <v>8350</v>
      </c>
      <c r="I4751" s="243" t="s">
        <v>1013</v>
      </c>
      <c r="J4751" s="243" t="s">
        <v>971</v>
      </c>
      <c r="K4751" s="243">
        <v>2</v>
      </c>
      <c r="L4751" s="243" t="str">
        <f t="shared" si="370"/>
        <v>東京都立野津田高等学校</v>
      </c>
      <c r="M4751" s="243" t="str">
        <f t="shared" si="371"/>
        <v>都野津田</v>
      </c>
      <c r="N4751" t="str">
        <f t="shared" si="372"/>
        <v>矢口　芽生子(2)</v>
      </c>
      <c r="O4751" t="str">
        <f t="shared" si="373"/>
        <v>都野津田</v>
      </c>
      <c r="P4751" t="str">
        <f t="shared" si="374"/>
        <v>5</v>
      </c>
    </row>
    <row r="4752" spans="1:16" x14ac:dyDescent="0.2">
      <c r="A4752" s="243">
        <v>521</v>
      </c>
      <c r="B4752" s="243">
        <v>52192</v>
      </c>
      <c r="C4752" s="243" t="s">
        <v>12943</v>
      </c>
      <c r="D4752" s="243" t="s">
        <v>12944</v>
      </c>
      <c r="E4752" s="243" t="s">
        <v>12943</v>
      </c>
      <c r="F4752" s="243" t="s">
        <v>12944</v>
      </c>
      <c r="G4752" s="243" t="s">
        <v>12945</v>
      </c>
      <c r="H4752" s="243" t="s">
        <v>12946</v>
      </c>
      <c r="I4752" s="243" t="s">
        <v>1013</v>
      </c>
      <c r="J4752" s="243" t="s">
        <v>971</v>
      </c>
      <c r="K4752" s="243">
        <v>2</v>
      </c>
      <c r="L4752" s="243" t="str">
        <f t="shared" si="370"/>
        <v>東京都立野津田高等学校</v>
      </c>
      <c r="M4752" s="243" t="str">
        <f t="shared" si="371"/>
        <v>都野津田</v>
      </c>
      <c r="N4752" t="str">
        <f t="shared" si="372"/>
        <v>ﾛﾊﾞｰﾂ　ｼﾞｪｲﾄﾞ(2)</v>
      </c>
      <c r="O4752" t="str">
        <f t="shared" si="373"/>
        <v>都野津田</v>
      </c>
      <c r="P4752" t="str">
        <f t="shared" si="374"/>
        <v>5</v>
      </c>
    </row>
    <row r="4753" spans="1:16" x14ac:dyDescent="0.2">
      <c r="A4753" s="243">
        <v>521</v>
      </c>
      <c r="B4753" s="243">
        <v>52193</v>
      </c>
      <c r="C4753" s="243" t="s">
        <v>12947</v>
      </c>
      <c r="D4753" s="243" t="s">
        <v>6720</v>
      </c>
      <c r="E4753" s="243" t="s">
        <v>12948</v>
      </c>
      <c r="F4753" s="243" t="s">
        <v>6721</v>
      </c>
      <c r="G4753" s="243" t="s">
        <v>12949</v>
      </c>
      <c r="H4753" s="243" t="s">
        <v>6722</v>
      </c>
      <c r="I4753" s="243" t="s">
        <v>1013</v>
      </c>
      <c r="J4753" s="243" t="s">
        <v>1000</v>
      </c>
      <c r="K4753" s="243">
        <v>1</v>
      </c>
      <c r="L4753" s="243" t="str">
        <f t="shared" si="370"/>
        <v>東京都立野津田高等学校</v>
      </c>
      <c r="M4753" s="243" t="str">
        <f t="shared" si="371"/>
        <v>都野津田</v>
      </c>
      <c r="N4753" t="str">
        <f t="shared" si="372"/>
        <v>谷山　彩葉(1)</v>
      </c>
      <c r="O4753" t="str">
        <f t="shared" si="373"/>
        <v>都野津田</v>
      </c>
      <c r="P4753" t="str">
        <f t="shared" si="374"/>
        <v>5</v>
      </c>
    </row>
    <row r="4754" spans="1:16" x14ac:dyDescent="0.2">
      <c r="A4754" s="243">
        <v>522</v>
      </c>
      <c r="B4754" s="243">
        <v>52237</v>
      </c>
      <c r="C4754" s="243" t="s">
        <v>12950</v>
      </c>
      <c r="D4754" s="243" t="s">
        <v>12951</v>
      </c>
      <c r="E4754" s="243" t="s">
        <v>12952</v>
      </c>
      <c r="F4754" s="243" t="s">
        <v>1533</v>
      </c>
      <c r="G4754" s="243" t="s">
        <v>12953</v>
      </c>
      <c r="H4754" s="243" t="s">
        <v>1535</v>
      </c>
      <c r="I4754" s="243" t="s">
        <v>946</v>
      </c>
      <c r="J4754" s="243" t="s">
        <v>1299</v>
      </c>
      <c r="K4754" s="243">
        <v>1</v>
      </c>
      <c r="L4754" s="243" t="str">
        <f t="shared" si="370"/>
        <v>東京都立山崎高等学校</v>
      </c>
      <c r="M4754" s="243" t="str">
        <f t="shared" si="371"/>
        <v>都山崎</v>
      </c>
      <c r="N4754" t="str">
        <f t="shared" si="372"/>
        <v>栁原　直輝(1)</v>
      </c>
      <c r="O4754" t="str">
        <f t="shared" si="373"/>
        <v>都山崎</v>
      </c>
      <c r="P4754" t="str">
        <f t="shared" si="374"/>
        <v>5</v>
      </c>
    </row>
    <row r="4755" spans="1:16" x14ac:dyDescent="0.2">
      <c r="A4755" s="243">
        <v>522</v>
      </c>
      <c r="B4755" s="243">
        <v>52238</v>
      </c>
      <c r="C4755" s="243" t="s">
        <v>4027</v>
      </c>
      <c r="D4755" s="243" t="s">
        <v>12954</v>
      </c>
      <c r="E4755" s="243" t="s">
        <v>4028</v>
      </c>
      <c r="F4755" s="243" t="s">
        <v>8314</v>
      </c>
      <c r="G4755" s="243" t="s">
        <v>4029</v>
      </c>
      <c r="H4755" s="243" t="s">
        <v>10641</v>
      </c>
      <c r="I4755" s="243" t="s">
        <v>946</v>
      </c>
      <c r="J4755" s="243" t="s">
        <v>1000</v>
      </c>
      <c r="K4755" s="243">
        <v>1</v>
      </c>
      <c r="L4755" s="243" t="str">
        <f t="shared" si="370"/>
        <v>東京都立山崎高等学校</v>
      </c>
      <c r="M4755" s="243" t="str">
        <f t="shared" si="371"/>
        <v>都山崎</v>
      </c>
      <c r="N4755" t="str">
        <f t="shared" si="372"/>
        <v>坂下　慎弥(1)</v>
      </c>
      <c r="O4755" t="str">
        <f t="shared" si="373"/>
        <v>都山崎</v>
      </c>
      <c r="P4755" t="str">
        <f t="shared" si="374"/>
        <v>5</v>
      </c>
    </row>
    <row r="4756" spans="1:16" x14ac:dyDescent="0.2">
      <c r="A4756" s="243">
        <v>522</v>
      </c>
      <c r="B4756" s="243">
        <v>52239</v>
      </c>
      <c r="C4756" s="243" t="s">
        <v>2854</v>
      </c>
      <c r="D4756" s="243" t="s">
        <v>4156</v>
      </c>
      <c r="E4756" s="243" t="s">
        <v>2856</v>
      </c>
      <c r="F4756" s="243" t="s">
        <v>4157</v>
      </c>
      <c r="G4756" s="243" t="s">
        <v>2858</v>
      </c>
      <c r="H4756" s="243" t="s">
        <v>4685</v>
      </c>
      <c r="I4756" s="243" t="s">
        <v>946</v>
      </c>
      <c r="J4756" s="243" t="s">
        <v>971</v>
      </c>
      <c r="K4756" s="243">
        <v>2</v>
      </c>
      <c r="L4756" s="243" t="str">
        <f t="shared" si="370"/>
        <v>東京都立山崎高等学校</v>
      </c>
      <c r="M4756" s="243" t="str">
        <f t="shared" si="371"/>
        <v>都山崎</v>
      </c>
      <c r="N4756" t="str">
        <f t="shared" si="372"/>
        <v>井上　和人(2)</v>
      </c>
      <c r="O4756" t="str">
        <f t="shared" si="373"/>
        <v>都山崎</v>
      </c>
      <c r="P4756" t="str">
        <f t="shared" si="374"/>
        <v>5</v>
      </c>
    </row>
    <row r="4757" spans="1:16" x14ac:dyDescent="0.2">
      <c r="A4757" s="243">
        <v>522</v>
      </c>
      <c r="B4757" s="243">
        <v>52240</v>
      </c>
      <c r="C4757" s="243" t="s">
        <v>5480</v>
      </c>
      <c r="D4757" s="243" t="s">
        <v>2477</v>
      </c>
      <c r="E4757" s="243" t="s">
        <v>3218</v>
      </c>
      <c r="F4757" s="243" t="s">
        <v>1855</v>
      </c>
      <c r="G4757" s="243" t="s">
        <v>3220</v>
      </c>
      <c r="H4757" s="243" t="s">
        <v>1857</v>
      </c>
      <c r="I4757" s="243" t="s">
        <v>946</v>
      </c>
      <c r="J4757" s="243" t="s">
        <v>947</v>
      </c>
      <c r="K4757" s="243">
        <v>3</v>
      </c>
      <c r="L4757" s="243" t="str">
        <f t="shared" si="370"/>
        <v>東京都立山崎高等学校</v>
      </c>
      <c r="M4757" s="243" t="str">
        <f t="shared" si="371"/>
        <v>都山崎</v>
      </c>
      <c r="N4757" t="str">
        <f t="shared" si="372"/>
        <v>川上　大輝(3)</v>
      </c>
      <c r="O4757" t="str">
        <f t="shared" si="373"/>
        <v>都山崎</v>
      </c>
      <c r="P4757" t="str">
        <f t="shared" si="374"/>
        <v>5</v>
      </c>
    </row>
    <row r="4758" spans="1:16" x14ac:dyDescent="0.2">
      <c r="A4758" s="243">
        <v>522</v>
      </c>
      <c r="B4758" s="243">
        <v>52241</v>
      </c>
      <c r="C4758" s="243" t="s">
        <v>4030</v>
      </c>
      <c r="D4758" s="243" t="s">
        <v>4807</v>
      </c>
      <c r="E4758" s="243" t="s">
        <v>4032</v>
      </c>
      <c r="F4758" s="243" t="s">
        <v>4809</v>
      </c>
      <c r="G4758" s="243" t="s">
        <v>4034</v>
      </c>
      <c r="H4758" s="243" t="s">
        <v>7940</v>
      </c>
      <c r="I4758" s="243" t="s">
        <v>946</v>
      </c>
      <c r="J4758" s="243" t="s">
        <v>947</v>
      </c>
      <c r="K4758" s="243">
        <v>3</v>
      </c>
      <c r="L4758" s="243" t="str">
        <f t="shared" si="370"/>
        <v>東京都立山崎高等学校</v>
      </c>
      <c r="M4758" s="243" t="str">
        <f t="shared" si="371"/>
        <v>都山崎</v>
      </c>
      <c r="N4758" t="str">
        <f t="shared" si="372"/>
        <v>石山　颯太(3)</v>
      </c>
      <c r="O4758" t="str">
        <f t="shared" si="373"/>
        <v>都山崎</v>
      </c>
      <c r="P4758" t="str">
        <f t="shared" si="374"/>
        <v>5</v>
      </c>
    </row>
    <row r="4759" spans="1:16" x14ac:dyDescent="0.2">
      <c r="A4759" s="243">
        <v>522</v>
      </c>
      <c r="B4759" s="243">
        <v>52242</v>
      </c>
      <c r="C4759" s="243" t="s">
        <v>5076</v>
      </c>
      <c r="D4759" s="243" t="s">
        <v>4838</v>
      </c>
      <c r="E4759" s="243" t="s">
        <v>5077</v>
      </c>
      <c r="F4759" s="243" t="s">
        <v>4311</v>
      </c>
      <c r="G4759" s="243" t="s">
        <v>5078</v>
      </c>
      <c r="H4759" s="243" t="s">
        <v>4841</v>
      </c>
      <c r="I4759" s="243" t="s">
        <v>946</v>
      </c>
      <c r="J4759" s="243" t="s">
        <v>947</v>
      </c>
      <c r="K4759" s="243">
        <v>3</v>
      </c>
      <c r="L4759" s="243" t="str">
        <f t="shared" si="370"/>
        <v>東京都立山崎高等学校</v>
      </c>
      <c r="M4759" s="243" t="str">
        <f t="shared" si="371"/>
        <v>都山崎</v>
      </c>
      <c r="N4759" t="str">
        <f t="shared" si="372"/>
        <v>八木　康平(3)</v>
      </c>
      <c r="O4759" t="str">
        <f t="shared" si="373"/>
        <v>都山崎</v>
      </c>
      <c r="P4759" t="str">
        <f t="shared" si="374"/>
        <v>5</v>
      </c>
    </row>
    <row r="4760" spans="1:16" x14ac:dyDescent="0.2">
      <c r="A4760" s="243">
        <v>522</v>
      </c>
      <c r="B4760" s="243">
        <v>52243</v>
      </c>
      <c r="C4760" s="243" t="s">
        <v>2802</v>
      </c>
      <c r="D4760" s="243" t="s">
        <v>12955</v>
      </c>
      <c r="E4760" s="243" t="s">
        <v>2804</v>
      </c>
      <c r="F4760" s="243" t="s">
        <v>2746</v>
      </c>
      <c r="G4760" s="243" t="s">
        <v>12926</v>
      </c>
      <c r="H4760" s="243" t="s">
        <v>2748</v>
      </c>
      <c r="I4760" s="243" t="s">
        <v>946</v>
      </c>
      <c r="J4760" s="243" t="s">
        <v>971</v>
      </c>
      <c r="K4760" s="243">
        <v>2</v>
      </c>
      <c r="L4760" s="243" t="str">
        <f t="shared" si="370"/>
        <v>東京都立山崎高等学校</v>
      </c>
      <c r="M4760" s="243" t="str">
        <f t="shared" si="371"/>
        <v>都山崎</v>
      </c>
      <c r="N4760" t="str">
        <f t="shared" si="372"/>
        <v>手塚　海希(2)</v>
      </c>
      <c r="O4760" t="str">
        <f t="shared" si="373"/>
        <v>都山崎</v>
      </c>
      <c r="P4760" t="str">
        <f t="shared" si="374"/>
        <v>5</v>
      </c>
    </row>
    <row r="4761" spans="1:16" x14ac:dyDescent="0.2">
      <c r="A4761" s="243">
        <v>522</v>
      </c>
      <c r="B4761" s="243">
        <v>52244</v>
      </c>
      <c r="C4761" s="243" t="s">
        <v>1032</v>
      </c>
      <c r="D4761" s="243" t="s">
        <v>11129</v>
      </c>
      <c r="E4761" s="243" t="s">
        <v>1034</v>
      </c>
      <c r="F4761" s="243" t="s">
        <v>1344</v>
      </c>
      <c r="G4761" s="243" t="s">
        <v>1744</v>
      </c>
      <c r="H4761" s="243" t="s">
        <v>12956</v>
      </c>
      <c r="I4761" s="243" t="s">
        <v>946</v>
      </c>
      <c r="J4761" s="243" t="s">
        <v>947</v>
      </c>
      <c r="K4761" s="243">
        <v>3</v>
      </c>
      <c r="L4761" s="243" t="str">
        <f t="shared" si="370"/>
        <v>東京都立山崎高等学校</v>
      </c>
      <c r="M4761" s="243" t="str">
        <f t="shared" si="371"/>
        <v>都山崎</v>
      </c>
      <c r="N4761" t="str">
        <f t="shared" si="372"/>
        <v>佐藤　翔央(3)</v>
      </c>
      <c r="O4761" t="str">
        <f t="shared" si="373"/>
        <v>都山崎</v>
      </c>
      <c r="P4761" t="str">
        <f t="shared" si="374"/>
        <v>5</v>
      </c>
    </row>
    <row r="4762" spans="1:16" x14ac:dyDescent="0.2">
      <c r="A4762" s="243">
        <v>522</v>
      </c>
      <c r="B4762" s="243">
        <v>52245</v>
      </c>
      <c r="C4762" s="243" t="s">
        <v>2397</v>
      </c>
      <c r="D4762" s="243" t="s">
        <v>10725</v>
      </c>
      <c r="E4762" s="243" t="s">
        <v>2399</v>
      </c>
      <c r="F4762" s="243" t="s">
        <v>3309</v>
      </c>
      <c r="G4762" s="243" t="s">
        <v>2400</v>
      </c>
      <c r="H4762" s="243" t="s">
        <v>3311</v>
      </c>
      <c r="I4762" s="243" t="s">
        <v>946</v>
      </c>
      <c r="J4762" s="243" t="s">
        <v>947</v>
      </c>
      <c r="K4762" s="243">
        <v>3</v>
      </c>
      <c r="L4762" s="243" t="str">
        <f t="shared" si="370"/>
        <v>東京都立山崎高等学校</v>
      </c>
      <c r="M4762" s="243" t="str">
        <f t="shared" si="371"/>
        <v>都山崎</v>
      </c>
      <c r="N4762" t="str">
        <f t="shared" si="372"/>
        <v>清水　寛太(3)</v>
      </c>
      <c r="O4762" t="str">
        <f t="shared" si="373"/>
        <v>都山崎</v>
      </c>
      <c r="P4762" t="str">
        <f t="shared" si="374"/>
        <v>5</v>
      </c>
    </row>
    <row r="4763" spans="1:16" x14ac:dyDescent="0.2">
      <c r="A4763" s="243">
        <v>522</v>
      </c>
      <c r="B4763" s="243">
        <v>52246</v>
      </c>
      <c r="C4763" s="243" t="s">
        <v>1194</v>
      </c>
      <c r="D4763" s="243" t="s">
        <v>12957</v>
      </c>
      <c r="E4763" s="243" t="s">
        <v>1196</v>
      </c>
      <c r="F4763" s="243" t="s">
        <v>3019</v>
      </c>
      <c r="G4763" s="243" t="s">
        <v>1198</v>
      </c>
      <c r="H4763" s="243" t="s">
        <v>4873</v>
      </c>
      <c r="I4763" s="243" t="s">
        <v>946</v>
      </c>
      <c r="J4763" s="243" t="s">
        <v>947</v>
      </c>
      <c r="K4763" s="243">
        <v>3</v>
      </c>
      <c r="L4763" s="243" t="str">
        <f t="shared" si="370"/>
        <v>東京都立山崎高等学校</v>
      </c>
      <c r="M4763" s="243" t="str">
        <f t="shared" si="371"/>
        <v>都山崎</v>
      </c>
      <c r="N4763" t="str">
        <f t="shared" si="372"/>
        <v>山田　倖輝(3)</v>
      </c>
      <c r="O4763" t="str">
        <f t="shared" si="373"/>
        <v>都山崎</v>
      </c>
      <c r="P4763" t="str">
        <f t="shared" si="374"/>
        <v>5</v>
      </c>
    </row>
    <row r="4764" spans="1:16" x14ac:dyDescent="0.2">
      <c r="A4764" s="243">
        <v>522</v>
      </c>
      <c r="B4764" s="243">
        <v>52251</v>
      </c>
      <c r="C4764" s="243" t="s">
        <v>4686</v>
      </c>
      <c r="D4764" s="243" t="s">
        <v>12958</v>
      </c>
      <c r="E4764" s="243" t="s">
        <v>4688</v>
      </c>
      <c r="F4764" s="243" t="s">
        <v>12959</v>
      </c>
      <c r="G4764" s="243" t="s">
        <v>4689</v>
      </c>
      <c r="H4764" s="243" t="s">
        <v>12960</v>
      </c>
      <c r="I4764" s="243" t="s">
        <v>1013</v>
      </c>
      <c r="J4764" s="243" t="s">
        <v>971</v>
      </c>
      <c r="K4764" s="243">
        <v>2</v>
      </c>
      <c r="L4764" s="243" t="str">
        <f t="shared" si="370"/>
        <v>東京都立山崎高等学校</v>
      </c>
      <c r="M4764" s="243" t="str">
        <f t="shared" si="371"/>
        <v>都山崎</v>
      </c>
      <c r="N4764" t="str">
        <f t="shared" si="372"/>
        <v>奥田　萌心(2)</v>
      </c>
      <c r="O4764" t="str">
        <f t="shared" si="373"/>
        <v>都山崎</v>
      </c>
      <c r="P4764" t="str">
        <f t="shared" si="374"/>
        <v>5</v>
      </c>
    </row>
    <row r="4765" spans="1:16" x14ac:dyDescent="0.2">
      <c r="A4765" s="243">
        <v>522</v>
      </c>
      <c r="B4765" s="243">
        <v>52252</v>
      </c>
      <c r="C4765" s="243" t="s">
        <v>1542</v>
      </c>
      <c r="D4765" s="243" t="s">
        <v>12961</v>
      </c>
      <c r="E4765" s="243" t="s">
        <v>1544</v>
      </c>
      <c r="F4765" s="243" t="s">
        <v>5084</v>
      </c>
      <c r="G4765" s="243" t="s">
        <v>1545</v>
      </c>
      <c r="H4765" s="243" t="s">
        <v>5463</v>
      </c>
      <c r="I4765" s="243" t="s">
        <v>1013</v>
      </c>
      <c r="J4765" s="243" t="s">
        <v>971</v>
      </c>
      <c r="K4765" s="243">
        <v>2</v>
      </c>
      <c r="L4765" s="243" t="str">
        <f t="shared" si="370"/>
        <v>東京都立山崎高等学校</v>
      </c>
      <c r="M4765" s="243" t="str">
        <f t="shared" si="371"/>
        <v>都山崎</v>
      </c>
      <c r="N4765" t="str">
        <f t="shared" si="372"/>
        <v>内田　心結(2)</v>
      </c>
      <c r="O4765" t="str">
        <f t="shared" si="373"/>
        <v>都山崎</v>
      </c>
      <c r="P4765" t="str">
        <f t="shared" si="374"/>
        <v>5</v>
      </c>
    </row>
    <row r="4766" spans="1:16" x14ac:dyDescent="0.2">
      <c r="A4766" s="243">
        <v>522</v>
      </c>
      <c r="B4766" s="243">
        <v>52253</v>
      </c>
      <c r="C4766" s="243" t="s">
        <v>3749</v>
      </c>
      <c r="D4766" s="243" t="s">
        <v>12962</v>
      </c>
      <c r="E4766" s="243" t="s">
        <v>2229</v>
      </c>
      <c r="F4766" s="243" t="s">
        <v>12963</v>
      </c>
      <c r="G4766" s="243" t="s">
        <v>2230</v>
      </c>
      <c r="H4766" s="243" t="s">
        <v>12964</v>
      </c>
      <c r="I4766" s="243" t="s">
        <v>1013</v>
      </c>
      <c r="J4766" s="243" t="s">
        <v>1000</v>
      </c>
      <c r="K4766" s="243">
        <v>1</v>
      </c>
      <c r="L4766" s="243" t="str">
        <f t="shared" si="370"/>
        <v>東京都立山崎高等学校</v>
      </c>
      <c r="M4766" s="243" t="str">
        <f t="shared" si="371"/>
        <v>都山崎</v>
      </c>
      <c r="N4766" t="str">
        <f t="shared" si="372"/>
        <v>福永　紗輝葉(1)</v>
      </c>
      <c r="O4766" t="str">
        <f t="shared" si="373"/>
        <v>都山崎</v>
      </c>
      <c r="P4766" t="str">
        <f t="shared" si="374"/>
        <v>5</v>
      </c>
    </row>
    <row r="4767" spans="1:16" x14ac:dyDescent="0.2">
      <c r="A4767" s="243">
        <v>522</v>
      </c>
      <c r="B4767" s="243">
        <v>52254</v>
      </c>
      <c r="C4767" s="243" t="s">
        <v>12965</v>
      </c>
      <c r="D4767" s="243" t="s">
        <v>989</v>
      </c>
      <c r="E4767" s="243" t="s">
        <v>12966</v>
      </c>
      <c r="F4767" s="243" t="s">
        <v>991</v>
      </c>
      <c r="G4767" s="243" t="s">
        <v>12967</v>
      </c>
      <c r="H4767" s="243" t="s">
        <v>1406</v>
      </c>
      <c r="I4767" s="243" t="s">
        <v>1013</v>
      </c>
      <c r="J4767" s="243" t="s">
        <v>1000</v>
      </c>
      <c r="K4767" s="243">
        <v>1</v>
      </c>
      <c r="L4767" s="243" t="str">
        <f t="shared" si="370"/>
        <v>東京都立山崎高等学校</v>
      </c>
      <c r="M4767" s="243" t="str">
        <f t="shared" si="371"/>
        <v>都山崎</v>
      </c>
      <c r="N4767" t="str">
        <f t="shared" si="372"/>
        <v>橋詰　夏樹(1)</v>
      </c>
      <c r="O4767" t="str">
        <f t="shared" si="373"/>
        <v>都山崎</v>
      </c>
      <c r="P4767" t="str">
        <f t="shared" si="374"/>
        <v>5</v>
      </c>
    </row>
    <row r="4768" spans="1:16" x14ac:dyDescent="0.2">
      <c r="A4768" s="243">
        <v>522</v>
      </c>
      <c r="B4768" s="243">
        <v>52255</v>
      </c>
      <c r="C4768" s="243" t="s">
        <v>11333</v>
      </c>
      <c r="D4768" s="243" t="s">
        <v>12968</v>
      </c>
      <c r="E4768" s="243" t="s">
        <v>11335</v>
      </c>
      <c r="F4768" s="243" t="s">
        <v>3980</v>
      </c>
      <c r="G4768" s="243" t="s">
        <v>11530</v>
      </c>
      <c r="H4768" s="243" t="s">
        <v>3982</v>
      </c>
      <c r="I4768" s="243" t="s">
        <v>1013</v>
      </c>
      <c r="J4768" s="243" t="s">
        <v>1000</v>
      </c>
      <c r="K4768" s="243">
        <v>1</v>
      </c>
      <c r="L4768" s="243" t="str">
        <f t="shared" si="370"/>
        <v>東京都立山崎高等学校</v>
      </c>
      <c r="M4768" s="243" t="str">
        <f t="shared" si="371"/>
        <v>都山崎</v>
      </c>
      <c r="N4768" t="str">
        <f t="shared" si="372"/>
        <v>古川　梓(1)</v>
      </c>
      <c r="O4768" t="str">
        <f t="shared" si="373"/>
        <v>都山崎</v>
      </c>
      <c r="P4768" t="str">
        <f t="shared" si="374"/>
        <v>5</v>
      </c>
    </row>
    <row r="4769" spans="1:16" x14ac:dyDescent="0.2">
      <c r="A4769" s="243">
        <v>523</v>
      </c>
      <c r="B4769" s="243">
        <v>52332</v>
      </c>
      <c r="C4769" s="243" t="s">
        <v>9233</v>
      </c>
      <c r="D4769" s="243" t="s">
        <v>4402</v>
      </c>
      <c r="E4769" s="243" t="s">
        <v>9234</v>
      </c>
      <c r="F4769" s="243" t="s">
        <v>1709</v>
      </c>
      <c r="G4769" s="243" t="s">
        <v>9235</v>
      </c>
      <c r="H4769" s="243" t="s">
        <v>4212</v>
      </c>
      <c r="I4769" s="243" t="s">
        <v>946</v>
      </c>
      <c r="J4769" s="243" t="s">
        <v>947</v>
      </c>
      <c r="K4769" s="243">
        <v>3</v>
      </c>
      <c r="L4769" s="243" t="str">
        <f t="shared" si="370"/>
        <v>東京都立町田工業高等学校</v>
      </c>
      <c r="M4769" s="243" t="str">
        <f t="shared" si="371"/>
        <v>都町田工</v>
      </c>
      <c r="N4769" t="str">
        <f t="shared" si="372"/>
        <v>勝田　樹(3)</v>
      </c>
      <c r="O4769" t="str">
        <f t="shared" si="373"/>
        <v>都町田工</v>
      </c>
      <c r="P4769" t="str">
        <f t="shared" si="374"/>
        <v>5</v>
      </c>
    </row>
    <row r="4770" spans="1:16" x14ac:dyDescent="0.2">
      <c r="A4770" s="243">
        <v>523</v>
      </c>
      <c r="B4770" s="243">
        <v>52335</v>
      </c>
      <c r="C4770" s="243" t="s">
        <v>12969</v>
      </c>
      <c r="D4770" s="243" t="s">
        <v>5835</v>
      </c>
      <c r="E4770" s="243" t="s">
        <v>12970</v>
      </c>
      <c r="F4770" s="243" t="s">
        <v>2511</v>
      </c>
      <c r="G4770" s="243" t="s">
        <v>12971</v>
      </c>
      <c r="H4770" s="243" t="s">
        <v>2513</v>
      </c>
      <c r="I4770" s="243" t="s">
        <v>946</v>
      </c>
      <c r="J4770" s="243" t="s">
        <v>947</v>
      </c>
      <c r="K4770" s="243">
        <v>3</v>
      </c>
      <c r="L4770" s="243" t="str">
        <f t="shared" si="370"/>
        <v>東京都立町田工業高等学校</v>
      </c>
      <c r="M4770" s="243" t="str">
        <f t="shared" si="371"/>
        <v>都町田工</v>
      </c>
      <c r="N4770" t="str">
        <f t="shared" si="372"/>
        <v>夏井　大誠(3)</v>
      </c>
      <c r="O4770" t="str">
        <f t="shared" si="373"/>
        <v>都町田工</v>
      </c>
      <c r="P4770" t="str">
        <f t="shared" si="374"/>
        <v>5</v>
      </c>
    </row>
    <row r="4771" spans="1:16" x14ac:dyDescent="0.2">
      <c r="A4771" s="243">
        <v>523</v>
      </c>
      <c r="B4771" s="243">
        <v>52336</v>
      </c>
      <c r="C4771" s="243" t="s">
        <v>6740</v>
      </c>
      <c r="D4771" s="243" t="s">
        <v>12972</v>
      </c>
      <c r="E4771" s="243" t="s">
        <v>6741</v>
      </c>
      <c r="F4771" s="243" t="s">
        <v>7677</v>
      </c>
      <c r="G4771" s="243" t="s">
        <v>6742</v>
      </c>
      <c r="H4771" s="243" t="s">
        <v>7678</v>
      </c>
      <c r="I4771" s="243" t="s">
        <v>946</v>
      </c>
      <c r="J4771" s="243" t="s">
        <v>971</v>
      </c>
      <c r="K4771" s="243">
        <v>2</v>
      </c>
      <c r="L4771" s="243" t="str">
        <f t="shared" si="370"/>
        <v>東京都立町田工業高等学校</v>
      </c>
      <c r="M4771" s="243" t="str">
        <f t="shared" si="371"/>
        <v>都町田工</v>
      </c>
      <c r="N4771" t="str">
        <f t="shared" si="372"/>
        <v>内藤　竣陽(2)</v>
      </c>
      <c r="O4771" t="str">
        <f t="shared" si="373"/>
        <v>都町田工</v>
      </c>
      <c r="P4771" t="str">
        <f t="shared" si="374"/>
        <v>5</v>
      </c>
    </row>
    <row r="4772" spans="1:16" x14ac:dyDescent="0.2">
      <c r="A4772" s="243">
        <v>523</v>
      </c>
      <c r="B4772" s="243">
        <v>52337</v>
      </c>
      <c r="C4772" s="243" t="s">
        <v>8626</v>
      </c>
      <c r="D4772" s="243" t="s">
        <v>5922</v>
      </c>
      <c r="E4772" s="243" t="s">
        <v>12973</v>
      </c>
      <c r="F4772" s="243" t="s">
        <v>1816</v>
      </c>
      <c r="G4772" s="243" t="s">
        <v>12974</v>
      </c>
      <c r="H4772" s="243" t="s">
        <v>1818</v>
      </c>
      <c r="I4772" s="243" t="s">
        <v>946</v>
      </c>
      <c r="J4772" s="243" t="s">
        <v>971</v>
      </c>
      <c r="K4772" s="243">
        <v>2</v>
      </c>
      <c r="L4772" s="243" t="str">
        <f t="shared" si="370"/>
        <v>東京都立町田工業高等学校</v>
      </c>
      <c r="M4772" s="243" t="str">
        <f t="shared" si="371"/>
        <v>都町田工</v>
      </c>
      <c r="N4772" t="str">
        <f t="shared" si="372"/>
        <v>平間　優人(2)</v>
      </c>
      <c r="O4772" t="str">
        <f t="shared" si="373"/>
        <v>都町田工</v>
      </c>
      <c r="P4772" t="str">
        <f t="shared" si="374"/>
        <v>5</v>
      </c>
    </row>
    <row r="4773" spans="1:16" x14ac:dyDescent="0.2">
      <c r="A4773" s="243">
        <v>523</v>
      </c>
      <c r="B4773" s="243">
        <v>52353</v>
      </c>
      <c r="C4773" s="243" t="s">
        <v>12975</v>
      </c>
      <c r="D4773" s="243" t="s">
        <v>12976</v>
      </c>
      <c r="E4773" s="243" t="s">
        <v>12977</v>
      </c>
      <c r="F4773" s="243" t="s">
        <v>12978</v>
      </c>
      <c r="G4773" s="243" t="s">
        <v>12979</v>
      </c>
      <c r="H4773" s="243" t="s">
        <v>12980</v>
      </c>
      <c r="I4773" s="243" t="s">
        <v>1013</v>
      </c>
      <c r="J4773" s="243" t="s">
        <v>1000</v>
      </c>
      <c r="K4773" s="243">
        <v>1</v>
      </c>
      <c r="L4773" s="243" t="str">
        <f t="shared" si="370"/>
        <v>東京都立町田工業高等学校</v>
      </c>
      <c r="M4773" s="243" t="str">
        <f t="shared" si="371"/>
        <v>都町田工</v>
      </c>
      <c r="N4773" t="str">
        <f t="shared" si="372"/>
        <v>藤岡　こむぎ(1)</v>
      </c>
      <c r="O4773" t="str">
        <f t="shared" si="373"/>
        <v>都町田工</v>
      </c>
      <c r="P4773" t="str">
        <f t="shared" si="374"/>
        <v>5</v>
      </c>
    </row>
    <row r="4774" spans="1:16" x14ac:dyDescent="0.2">
      <c r="A4774" s="243">
        <v>524</v>
      </c>
      <c r="B4774" s="243">
        <v>52407</v>
      </c>
      <c r="C4774" s="243" t="s">
        <v>1459</v>
      </c>
      <c r="D4774" s="243" t="s">
        <v>12981</v>
      </c>
      <c r="E4774" s="243" t="s">
        <v>1461</v>
      </c>
      <c r="F4774" s="243" t="s">
        <v>12982</v>
      </c>
      <c r="G4774" s="243" t="s">
        <v>1463</v>
      </c>
      <c r="H4774" s="243" t="s">
        <v>12983</v>
      </c>
      <c r="I4774" s="243" t="s">
        <v>946</v>
      </c>
      <c r="J4774" s="243" t="s">
        <v>947</v>
      </c>
      <c r="K4774" s="243">
        <v>3</v>
      </c>
      <c r="L4774" s="243" t="str">
        <f t="shared" si="370"/>
        <v>桜美林高等学校</v>
      </c>
      <c r="M4774" s="243" t="str">
        <f t="shared" si="371"/>
        <v>桜美林</v>
      </c>
      <c r="N4774" t="str">
        <f t="shared" si="372"/>
        <v>松本　桂一(3)</v>
      </c>
      <c r="O4774" t="str">
        <f t="shared" si="373"/>
        <v>桜美林</v>
      </c>
      <c r="P4774" t="str">
        <f t="shared" si="374"/>
        <v>5</v>
      </c>
    </row>
    <row r="4775" spans="1:16" x14ac:dyDescent="0.2">
      <c r="A4775" s="243">
        <v>524</v>
      </c>
      <c r="B4775" s="243">
        <v>52408</v>
      </c>
      <c r="C4775" s="243" t="s">
        <v>1359</v>
      </c>
      <c r="D4775" s="243" t="s">
        <v>12984</v>
      </c>
      <c r="E4775" s="243" t="s">
        <v>1361</v>
      </c>
      <c r="F4775" s="243" t="s">
        <v>12985</v>
      </c>
      <c r="G4775" s="243" t="s">
        <v>1363</v>
      </c>
      <c r="H4775" s="243" t="s">
        <v>12986</v>
      </c>
      <c r="I4775" s="243" t="s">
        <v>946</v>
      </c>
      <c r="J4775" s="243" t="s">
        <v>947</v>
      </c>
      <c r="K4775" s="243">
        <v>3</v>
      </c>
      <c r="L4775" s="243" t="str">
        <f t="shared" si="370"/>
        <v>桜美林高等学校</v>
      </c>
      <c r="M4775" s="243" t="str">
        <f t="shared" si="371"/>
        <v>桜美林</v>
      </c>
      <c r="N4775" t="str">
        <f t="shared" si="372"/>
        <v>大川　武暢(3)</v>
      </c>
      <c r="O4775" t="str">
        <f t="shared" si="373"/>
        <v>桜美林</v>
      </c>
      <c r="P4775" t="str">
        <f t="shared" si="374"/>
        <v>5</v>
      </c>
    </row>
    <row r="4776" spans="1:16" x14ac:dyDescent="0.2">
      <c r="A4776" s="243">
        <v>524</v>
      </c>
      <c r="B4776" s="243">
        <v>52409</v>
      </c>
      <c r="C4776" s="243" t="s">
        <v>1508</v>
      </c>
      <c r="D4776" s="243" t="s">
        <v>6981</v>
      </c>
      <c r="E4776" s="243" t="s">
        <v>1510</v>
      </c>
      <c r="F4776" s="243" t="s">
        <v>1179</v>
      </c>
      <c r="G4776" s="243" t="s">
        <v>1512</v>
      </c>
      <c r="H4776" s="243" t="s">
        <v>1181</v>
      </c>
      <c r="I4776" s="243" t="s">
        <v>946</v>
      </c>
      <c r="J4776" s="243" t="s">
        <v>947</v>
      </c>
      <c r="K4776" s="243">
        <v>3</v>
      </c>
      <c r="L4776" s="243" t="str">
        <f t="shared" si="370"/>
        <v>桜美林高等学校</v>
      </c>
      <c r="M4776" s="243" t="str">
        <f t="shared" si="371"/>
        <v>桜美林</v>
      </c>
      <c r="N4776" t="str">
        <f t="shared" si="372"/>
        <v>鈴木　誠人(3)</v>
      </c>
      <c r="O4776" t="str">
        <f t="shared" si="373"/>
        <v>桜美林</v>
      </c>
      <c r="P4776" t="str">
        <f t="shared" si="374"/>
        <v>5</v>
      </c>
    </row>
    <row r="4777" spans="1:16" x14ac:dyDescent="0.2">
      <c r="A4777" s="243">
        <v>524</v>
      </c>
      <c r="B4777" s="243">
        <v>52410</v>
      </c>
      <c r="C4777" s="243" t="s">
        <v>6920</v>
      </c>
      <c r="D4777" s="243" t="s">
        <v>5695</v>
      </c>
      <c r="E4777" s="243" t="s">
        <v>6922</v>
      </c>
      <c r="F4777" s="243" t="s">
        <v>4385</v>
      </c>
      <c r="G4777" s="243" t="s">
        <v>6923</v>
      </c>
      <c r="H4777" s="243" t="s">
        <v>4387</v>
      </c>
      <c r="I4777" s="243" t="s">
        <v>946</v>
      </c>
      <c r="J4777" s="243" t="s">
        <v>947</v>
      </c>
      <c r="K4777" s="243">
        <v>3</v>
      </c>
      <c r="L4777" s="243" t="str">
        <f t="shared" si="370"/>
        <v>桜美林高等学校</v>
      </c>
      <c r="M4777" s="243" t="str">
        <f t="shared" si="371"/>
        <v>桜美林</v>
      </c>
      <c r="N4777" t="str">
        <f t="shared" si="372"/>
        <v>長尾　健斗(3)</v>
      </c>
      <c r="O4777" t="str">
        <f t="shared" si="373"/>
        <v>桜美林</v>
      </c>
      <c r="P4777" t="str">
        <f t="shared" si="374"/>
        <v>5</v>
      </c>
    </row>
    <row r="4778" spans="1:16" x14ac:dyDescent="0.2">
      <c r="A4778" s="243">
        <v>524</v>
      </c>
      <c r="B4778" s="243">
        <v>52411</v>
      </c>
      <c r="C4778" s="243" t="s">
        <v>1182</v>
      </c>
      <c r="D4778" s="243" t="s">
        <v>12987</v>
      </c>
      <c r="E4778" s="243" t="s">
        <v>1184</v>
      </c>
      <c r="F4778" s="243" t="s">
        <v>4844</v>
      </c>
      <c r="G4778" s="243" t="s">
        <v>1186</v>
      </c>
      <c r="H4778" s="243" t="s">
        <v>4845</v>
      </c>
      <c r="I4778" s="243" t="s">
        <v>946</v>
      </c>
      <c r="J4778" s="243" t="s">
        <v>947</v>
      </c>
      <c r="K4778" s="243">
        <v>3</v>
      </c>
      <c r="L4778" s="243" t="str">
        <f t="shared" si="370"/>
        <v>桜美林高等学校</v>
      </c>
      <c r="M4778" s="243" t="str">
        <f t="shared" si="371"/>
        <v>桜美林</v>
      </c>
      <c r="N4778" t="str">
        <f t="shared" si="372"/>
        <v>田中　介進(3)</v>
      </c>
      <c r="O4778" t="str">
        <f t="shared" si="373"/>
        <v>桜美林</v>
      </c>
      <c r="P4778" t="str">
        <f t="shared" si="374"/>
        <v>5</v>
      </c>
    </row>
    <row r="4779" spans="1:16" x14ac:dyDescent="0.2">
      <c r="A4779" s="243">
        <v>524</v>
      </c>
      <c r="B4779" s="243">
        <v>52412</v>
      </c>
      <c r="C4779" s="243" t="s">
        <v>12988</v>
      </c>
      <c r="D4779" s="243" t="s">
        <v>9008</v>
      </c>
      <c r="E4779" s="243" t="s">
        <v>12989</v>
      </c>
      <c r="F4779" s="243" t="s">
        <v>943</v>
      </c>
      <c r="G4779" s="243" t="s">
        <v>12990</v>
      </c>
      <c r="H4779" s="243" t="s">
        <v>1565</v>
      </c>
      <c r="I4779" s="243" t="s">
        <v>946</v>
      </c>
      <c r="J4779" s="243" t="s">
        <v>947</v>
      </c>
      <c r="K4779" s="243">
        <v>3</v>
      </c>
      <c r="L4779" s="243" t="str">
        <f t="shared" si="370"/>
        <v>桜美林高等学校</v>
      </c>
      <c r="M4779" s="243" t="str">
        <f t="shared" si="371"/>
        <v>桜美林</v>
      </c>
      <c r="N4779" t="str">
        <f t="shared" si="372"/>
        <v>草彅　悠汰(3)</v>
      </c>
      <c r="O4779" t="str">
        <f t="shared" si="373"/>
        <v>桜美林</v>
      </c>
      <c r="P4779" t="str">
        <f t="shared" si="374"/>
        <v>5</v>
      </c>
    </row>
    <row r="4780" spans="1:16" x14ac:dyDescent="0.2">
      <c r="A4780" s="243">
        <v>524</v>
      </c>
      <c r="B4780" s="243">
        <v>52413</v>
      </c>
      <c r="C4780" s="243" t="s">
        <v>9393</v>
      </c>
      <c r="D4780" s="243" t="s">
        <v>12991</v>
      </c>
      <c r="E4780" s="243" t="s">
        <v>9395</v>
      </c>
      <c r="F4780" s="243" t="s">
        <v>1386</v>
      </c>
      <c r="G4780" s="243" t="s">
        <v>9396</v>
      </c>
      <c r="H4780" s="243" t="s">
        <v>1388</v>
      </c>
      <c r="I4780" s="243" t="s">
        <v>946</v>
      </c>
      <c r="J4780" s="243" t="s">
        <v>947</v>
      </c>
      <c r="K4780" s="243">
        <v>3</v>
      </c>
      <c r="L4780" s="243" t="str">
        <f t="shared" si="370"/>
        <v>桜美林高等学校</v>
      </c>
      <c r="M4780" s="243" t="str">
        <f t="shared" si="371"/>
        <v>桜美林</v>
      </c>
      <c r="N4780" t="str">
        <f t="shared" si="372"/>
        <v>黒木　彪之介(3)</v>
      </c>
      <c r="O4780" t="str">
        <f t="shared" si="373"/>
        <v>桜美林</v>
      </c>
      <c r="P4780" t="str">
        <f t="shared" si="374"/>
        <v>5</v>
      </c>
    </row>
    <row r="4781" spans="1:16" x14ac:dyDescent="0.2">
      <c r="A4781" s="243">
        <v>524</v>
      </c>
      <c r="B4781" s="243">
        <v>52414</v>
      </c>
      <c r="C4781" s="243" t="s">
        <v>3597</v>
      </c>
      <c r="D4781" s="243" t="s">
        <v>12992</v>
      </c>
      <c r="E4781" s="243" t="s">
        <v>3599</v>
      </c>
      <c r="F4781" s="243" t="s">
        <v>5951</v>
      </c>
      <c r="G4781" s="243" t="s">
        <v>3600</v>
      </c>
      <c r="H4781" s="243" t="s">
        <v>12993</v>
      </c>
      <c r="I4781" s="243" t="s">
        <v>946</v>
      </c>
      <c r="J4781" s="243" t="s">
        <v>947</v>
      </c>
      <c r="K4781" s="243">
        <v>3</v>
      </c>
      <c r="L4781" s="243" t="str">
        <f t="shared" si="370"/>
        <v>桜美林高等学校</v>
      </c>
      <c r="M4781" s="243" t="str">
        <f t="shared" si="371"/>
        <v>桜美林</v>
      </c>
      <c r="N4781" t="str">
        <f t="shared" si="372"/>
        <v>久保田　諒哉(3)</v>
      </c>
      <c r="O4781" t="str">
        <f t="shared" si="373"/>
        <v>桜美林</v>
      </c>
      <c r="P4781" t="str">
        <f t="shared" si="374"/>
        <v>5</v>
      </c>
    </row>
    <row r="4782" spans="1:16" x14ac:dyDescent="0.2">
      <c r="A4782" s="243">
        <v>524</v>
      </c>
      <c r="B4782" s="243">
        <v>52415</v>
      </c>
      <c r="C4782" s="243" t="s">
        <v>1269</v>
      </c>
      <c r="D4782" s="243" t="s">
        <v>12994</v>
      </c>
      <c r="E4782" s="243" t="s">
        <v>1271</v>
      </c>
      <c r="F4782" s="243" t="s">
        <v>1505</v>
      </c>
      <c r="G4782" s="243" t="s">
        <v>1273</v>
      </c>
      <c r="H4782" s="243" t="s">
        <v>1507</v>
      </c>
      <c r="I4782" s="243" t="s">
        <v>946</v>
      </c>
      <c r="J4782" s="243" t="s">
        <v>971</v>
      </c>
      <c r="K4782" s="243">
        <v>3</v>
      </c>
      <c r="L4782" s="243" t="str">
        <f t="shared" si="370"/>
        <v>桜美林高等学校</v>
      </c>
      <c r="M4782" s="243" t="str">
        <f t="shared" si="371"/>
        <v>桜美林</v>
      </c>
      <c r="N4782" t="str">
        <f t="shared" si="372"/>
        <v>原田　綜太郎(3)</v>
      </c>
      <c r="O4782" t="str">
        <f t="shared" si="373"/>
        <v>桜美林</v>
      </c>
      <c r="P4782" t="str">
        <f t="shared" si="374"/>
        <v>5</v>
      </c>
    </row>
    <row r="4783" spans="1:16" x14ac:dyDescent="0.2">
      <c r="A4783" s="243">
        <v>524</v>
      </c>
      <c r="B4783" s="243">
        <v>52416</v>
      </c>
      <c r="C4783" s="243" t="s">
        <v>12995</v>
      </c>
      <c r="D4783" s="243" t="s">
        <v>7485</v>
      </c>
      <c r="E4783" s="243" t="s">
        <v>2701</v>
      </c>
      <c r="F4783" s="243" t="s">
        <v>3019</v>
      </c>
      <c r="G4783" s="243" t="s">
        <v>2703</v>
      </c>
      <c r="H4783" s="243" t="s">
        <v>3021</v>
      </c>
      <c r="I4783" s="243" t="s">
        <v>946</v>
      </c>
      <c r="J4783" s="243" t="s">
        <v>971</v>
      </c>
      <c r="K4783" s="243">
        <v>2</v>
      </c>
      <c r="L4783" s="243" t="str">
        <f t="shared" si="370"/>
        <v>桜美林高等学校</v>
      </c>
      <c r="M4783" s="243" t="str">
        <f t="shared" si="371"/>
        <v>桜美林</v>
      </c>
      <c r="N4783" t="str">
        <f t="shared" si="372"/>
        <v>淺田　晃希(2)</v>
      </c>
      <c r="O4783" t="str">
        <f t="shared" si="373"/>
        <v>桜美林</v>
      </c>
      <c r="P4783" t="str">
        <f t="shared" si="374"/>
        <v>5</v>
      </c>
    </row>
    <row r="4784" spans="1:16" x14ac:dyDescent="0.2">
      <c r="A4784" s="243">
        <v>524</v>
      </c>
      <c r="B4784" s="243">
        <v>52417</v>
      </c>
      <c r="C4784" s="243" t="s">
        <v>12996</v>
      </c>
      <c r="D4784" s="243" t="s">
        <v>12997</v>
      </c>
      <c r="E4784" s="243" t="s">
        <v>12996</v>
      </c>
      <c r="F4784" s="243" t="s">
        <v>12998</v>
      </c>
      <c r="G4784" s="243" t="s">
        <v>12999</v>
      </c>
      <c r="H4784" s="243" t="s">
        <v>13000</v>
      </c>
      <c r="I4784" s="243" t="s">
        <v>946</v>
      </c>
      <c r="J4784" s="243" t="s">
        <v>971</v>
      </c>
      <c r="K4784" s="243">
        <v>2</v>
      </c>
      <c r="L4784" s="243" t="str">
        <f t="shared" si="370"/>
        <v>桜美林高等学校</v>
      </c>
      <c r="M4784" s="243" t="str">
        <f t="shared" si="371"/>
        <v>桜美林</v>
      </c>
      <c r="N4784" t="str">
        <f t="shared" si="372"/>
        <v>ｽﾎﾟｱ　ﾊﾘｿﾝ祐太(2)</v>
      </c>
      <c r="O4784" t="str">
        <f t="shared" si="373"/>
        <v>桜美林</v>
      </c>
      <c r="P4784" t="str">
        <f t="shared" si="374"/>
        <v>5</v>
      </c>
    </row>
    <row r="4785" spans="1:16" x14ac:dyDescent="0.2">
      <c r="A4785" s="243">
        <v>524</v>
      </c>
      <c r="B4785" s="243">
        <v>52418</v>
      </c>
      <c r="C4785" s="243" t="s">
        <v>5217</v>
      </c>
      <c r="D4785" s="243" t="s">
        <v>13001</v>
      </c>
      <c r="E4785" s="243" t="s">
        <v>5219</v>
      </c>
      <c r="F4785" s="243" t="s">
        <v>10106</v>
      </c>
      <c r="G4785" s="243" t="s">
        <v>5220</v>
      </c>
      <c r="H4785" s="243" t="s">
        <v>10107</v>
      </c>
      <c r="I4785" s="243" t="s">
        <v>946</v>
      </c>
      <c r="J4785" s="243" t="s">
        <v>971</v>
      </c>
      <c r="K4785" s="243">
        <v>2</v>
      </c>
      <c r="L4785" s="243" t="str">
        <f t="shared" si="370"/>
        <v>桜美林高等学校</v>
      </c>
      <c r="M4785" s="243" t="str">
        <f t="shared" si="371"/>
        <v>桜美林</v>
      </c>
      <c r="N4785" t="str">
        <f t="shared" si="372"/>
        <v>久保　透(2)</v>
      </c>
      <c r="O4785" t="str">
        <f t="shared" si="373"/>
        <v>桜美林</v>
      </c>
      <c r="P4785" t="str">
        <f t="shared" si="374"/>
        <v>5</v>
      </c>
    </row>
    <row r="4786" spans="1:16" x14ac:dyDescent="0.2">
      <c r="A4786" s="243">
        <v>524</v>
      </c>
      <c r="B4786" s="243">
        <v>52419</v>
      </c>
      <c r="C4786" s="243" t="s">
        <v>1158</v>
      </c>
      <c r="D4786" s="243" t="s">
        <v>11619</v>
      </c>
      <c r="E4786" s="243" t="s">
        <v>1160</v>
      </c>
      <c r="F4786" s="243" t="s">
        <v>2295</v>
      </c>
      <c r="G4786" s="243" t="s">
        <v>1162</v>
      </c>
      <c r="H4786" s="243" t="s">
        <v>2297</v>
      </c>
      <c r="I4786" s="243" t="s">
        <v>946</v>
      </c>
      <c r="J4786" s="243" t="s">
        <v>971</v>
      </c>
      <c r="K4786" s="243">
        <v>2</v>
      </c>
      <c r="L4786" s="243" t="str">
        <f t="shared" si="370"/>
        <v>桜美林高等学校</v>
      </c>
      <c r="M4786" s="243" t="str">
        <f t="shared" si="371"/>
        <v>桜美林</v>
      </c>
      <c r="N4786" t="str">
        <f t="shared" si="372"/>
        <v>藤田　悠佑(2)</v>
      </c>
      <c r="O4786" t="str">
        <f t="shared" si="373"/>
        <v>桜美林</v>
      </c>
      <c r="P4786" t="str">
        <f t="shared" si="374"/>
        <v>5</v>
      </c>
    </row>
    <row r="4787" spans="1:16" x14ac:dyDescent="0.2">
      <c r="A4787" s="243">
        <v>524</v>
      </c>
      <c r="B4787" s="243">
        <v>52420</v>
      </c>
      <c r="C4787" s="243" t="s">
        <v>1676</v>
      </c>
      <c r="D4787" s="243" t="s">
        <v>13002</v>
      </c>
      <c r="E4787" s="243" t="s">
        <v>1678</v>
      </c>
      <c r="F4787" s="243" t="s">
        <v>13003</v>
      </c>
      <c r="G4787" s="243" t="s">
        <v>1680</v>
      </c>
      <c r="H4787" s="243" t="s">
        <v>13004</v>
      </c>
      <c r="I4787" s="243" t="s">
        <v>946</v>
      </c>
      <c r="J4787" s="243" t="s">
        <v>971</v>
      </c>
      <c r="K4787" s="243">
        <v>2</v>
      </c>
      <c r="L4787" s="243" t="str">
        <f t="shared" si="370"/>
        <v>桜美林高等学校</v>
      </c>
      <c r="M4787" s="243" t="str">
        <f t="shared" si="371"/>
        <v>桜美林</v>
      </c>
      <c r="N4787" t="str">
        <f t="shared" si="372"/>
        <v>吉田　和主(2)</v>
      </c>
      <c r="O4787" t="str">
        <f t="shared" si="373"/>
        <v>桜美林</v>
      </c>
      <c r="P4787" t="str">
        <f t="shared" si="374"/>
        <v>5</v>
      </c>
    </row>
    <row r="4788" spans="1:16" x14ac:dyDescent="0.2">
      <c r="A4788" s="243">
        <v>524</v>
      </c>
      <c r="B4788" s="243">
        <v>52421</v>
      </c>
      <c r="C4788" s="243" t="s">
        <v>8463</v>
      </c>
      <c r="D4788" s="243" t="s">
        <v>8923</v>
      </c>
      <c r="E4788" s="243" t="s">
        <v>5042</v>
      </c>
      <c r="F4788" s="243" t="s">
        <v>1472</v>
      </c>
      <c r="G4788" s="243" t="s">
        <v>5043</v>
      </c>
      <c r="H4788" s="243" t="s">
        <v>1474</v>
      </c>
      <c r="I4788" s="243" t="s">
        <v>946</v>
      </c>
      <c r="J4788" s="243" t="s">
        <v>971</v>
      </c>
      <c r="K4788" s="243">
        <v>2</v>
      </c>
      <c r="L4788" s="243" t="str">
        <f t="shared" si="370"/>
        <v>桜美林高等学校</v>
      </c>
      <c r="M4788" s="243" t="str">
        <f t="shared" si="371"/>
        <v>桜美林</v>
      </c>
      <c r="N4788" t="str">
        <f t="shared" si="372"/>
        <v>川又　有真(2)</v>
      </c>
      <c r="O4788" t="str">
        <f t="shared" si="373"/>
        <v>桜美林</v>
      </c>
      <c r="P4788" t="str">
        <f t="shared" si="374"/>
        <v>5</v>
      </c>
    </row>
    <row r="4789" spans="1:16" x14ac:dyDescent="0.2">
      <c r="A4789" s="243">
        <v>524</v>
      </c>
      <c r="B4789" s="243">
        <v>52422</v>
      </c>
      <c r="C4789" s="243" t="s">
        <v>1182</v>
      </c>
      <c r="D4789" s="243" t="s">
        <v>13005</v>
      </c>
      <c r="E4789" s="243" t="s">
        <v>1184</v>
      </c>
      <c r="F4789" s="243" t="s">
        <v>13006</v>
      </c>
      <c r="G4789" s="243" t="s">
        <v>1180</v>
      </c>
      <c r="H4789" s="243" t="s">
        <v>1397</v>
      </c>
      <c r="I4789" s="243" t="s">
        <v>946</v>
      </c>
      <c r="J4789" s="243" t="s">
        <v>971</v>
      </c>
      <c r="K4789" s="243">
        <v>2</v>
      </c>
      <c r="L4789" s="243" t="str">
        <f t="shared" si="370"/>
        <v>桜美林高等学校</v>
      </c>
      <c r="M4789" s="243" t="str">
        <f t="shared" si="371"/>
        <v>桜美林</v>
      </c>
      <c r="N4789" t="str">
        <f t="shared" si="372"/>
        <v>田中　縁(2)</v>
      </c>
      <c r="O4789" t="str">
        <f t="shared" si="373"/>
        <v>桜美林</v>
      </c>
      <c r="P4789" t="str">
        <f t="shared" si="374"/>
        <v>5</v>
      </c>
    </row>
    <row r="4790" spans="1:16" x14ac:dyDescent="0.2">
      <c r="A4790" s="243">
        <v>524</v>
      </c>
      <c r="B4790" s="243">
        <v>52423</v>
      </c>
      <c r="C4790" s="243" t="s">
        <v>1176</v>
      </c>
      <c r="D4790" s="243" t="s">
        <v>1868</v>
      </c>
      <c r="E4790" s="243" t="s">
        <v>1178</v>
      </c>
      <c r="F4790" s="243" t="s">
        <v>1395</v>
      </c>
      <c r="G4790" s="243" t="s">
        <v>1186</v>
      </c>
      <c r="H4790" s="243" t="s">
        <v>13007</v>
      </c>
      <c r="I4790" s="243" t="s">
        <v>946</v>
      </c>
      <c r="J4790" s="243" t="s">
        <v>1000</v>
      </c>
      <c r="K4790" s="243">
        <v>2</v>
      </c>
      <c r="L4790" s="243" t="str">
        <f t="shared" si="370"/>
        <v>桜美林高等学校</v>
      </c>
      <c r="M4790" s="243" t="str">
        <f t="shared" si="371"/>
        <v>桜美林</v>
      </c>
      <c r="N4790" t="str">
        <f t="shared" si="372"/>
        <v>齋藤　大智(2)</v>
      </c>
      <c r="O4790" t="str">
        <f t="shared" si="373"/>
        <v>桜美林</v>
      </c>
      <c r="P4790" t="str">
        <f t="shared" si="374"/>
        <v>5</v>
      </c>
    </row>
    <row r="4791" spans="1:16" x14ac:dyDescent="0.2">
      <c r="A4791" s="243">
        <v>524</v>
      </c>
      <c r="B4791" s="243">
        <v>52424</v>
      </c>
      <c r="C4791" s="243" t="s">
        <v>13008</v>
      </c>
      <c r="D4791" s="243" t="s">
        <v>5305</v>
      </c>
      <c r="E4791" s="243" t="s">
        <v>13009</v>
      </c>
      <c r="F4791" s="243" t="s">
        <v>5502</v>
      </c>
      <c r="G4791" s="243" t="s">
        <v>13010</v>
      </c>
      <c r="H4791" s="243" t="s">
        <v>5504</v>
      </c>
      <c r="I4791" s="243" t="s">
        <v>946</v>
      </c>
      <c r="J4791" s="243" t="s">
        <v>1000</v>
      </c>
      <c r="K4791" s="243">
        <v>1</v>
      </c>
      <c r="L4791" s="243" t="str">
        <f t="shared" si="370"/>
        <v>桜美林高等学校</v>
      </c>
      <c r="M4791" s="243" t="str">
        <f t="shared" si="371"/>
        <v>桜美林</v>
      </c>
      <c r="N4791" t="str">
        <f t="shared" si="372"/>
        <v>作野　勝斗(1)</v>
      </c>
      <c r="O4791" t="str">
        <f t="shared" si="373"/>
        <v>桜美林</v>
      </c>
      <c r="P4791" t="str">
        <f t="shared" si="374"/>
        <v>5</v>
      </c>
    </row>
    <row r="4792" spans="1:16" x14ac:dyDescent="0.2">
      <c r="A4792" s="243">
        <v>524</v>
      </c>
      <c r="B4792" s="243">
        <v>52425</v>
      </c>
      <c r="C4792" s="243" t="s">
        <v>13011</v>
      </c>
      <c r="D4792" s="243" t="s">
        <v>13012</v>
      </c>
      <c r="E4792" s="243" t="s">
        <v>13013</v>
      </c>
      <c r="F4792" s="243" t="s">
        <v>13014</v>
      </c>
      <c r="G4792" s="243" t="s">
        <v>13015</v>
      </c>
      <c r="H4792" s="243" t="s">
        <v>13016</v>
      </c>
      <c r="I4792" s="243" t="s">
        <v>946</v>
      </c>
      <c r="J4792" s="243" t="s">
        <v>1299</v>
      </c>
      <c r="K4792" s="243">
        <v>1</v>
      </c>
      <c r="L4792" s="243" t="str">
        <f t="shared" si="370"/>
        <v>桜美林高等学校</v>
      </c>
      <c r="M4792" s="243" t="str">
        <f t="shared" si="371"/>
        <v>桜美林</v>
      </c>
      <c r="N4792" t="str">
        <f t="shared" si="372"/>
        <v>田港　朝己(1)</v>
      </c>
      <c r="O4792" t="str">
        <f t="shared" si="373"/>
        <v>桜美林</v>
      </c>
      <c r="P4792" t="str">
        <f t="shared" si="374"/>
        <v>5</v>
      </c>
    </row>
    <row r="4793" spans="1:16" x14ac:dyDescent="0.2">
      <c r="A4793" s="243">
        <v>524</v>
      </c>
      <c r="B4793" s="243">
        <v>52426</v>
      </c>
      <c r="C4793" s="243" t="s">
        <v>2059</v>
      </c>
      <c r="D4793" s="243" t="s">
        <v>12813</v>
      </c>
      <c r="E4793" s="243" t="s">
        <v>2061</v>
      </c>
      <c r="F4793" s="243" t="s">
        <v>2295</v>
      </c>
      <c r="G4793" s="243" t="s">
        <v>2063</v>
      </c>
      <c r="H4793" s="243" t="s">
        <v>2297</v>
      </c>
      <c r="I4793" s="243" t="s">
        <v>946</v>
      </c>
      <c r="J4793" s="243" t="s">
        <v>1000</v>
      </c>
      <c r="K4793" s="243">
        <v>1</v>
      </c>
      <c r="L4793" s="243" t="str">
        <f t="shared" si="370"/>
        <v>桜美林高等学校</v>
      </c>
      <c r="M4793" s="243" t="str">
        <f t="shared" si="371"/>
        <v>桜美林</v>
      </c>
      <c r="N4793" t="str">
        <f t="shared" si="372"/>
        <v>福田　悠介(1)</v>
      </c>
      <c r="O4793" t="str">
        <f t="shared" si="373"/>
        <v>桜美林</v>
      </c>
      <c r="P4793" t="str">
        <f t="shared" si="374"/>
        <v>5</v>
      </c>
    </row>
    <row r="4794" spans="1:16" x14ac:dyDescent="0.2">
      <c r="A4794" s="243">
        <v>524</v>
      </c>
      <c r="B4794" s="243">
        <v>52427</v>
      </c>
      <c r="C4794" s="243" t="s">
        <v>8771</v>
      </c>
      <c r="D4794" s="243" t="s">
        <v>9694</v>
      </c>
      <c r="E4794" s="243" t="s">
        <v>8190</v>
      </c>
      <c r="F4794" s="243" t="s">
        <v>1816</v>
      </c>
      <c r="G4794" s="243" t="s">
        <v>8191</v>
      </c>
      <c r="H4794" s="243" t="s">
        <v>1818</v>
      </c>
      <c r="I4794" s="243" t="s">
        <v>946</v>
      </c>
      <c r="J4794" s="243" t="s">
        <v>1000</v>
      </c>
      <c r="K4794" s="243">
        <v>1</v>
      </c>
      <c r="L4794" s="243" t="str">
        <f t="shared" si="370"/>
        <v>桜美林高等学校</v>
      </c>
      <c r="M4794" s="243" t="str">
        <f t="shared" si="371"/>
        <v>桜美林</v>
      </c>
      <c r="N4794" t="str">
        <f t="shared" si="372"/>
        <v>小畑　祐人(1)</v>
      </c>
      <c r="O4794" t="str">
        <f t="shared" si="373"/>
        <v>桜美林</v>
      </c>
      <c r="P4794" t="str">
        <f t="shared" si="374"/>
        <v>5</v>
      </c>
    </row>
    <row r="4795" spans="1:16" x14ac:dyDescent="0.2">
      <c r="A4795" s="243">
        <v>524</v>
      </c>
      <c r="B4795" s="243">
        <v>52428</v>
      </c>
      <c r="C4795" s="243" t="s">
        <v>1585</v>
      </c>
      <c r="D4795" s="243" t="s">
        <v>13017</v>
      </c>
      <c r="E4795" s="243" t="s">
        <v>9516</v>
      </c>
      <c r="F4795" s="243" t="s">
        <v>3187</v>
      </c>
      <c r="G4795" s="243" t="s">
        <v>9518</v>
      </c>
      <c r="H4795" s="243" t="s">
        <v>3189</v>
      </c>
      <c r="I4795" s="243" t="s">
        <v>946</v>
      </c>
      <c r="J4795" s="243" t="s">
        <v>1000</v>
      </c>
      <c r="K4795" s="243">
        <v>1</v>
      </c>
      <c r="L4795" s="243" t="str">
        <f t="shared" si="370"/>
        <v>桜美林高等学校</v>
      </c>
      <c r="M4795" s="243" t="str">
        <f t="shared" si="371"/>
        <v>桜美林</v>
      </c>
      <c r="N4795" t="str">
        <f t="shared" si="372"/>
        <v>山﨑　太雅(1)</v>
      </c>
      <c r="O4795" t="str">
        <f t="shared" si="373"/>
        <v>桜美林</v>
      </c>
      <c r="P4795" t="str">
        <f t="shared" si="374"/>
        <v>5</v>
      </c>
    </row>
    <row r="4796" spans="1:16" x14ac:dyDescent="0.2">
      <c r="A4796" s="243">
        <v>524</v>
      </c>
      <c r="B4796" s="243">
        <v>52429</v>
      </c>
      <c r="C4796" s="243" t="s">
        <v>3373</v>
      </c>
      <c r="D4796" s="243" t="s">
        <v>13018</v>
      </c>
      <c r="E4796" s="243" t="s">
        <v>1492</v>
      </c>
      <c r="F4796" s="243" t="s">
        <v>7866</v>
      </c>
      <c r="G4796" s="243" t="s">
        <v>1493</v>
      </c>
      <c r="H4796" s="243" t="s">
        <v>7867</v>
      </c>
      <c r="I4796" s="243" t="s">
        <v>946</v>
      </c>
      <c r="J4796" s="243" t="s">
        <v>1000</v>
      </c>
      <c r="K4796" s="243">
        <v>1</v>
      </c>
      <c r="L4796" s="243" t="str">
        <f t="shared" si="370"/>
        <v>桜美林高等学校</v>
      </c>
      <c r="M4796" s="243" t="str">
        <f t="shared" si="371"/>
        <v>桜美林</v>
      </c>
      <c r="N4796" t="str">
        <f t="shared" si="372"/>
        <v>渡邊　吉郁(1)</v>
      </c>
      <c r="O4796" t="str">
        <f t="shared" si="373"/>
        <v>桜美林</v>
      </c>
      <c r="P4796" t="str">
        <f t="shared" si="374"/>
        <v>5</v>
      </c>
    </row>
    <row r="4797" spans="1:16" x14ac:dyDescent="0.2">
      <c r="A4797" s="243">
        <v>524</v>
      </c>
      <c r="B4797" s="243">
        <v>52471</v>
      </c>
      <c r="C4797" s="243" t="s">
        <v>13019</v>
      </c>
      <c r="D4797" s="243" t="s">
        <v>13020</v>
      </c>
      <c r="E4797" s="243" t="s">
        <v>13021</v>
      </c>
      <c r="F4797" s="243" t="s">
        <v>1149</v>
      </c>
      <c r="G4797" s="243" t="s">
        <v>13022</v>
      </c>
      <c r="H4797" s="243" t="s">
        <v>1151</v>
      </c>
      <c r="I4797" s="243" t="s">
        <v>1013</v>
      </c>
      <c r="J4797" s="243" t="s">
        <v>947</v>
      </c>
      <c r="K4797" s="243">
        <v>3</v>
      </c>
      <c r="L4797" s="243" t="str">
        <f t="shared" si="370"/>
        <v>桜美林高等学校</v>
      </c>
      <c r="M4797" s="243" t="str">
        <f t="shared" si="371"/>
        <v>桜美林</v>
      </c>
      <c r="N4797" t="str">
        <f t="shared" si="372"/>
        <v>天田　結依(3)</v>
      </c>
      <c r="O4797" t="str">
        <f t="shared" si="373"/>
        <v>桜美林</v>
      </c>
      <c r="P4797" t="str">
        <f t="shared" si="374"/>
        <v>5</v>
      </c>
    </row>
    <row r="4798" spans="1:16" x14ac:dyDescent="0.2">
      <c r="A4798" s="243">
        <v>524</v>
      </c>
      <c r="B4798" s="243">
        <v>52472</v>
      </c>
      <c r="C4798" s="243" t="s">
        <v>1137</v>
      </c>
      <c r="D4798" s="243" t="s">
        <v>13023</v>
      </c>
      <c r="E4798" s="243" t="s">
        <v>1139</v>
      </c>
      <c r="F4798" s="243" t="s">
        <v>4093</v>
      </c>
      <c r="G4798" s="243" t="s">
        <v>13024</v>
      </c>
      <c r="H4798" s="243" t="s">
        <v>4094</v>
      </c>
      <c r="I4798" s="243" t="s">
        <v>1013</v>
      </c>
      <c r="J4798" s="243" t="s">
        <v>947</v>
      </c>
      <c r="K4798" s="243">
        <v>3</v>
      </c>
      <c r="L4798" s="243" t="str">
        <f t="shared" si="370"/>
        <v>桜美林高等学校</v>
      </c>
      <c r="M4798" s="243" t="str">
        <f t="shared" si="371"/>
        <v>桜美林</v>
      </c>
      <c r="N4798" t="str">
        <f t="shared" si="372"/>
        <v>石井　麻結(3)</v>
      </c>
      <c r="O4798" t="str">
        <f t="shared" si="373"/>
        <v>桜美林</v>
      </c>
      <c r="P4798" t="str">
        <f t="shared" si="374"/>
        <v>5</v>
      </c>
    </row>
    <row r="4799" spans="1:16" x14ac:dyDescent="0.2">
      <c r="A4799" s="243">
        <v>524</v>
      </c>
      <c r="B4799" s="243">
        <v>52473</v>
      </c>
      <c r="C4799" s="243" t="s">
        <v>13025</v>
      </c>
      <c r="D4799" s="243" t="s">
        <v>13026</v>
      </c>
      <c r="E4799" s="243" t="s">
        <v>13027</v>
      </c>
      <c r="F4799" s="243" t="s">
        <v>12145</v>
      </c>
      <c r="G4799" s="243" t="s">
        <v>13028</v>
      </c>
      <c r="H4799" s="243" t="s">
        <v>12146</v>
      </c>
      <c r="I4799" s="243" t="s">
        <v>1013</v>
      </c>
      <c r="J4799" s="243" t="s">
        <v>971</v>
      </c>
      <c r="K4799" s="243">
        <v>3</v>
      </c>
      <c r="L4799" s="243" t="str">
        <f t="shared" si="370"/>
        <v>桜美林高等学校</v>
      </c>
      <c r="M4799" s="243" t="str">
        <f t="shared" si="371"/>
        <v>桜美林</v>
      </c>
      <c r="N4799" t="str">
        <f t="shared" si="372"/>
        <v>塩野　絢子(3)</v>
      </c>
      <c r="O4799" t="str">
        <f t="shared" si="373"/>
        <v>桜美林</v>
      </c>
      <c r="P4799" t="str">
        <f t="shared" si="374"/>
        <v>5</v>
      </c>
    </row>
    <row r="4800" spans="1:16" x14ac:dyDescent="0.2">
      <c r="A4800" s="243">
        <v>524</v>
      </c>
      <c r="B4800" s="243">
        <v>52475</v>
      </c>
      <c r="C4800" s="243" t="s">
        <v>6300</v>
      </c>
      <c r="D4800" s="243" t="s">
        <v>6661</v>
      </c>
      <c r="E4800" s="243" t="s">
        <v>6223</v>
      </c>
      <c r="F4800" s="243" t="s">
        <v>1776</v>
      </c>
      <c r="G4800" s="243" t="s">
        <v>6224</v>
      </c>
      <c r="H4800" s="243" t="s">
        <v>1778</v>
      </c>
      <c r="I4800" s="243" t="s">
        <v>1013</v>
      </c>
      <c r="J4800" s="243" t="s">
        <v>947</v>
      </c>
      <c r="K4800" s="243">
        <v>3</v>
      </c>
      <c r="L4800" s="243" t="str">
        <f t="shared" si="370"/>
        <v>桜美林高等学校</v>
      </c>
      <c r="M4800" s="243" t="str">
        <f t="shared" si="371"/>
        <v>桜美林</v>
      </c>
      <c r="N4800" t="str">
        <f t="shared" si="372"/>
        <v>緒方　陽菜(3)</v>
      </c>
      <c r="O4800" t="str">
        <f t="shared" si="373"/>
        <v>桜美林</v>
      </c>
      <c r="P4800" t="str">
        <f t="shared" si="374"/>
        <v>5</v>
      </c>
    </row>
    <row r="4801" spans="1:16" x14ac:dyDescent="0.2">
      <c r="A4801" s="243">
        <v>524</v>
      </c>
      <c r="B4801" s="243">
        <v>52476</v>
      </c>
      <c r="C4801" s="243" t="s">
        <v>1182</v>
      </c>
      <c r="D4801" s="243" t="s">
        <v>13029</v>
      </c>
      <c r="E4801" s="243" t="s">
        <v>1184</v>
      </c>
      <c r="F4801" s="243" t="s">
        <v>3734</v>
      </c>
      <c r="G4801" s="243" t="s">
        <v>1186</v>
      </c>
      <c r="H4801" s="243" t="s">
        <v>3736</v>
      </c>
      <c r="I4801" s="243" t="s">
        <v>1013</v>
      </c>
      <c r="J4801" s="243" t="s">
        <v>947</v>
      </c>
      <c r="K4801" s="243">
        <v>3</v>
      </c>
      <c r="L4801" s="243" t="str">
        <f t="shared" si="370"/>
        <v>桜美林高等学校</v>
      </c>
      <c r="M4801" s="243" t="str">
        <f t="shared" si="371"/>
        <v>桜美林</v>
      </c>
      <c r="N4801" t="str">
        <f t="shared" si="372"/>
        <v>田中　瞳海(3)</v>
      </c>
      <c r="O4801" t="str">
        <f t="shared" si="373"/>
        <v>桜美林</v>
      </c>
      <c r="P4801" t="str">
        <f t="shared" si="374"/>
        <v>5</v>
      </c>
    </row>
    <row r="4802" spans="1:16" x14ac:dyDescent="0.2">
      <c r="A4802" s="243">
        <v>524</v>
      </c>
      <c r="B4802" s="243">
        <v>52477</v>
      </c>
      <c r="C4802" s="243" t="s">
        <v>3964</v>
      </c>
      <c r="D4802" s="243" t="s">
        <v>13030</v>
      </c>
      <c r="E4802" s="243" t="s">
        <v>3966</v>
      </c>
      <c r="F4802" s="243" t="s">
        <v>10548</v>
      </c>
      <c r="G4802" s="243" t="s">
        <v>3968</v>
      </c>
      <c r="H4802" s="243" t="s">
        <v>10550</v>
      </c>
      <c r="I4802" s="243" t="s">
        <v>1013</v>
      </c>
      <c r="J4802" s="243" t="s">
        <v>947</v>
      </c>
      <c r="K4802" s="243">
        <v>3</v>
      </c>
      <c r="L4802" s="243" t="str">
        <f t="shared" ref="L4802:L4865" si="375">VLOOKUP(A4802,official,3,0)</f>
        <v>桜美林高等学校</v>
      </c>
      <c r="M4802" s="243" t="str">
        <f t="shared" ref="M4802:M4865" si="376">VLOOKUP(A4802,official,2,0)</f>
        <v>桜美林</v>
      </c>
      <c r="N4802" t="str">
        <f t="shared" si="372"/>
        <v>杉山　美帆(3)</v>
      </c>
      <c r="O4802" t="str">
        <f t="shared" si="373"/>
        <v>桜美林</v>
      </c>
      <c r="P4802" t="str">
        <f t="shared" si="374"/>
        <v>5</v>
      </c>
    </row>
    <row r="4803" spans="1:16" x14ac:dyDescent="0.2">
      <c r="A4803" s="243">
        <v>524</v>
      </c>
      <c r="B4803" s="243">
        <v>52478</v>
      </c>
      <c r="C4803" s="243" t="s">
        <v>8894</v>
      </c>
      <c r="D4803" s="243" t="s">
        <v>13031</v>
      </c>
      <c r="E4803" s="243" t="s">
        <v>8896</v>
      </c>
      <c r="F4803" s="243" t="s">
        <v>11194</v>
      </c>
      <c r="G4803" s="243" t="s">
        <v>8897</v>
      </c>
      <c r="H4803" s="243" t="s">
        <v>11195</v>
      </c>
      <c r="I4803" s="243" t="s">
        <v>1013</v>
      </c>
      <c r="J4803" s="243" t="s">
        <v>947</v>
      </c>
      <c r="K4803" s="243">
        <v>3</v>
      </c>
      <c r="L4803" s="243" t="str">
        <f t="shared" si="375"/>
        <v>桜美林高等学校</v>
      </c>
      <c r="M4803" s="243" t="str">
        <f t="shared" si="376"/>
        <v>桜美林</v>
      </c>
      <c r="N4803" t="str">
        <f t="shared" ref="N4803:N4866" si="377">C4803&amp;"　"&amp;D4803&amp;"("&amp;K4803&amp;")"</f>
        <v>室田　美玲(3)</v>
      </c>
      <c r="O4803" t="str">
        <f t="shared" ref="O4803:O4866" si="378">M4803</f>
        <v>桜美林</v>
      </c>
      <c r="P4803" t="str">
        <f t="shared" ref="P4803:P4866" si="379">LEFT(A4803,1)</f>
        <v>5</v>
      </c>
    </row>
    <row r="4804" spans="1:16" x14ac:dyDescent="0.2">
      <c r="A4804" s="243">
        <v>524</v>
      </c>
      <c r="B4804" s="243">
        <v>52479</v>
      </c>
      <c r="C4804" s="243" t="s">
        <v>5681</v>
      </c>
      <c r="D4804" s="243" t="s">
        <v>1063</v>
      </c>
      <c r="E4804" s="243" t="s">
        <v>5683</v>
      </c>
      <c r="F4804" s="243" t="s">
        <v>1065</v>
      </c>
      <c r="G4804" s="243" t="s">
        <v>5684</v>
      </c>
      <c r="H4804" s="243" t="s">
        <v>1067</v>
      </c>
      <c r="I4804" s="243" t="s">
        <v>1013</v>
      </c>
      <c r="J4804" s="243" t="s">
        <v>971</v>
      </c>
      <c r="K4804" s="243">
        <v>3</v>
      </c>
      <c r="L4804" s="243" t="str">
        <f t="shared" si="375"/>
        <v>桜美林高等学校</v>
      </c>
      <c r="M4804" s="243" t="str">
        <f t="shared" si="376"/>
        <v>桜美林</v>
      </c>
      <c r="N4804" t="str">
        <f t="shared" si="377"/>
        <v>竹内　こころ(3)</v>
      </c>
      <c r="O4804" t="str">
        <f t="shared" si="378"/>
        <v>桜美林</v>
      </c>
      <c r="P4804" t="str">
        <f t="shared" si="379"/>
        <v>5</v>
      </c>
    </row>
    <row r="4805" spans="1:16" x14ac:dyDescent="0.2">
      <c r="A4805" s="243">
        <v>524</v>
      </c>
      <c r="B4805" s="243">
        <v>52481</v>
      </c>
      <c r="C4805" s="243" t="s">
        <v>2923</v>
      </c>
      <c r="D4805" s="243" t="s">
        <v>13032</v>
      </c>
      <c r="E4805" s="243" t="s">
        <v>2925</v>
      </c>
      <c r="F4805" s="243" t="s">
        <v>13033</v>
      </c>
      <c r="G4805" s="243" t="s">
        <v>2927</v>
      </c>
      <c r="H4805" s="243" t="s">
        <v>13034</v>
      </c>
      <c r="I4805" s="243" t="s">
        <v>1013</v>
      </c>
      <c r="J4805" s="243" t="s">
        <v>947</v>
      </c>
      <c r="K4805" s="243">
        <v>3</v>
      </c>
      <c r="L4805" s="243" t="str">
        <f t="shared" si="375"/>
        <v>桜美林高等学校</v>
      </c>
      <c r="M4805" s="243" t="str">
        <f t="shared" si="376"/>
        <v>桜美林</v>
      </c>
      <c r="N4805" t="str">
        <f t="shared" si="377"/>
        <v>澤田　柚乃(3)</v>
      </c>
      <c r="O4805" t="str">
        <f t="shared" si="378"/>
        <v>桜美林</v>
      </c>
      <c r="P4805" t="str">
        <f t="shared" si="379"/>
        <v>5</v>
      </c>
    </row>
    <row r="4806" spans="1:16" x14ac:dyDescent="0.2">
      <c r="A4806" s="243">
        <v>524</v>
      </c>
      <c r="B4806" s="243">
        <v>52482</v>
      </c>
      <c r="C4806" s="243" t="s">
        <v>9187</v>
      </c>
      <c r="D4806" s="243" t="s">
        <v>1717</v>
      </c>
      <c r="E4806" s="243" t="s">
        <v>9189</v>
      </c>
      <c r="F4806" s="243" t="s">
        <v>1631</v>
      </c>
      <c r="G4806" s="243" t="s">
        <v>9191</v>
      </c>
      <c r="H4806" s="243" t="s">
        <v>1633</v>
      </c>
      <c r="I4806" s="243" t="s">
        <v>1013</v>
      </c>
      <c r="J4806" s="243" t="s">
        <v>947</v>
      </c>
      <c r="K4806" s="243">
        <v>3</v>
      </c>
      <c r="L4806" s="243" t="str">
        <f t="shared" si="375"/>
        <v>桜美林高等学校</v>
      </c>
      <c r="M4806" s="243" t="str">
        <f t="shared" si="376"/>
        <v>桜美林</v>
      </c>
      <c r="N4806" t="str">
        <f t="shared" si="377"/>
        <v>牟田　希海(3)</v>
      </c>
      <c r="O4806" t="str">
        <f t="shared" si="378"/>
        <v>桜美林</v>
      </c>
      <c r="P4806" t="str">
        <f t="shared" si="379"/>
        <v>5</v>
      </c>
    </row>
    <row r="4807" spans="1:16" x14ac:dyDescent="0.2">
      <c r="A4807" s="243">
        <v>524</v>
      </c>
      <c r="B4807" s="243">
        <v>52483</v>
      </c>
      <c r="C4807" s="243" t="s">
        <v>13035</v>
      </c>
      <c r="D4807" s="243" t="s">
        <v>13036</v>
      </c>
      <c r="E4807" s="243" t="s">
        <v>13037</v>
      </c>
      <c r="F4807" s="243" t="s">
        <v>2826</v>
      </c>
      <c r="G4807" s="243" t="s">
        <v>13038</v>
      </c>
      <c r="H4807" s="243" t="s">
        <v>2828</v>
      </c>
      <c r="I4807" s="243" t="s">
        <v>1013</v>
      </c>
      <c r="J4807" s="243" t="s">
        <v>971</v>
      </c>
      <c r="K4807" s="243">
        <v>2</v>
      </c>
      <c r="L4807" s="243" t="str">
        <f t="shared" si="375"/>
        <v>桜美林高等学校</v>
      </c>
      <c r="M4807" s="243" t="str">
        <f t="shared" si="376"/>
        <v>桜美林</v>
      </c>
      <c r="N4807" t="str">
        <f t="shared" si="377"/>
        <v>片瀬　奈々子(2)</v>
      </c>
      <c r="O4807" t="str">
        <f t="shared" si="378"/>
        <v>桜美林</v>
      </c>
      <c r="P4807" t="str">
        <f t="shared" si="379"/>
        <v>5</v>
      </c>
    </row>
    <row r="4808" spans="1:16" x14ac:dyDescent="0.2">
      <c r="A4808" s="243">
        <v>524</v>
      </c>
      <c r="B4808" s="243">
        <v>52484</v>
      </c>
      <c r="C4808" s="243" t="s">
        <v>5885</v>
      </c>
      <c r="D4808" s="243" t="s">
        <v>13039</v>
      </c>
      <c r="E4808" s="243" t="s">
        <v>5887</v>
      </c>
      <c r="F4808" s="243" t="s">
        <v>4772</v>
      </c>
      <c r="G4808" s="243" t="s">
        <v>5888</v>
      </c>
      <c r="H4808" s="243" t="s">
        <v>4774</v>
      </c>
      <c r="I4808" s="243" t="s">
        <v>1013</v>
      </c>
      <c r="J4808" s="243" t="s">
        <v>971</v>
      </c>
      <c r="K4808" s="243">
        <v>2</v>
      </c>
      <c r="L4808" s="243" t="str">
        <f t="shared" si="375"/>
        <v>桜美林高等学校</v>
      </c>
      <c r="M4808" s="243" t="str">
        <f t="shared" si="376"/>
        <v>桜美林</v>
      </c>
      <c r="N4808" t="str">
        <f t="shared" si="377"/>
        <v>小池　遥奈(2)</v>
      </c>
      <c r="O4808" t="str">
        <f t="shared" si="378"/>
        <v>桜美林</v>
      </c>
      <c r="P4808" t="str">
        <f t="shared" si="379"/>
        <v>5</v>
      </c>
    </row>
    <row r="4809" spans="1:16" x14ac:dyDescent="0.2">
      <c r="A4809" s="243">
        <v>524</v>
      </c>
      <c r="B4809" s="243">
        <v>52485</v>
      </c>
      <c r="C4809" s="243" t="s">
        <v>13040</v>
      </c>
      <c r="D4809" s="243" t="s">
        <v>6720</v>
      </c>
      <c r="E4809" s="243" t="s">
        <v>13041</v>
      </c>
      <c r="F4809" s="243" t="s">
        <v>1239</v>
      </c>
      <c r="G4809" s="243" t="s">
        <v>13042</v>
      </c>
      <c r="H4809" s="243" t="s">
        <v>1241</v>
      </c>
      <c r="I4809" s="243" t="s">
        <v>1013</v>
      </c>
      <c r="J4809" s="243" t="s">
        <v>971</v>
      </c>
      <c r="K4809" s="243">
        <v>2</v>
      </c>
      <c r="L4809" s="243" t="str">
        <f t="shared" si="375"/>
        <v>桜美林高等学校</v>
      </c>
      <c r="M4809" s="243" t="str">
        <f t="shared" si="376"/>
        <v>桜美林</v>
      </c>
      <c r="N4809" t="str">
        <f t="shared" si="377"/>
        <v>白水　彩葉(2)</v>
      </c>
      <c r="O4809" t="str">
        <f t="shared" si="378"/>
        <v>桜美林</v>
      </c>
      <c r="P4809" t="str">
        <f t="shared" si="379"/>
        <v>5</v>
      </c>
    </row>
    <row r="4810" spans="1:16" x14ac:dyDescent="0.2">
      <c r="A4810" s="243">
        <v>524</v>
      </c>
      <c r="B4810" s="243">
        <v>52487</v>
      </c>
      <c r="C4810" s="243" t="s">
        <v>4900</v>
      </c>
      <c r="D4810" s="243" t="s">
        <v>8765</v>
      </c>
      <c r="E4810" s="243" t="s">
        <v>4902</v>
      </c>
      <c r="F4810" s="243" t="s">
        <v>8766</v>
      </c>
      <c r="G4810" s="243" t="s">
        <v>4904</v>
      </c>
      <c r="H4810" s="243" t="s">
        <v>8767</v>
      </c>
      <c r="I4810" s="243" t="s">
        <v>1013</v>
      </c>
      <c r="J4810" s="243" t="s">
        <v>1000</v>
      </c>
      <c r="K4810" s="243">
        <v>1</v>
      </c>
      <c r="L4810" s="243" t="str">
        <f t="shared" si="375"/>
        <v>桜美林高等学校</v>
      </c>
      <c r="M4810" s="243" t="str">
        <f t="shared" si="376"/>
        <v>桜美林</v>
      </c>
      <c r="N4810" t="str">
        <f t="shared" si="377"/>
        <v>立石　桜子(1)</v>
      </c>
      <c r="O4810" t="str">
        <f t="shared" si="378"/>
        <v>桜美林</v>
      </c>
      <c r="P4810" t="str">
        <f t="shared" si="379"/>
        <v>5</v>
      </c>
    </row>
    <row r="4811" spans="1:16" x14ac:dyDescent="0.2">
      <c r="A4811" s="243">
        <v>524</v>
      </c>
      <c r="B4811" s="243">
        <v>52488</v>
      </c>
      <c r="C4811" s="243" t="s">
        <v>13043</v>
      </c>
      <c r="D4811" s="243" t="s">
        <v>9764</v>
      </c>
      <c r="E4811" s="243" t="s">
        <v>13044</v>
      </c>
      <c r="F4811" s="243" t="s">
        <v>2782</v>
      </c>
      <c r="G4811" s="243" t="s">
        <v>13045</v>
      </c>
      <c r="H4811" s="243" t="s">
        <v>2783</v>
      </c>
      <c r="I4811" s="243" t="s">
        <v>1013</v>
      </c>
      <c r="J4811" s="243" t="s">
        <v>1000</v>
      </c>
      <c r="K4811" s="243">
        <v>1</v>
      </c>
      <c r="L4811" s="243" t="str">
        <f t="shared" si="375"/>
        <v>桜美林高等学校</v>
      </c>
      <c r="M4811" s="243" t="str">
        <f t="shared" si="376"/>
        <v>桜美林</v>
      </c>
      <c r="N4811" t="str">
        <f t="shared" si="377"/>
        <v>湯舟　佳子(1)</v>
      </c>
      <c r="O4811" t="str">
        <f t="shared" si="378"/>
        <v>桜美林</v>
      </c>
      <c r="P4811" t="str">
        <f t="shared" si="379"/>
        <v>5</v>
      </c>
    </row>
    <row r="4812" spans="1:16" x14ac:dyDescent="0.2">
      <c r="A4812" s="243">
        <v>524</v>
      </c>
      <c r="B4812" s="243">
        <v>52489</v>
      </c>
      <c r="C4812" s="243" t="s">
        <v>4278</v>
      </c>
      <c r="D4812" s="243" t="s">
        <v>13046</v>
      </c>
      <c r="E4812" s="243" t="s">
        <v>4279</v>
      </c>
      <c r="F4812" s="243" t="s">
        <v>4539</v>
      </c>
      <c r="G4812" s="243" t="s">
        <v>4280</v>
      </c>
      <c r="H4812" s="243" t="s">
        <v>4541</v>
      </c>
      <c r="I4812" s="243" t="s">
        <v>1013</v>
      </c>
      <c r="J4812" s="243" t="s">
        <v>1000</v>
      </c>
      <c r="K4812" s="243">
        <v>1</v>
      </c>
      <c r="L4812" s="243" t="str">
        <f t="shared" si="375"/>
        <v>桜美林高等学校</v>
      </c>
      <c r="M4812" s="243" t="str">
        <f t="shared" si="376"/>
        <v>桜美林</v>
      </c>
      <c r="N4812" t="str">
        <f t="shared" si="377"/>
        <v>元木　有咲(1)</v>
      </c>
      <c r="O4812" t="str">
        <f t="shared" si="378"/>
        <v>桜美林</v>
      </c>
      <c r="P4812" t="str">
        <f t="shared" si="379"/>
        <v>5</v>
      </c>
    </row>
    <row r="4813" spans="1:16" x14ac:dyDescent="0.2">
      <c r="A4813" s="243">
        <v>524</v>
      </c>
      <c r="B4813" s="243">
        <v>52490</v>
      </c>
      <c r="C4813" s="243" t="s">
        <v>2545</v>
      </c>
      <c r="D4813" s="243" t="s">
        <v>13047</v>
      </c>
      <c r="E4813" s="243" t="s">
        <v>2547</v>
      </c>
      <c r="F4813" s="243" t="s">
        <v>9420</v>
      </c>
      <c r="G4813" s="243" t="s">
        <v>2548</v>
      </c>
      <c r="H4813" s="243" t="s">
        <v>9421</v>
      </c>
      <c r="I4813" s="243" t="s">
        <v>1013</v>
      </c>
      <c r="J4813" s="243" t="s">
        <v>1000</v>
      </c>
      <c r="K4813" s="243">
        <v>1</v>
      </c>
      <c r="L4813" s="243" t="str">
        <f t="shared" si="375"/>
        <v>桜美林高等学校</v>
      </c>
      <c r="M4813" s="243" t="str">
        <f t="shared" si="376"/>
        <v>桜美林</v>
      </c>
      <c r="N4813" t="str">
        <f t="shared" si="377"/>
        <v>石橋　和果(1)</v>
      </c>
      <c r="O4813" t="str">
        <f t="shared" si="378"/>
        <v>桜美林</v>
      </c>
      <c r="P4813" t="str">
        <f t="shared" si="379"/>
        <v>5</v>
      </c>
    </row>
    <row r="4814" spans="1:16" x14ac:dyDescent="0.2">
      <c r="A4814" s="243">
        <v>524</v>
      </c>
      <c r="B4814" s="243">
        <v>52491</v>
      </c>
      <c r="C4814" s="243" t="s">
        <v>2552</v>
      </c>
      <c r="D4814" s="243" t="s">
        <v>8056</v>
      </c>
      <c r="E4814" s="243" t="s">
        <v>2554</v>
      </c>
      <c r="F4814" s="243" t="s">
        <v>1290</v>
      </c>
      <c r="G4814" s="243" t="s">
        <v>2556</v>
      </c>
      <c r="H4814" s="243" t="s">
        <v>1292</v>
      </c>
      <c r="I4814" s="243" t="s">
        <v>1013</v>
      </c>
      <c r="J4814" s="243" t="s">
        <v>1000</v>
      </c>
      <c r="K4814" s="243">
        <v>1</v>
      </c>
      <c r="L4814" s="243" t="str">
        <f t="shared" si="375"/>
        <v>桜美林高等学校</v>
      </c>
      <c r="M4814" s="243" t="str">
        <f t="shared" si="376"/>
        <v>桜美林</v>
      </c>
      <c r="N4814" t="str">
        <f t="shared" si="377"/>
        <v>坂本　真桜(1)</v>
      </c>
      <c r="O4814" t="str">
        <f t="shared" si="378"/>
        <v>桜美林</v>
      </c>
      <c r="P4814" t="str">
        <f t="shared" si="379"/>
        <v>5</v>
      </c>
    </row>
    <row r="4815" spans="1:16" x14ac:dyDescent="0.2">
      <c r="A4815" s="243">
        <v>524</v>
      </c>
      <c r="B4815" s="243">
        <v>52492</v>
      </c>
      <c r="C4815" s="243" t="s">
        <v>8331</v>
      </c>
      <c r="D4815" s="243" t="s">
        <v>11430</v>
      </c>
      <c r="E4815" s="243" t="s">
        <v>8361</v>
      </c>
      <c r="F4815" s="243" t="s">
        <v>1059</v>
      </c>
      <c r="G4815" s="243" t="s">
        <v>8362</v>
      </c>
      <c r="H4815" s="243" t="s">
        <v>1061</v>
      </c>
      <c r="I4815" s="243" t="s">
        <v>1013</v>
      </c>
      <c r="J4815" s="243" t="s">
        <v>1000</v>
      </c>
      <c r="K4815" s="243">
        <v>1</v>
      </c>
      <c r="L4815" s="243" t="str">
        <f t="shared" si="375"/>
        <v>桜美林高等学校</v>
      </c>
      <c r="M4815" s="243" t="str">
        <f t="shared" si="376"/>
        <v>桜美林</v>
      </c>
      <c r="N4815" t="str">
        <f t="shared" si="377"/>
        <v>茂木　咲良(1)</v>
      </c>
      <c r="O4815" t="str">
        <f t="shared" si="378"/>
        <v>桜美林</v>
      </c>
      <c r="P4815" t="str">
        <f t="shared" si="379"/>
        <v>5</v>
      </c>
    </row>
    <row r="4816" spans="1:16" x14ac:dyDescent="0.2">
      <c r="A4816" s="243">
        <v>524</v>
      </c>
      <c r="B4816" s="243">
        <v>52493</v>
      </c>
      <c r="C4816" s="243" t="s">
        <v>12267</v>
      </c>
      <c r="D4816" s="243" t="s">
        <v>13048</v>
      </c>
      <c r="E4816" s="243" t="s">
        <v>12269</v>
      </c>
      <c r="F4816" s="243" t="s">
        <v>13049</v>
      </c>
      <c r="G4816" s="243" t="s">
        <v>12270</v>
      </c>
      <c r="H4816" s="243" t="s">
        <v>13050</v>
      </c>
      <c r="I4816" s="243" t="s">
        <v>1013</v>
      </c>
      <c r="J4816" s="243" t="s">
        <v>1000</v>
      </c>
      <c r="K4816" s="243">
        <v>1</v>
      </c>
      <c r="L4816" s="243" t="str">
        <f t="shared" si="375"/>
        <v>桜美林高等学校</v>
      </c>
      <c r="M4816" s="243" t="str">
        <f t="shared" si="376"/>
        <v>桜美林</v>
      </c>
      <c r="N4816" t="str">
        <f t="shared" si="377"/>
        <v>柳生　佳音羽(1)</v>
      </c>
      <c r="O4816" t="str">
        <f t="shared" si="378"/>
        <v>桜美林</v>
      </c>
      <c r="P4816" t="str">
        <f t="shared" si="379"/>
        <v>5</v>
      </c>
    </row>
    <row r="4817" spans="1:16" x14ac:dyDescent="0.2">
      <c r="A4817" s="243">
        <v>525</v>
      </c>
      <c r="B4817" s="243">
        <v>52533</v>
      </c>
      <c r="C4817" s="243" t="s">
        <v>3381</v>
      </c>
      <c r="D4817" s="243" t="s">
        <v>7166</v>
      </c>
      <c r="E4817" s="243" t="s">
        <v>3383</v>
      </c>
      <c r="F4817" s="243" t="s">
        <v>2394</v>
      </c>
      <c r="G4817" s="243" t="s">
        <v>3385</v>
      </c>
      <c r="H4817" s="243" t="s">
        <v>3215</v>
      </c>
      <c r="I4817" s="243" t="s">
        <v>946</v>
      </c>
      <c r="J4817" s="243" t="s">
        <v>947</v>
      </c>
      <c r="K4817" s="243">
        <v>3</v>
      </c>
      <c r="L4817" s="243" t="str">
        <f t="shared" si="375"/>
        <v>玉川学園高等部</v>
      </c>
      <c r="M4817" s="243" t="str">
        <f t="shared" si="376"/>
        <v>玉川学園</v>
      </c>
      <c r="N4817" t="str">
        <f t="shared" si="377"/>
        <v>中尾　孝太郎(3)</v>
      </c>
      <c r="O4817" t="str">
        <f t="shared" si="378"/>
        <v>玉川学園</v>
      </c>
      <c r="P4817" t="str">
        <f t="shared" si="379"/>
        <v>5</v>
      </c>
    </row>
    <row r="4818" spans="1:16" x14ac:dyDescent="0.2">
      <c r="A4818" s="243">
        <v>525</v>
      </c>
      <c r="B4818" s="243">
        <v>52534</v>
      </c>
      <c r="C4818" s="243" t="s">
        <v>13051</v>
      </c>
      <c r="D4818" s="243" t="s">
        <v>13052</v>
      </c>
      <c r="E4818" s="243" t="s">
        <v>4913</v>
      </c>
      <c r="F4818" s="243" t="s">
        <v>1521</v>
      </c>
      <c r="G4818" s="243" t="s">
        <v>4914</v>
      </c>
      <c r="H4818" s="243" t="s">
        <v>1523</v>
      </c>
      <c r="I4818" s="243" t="s">
        <v>946</v>
      </c>
      <c r="J4818" s="243" t="s">
        <v>971</v>
      </c>
      <c r="K4818" s="243">
        <v>2</v>
      </c>
      <c r="L4818" s="243" t="str">
        <f t="shared" si="375"/>
        <v>玉川学園高等部</v>
      </c>
      <c r="M4818" s="243" t="str">
        <f t="shared" si="376"/>
        <v>玉川学園</v>
      </c>
      <c r="N4818" t="str">
        <f t="shared" si="377"/>
        <v>矢沢　拓久真(2)</v>
      </c>
      <c r="O4818" t="str">
        <f t="shared" si="378"/>
        <v>玉川学園</v>
      </c>
      <c r="P4818" t="str">
        <f t="shared" si="379"/>
        <v>5</v>
      </c>
    </row>
    <row r="4819" spans="1:16" x14ac:dyDescent="0.2">
      <c r="A4819" s="243">
        <v>525</v>
      </c>
      <c r="B4819" s="243">
        <v>52535</v>
      </c>
      <c r="C4819" s="243" t="s">
        <v>1508</v>
      </c>
      <c r="D4819" s="243" t="s">
        <v>2254</v>
      </c>
      <c r="E4819" s="243" t="s">
        <v>1510</v>
      </c>
      <c r="F4819" s="243" t="s">
        <v>2382</v>
      </c>
      <c r="G4819" s="243" t="s">
        <v>1512</v>
      </c>
      <c r="H4819" s="243" t="s">
        <v>2384</v>
      </c>
      <c r="I4819" s="243" t="s">
        <v>946</v>
      </c>
      <c r="J4819" s="243" t="s">
        <v>1299</v>
      </c>
      <c r="K4819" s="243">
        <v>1</v>
      </c>
      <c r="L4819" s="243" t="str">
        <f t="shared" si="375"/>
        <v>玉川学園高等部</v>
      </c>
      <c r="M4819" s="243" t="str">
        <f t="shared" si="376"/>
        <v>玉川学園</v>
      </c>
      <c r="N4819" t="str">
        <f t="shared" si="377"/>
        <v>鈴木　春(1)</v>
      </c>
      <c r="O4819" t="str">
        <f t="shared" si="378"/>
        <v>玉川学園</v>
      </c>
      <c r="P4819" t="str">
        <f t="shared" si="379"/>
        <v>5</v>
      </c>
    </row>
    <row r="4820" spans="1:16" x14ac:dyDescent="0.2">
      <c r="A4820" s="243">
        <v>525</v>
      </c>
      <c r="B4820" s="243">
        <v>52536</v>
      </c>
      <c r="C4820" s="243" t="s">
        <v>3359</v>
      </c>
      <c r="D4820" s="243" t="s">
        <v>13053</v>
      </c>
      <c r="E4820" s="243" t="s">
        <v>1368</v>
      </c>
      <c r="F4820" s="243" t="s">
        <v>4859</v>
      </c>
      <c r="G4820" s="243" t="s">
        <v>3362</v>
      </c>
      <c r="H4820" s="243" t="s">
        <v>4861</v>
      </c>
      <c r="I4820" s="243" t="s">
        <v>946</v>
      </c>
      <c r="J4820" s="243" t="s">
        <v>1000</v>
      </c>
      <c r="K4820" s="243">
        <v>1</v>
      </c>
      <c r="L4820" s="243" t="str">
        <f t="shared" si="375"/>
        <v>玉川学園高等部</v>
      </c>
      <c r="M4820" s="243" t="str">
        <f t="shared" si="376"/>
        <v>玉川学園</v>
      </c>
      <c r="N4820" t="str">
        <f t="shared" si="377"/>
        <v>関　弘明(1)</v>
      </c>
      <c r="O4820" t="str">
        <f t="shared" si="378"/>
        <v>玉川学園</v>
      </c>
      <c r="P4820" t="str">
        <f t="shared" si="379"/>
        <v>5</v>
      </c>
    </row>
    <row r="4821" spans="1:16" x14ac:dyDescent="0.2">
      <c r="A4821" s="243">
        <v>525</v>
      </c>
      <c r="B4821" s="243">
        <v>52537</v>
      </c>
      <c r="C4821" s="243" t="s">
        <v>2609</v>
      </c>
      <c r="D4821" s="243" t="s">
        <v>13054</v>
      </c>
      <c r="E4821" s="243" t="s">
        <v>2611</v>
      </c>
      <c r="F4821" s="243" t="s">
        <v>5623</v>
      </c>
      <c r="G4821" s="243" t="s">
        <v>2612</v>
      </c>
      <c r="H4821" s="243" t="s">
        <v>5625</v>
      </c>
      <c r="I4821" s="243" t="s">
        <v>946</v>
      </c>
      <c r="J4821" s="243" t="s">
        <v>1000</v>
      </c>
      <c r="K4821" s="243">
        <v>1</v>
      </c>
      <c r="L4821" s="243" t="str">
        <f t="shared" si="375"/>
        <v>玉川学園高等部</v>
      </c>
      <c r="M4821" s="243" t="str">
        <f t="shared" si="376"/>
        <v>玉川学園</v>
      </c>
      <c r="N4821" t="str">
        <f t="shared" si="377"/>
        <v>宮内　乃阿(1)</v>
      </c>
      <c r="O4821" t="str">
        <f t="shared" si="378"/>
        <v>玉川学園</v>
      </c>
      <c r="P4821" t="str">
        <f t="shared" si="379"/>
        <v>5</v>
      </c>
    </row>
    <row r="4822" spans="1:16" x14ac:dyDescent="0.2">
      <c r="A4822" s="243">
        <v>525</v>
      </c>
      <c r="B4822" s="243">
        <v>52551</v>
      </c>
      <c r="C4822" s="243" t="s">
        <v>13055</v>
      </c>
      <c r="D4822" s="243" t="s">
        <v>11778</v>
      </c>
      <c r="E4822" s="243" t="s">
        <v>13056</v>
      </c>
      <c r="F4822" s="243" t="s">
        <v>3449</v>
      </c>
      <c r="G4822" s="243" t="s">
        <v>13057</v>
      </c>
      <c r="H4822" s="243" t="s">
        <v>3450</v>
      </c>
      <c r="I4822" s="243" t="s">
        <v>1013</v>
      </c>
      <c r="J4822" s="243" t="s">
        <v>1000</v>
      </c>
      <c r="K4822" s="243">
        <v>1</v>
      </c>
      <c r="L4822" s="243" t="str">
        <f t="shared" si="375"/>
        <v>玉川学園高等部</v>
      </c>
      <c r="M4822" s="243" t="str">
        <f t="shared" si="376"/>
        <v>玉川学園</v>
      </c>
      <c r="N4822" t="str">
        <f t="shared" si="377"/>
        <v>西森　穂香(1)</v>
      </c>
      <c r="O4822" t="str">
        <f t="shared" si="378"/>
        <v>玉川学園</v>
      </c>
      <c r="P4822" t="str">
        <f t="shared" si="379"/>
        <v>5</v>
      </c>
    </row>
    <row r="4823" spans="1:16" x14ac:dyDescent="0.2">
      <c r="A4823" s="243">
        <v>525</v>
      </c>
      <c r="B4823" s="243">
        <v>52552</v>
      </c>
      <c r="C4823" s="243" t="s">
        <v>13058</v>
      </c>
      <c r="D4823" s="243" t="s">
        <v>1027</v>
      </c>
      <c r="E4823" s="243" t="s">
        <v>13059</v>
      </c>
      <c r="F4823" s="243" t="s">
        <v>1296</v>
      </c>
      <c r="G4823" s="243" t="s">
        <v>13060</v>
      </c>
      <c r="H4823" s="243" t="s">
        <v>1298</v>
      </c>
      <c r="I4823" s="243" t="s">
        <v>1013</v>
      </c>
      <c r="J4823" s="243" t="s">
        <v>1000</v>
      </c>
      <c r="K4823" s="243">
        <v>1</v>
      </c>
      <c r="L4823" s="243" t="str">
        <f t="shared" si="375"/>
        <v>玉川学園高等部</v>
      </c>
      <c r="M4823" s="243" t="str">
        <f t="shared" si="376"/>
        <v>玉川学園</v>
      </c>
      <c r="N4823" t="str">
        <f t="shared" si="377"/>
        <v>金成　玲奈(1)</v>
      </c>
      <c r="O4823" t="str">
        <f t="shared" si="378"/>
        <v>玉川学園</v>
      </c>
      <c r="P4823" t="str">
        <f t="shared" si="379"/>
        <v>5</v>
      </c>
    </row>
    <row r="4824" spans="1:16" x14ac:dyDescent="0.2">
      <c r="A4824" s="243">
        <v>525</v>
      </c>
      <c r="B4824" s="243">
        <v>52553</v>
      </c>
      <c r="C4824" s="243" t="s">
        <v>13061</v>
      </c>
      <c r="D4824" s="243" t="s">
        <v>13062</v>
      </c>
      <c r="E4824" s="243" t="s">
        <v>13063</v>
      </c>
      <c r="F4824" s="243" t="s">
        <v>1071</v>
      </c>
      <c r="G4824" s="243" t="s">
        <v>13064</v>
      </c>
      <c r="H4824" s="243" t="s">
        <v>13065</v>
      </c>
      <c r="I4824" s="243" t="s">
        <v>1013</v>
      </c>
      <c r="J4824" s="243" t="s">
        <v>1000</v>
      </c>
      <c r="K4824" s="243">
        <v>1</v>
      </c>
      <c r="L4824" s="243" t="str">
        <f t="shared" si="375"/>
        <v>玉川学園高等部</v>
      </c>
      <c r="M4824" s="243" t="str">
        <f t="shared" si="376"/>
        <v>玉川学園</v>
      </c>
      <c r="N4824" t="str">
        <f t="shared" si="377"/>
        <v>肱岡　志帆(1)</v>
      </c>
      <c r="O4824" t="str">
        <f t="shared" si="378"/>
        <v>玉川学園</v>
      </c>
      <c r="P4824" t="str">
        <f t="shared" si="379"/>
        <v>5</v>
      </c>
    </row>
    <row r="4825" spans="1:16" x14ac:dyDescent="0.2">
      <c r="A4825" s="243">
        <v>525</v>
      </c>
      <c r="B4825" s="243">
        <v>52598</v>
      </c>
      <c r="C4825" s="243" t="s">
        <v>13066</v>
      </c>
      <c r="D4825" s="243" t="s">
        <v>13067</v>
      </c>
      <c r="E4825" s="243" t="s">
        <v>13068</v>
      </c>
      <c r="F4825" s="243" t="s">
        <v>2938</v>
      </c>
      <c r="G4825" s="243" t="s">
        <v>13069</v>
      </c>
      <c r="H4825" s="243" t="s">
        <v>1418</v>
      </c>
      <c r="I4825" s="243" t="s">
        <v>1013</v>
      </c>
      <c r="J4825" s="243" t="s">
        <v>971</v>
      </c>
      <c r="K4825" s="243">
        <v>3</v>
      </c>
      <c r="L4825" s="243" t="str">
        <f t="shared" si="375"/>
        <v>玉川学園高等部</v>
      </c>
      <c r="M4825" s="243" t="str">
        <f t="shared" si="376"/>
        <v>玉川学園</v>
      </c>
      <c r="N4825" t="str">
        <f t="shared" si="377"/>
        <v>原口　由己(3)</v>
      </c>
      <c r="O4825" t="str">
        <f t="shared" si="378"/>
        <v>玉川学園</v>
      </c>
      <c r="P4825" t="str">
        <f t="shared" si="379"/>
        <v>5</v>
      </c>
    </row>
    <row r="4826" spans="1:16" x14ac:dyDescent="0.2">
      <c r="A4826" s="243">
        <v>525</v>
      </c>
      <c r="B4826" s="243">
        <v>52599</v>
      </c>
      <c r="C4826" s="243" t="s">
        <v>3597</v>
      </c>
      <c r="D4826" s="243" t="s">
        <v>13070</v>
      </c>
      <c r="E4826" s="243" t="s">
        <v>3599</v>
      </c>
      <c r="F4826" s="243" t="s">
        <v>1010</v>
      </c>
      <c r="G4826" s="243" t="s">
        <v>3600</v>
      </c>
      <c r="H4826" s="243" t="s">
        <v>1012</v>
      </c>
      <c r="I4826" s="243" t="s">
        <v>1013</v>
      </c>
      <c r="J4826" s="243" t="s">
        <v>1299</v>
      </c>
      <c r="K4826" s="243">
        <v>1</v>
      </c>
      <c r="L4826" s="243" t="str">
        <f t="shared" si="375"/>
        <v>玉川学園高等部</v>
      </c>
      <c r="M4826" s="243" t="str">
        <f t="shared" si="376"/>
        <v>玉川学園</v>
      </c>
      <c r="N4826" t="str">
        <f t="shared" si="377"/>
        <v>久保田　千恵子(1)</v>
      </c>
      <c r="O4826" t="str">
        <f t="shared" si="378"/>
        <v>玉川学園</v>
      </c>
      <c r="P4826" t="str">
        <f t="shared" si="379"/>
        <v>5</v>
      </c>
    </row>
    <row r="4827" spans="1:16" x14ac:dyDescent="0.2">
      <c r="A4827" s="243">
        <v>526</v>
      </c>
      <c r="B4827" s="243">
        <v>52612</v>
      </c>
      <c r="C4827" s="243" t="s">
        <v>13019</v>
      </c>
      <c r="D4827" s="243" t="s">
        <v>13071</v>
      </c>
      <c r="E4827" s="243" t="s">
        <v>13021</v>
      </c>
      <c r="F4827" s="243" t="s">
        <v>2364</v>
      </c>
      <c r="G4827" s="243" t="s">
        <v>13022</v>
      </c>
      <c r="H4827" s="243" t="s">
        <v>2365</v>
      </c>
      <c r="I4827" s="243" t="s">
        <v>946</v>
      </c>
      <c r="J4827" s="243" t="s">
        <v>947</v>
      </c>
      <c r="K4827" s="243">
        <v>3</v>
      </c>
      <c r="L4827" s="243" t="str">
        <f t="shared" si="375"/>
        <v>日本大学第三高等学校</v>
      </c>
      <c r="M4827" s="243" t="str">
        <f t="shared" si="376"/>
        <v>日大三</v>
      </c>
      <c r="N4827" t="str">
        <f t="shared" si="377"/>
        <v>天田　旭飛(3)</v>
      </c>
      <c r="O4827" t="str">
        <f t="shared" si="378"/>
        <v>日大三</v>
      </c>
      <c r="P4827" t="str">
        <f t="shared" si="379"/>
        <v>5</v>
      </c>
    </row>
    <row r="4828" spans="1:16" x14ac:dyDescent="0.2">
      <c r="A4828" s="243">
        <v>526</v>
      </c>
      <c r="B4828" s="243">
        <v>52613</v>
      </c>
      <c r="C4828" s="243" t="s">
        <v>1682</v>
      </c>
      <c r="D4828" s="243" t="s">
        <v>13072</v>
      </c>
      <c r="E4828" s="243" t="s">
        <v>1684</v>
      </c>
      <c r="F4828" s="243" t="s">
        <v>3154</v>
      </c>
      <c r="G4828" s="243" t="s">
        <v>1686</v>
      </c>
      <c r="H4828" s="243" t="s">
        <v>3156</v>
      </c>
      <c r="I4828" s="243" t="s">
        <v>946</v>
      </c>
      <c r="J4828" s="243" t="s">
        <v>971</v>
      </c>
      <c r="K4828" s="243">
        <v>3</v>
      </c>
      <c r="L4828" s="243" t="str">
        <f t="shared" si="375"/>
        <v>日本大学第三高等学校</v>
      </c>
      <c r="M4828" s="243" t="str">
        <f t="shared" si="376"/>
        <v>日大三</v>
      </c>
      <c r="N4828" t="str">
        <f t="shared" si="377"/>
        <v>榎本　賢太郎(3)</v>
      </c>
      <c r="O4828" t="str">
        <f t="shared" si="378"/>
        <v>日大三</v>
      </c>
      <c r="P4828" t="str">
        <f t="shared" si="379"/>
        <v>5</v>
      </c>
    </row>
    <row r="4829" spans="1:16" x14ac:dyDescent="0.2">
      <c r="A4829" s="243">
        <v>526</v>
      </c>
      <c r="B4829" s="243">
        <v>52614</v>
      </c>
      <c r="C4829" s="243" t="s">
        <v>2397</v>
      </c>
      <c r="D4829" s="243" t="s">
        <v>3360</v>
      </c>
      <c r="E4829" s="243" t="s">
        <v>2399</v>
      </c>
      <c r="F4829" s="243" t="s">
        <v>2505</v>
      </c>
      <c r="G4829" s="243" t="s">
        <v>2400</v>
      </c>
      <c r="H4829" s="243" t="s">
        <v>3276</v>
      </c>
      <c r="I4829" s="243" t="s">
        <v>946</v>
      </c>
      <c r="J4829" s="243" t="s">
        <v>947</v>
      </c>
      <c r="K4829" s="243">
        <v>3</v>
      </c>
      <c r="L4829" s="243" t="str">
        <f t="shared" si="375"/>
        <v>日本大学第三高等学校</v>
      </c>
      <c r="M4829" s="243" t="str">
        <f t="shared" si="376"/>
        <v>日大三</v>
      </c>
      <c r="N4829" t="str">
        <f t="shared" si="377"/>
        <v>清水　優羽(3)</v>
      </c>
      <c r="O4829" t="str">
        <f t="shared" si="378"/>
        <v>日大三</v>
      </c>
      <c r="P4829" t="str">
        <f t="shared" si="379"/>
        <v>5</v>
      </c>
    </row>
    <row r="4830" spans="1:16" x14ac:dyDescent="0.2">
      <c r="A4830" s="243">
        <v>526</v>
      </c>
      <c r="B4830" s="243">
        <v>52615</v>
      </c>
      <c r="C4830" s="243" t="s">
        <v>13073</v>
      </c>
      <c r="D4830" s="243" t="s">
        <v>9695</v>
      </c>
      <c r="E4830" s="243" t="s">
        <v>13074</v>
      </c>
      <c r="F4830" s="243" t="s">
        <v>1134</v>
      </c>
      <c r="G4830" s="243" t="s">
        <v>13075</v>
      </c>
      <c r="H4830" s="243" t="s">
        <v>1136</v>
      </c>
      <c r="I4830" s="243" t="s">
        <v>946</v>
      </c>
      <c r="J4830" s="243" t="s">
        <v>947</v>
      </c>
      <c r="K4830" s="243">
        <v>3</v>
      </c>
      <c r="L4830" s="243" t="str">
        <f t="shared" si="375"/>
        <v>日本大学第三高等学校</v>
      </c>
      <c r="M4830" s="243" t="str">
        <f t="shared" si="376"/>
        <v>日大三</v>
      </c>
      <c r="N4830" t="str">
        <f t="shared" si="377"/>
        <v>乙部　晴輝(3)</v>
      </c>
      <c r="O4830" t="str">
        <f t="shared" si="378"/>
        <v>日大三</v>
      </c>
      <c r="P4830" t="str">
        <f t="shared" si="379"/>
        <v>5</v>
      </c>
    </row>
    <row r="4831" spans="1:16" x14ac:dyDescent="0.2">
      <c r="A4831" s="243">
        <v>526</v>
      </c>
      <c r="B4831" s="243">
        <v>52616</v>
      </c>
      <c r="C4831" s="243" t="s">
        <v>13076</v>
      </c>
      <c r="D4831" s="243" t="s">
        <v>13077</v>
      </c>
      <c r="E4831" s="243" t="s">
        <v>12291</v>
      </c>
      <c r="F4831" s="243" t="s">
        <v>1995</v>
      </c>
      <c r="G4831" s="243" t="s">
        <v>12292</v>
      </c>
      <c r="H4831" s="243" t="s">
        <v>1997</v>
      </c>
      <c r="I4831" s="243" t="s">
        <v>946</v>
      </c>
      <c r="J4831" s="243" t="s">
        <v>971</v>
      </c>
      <c r="K4831" s="243">
        <v>3</v>
      </c>
      <c r="L4831" s="243" t="str">
        <f t="shared" si="375"/>
        <v>日本大学第三高等学校</v>
      </c>
      <c r="M4831" s="243" t="str">
        <f t="shared" si="376"/>
        <v>日大三</v>
      </c>
      <c r="N4831" t="str">
        <f t="shared" si="377"/>
        <v>濵野　友大朗(3)</v>
      </c>
      <c r="O4831" t="str">
        <f t="shared" si="378"/>
        <v>日大三</v>
      </c>
      <c r="P4831" t="str">
        <f t="shared" si="379"/>
        <v>5</v>
      </c>
    </row>
    <row r="4832" spans="1:16" x14ac:dyDescent="0.2">
      <c r="A4832" s="243">
        <v>526</v>
      </c>
      <c r="B4832" s="243">
        <v>52619</v>
      </c>
      <c r="C4832" s="243" t="s">
        <v>13078</v>
      </c>
      <c r="D4832" s="243" t="s">
        <v>13079</v>
      </c>
      <c r="E4832" s="243" t="s">
        <v>13080</v>
      </c>
      <c r="F4832" s="243" t="s">
        <v>13081</v>
      </c>
      <c r="G4832" s="243" t="s">
        <v>13082</v>
      </c>
      <c r="H4832" s="243" t="s">
        <v>13083</v>
      </c>
      <c r="I4832" s="243" t="s">
        <v>946</v>
      </c>
      <c r="J4832" s="243" t="s">
        <v>947</v>
      </c>
      <c r="K4832" s="243">
        <v>3</v>
      </c>
      <c r="L4832" s="243" t="str">
        <f t="shared" si="375"/>
        <v>日本大学第三高等学校</v>
      </c>
      <c r="M4832" s="243" t="str">
        <f t="shared" si="376"/>
        <v>日大三</v>
      </c>
      <c r="N4832" t="str">
        <f t="shared" si="377"/>
        <v>布野　哲平(3)</v>
      </c>
      <c r="O4832" t="str">
        <f t="shared" si="378"/>
        <v>日大三</v>
      </c>
      <c r="P4832" t="str">
        <f t="shared" si="379"/>
        <v>5</v>
      </c>
    </row>
    <row r="4833" spans="1:16" x14ac:dyDescent="0.2">
      <c r="A4833" s="243">
        <v>526</v>
      </c>
      <c r="B4833" s="243">
        <v>52622</v>
      </c>
      <c r="C4833" s="243" t="s">
        <v>11934</v>
      </c>
      <c r="D4833" s="243" t="s">
        <v>3497</v>
      </c>
      <c r="E4833" s="243" t="s">
        <v>11936</v>
      </c>
      <c r="F4833" s="243" t="s">
        <v>2376</v>
      </c>
      <c r="G4833" s="243" t="s">
        <v>11937</v>
      </c>
      <c r="H4833" s="243" t="s">
        <v>2377</v>
      </c>
      <c r="I4833" s="243" t="s">
        <v>946</v>
      </c>
      <c r="J4833" s="243" t="s">
        <v>947</v>
      </c>
      <c r="K4833" s="243">
        <v>3</v>
      </c>
      <c r="L4833" s="243" t="str">
        <f t="shared" si="375"/>
        <v>日本大学第三高等学校</v>
      </c>
      <c r="M4833" s="243" t="str">
        <f t="shared" si="376"/>
        <v>日大三</v>
      </c>
      <c r="N4833" t="str">
        <f t="shared" si="377"/>
        <v>宮口　一輝(3)</v>
      </c>
      <c r="O4833" t="str">
        <f t="shared" si="378"/>
        <v>日大三</v>
      </c>
      <c r="P4833" t="str">
        <f t="shared" si="379"/>
        <v>5</v>
      </c>
    </row>
    <row r="4834" spans="1:16" x14ac:dyDescent="0.2">
      <c r="A4834" s="243">
        <v>526</v>
      </c>
      <c r="B4834" s="243">
        <v>52623</v>
      </c>
      <c r="C4834" s="243" t="s">
        <v>13084</v>
      </c>
      <c r="D4834" s="243" t="s">
        <v>13085</v>
      </c>
      <c r="E4834" s="243" t="s">
        <v>13086</v>
      </c>
      <c r="F4834" s="243" t="s">
        <v>1601</v>
      </c>
      <c r="G4834" s="243" t="s">
        <v>13087</v>
      </c>
      <c r="H4834" s="243" t="s">
        <v>1603</v>
      </c>
      <c r="I4834" s="243" t="s">
        <v>946</v>
      </c>
      <c r="J4834" s="243" t="s">
        <v>971</v>
      </c>
      <c r="K4834" s="243">
        <v>3</v>
      </c>
      <c r="L4834" s="243" t="str">
        <f t="shared" si="375"/>
        <v>日本大学第三高等学校</v>
      </c>
      <c r="M4834" s="243" t="str">
        <f t="shared" si="376"/>
        <v>日大三</v>
      </c>
      <c r="N4834" t="str">
        <f t="shared" si="377"/>
        <v>辻堂　湧也(3)</v>
      </c>
      <c r="O4834" t="str">
        <f t="shared" si="378"/>
        <v>日大三</v>
      </c>
      <c r="P4834" t="str">
        <f t="shared" si="379"/>
        <v>5</v>
      </c>
    </row>
    <row r="4835" spans="1:16" x14ac:dyDescent="0.2">
      <c r="A4835" s="243">
        <v>526</v>
      </c>
      <c r="B4835" s="243">
        <v>52626</v>
      </c>
      <c r="C4835" s="243" t="s">
        <v>13088</v>
      </c>
      <c r="D4835" s="243" t="s">
        <v>3222</v>
      </c>
      <c r="E4835" s="243" t="s">
        <v>13089</v>
      </c>
      <c r="F4835" s="243" t="s">
        <v>7802</v>
      </c>
      <c r="G4835" s="243" t="s">
        <v>13090</v>
      </c>
      <c r="H4835" s="243" t="s">
        <v>7803</v>
      </c>
      <c r="I4835" s="243" t="s">
        <v>946</v>
      </c>
      <c r="J4835" s="243" t="s">
        <v>947</v>
      </c>
      <c r="K4835" s="243">
        <v>3</v>
      </c>
      <c r="L4835" s="243" t="str">
        <f t="shared" si="375"/>
        <v>日本大学第三高等学校</v>
      </c>
      <c r="M4835" s="243" t="str">
        <f t="shared" si="376"/>
        <v>日大三</v>
      </c>
      <c r="N4835" t="str">
        <f t="shared" si="377"/>
        <v>石月　翔(3)</v>
      </c>
      <c r="O4835" t="str">
        <f t="shared" si="378"/>
        <v>日大三</v>
      </c>
      <c r="P4835" t="str">
        <f t="shared" si="379"/>
        <v>5</v>
      </c>
    </row>
    <row r="4836" spans="1:16" x14ac:dyDescent="0.2">
      <c r="A4836" s="243">
        <v>526</v>
      </c>
      <c r="B4836" s="243">
        <v>52627</v>
      </c>
      <c r="C4836" s="243" t="s">
        <v>13091</v>
      </c>
      <c r="D4836" s="243" t="s">
        <v>3131</v>
      </c>
      <c r="E4836" s="243" t="s">
        <v>13092</v>
      </c>
      <c r="F4836" s="243" t="s">
        <v>3133</v>
      </c>
      <c r="G4836" s="243" t="s">
        <v>13093</v>
      </c>
      <c r="H4836" s="243" t="s">
        <v>3135</v>
      </c>
      <c r="I4836" s="243" t="s">
        <v>946</v>
      </c>
      <c r="J4836" s="243" t="s">
        <v>1000</v>
      </c>
      <c r="K4836" s="243">
        <v>1</v>
      </c>
      <c r="L4836" s="243" t="str">
        <f t="shared" si="375"/>
        <v>日本大学第三高等学校</v>
      </c>
      <c r="M4836" s="243" t="str">
        <f t="shared" si="376"/>
        <v>日大三</v>
      </c>
      <c r="N4836" t="str">
        <f t="shared" si="377"/>
        <v>諸隈　航(1)</v>
      </c>
      <c r="O4836" t="str">
        <f t="shared" si="378"/>
        <v>日大三</v>
      </c>
      <c r="P4836" t="str">
        <f t="shared" si="379"/>
        <v>5</v>
      </c>
    </row>
    <row r="4837" spans="1:16" x14ac:dyDescent="0.2">
      <c r="A4837" s="243">
        <v>526</v>
      </c>
      <c r="B4837" s="243">
        <v>52628</v>
      </c>
      <c r="C4837" s="243" t="s">
        <v>7505</v>
      </c>
      <c r="D4837" s="243" t="s">
        <v>6117</v>
      </c>
      <c r="E4837" s="243" t="s">
        <v>7506</v>
      </c>
      <c r="F4837" s="243" t="s">
        <v>1191</v>
      </c>
      <c r="G4837" s="243" t="s">
        <v>7507</v>
      </c>
      <c r="H4837" s="243" t="s">
        <v>1193</v>
      </c>
      <c r="I4837" s="243" t="s">
        <v>946</v>
      </c>
      <c r="J4837" s="243" t="s">
        <v>1000</v>
      </c>
      <c r="K4837" s="243">
        <v>1</v>
      </c>
      <c r="L4837" s="243" t="str">
        <f t="shared" si="375"/>
        <v>日本大学第三高等学校</v>
      </c>
      <c r="M4837" s="243" t="str">
        <f t="shared" si="376"/>
        <v>日大三</v>
      </c>
      <c r="N4837" t="str">
        <f t="shared" si="377"/>
        <v>嵯峨野　心音(1)</v>
      </c>
      <c r="O4837" t="str">
        <f t="shared" si="378"/>
        <v>日大三</v>
      </c>
      <c r="P4837" t="str">
        <f t="shared" si="379"/>
        <v>5</v>
      </c>
    </row>
    <row r="4838" spans="1:16" x14ac:dyDescent="0.2">
      <c r="A4838" s="243">
        <v>526</v>
      </c>
      <c r="B4838" s="243">
        <v>52629</v>
      </c>
      <c r="C4838" s="243" t="s">
        <v>13094</v>
      </c>
      <c r="D4838" s="243" t="s">
        <v>13095</v>
      </c>
      <c r="E4838" s="243" t="s">
        <v>9381</v>
      </c>
      <c r="F4838" s="243" t="s">
        <v>1203</v>
      </c>
      <c r="G4838" s="243" t="s">
        <v>9382</v>
      </c>
      <c r="H4838" s="243" t="s">
        <v>1205</v>
      </c>
      <c r="I4838" s="243" t="s">
        <v>946</v>
      </c>
      <c r="J4838" s="243" t="s">
        <v>1299</v>
      </c>
      <c r="K4838" s="243">
        <v>1</v>
      </c>
      <c r="L4838" s="243" t="str">
        <f t="shared" si="375"/>
        <v>日本大学第三高等学校</v>
      </c>
      <c r="M4838" s="243" t="str">
        <f t="shared" si="376"/>
        <v>日大三</v>
      </c>
      <c r="N4838" t="str">
        <f t="shared" si="377"/>
        <v>加嶋　春登(1)</v>
      </c>
      <c r="O4838" t="str">
        <f t="shared" si="378"/>
        <v>日大三</v>
      </c>
      <c r="P4838" t="str">
        <f t="shared" si="379"/>
        <v>5</v>
      </c>
    </row>
    <row r="4839" spans="1:16" x14ac:dyDescent="0.2">
      <c r="A4839" s="243">
        <v>526</v>
      </c>
      <c r="B4839" s="243">
        <v>52630</v>
      </c>
      <c r="C4839" s="243" t="s">
        <v>7069</v>
      </c>
      <c r="D4839" s="243" t="s">
        <v>6458</v>
      </c>
      <c r="E4839" s="243" t="s">
        <v>7071</v>
      </c>
      <c r="F4839" s="243" t="s">
        <v>4311</v>
      </c>
      <c r="G4839" s="243" t="s">
        <v>13096</v>
      </c>
      <c r="H4839" s="243" t="s">
        <v>4841</v>
      </c>
      <c r="I4839" s="243" t="s">
        <v>946</v>
      </c>
      <c r="J4839" s="243" t="s">
        <v>1000</v>
      </c>
      <c r="K4839" s="243">
        <v>1</v>
      </c>
      <c r="L4839" s="243" t="str">
        <f t="shared" si="375"/>
        <v>日本大学第三高等学校</v>
      </c>
      <c r="M4839" s="243" t="str">
        <f t="shared" si="376"/>
        <v>日大三</v>
      </c>
      <c r="N4839" t="str">
        <f t="shared" si="377"/>
        <v>宮岸　耕平(1)</v>
      </c>
      <c r="O4839" t="str">
        <f t="shared" si="378"/>
        <v>日大三</v>
      </c>
      <c r="P4839" t="str">
        <f t="shared" si="379"/>
        <v>5</v>
      </c>
    </row>
    <row r="4840" spans="1:16" x14ac:dyDescent="0.2">
      <c r="A4840" s="243">
        <v>526</v>
      </c>
      <c r="B4840" s="243">
        <v>52631</v>
      </c>
      <c r="C4840" s="243" t="s">
        <v>3644</v>
      </c>
      <c r="D4840" s="243" t="s">
        <v>13097</v>
      </c>
      <c r="E4840" s="243" t="s">
        <v>13098</v>
      </c>
      <c r="F4840" s="243" t="s">
        <v>4366</v>
      </c>
      <c r="G4840" s="243" t="s">
        <v>13099</v>
      </c>
      <c r="H4840" s="243" t="s">
        <v>4368</v>
      </c>
      <c r="I4840" s="243" t="s">
        <v>946</v>
      </c>
      <c r="J4840" s="243" t="s">
        <v>1000</v>
      </c>
      <c r="K4840" s="243">
        <v>1</v>
      </c>
      <c r="L4840" s="243" t="str">
        <f t="shared" si="375"/>
        <v>日本大学第三高等学校</v>
      </c>
      <c r="M4840" s="243" t="str">
        <f t="shared" si="376"/>
        <v>日大三</v>
      </c>
      <c r="N4840" t="str">
        <f t="shared" si="377"/>
        <v>西田　周佑(1)</v>
      </c>
      <c r="O4840" t="str">
        <f t="shared" si="378"/>
        <v>日大三</v>
      </c>
      <c r="P4840" t="str">
        <f t="shared" si="379"/>
        <v>5</v>
      </c>
    </row>
    <row r="4841" spans="1:16" x14ac:dyDescent="0.2">
      <c r="A4841" s="243">
        <v>526</v>
      </c>
      <c r="B4841" s="243">
        <v>52632</v>
      </c>
      <c r="C4841" s="243" t="s">
        <v>13100</v>
      </c>
      <c r="D4841" s="243" t="s">
        <v>13101</v>
      </c>
      <c r="E4841" s="243" t="s">
        <v>13102</v>
      </c>
      <c r="F4841" s="243" t="s">
        <v>13103</v>
      </c>
      <c r="G4841" s="243" t="s">
        <v>13104</v>
      </c>
      <c r="H4841" s="243" t="s">
        <v>13105</v>
      </c>
      <c r="I4841" s="243" t="s">
        <v>946</v>
      </c>
      <c r="J4841" s="243" t="s">
        <v>1000</v>
      </c>
      <c r="K4841" s="243">
        <v>1</v>
      </c>
      <c r="L4841" s="243" t="str">
        <f t="shared" si="375"/>
        <v>日本大学第三高等学校</v>
      </c>
      <c r="M4841" s="243" t="str">
        <f t="shared" si="376"/>
        <v>日大三</v>
      </c>
      <c r="N4841" t="str">
        <f t="shared" si="377"/>
        <v>石森　靖人(1)</v>
      </c>
      <c r="O4841" t="str">
        <f t="shared" si="378"/>
        <v>日大三</v>
      </c>
      <c r="P4841" t="str">
        <f t="shared" si="379"/>
        <v>5</v>
      </c>
    </row>
    <row r="4842" spans="1:16" x14ac:dyDescent="0.2">
      <c r="A4842" s="243">
        <v>526</v>
      </c>
      <c r="B4842" s="243">
        <v>52633</v>
      </c>
      <c r="C4842" s="243" t="s">
        <v>13106</v>
      </c>
      <c r="D4842" s="243" t="s">
        <v>13107</v>
      </c>
      <c r="E4842" s="243" t="s">
        <v>4514</v>
      </c>
      <c r="F4842" s="243" t="s">
        <v>7376</v>
      </c>
      <c r="G4842" s="243" t="s">
        <v>4515</v>
      </c>
      <c r="H4842" s="243" t="s">
        <v>7377</v>
      </c>
      <c r="I4842" s="243" t="s">
        <v>946</v>
      </c>
      <c r="J4842" s="243" t="s">
        <v>1299</v>
      </c>
      <c r="K4842" s="243">
        <v>1</v>
      </c>
      <c r="L4842" s="243" t="str">
        <f t="shared" si="375"/>
        <v>日本大学第三高等学校</v>
      </c>
      <c r="M4842" s="243" t="str">
        <f t="shared" si="376"/>
        <v>日大三</v>
      </c>
      <c r="N4842" t="str">
        <f t="shared" si="377"/>
        <v>岩居　治文(1)</v>
      </c>
      <c r="O4842" t="str">
        <f t="shared" si="378"/>
        <v>日大三</v>
      </c>
      <c r="P4842" t="str">
        <f t="shared" si="379"/>
        <v>5</v>
      </c>
    </row>
    <row r="4843" spans="1:16" x14ac:dyDescent="0.2">
      <c r="A4843" s="243">
        <v>526</v>
      </c>
      <c r="B4843" s="243">
        <v>52634</v>
      </c>
      <c r="C4843" s="243" t="s">
        <v>13108</v>
      </c>
      <c r="D4843" s="243" t="s">
        <v>3226</v>
      </c>
      <c r="E4843" s="243" t="s">
        <v>13109</v>
      </c>
      <c r="F4843" s="243" t="s">
        <v>2256</v>
      </c>
      <c r="G4843" s="243" t="s">
        <v>13110</v>
      </c>
      <c r="H4843" s="243" t="s">
        <v>2258</v>
      </c>
      <c r="I4843" s="243" t="s">
        <v>946</v>
      </c>
      <c r="J4843" s="243" t="s">
        <v>1000</v>
      </c>
      <c r="K4843" s="243">
        <v>1</v>
      </c>
      <c r="L4843" s="243" t="str">
        <f t="shared" si="375"/>
        <v>日本大学第三高等学校</v>
      </c>
      <c r="M4843" s="243" t="str">
        <f t="shared" si="376"/>
        <v>日大三</v>
      </c>
      <c r="N4843" t="str">
        <f t="shared" si="377"/>
        <v>松村　駿(1)</v>
      </c>
      <c r="O4843" t="str">
        <f t="shared" si="378"/>
        <v>日大三</v>
      </c>
      <c r="P4843" t="str">
        <f t="shared" si="379"/>
        <v>5</v>
      </c>
    </row>
    <row r="4844" spans="1:16" x14ac:dyDescent="0.2">
      <c r="A4844" s="243">
        <v>526</v>
      </c>
      <c r="B4844" s="243">
        <v>52635</v>
      </c>
      <c r="C4844" s="243" t="s">
        <v>2836</v>
      </c>
      <c r="D4844" s="243" t="s">
        <v>13111</v>
      </c>
      <c r="E4844" s="243" t="s">
        <v>2838</v>
      </c>
      <c r="F4844" s="243" t="s">
        <v>5714</v>
      </c>
      <c r="G4844" s="243" t="s">
        <v>8019</v>
      </c>
      <c r="H4844" s="243" t="s">
        <v>9351</v>
      </c>
      <c r="I4844" s="243" t="s">
        <v>946</v>
      </c>
      <c r="J4844" s="243" t="s">
        <v>1000</v>
      </c>
      <c r="K4844" s="243">
        <v>1</v>
      </c>
      <c r="L4844" s="243" t="str">
        <f t="shared" si="375"/>
        <v>日本大学第三高等学校</v>
      </c>
      <c r="M4844" s="243" t="str">
        <f t="shared" si="376"/>
        <v>日大三</v>
      </c>
      <c r="N4844" t="str">
        <f t="shared" si="377"/>
        <v>大野　真太郎(1)</v>
      </c>
      <c r="O4844" t="str">
        <f t="shared" si="378"/>
        <v>日大三</v>
      </c>
      <c r="P4844" t="str">
        <f t="shared" si="379"/>
        <v>5</v>
      </c>
    </row>
    <row r="4845" spans="1:16" x14ac:dyDescent="0.2">
      <c r="A4845" s="243">
        <v>526</v>
      </c>
      <c r="B4845" s="243">
        <v>52636</v>
      </c>
      <c r="C4845" s="243" t="s">
        <v>1164</v>
      </c>
      <c r="D4845" s="243" t="s">
        <v>13112</v>
      </c>
      <c r="E4845" s="243" t="s">
        <v>1166</v>
      </c>
      <c r="F4845" s="243" t="s">
        <v>3766</v>
      </c>
      <c r="G4845" s="243" t="s">
        <v>1168</v>
      </c>
      <c r="H4845" s="243" t="s">
        <v>3767</v>
      </c>
      <c r="I4845" s="243" t="s">
        <v>946</v>
      </c>
      <c r="J4845" s="243" t="s">
        <v>1000</v>
      </c>
      <c r="K4845" s="243">
        <v>1</v>
      </c>
      <c r="L4845" s="243" t="str">
        <f t="shared" si="375"/>
        <v>日本大学第三高等学校</v>
      </c>
      <c r="M4845" s="243" t="str">
        <f t="shared" si="376"/>
        <v>日大三</v>
      </c>
      <c r="N4845" t="str">
        <f t="shared" si="377"/>
        <v>星野　琉人(1)</v>
      </c>
      <c r="O4845" t="str">
        <f t="shared" si="378"/>
        <v>日大三</v>
      </c>
      <c r="P4845" t="str">
        <f t="shared" si="379"/>
        <v>5</v>
      </c>
    </row>
    <row r="4846" spans="1:16" x14ac:dyDescent="0.2">
      <c r="A4846" s="243">
        <v>526</v>
      </c>
      <c r="B4846" s="243">
        <v>52637</v>
      </c>
      <c r="C4846" s="243" t="s">
        <v>13113</v>
      </c>
      <c r="D4846" s="243" t="s">
        <v>6933</v>
      </c>
      <c r="E4846" s="243" t="s">
        <v>13114</v>
      </c>
      <c r="F4846" s="243" t="s">
        <v>1303</v>
      </c>
      <c r="G4846" s="243" t="s">
        <v>13115</v>
      </c>
      <c r="H4846" s="243" t="s">
        <v>1305</v>
      </c>
      <c r="I4846" s="243" t="s">
        <v>946</v>
      </c>
      <c r="J4846" s="243" t="s">
        <v>1299</v>
      </c>
      <c r="K4846" s="243">
        <v>1</v>
      </c>
      <c r="L4846" s="243" t="str">
        <f t="shared" si="375"/>
        <v>日本大学第三高等学校</v>
      </c>
      <c r="M4846" s="243" t="str">
        <f t="shared" si="376"/>
        <v>日大三</v>
      </c>
      <c r="N4846" t="str">
        <f t="shared" si="377"/>
        <v>仁池　洸太(1)</v>
      </c>
      <c r="O4846" t="str">
        <f t="shared" si="378"/>
        <v>日大三</v>
      </c>
      <c r="P4846" t="str">
        <f t="shared" si="379"/>
        <v>5</v>
      </c>
    </row>
    <row r="4847" spans="1:16" x14ac:dyDescent="0.2">
      <c r="A4847" s="243">
        <v>526</v>
      </c>
      <c r="B4847" s="243">
        <v>52638</v>
      </c>
      <c r="C4847" s="243" t="s">
        <v>4388</v>
      </c>
      <c r="D4847" s="243" t="s">
        <v>13116</v>
      </c>
      <c r="E4847" s="243" t="s">
        <v>4390</v>
      </c>
      <c r="F4847" s="243" t="s">
        <v>1935</v>
      </c>
      <c r="G4847" s="243" t="s">
        <v>4391</v>
      </c>
      <c r="H4847" s="243" t="s">
        <v>1937</v>
      </c>
      <c r="I4847" s="243" t="s">
        <v>946</v>
      </c>
      <c r="J4847" s="243" t="s">
        <v>1299</v>
      </c>
      <c r="K4847" s="243">
        <v>1</v>
      </c>
      <c r="L4847" s="243" t="str">
        <f t="shared" si="375"/>
        <v>日本大学第三高等学校</v>
      </c>
      <c r="M4847" s="243" t="str">
        <f t="shared" si="376"/>
        <v>日大三</v>
      </c>
      <c r="N4847" t="str">
        <f t="shared" si="377"/>
        <v>橋本　匠海(1)</v>
      </c>
      <c r="O4847" t="str">
        <f t="shared" si="378"/>
        <v>日大三</v>
      </c>
      <c r="P4847" t="str">
        <f t="shared" si="379"/>
        <v>5</v>
      </c>
    </row>
    <row r="4848" spans="1:16" x14ac:dyDescent="0.2">
      <c r="A4848" s="243">
        <v>526</v>
      </c>
      <c r="B4848" s="243">
        <v>52639</v>
      </c>
      <c r="C4848" s="243" t="s">
        <v>1044</v>
      </c>
      <c r="D4848" s="243" t="s">
        <v>6297</v>
      </c>
      <c r="E4848" s="243" t="s">
        <v>1046</v>
      </c>
      <c r="F4848" s="243" t="s">
        <v>3907</v>
      </c>
      <c r="G4848" s="243" t="s">
        <v>1439</v>
      </c>
      <c r="H4848" s="243" t="s">
        <v>4711</v>
      </c>
      <c r="I4848" s="243" t="s">
        <v>946</v>
      </c>
      <c r="J4848" s="243" t="s">
        <v>971</v>
      </c>
      <c r="K4848" s="243">
        <v>2</v>
      </c>
      <c r="L4848" s="243" t="str">
        <f t="shared" si="375"/>
        <v>日本大学第三高等学校</v>
      </c>
      <c r="M4848" s="243" t="str">
        <f t="shared" si="376"/>
        <v>日大三</v>
      </c>
      <c r="N4848" t="str">
        <f t="shared" si="377"/>
        <v>伊藤　崚佑(2)</v>
      </c>
      <c r="O4848" t="str">
        <f t="shared" si="378"/>
        <v>日大三</v>
      </c>
      <c r="P4848" t="str">
        <f t="shared" si="379"/>
        <v>5</v>
      </c>
    </row>
    <row r="4849" spans="1:16" x14ac:dyDescent="0.2">
      <c r="A4849" s="243">
        <v>526</v>
      </c>
      <c r="B4849" s="243">
        <v>52640</v>
      </c>
      <c r="C4849" s="243" t="s">
        <v>4512</v>
      </c>
      <c r="D4849" s="243" t="s">
        <v>13117</v>
      </c>
      <c r="E4849" s="243" t="s">
        <v>4514</v>
      </c>
      <c r="F4849" s="243" t="s">
        <v>13118</v>
      </c>
      <c r="G4849" s="243" t="s">
        <v>4515</v>
      </c>
      <c r="H4849" s="243" t="s">
        <v>13119</v>
      </c>
      <c r="I4849" s="243" t="s">
        <v>946</v>
      </c>
      <c r="J4849" s="243" t="s">
        <v>971</v>
      </c>
      <c r="K4849" s="243">
        <v>2</v>
      </c>
      <c r="L4849" s="243" t="str">
        <f t="shared" si="375"/>
        <v>日本大学第三高等学校</v>
      </c>
      <c r="M4849" s="243" t="str">
        <f t="shared" si="376"/>
        <v>日大三</v>
      </c>
      <c r="N4849" t="str">
        <f t="shared" si="377"/>
        <v>岩井　義道(2)</v>
      </c>
      <c r="O4849" t="str">
        <f t="shared" si="378"/>
        <v>日大三</v>
      </c>
      <c r="P4849" t="str">
        <f t="shared" si="379"/>
        <v>5</v>
      </c>
    </row>
    <row r="4850" spans="1:16" x14ac:dyDescent="0.2">
      <c r="A4850" s="243">
        <v>526</v>
      </c>
      <c r="B4850" s="243">
        <v>52641</v>
      </c>
      <c r="C4850" s="243" t="s">
        <v>1508</v>
      </c>
      <c r="D4850" s="243" t="s">
        <v>13120</v>
      </c>
      <c r="E4850" s="243" t="s">
        <v>1510</v>
      </c>
      <c r="F4850" s="243" t="s">
        <v>1976</v>
      </c>
      <c r="G4850" s="243" t="s">
        <v>1512</v>
      </c>
      <c r="H4850" s="243" t="s">
        <v>1978</v>
      </c>
      <c r="I4850" s="243" t="s">
        <v>946</v>
      </c>
      <c r="J4850" s="243" t="s">
        <v>971</v>
      </c>
      <c r="K4850" s="243">
        <v>2</v>
      </c>
      <c r="L4850" s="243" t="str">
        <f t="shared" si="375"/>
        <v>日本大学第三高等学校</v>
      </c>
      <c r="M4850" s="243" t="str">
        <f t="shared" si="376"/>
        <v>日大三</v>
      </c>
      <c r="N4850" t="str">
        <f t="shared" si="377"/>
        <v>鈴木　慧介(2)</v>
      </c>
      <c r="O4850" t="str">
        <f t="shared" si="378"/>
        <v>日大三</v>
      </c>
      <c r="P4850" t="str">
        <f t="shared" si="379"/>
        <v>5</v>
      </c>
    </row>
    <row r="4851" spans="1:16" x14ac:dyDescent="0.2">
      <c r="A4851" s="243">
        <v>526</v>
      </c>
      <c r="B4851" s="243">
        <v>52642</v>
      </c>
      <c r="C4851" s="243" t="s">
        <v>1700</v>
      </c>
      <c r="D4851" s="243" t="s">
        <v>1701</v>
      </c>
      <c r="E4851" s="243" t="s">
        <v>1702</v>
      </c>
      <c r="F4851" s="243" t="s">
        <v>1703</v>
      </c>
      <c r="G4851" s="243" t="s">
        <v>1704</v>
      </c>
      <c r="H4851" s="243" t="s">
        <v>1705</v>
      </c>
      <c r="I4851" s="243" t="s">
        <v>946</v>
      </c>
      <c r="J4851" s="243" t="s">
        <v>971</v>
      </c>
      <c r="K4851" s="243">
        <v>2</v>
      </c>
      <c r="L4851" s="243" t="str">
        <f t="shared" si="375"/>
        <v>日本大学第三高等学校</v>
      </c>
      <c r="M4851" s="243" t="str">
        <f t="shared" si="376"/>
        <v>日大三</v>
      </c>
      <c r="N4851" t="str">
        <f t="shared" si="377"/>
        <v>藤原　大和(2)</v>
      </c>
      <c r="O4851" t="str">
        <f t="shared" si="378"/>
        <v>日大三</v>
      </c>
      <c r="P4851" t="str">
        <f t="shared" si="379"/>
        <v>5</v>
      </c>
    </row>
    <row r="4852" spans="1:16" x14ac:dyDescent="0.2">
      <c r="A4852" s="243">
        <v>526</v>
      </c>
      <c r="B4852" s="243">
        <v>52643</v>
      </c>
      <c r="C4852" s="243" t="s">
        <v>1487</v>
      </c>
      <c r="D4852" s="243" t="s">
        <v>13121</v>
      </c>
      <c r="E4852" s="243" t="s">
        <v>1489</v>
      </c>
      <c r="F4852" s="243" t="s">
        <v>7677</v>
      </c>
      <c r="G4852" s="243" t="s">
        <v>1490</v>
      </c>
      <c r="H4852" s="243" t="s">
        <v>7678</v>
      </c>
      <c r="I4852" s="243" t="s">
        <v>946</v>
      </c>
      <c r="J4852" s="243" t="s">
        <v>971</v>
      </c>
      <c r="K4852" s="243">
        <v>2</v>
      </c>
      <c r="L4852" s="243" t="str">
        <f t="shared" si="375"/>
        <v>日本大学第三高等学校</v>
      </c>
      <c r="M4852" s="243" t="str">
        <f t="shared" si="376"/>
        <v>日大三</v>
      </c>
      <c r="N4852" t="str">
        <f t="shared" si="377"/>
        <v>土井　俊哉(2)</v>
      </c>
      <c r="O4852" t="str">
        <f t="shared" si="378"/>
        <v>日大三</v>
      </c>
      <c r="P4852" t="str">
        <f t="shared" si="379"/>
        <v>5</v>
      </c>
    </row>
    <row r="4853" spans="1:16" x14ac:dyDescent="0.2">
      <c r="A4853" s="243">
        <v>526</v>
      </c>
      <c r="B4853" s="243">
        <v>52644</v>
      </c>
      <c r="C4853" s="243" t="s">
        <v>3259</v>
      </c>
      <c r="D4853" s="243" t="s">
        <v>13122</v>
      </c>
      <c r="E4853" s="243" t="s">
        <v>3261</v>
      </c>
      <c r="F4853" s="243" t="s">
        <v>7919</v>
      </c>
      <c r="G4853" s="243" t="s">
        <v>3262</v>
      </c>
      <c r="H4853" s="243" t="s">
        <v>13123</v>
      </c>
      <c r="I4853" s="243" t="s">
        <v>946</v>
      </c>
      <c r="J4853" s="243" t="s">
        <v>971</v>
      </c>
      <c r="K4853" s="243">
        <v>2</v>
      </c>
      <c r="L4853" s="243" t="str">
        <f t="shared" si="375"/>
        <v>日本大学第三高等学校</v>
      </c>
      <c r="M4853" s="243" t="str">
        <f t="shared" si="376"/>
        <v>日大三</v>
      </c>
      <c r="N4853" t="str">
        <f t="shared" si="377"/>
        <v>加藤　勝利(2)</v>
      </c>
      <c r="O4853" t="str">
        <f t="shared" si="378"/>
        <v>日大三</v>
      </c>
      <c r="P4853" t="str">
        <f t="shared" si="379"/>
        <v>5</v>
      </c>
    </row>
    <row r="4854" spans="1:16" x14ac:dyDescent="0.2">
      <c r="A4854" s="243">
        <v>526</v>
      </c>
      <c r="B4854" s="243">
        <v>52645</v>
      </c>
      <c r="C4854" s="243" t="s">
        <v>1194</v>
      </c>
      <c r="D4854" s="243" t="s">
        <v>13124</v>
      </c>
      <c r="E4854" s="243" t="s">
        <v>1196</v>
      </c>
      <c r="F4854" s="243" t="s">
        <v>7919</v>
      </c>
      <c r="G4854" s="243" t="s">
        <v>1198</v>
      </c>
      <c r="H4854" s="243" t="s">
        <v>7921</v>
      </c>
      <c r="I4854" s="243" t="s">
        <v>946</v>
      </c>
      <c r="J4854" s="243" t="s">
        <v>971</v>
      </c>
      <c r="K4854" s="243">
        <v>2</v>
      </c>
      <c r="L4854" s="243" t="str">
        <f t="shared" si="375"/>
        <v>日本大学第三高等学校</v>
      </c>
      <c r="M4854" s="243" t="str">
        <f t="shared" si="376"/>
        <v>日大三</v>
      </c>
      <c r="N4854" t="str">
        <f t="shared" si="377"/>
        <v>山田　祥理(2)</v>
      </c>
      <c r="O4854" t="str">
        <f t="shared" si="378"/>
        <v>日大三</v>
      </c>
      <c r="P4854" t="str">
        <f t="shared" si="379"/>
        <v>5</v>
      </c>
    </row>
    <row r="4855" spans="1:16" x14ac:dyDescent="0.2">
      <c r="A4855" s="243">
        <v>526</v>
      </c>
      <c r="B4855" s="243">
        <v>52646</v>
      </c>
      <c r="C4855" s="243" t="s">
        <v>1254</v>
      </c>
      <c r="D4855" s="243" t="s">
        <v>13125</v>
      </c>
      <c r="E4855" s="243" t="s">
        <v>1256</v>
      </c>
      <c r="F4855" s="243" t="s">
        <v>5502</v>
      </c>
      <c r="G4855" s="243" t="s">
        <v>1258</v>
      </c>
      <c r="H4855" s="243" t="s">
        <v>5504</v>
      </c>
      <c r="I4855" s="243" t="s">
        <v>946</v>
      </c>
      <c r="J4855" s="243" t="s">
        <v>971</v>
      </c>
      <c r="K4855" s="243">
        <v>2</v>
      </c>
      <c r="L4855" s="243" t="str">
        <f t="shared" si="375"/>
        <v>日本大学第三高等学校</v>
      </c>
      <c r="M4855" s="243" t="str">
        <f t="shared" si="376"/>
        <v>日大三</v>
      </c>
      <c r="N4855" t="str">
        <f t="shared" si="377"/>
        <v>中島　雅斗(2)</v>
      </c>
      <c r="O4855" t="str">
        <f t="shared" si="378"/>
        <v>日大三</v>
      </c>
      <c r="P4855" t="str">
        <f t="shared" si="379"/>
        <v>5</v>
      </c>
    </row>
    <row r="4856" spans="1:16" x14ac:dyDescent="0.2">
      <c r="A4856" s="243">
        <v>526</v>
      </c>
      <c r="B4856" s="243">
        <v>52647</v>
      </c>
      <c r="C4856" s="243" t="s">
        <v>5153</v>
      </c>
      <c r="D4856" s="243" t="s">
        <v>13126</v>
      </c>
      <c r="E4856" s="243" t="s">
        <v>5155</v>
      </c>
      <c r="F4856" s="243" t="s">
        <v>13127</v>
      </c>
      <c r="G4856" s="243" t="s">
        <v>5157</v>
      </c>
      <c r="H4856" s="243" t="s">
        <v>13128</v>
      </c>
      <c r="I4856" s="243" t="s">
        <v>946</v>
      </c>
      <c r="J4856" s="243" t="s">
        <v>971</v>
      </c>
      <c r="K4856" s="243">
        <v>2</v>
      </c>
      <c r="L4856" s="243" t="str">
        <f t="shared" si="375"/>
        <v>日本大学第三高等学校</v>
      </c>
      <c r="M4856" s="243" t="str">
        <f t="shared" si="376"/>
        <v>日大三</v>
      </c>
      <c r="N4856" t="str">
        <f t="shared" si="377"/>
        <v>奥野　紀之介(2)</v>
      </c>
      <c r="O4856" t="str">
        <f t="shared" si="378"/>
        <v>日大三</v>
      </c>
      <c r="P4856" t="str">
        <f t="shared" si="379"/>
        <v>5</v>
      </c>
    </row>
    <row r="4857" spans="1:16" x14ac:dyDescent="0.2">
      <c r="A4857" s="243">
        <v>526</v>
      </c>
      <c r="B4857" s="243">
        <v>52674</v>
      </c>
      <c r="C4857" s="243" t="s">
        <v>13129</v>
      </c>
      <c r="D4857" s="243" t="s">
        <v>9607</v>
      </c>
      <c r="E4857" s="243" t="s">
        <v>13130</v>
      </c>
      <c r="F4857" s="243" t="s">
        <v>1257</v>
      </c>
      <c r="G4857" s="243" t="s">
        <v>13131</v>
      </c>
      <c r="H4857" s="243" t="s">
        <v>1259</v>
      </c>
      <c r="I4857" s="243" t="s">
        <v>1013</v>
      </c>
      <c r="J4857" s="243" t="s">
        <v>947</v>
      </c>
      <c r="K4857" s="243">
        <v>3</v>
      </c>
      <c r="L4857" s="243" t="str">
        <f t="shared" si="375"/>
        <v>日本大学第三高等学校</v>
      </c>
      <c r="M4857" s="243" t="str">
        <f t="shared" si="376"/>
        <v>日大三</v>
      </c>
      <c r="N4857" t="str">
        <f t="shared" si="377"/>
        <v>穴久保　美侑(3)</v>
      </c>
      <c r="O4857" t="str">
        <f t="shared" si="378"/>
        <v>日大三</v>
      </c>
      <c r="P4857" t="str">
        <f t="shared" si="379"/>
        <v>5</v>
      </c>
    </row>
    <row r="4858" spans="1:16" x14ac:dyDescent="0.2">
      <c r="A4858" s="243">
        <v>526</v>
      </c>
      <c r="B4858" s="243">
        <v>52675</v>
      </c>
      <c r="C4858" s="243" t="s">
        <v>13132</v>
      </c>
      <c r="D4858" s="243" t="s">
        <v>2940</v>
      </c>
      <c r="E4858" s="243" t="s">
        <v>13133</v>
      </c>
      <c r="F4858" s="243" t="s">
        <v>2833</v>
      </c>
      <c r="G4858" s="243" t="s">
        <v>13134</v>
      </c>
      <c r="H4858" s="243" t="s">
        <v>2835</v>
      </c>
      <c r="I4858" s="243" t="s">
        <v>1013</v>
      </c>
      <c r="J4858" s="243" t="s">
        <v>947</v>
      </c>
      <c r="K4858" s="243">
        <v>3</v>
      </c>
      <c r="L4858" s="243" t="str">
        <f t="shared" si="375"/>
        <v>日本大学第三高等学校</v>
      </c>
      <c r="M4858" s="243" t="str">
        <f t="shared" si="376"/>
        <v>日大三</v>
      </c>
      <c r="N4858" t="str">
        <f t="shared" si="377"/>
        <v>谷中　彩夏(3)</v>
      </c>
      <c r="O4858" t="str">
        <f t="shared" si="378"/>
        <v>日大三</v>
      </c>
      <c r="P4858" t="str">
        <f t="shared" si="379"/>
        <v>5</v>
      </c>
    </row>
    <row r="4859" spans="1:16" x14ac:dyDescent="0.2">
      <c r="A4859" s="243">
        <v>526</v>
      </c>
      <c r="B4859" s="243">
        <v>52676</v>
      </c>
      <c r="C4859" s="243" t="s">
        <v>1441</v>
      </c>
      <c r="D4859" s="243" t="s">
        <v>13135</v>
      </c>
      <c r="E4859" s="243" t="s">
        <v>1443</v>
      </c>
      <c r="F4859" s="243" t="s">
        <v>4396</v>
      </c>
      <c r="G4859" s="243" t="s">
        <v>1445</v>
      </c>
      <c r="H4859" s="243" t="s">
        <v>4397</v>
      </c>
      <c r="I4859" s="243" t="s">
        <v>1013</v>
      </c>
      <c r="J4859" s="243" t="s">
        <v>971</v>
      </c>
      <c r="K4859" s="243">
        <v>3</v>
      </c>
      <c r="L4859" s="243" t="str">
        <f t="shared" si="375"/>
        <v>日本大学第三高等学校</v>
      </c>
      <c r="M4859" s="243" t="str">
        <f t="shared" si="376"/>
        <v>日大三</v>
      </c>
      <c r="N4859" t="str">
        <f t="shared" si="377"/>
        <v>土屋　あい(3)</v>
      </c>
      <c r="O4859" t="str">
        <f t="shared" si="378"/>
        <v>日大三</v>
      </c>
      <c r="P4859" t="str">
        <f t="shared" si="379"/>
        <v>5</v>
      </c>
    </row>
    <row r="4860" spans="1:16" x14ac:dyDescent="0.2">
      <c r="A4860" s="243">
        <v>526</v>
      </c>
      <c r="B4860" s="243">
        <v>52677</v>
      </c>
      <c r="C4860" s="243" t="s">
        <v>13136</v>
      </c>
      <c r="D4860" s="243" t="s">
        <v>13137</v>
      </c>
      <c r="E4860" s="243" t="s">
        <v>13138</v>
      </c>
      <c r="F4860" s="243" t="s">
        <v>4610</v>
      </c>
      <c r="G4860" s="243" t="s">
        <v>13139</v>
      </c>
      <c r="H4860" s="243" t="s">
        <v>4612</v>
      </c>
      <c r="I4860" s="243" t="s">
        <v>1013</v>
      </c>
      <c r="J4860" s="243" t="s">
        <v>947</v>
      </c>
      <c r="K4860" s="243">
        <v>3</v>
      </c>
      <c r="L4860" s="243" t="str">
        <f t="shared" si="375"/>
        <v>日本大学第三高等学校</v>
      </c>
      <c r="M4860" s="243" t="str">
        <f t="shared" si="376"/>
        <v>日大三</v>
      </c>
      <c r="N4860" t="str">
        <f t="shared" si="377"/>
        <v>古谷田　珠叶(3)</v>
      </c>
      <c r="O4860" t="str">
        <f t="shared" si="378"/>
        <v>日大三</v>
      </c>
      <c r="P4860" t="str">
        <f t="shared" si="379"/>
        <v>5</v>
      </c>
    </row>
    <row r="4861" spans="1:16" x14ac:dyDescent="0.2">
      <c r="A4861" s="243">
        <v>526</v>
      </c>
      <c r="B4861" s="243">
        <v>52678</v>
      </c>
      <c r="C4861" s="243" t="s">
        <v>1032</v>
      </c>
      <c r="D4861" s="243" t="s">
        <v>13140</v>
      </c>
      <c r="E4861" s="243" t="s">
        <v>1034</v>
      </c>
      <c r="F4861" s="243" t="s">
        <v>4488</v>
      </c>
      <c r="G4861" s="243" t="s">
        <v>1744</v>
      </c>
      <c r="H4861" s="243" t="s">
        <v>4490</v>
      </c>
      <c r="I4861" s="243" t="s">
        <v>1013</v>
      </c>
      <c r="J4861" s="243" t="s">
        <v>947</v>
      </c>
      <c r="K4861" s="243">
        <v>3</v>
      </c>
      <c r="L4861" s="243" t="str">
        <f t="shared" si="375"/>
        <v>日本大学第三高等学校</v>
      </c>
      <c r="M4861" s="243" t="str">
        <f t="shared" si="376"/>
        <v>日大三</v>
      </c>
      <c r="N4861" t="str">
        <f t="shared" si="377"/>
        <v>佐藤　未有(3)</v>
      </c>
      <c r="O4861" t="str">
        <f t="shared" si="378"/>
        <v>日大三</v>
      </c>
      <c r="P4861" t="str">
        <f t="shared" si="379"/>
        <v>5</v>
      </c>
    </row>
    <row r="4862" spans="1:16" x14ac:dyDescent="0.2">
      <c r="A4862" s="243">
        <v>526</v>
      </c>
      <c r="B4862" s="243">
        <v>52679</v>
      </c>
      <c r="C4862" s="243" t="s">
        <v>13141</v>
      </c>
      <c r="D4862" s="243" t="s">
        <v>13142</v>
      </c>
      <c r="E4862" s="243" t="s">
        <v>4740</v>
      </c>
      <c r="F4862" s="243" t="s">
        <v>3706</v>
      </c>
      <c r="G4862" s="243" t="s">
        <v>4742</v>
      </c>
      <c r="H4862" s="243" t="s">
        <v>3707</v>
      </c>
      <c r="I4862" s="243" t="s">
        <v>1013</v>
      </c>
      <c r="J4862" s="243" t="s">
        <v>947</v>
      </c>
      <c r="K4862" s="243">
        <v>3</v>
      </c>
      <c r="L4862" s="243" t="str">
        <f t="shared" si="375"/>
        <v>日本大学第三高等学校</v>
      </c>
      <c r="M4862" s="243" t="str">
        <f t="shared" si="376"/>
        <v>日大三</v>
      </c>
      <c r="N4862" t="str">
        <f t="shared" si="377"/>
        <v>加戸　愛実(3)</v>
      </c>
      <c r="O4862" t="str">
        <f t="shared" si="378"/>
        <v>日大三</v>
      </c>
      <c r="P4862" t="str">
        <f t="shared" si="379"/>
        <v>5</v>
      </c>
    </row>
    <row r="4863" spans="1:16" x14ac:dyDescent="0.2">
      <c r="A4863" s="243">
        <v>526</v>
      </c>
      <c r="B4863" s="243">
        <v>52680</v>
      </c>
      <c r="C4863" s="243" t="s">
        <v>8901</v>
      </c>
      <c r="D4863" s="243" t="s">
        <v>13143</v>
      </c>
      <c r="E4863" s="243" t="s">
        <v>8902</v>
      </c>
      <c r="F4863" s="243" t="s">
        <v>1631</v>
      </c>
      <c r="G4863" s="243" t="s">
        <v>8903</v>
      </c>
      <c r="H4863" s="243" t="s">
        <v>1633</v>
      </c>
      <c r="I4863" s="243" t="s">
        <v>1013</v>
      </c>
      <c r="J4863" s="243" t="s">
        <v>971</v>
      </c>
      <c r="K4863" s="243">
        <v>2</v>
      </c>
      <c r="L4863" s="243" t="str">
        <f t="shared" si="375"/>
        <v>日本大学第三高等学校</v>
      </c>
      <c r="M4863" s="243" t="str">
        <f t="shared" si="376"/>
        <v>日大三</v>
      </c>
      <c r="N4863" t="str">
        <f t="shared" si="377"/>
        <v>浅岡　希泉(2)</v>
      </c>
      <c r="O4863" t="str">
        <f t="shared" si="378"/>
        <v>日大三</v>
      </c>
      <c r="P4863" t="str">
        <f t="shared" si="379"/>
        <v>5</v>
      </c>
    </row>
    <row r="4864" spans="1:16" x14ac:dyDescent="0.2">
      <c r="A4864" s="243">
        <v>526</v>
      </c>
      <c r="B4864" s="243">
        <v>52681</v>
      </c>
      <c r="C4864" s="243" t="s">
        <v>13144</v>
      </c>
      <c r="D4864" s="243" t="s">
        <v>13145</v>
      </c>
      <c r="E4864" s="243" t="s">
        <v>7909</v>
      </c>
      <c r="F4864" s="243" t="s">
        <v>13146</v>
      </c>
      <c r="G4864" s="243" t="s">
        <v>7910</v>
      </c>
      <c r="H4864" s="243" t="s">
        <v>13147</v>
      </c>
      <c r="I4864" s="243" t="s">
        <v>1013</v>
      </c>
      <c r="J4864" s="243" t="s">
        <v>1000</v>
      </c>
      <c r="K4864" s="243">
        <v>1</v>
      </c>
      <c r="L4864" s="243" t="str">
        <f t="shared" si="375"/>
        <v>日本大学第三高等学校</v>
      </c>
      <c r="M4864" s="243" t="str">
        <f t="shared" si="376"/>
        <v>日大三</v>
      </c>
      <c r="N4864" t="str">
        <f t="shared" si="377"/>
        <v>岩澤　瑞華(1)</v>
      </c>
      <c r="O4864" t="str">
        <f t="shared" si="378"/>
        <v>日大三</v>
      </c>
      <c r="P4864" t="str">
        <f t="shared" si="379"/>
        <v>5</v>
      </c>
    </row>
    <row r="4865" spans="1:16" x14ac:dyDescent="0.2">
      <c r="A4865" s="243">
        <v>526</v>
      </c>
      <c r="B4865" s="243">
        <v>52682</v>
      </c>
      <c r="C4865" s="243" t="s">
        <v>13148</v>
      </c>
      <c r="D4865" s="243" t="s">
        <v>4486</v>
      </c>
      <c r="E4865" s="243" t="s">
        <v>13149</v>
      </c>
      <c r="F4865" s="243" t="s">
        <v>13150</v>
      </c>
      <c r="G4865" s="243" t="s">
        <v>13151</v>
      </c>
      <c r="H4865" s="243" t="s">
        <v>13152</v>
      </c>
      <c r="I4865" s="243" t="s">
        <v>1013</v>
      </c>
      <c r="J4865" s="243" t="s">
        <v>1000</v>
      </c>
      <c r="K4865" s="243">
        <v>1</v>
      </c>
      <c r="L4865" s="243" t="str">
        <f t="shared" si="375"/>
        <v>日本大学第三高等学校</v>
      </c>
      <c r="M4865" s="243" t="str">
        <f t="shared" si="376"/>
        <v>日大三</v>
      </c>
      <c r="N4865" t="str">
        <f t="shared" si="377"/>
        <v>新良　美羽(1)</v>
      </c>
      <c r="O4865" t="str">
        <f t="shared" si="378"/>
        <v>日大三</v>
      </c>
      <c r="P4865" t="str">
        <f t="shared" si="379"/>
        <v>5</v>
      </c>
    </row>
    <row r="4866" spans="1:16" x14ac:dyDescent="0.2">
      <c r="A4866" s="243">
        <v>526</v>
      </c>
      <c r="B4866" s="243">
        <v>52683</v>
      </c>
      <c r="C4866" s="243" t="s">
        <v>1275</v>
      </c>
      <c r="D4866" s="243" t="s">
        <v>3452</v>
      </c>
      <c r="E4866" s="243" t="s">
        <v>1277</v>
      </c>
      <c r="F4866" s="243" t="s">
        <v>2262</v>
      </c>
      <c r="G4866" s="243" t="s">
        <v>1279</v>
      </c>
      <c r="H4866" s="243" t="s">
        <v>2264</v>
      </c>
      <c r="I4866" s="243" t="s">
        <v>1013</v>
      </c>
      <c r="J4866" s="243" t="s">
        <v>1000</v>
      </c>
      <c r="K4866" s="243">
        <v>1</v>
      </c>
      <c r="L4866" s="243" t="str">
        <f t="shared" ref="L4866:L4929" si="380">VLOOKUP(A4866,official,3,0)</f>
        <v>日本大学第三高等学校</v>
      </c>
      <c r="M4866" s="243" t="str">
        <f t="shared" ref="M4866:M4929" si="381">VLOOKUP(A4866,official,2,0)</f>
        <v>日大三</v>
      </c>
      <c r="N4866" t="str">
        <f t="shared" si="377"/>
        <v>小林　花音(1)</v>
      </c>
      <c r="O4866" t="str">
        <f t="shared" si="378"/>
        <v>日大三</v>
      </c>
      <c r="P4866" t="str">
        <f t="shared" si="379"/>
        <v>5</v>
      </c>
    </row>
    <row r="4867" spans="1:16" x14ac:dyDescent="0.2">
      <c r="A4867" s="243">
        <v>526</v>
      </c>
      <c r="B4867" s="243">
        <v>52684</v>
      </c>
      <c r="C4867" s="243" t="s">
        <v>1044</v>
      </c>
      <c r="D4867" s="243" t="s">
        <v>13153</v>
      </c>
      <c r="E4867" s="243" t="s">
        <v>1046</v>
      </c>
      <c r="F4867" s="243" t="s">
        <v>4772</v>
      </c>
      <c r="G4867" s="243" t="s">
        <v>1439</v>
      </c>
      <c r="H4867" s="243" t="s">
        <v>4774</v>
      </c>
      <c r="I4867" s="243" t="s">
        <v>1013</v>
      </c>
      <c r="J4867" s="243" t="s">
        <v>1299</v>
      </c>
      <c r="K4867" s="243">
        <v>1</v>
      </c>
      <c r="L4867" s="243" t="str">
        <f t="shared" si="380"/>
        <v>日本大学第三高等学校</v>
      </c>
      <c r="M4867" s="243" t="str">
        <f t="shared" si="381"/>
        <v>日大三</v>
      </c>
      <c r="N4867" t="str">
        <f t="shared" ref="N4867:N4930" si="382">C4867&amp;"　"&amp;D4867&amp;"("&amp;K4867&amp;")"</f>
        <v>伊藤　はるな(1)</v>
      </c>
      <c r="O4867" t="str">
        <f t="shared" ref="O4867:O4930" si="383">M4867</f>
        <v>日大三</v>
      </c>
      <c r="P4867" t="str">
        <f t="shared" ref="P4867:P4930" si="384">LEFT(A4867,1)</f>
        <v>5</v>
      </c>
    </row>
    <row r="4868" spans="1:16" x14ac:dyDescent="0.2">
      <c r="A4868" s="243">
        <v>526</v>
      </c>
      <c r="B4868" s="243">
        <v>52685</v>
      </c>
      <c r="C4868" s="243" t="s">
        <v>13154</v>
      </c>
      <c r="D4868" s="243" t="s">
        <v>13155</v>
      </c>
      <c r="E4868" s="243" t="s">
        <v>12794</v>
      </c>
      <c r="F4868" s="243" t="s">
        <v>4539</v>
      </c>
      <c r="G4868" s="243" t="s">
        <v>12795</v>
      </c>
      <c r="H4868" s="243" t="s">
        <v>4541</v>
      </c>
      <c r="I4868" s="243" t="s">
        <v>1013</v>
      </c>
      <c r="J4868" s="243" t="s">
        <v>1000</v>
      </c>
      <c r="K4868" s="243">
        <v>1</v>
      </c>
      <c r="L4868" s="243" t="str">
        <f t="shared" si="380"/>
        <v>日本大学第三高等学校</v>
      </c>
      <c r="M4868" s="243" t="str">
        <f t="shared" si="381"/>
        <v>日大三</v>
      </c>
      <c r="N4868" t="str">
        <f t="shared" si="382"/>
        <v>與田　有紗(1)</v>
      </c>
      <c r="O4868" t="str">
        <f t="shared" si="383"/>
        <v>日大三</v>
      </c>
      <c r="P4868" t="str">
        <f t="shared" si="384"/>
        <v>5</v>
      </c>
    </row>
    <row r="4869" spans="1:16" x14ac:dyDescent="0.2">
      <c r="A4869" s="243">
        <v>526</v>
      </c>
      <c r="B4869" s="243">
        <v>52686</v>
      </c>
      <c r="C4869" s="243" t="s">
        <v>1131</v>
      </c>
      <c r="D4869" s="243" t="s">
        <v>13156</v>
      </c>
      <c r="E4869" s="243" t="s">
        <v>1133</v>
      </c>
      <c r="F4869" s="243" t="s">
        <v>5143</v>
      </c>
      <c r="G4869" s="243" t="s">
        <v>1135</v>
      </c>
      <c r="H4869" s="243" t="s">
        <v>7008</v>
      </c>
      <c r="I4869" s="243" t="s">
        <v>1013</v>
      </c>
      <c r="J4869" s="243" t="s">
        <v>1000</v>
      </c>
      <c r="K4869" s="243">
        <v>1</v>
      </c>
      <c r="L4869" s="243" t="str">
        <f t="shared" si="380"/>
        <v>日本大学第三高等学校</v>
      </c>
      <c r="M4869" s="243" t="str">
        <f t="shared" si="381"/>
        <v>日大三</v>
      </c>
      <c r="N4869" t="str">
        <f t="shared" si="382"/>
        <v>森　華月(1)</v>
      </c>
      <c r="O4869" t="str">
        <f t="shared" si="383"/>
        <v>日大三</v>
      </c>
      <c r="P4869" t="str">
        <f t="shared" si="384"/>
        <v>5</v>
      </c>
    </row>
    <row r="4870" spans="1:16" x14ac:dyDescent="0.2">
      <c r="A4870" s="243">
        <v>529</v>
      </c>
      <c r="B4870" s="243">
        <v>52914</v>
      </c>
      <c r="C4870" s="243" t="s">
        <v>1182</v>
      </c>
      <c r="D4870" s="243" t="s">
        <v>13157</v>
      </c>
      <c r="E4870" s="243" t="s">
        <v>1184</v>
      </c>
      <c r="F4870" s="243" t="s">
        <v>6717</v>
      </c>
      <c r="G4870" s="243" t="s">
        <v>1186</v>
      </c>
      <c r="H4870" s="243" t="s">
        <v>12317</v>
      </c>
      <c r="I4870" s="243" t="s">
        <v>946</v>
      </c>
      <c r="J4870" s="243" t="s">
        <v>947</v>
      </c>
      <c r="K4870" s="243">
        <v>3</v>
      </c>
      <c r="L4870" s="243" t="str">
        <f t="shared" si="380"/>
        <v>東京都立永山高等学校</v>
      </c>
      <c r="M4870" s="243" t="str">
        <f t="shared" si="381"/>
        <v>都永山</v>
      </c>
      <c r="N4870" t="str">
        <f t="shared" si="382"/>
        <v>田中　翔希(3)</v>
      </c>
      <c r="O4870" t="str">
        <f t="shared" si="383"/>
        <v>都永山</v>
      </c>
      <c r="P4870" t="str">
        <f t="shared" si="384"/>
        <v>5</v>
      </c>
    </row>
    <row r="4871" spans="1:16" x14ac:dyDescent="0.2">
      <c r="A4871" s="243">
        <v>529</v>
      </c>
      <c r="B4871" s="243">
        <v>52915</v>
      </c>
      <c r="C4871" s="243" t="s">
        <v>13158</v>
      </c>
      <c r="D4871" s="243" t="s">
        <v>6182</v>
      </c>
      <c r="E4871" s="243" t="s">
        <v>13159</v>
      </c>
      <c r="F4871" s="243" t="s">
        <v>6183</v>
      </c>
      <c r="G4871" s="243" t="s">
        <v>13160</v>
      </c>
      <c r="H4871" s="243" t="s">
        <v>6184</v>
      </c>
      <c r="I4871" s="243" t="s">
        <v>946</v>
      </c>
      <c r="J4871" s="243" t="s">
        <v>947</v>
      </c>
      <c r="K4871" s="243">
        <v>3</v>
      </c>
      <c r="L4871" s="243" t="str">
        <f t="shared" si="380"/>
        <v>東京都立永山高等学校</v>
      </c>
      <c r="M4871" s="243" t="str">
        <f t="shared" si="381"/>
        <v>都永山</v>
      </c>
      <c r="N4871" t="str">
        <f t="shared" si="382"/>
        <v>南條　太郎(3)</v>
      </c>
      <c r="O4871" t="str">
        <f t="shared" si="383"/>
        <v>都永山</v>
      </c>
      <c r="P4871" t="str">
        <f t="shared" si="384"/>
        <v>5</v>
      </c>
    </row>
    <row r="4872" spans="1:16" x14ac:dyDescent="0.2">
      <c r="A4872" s="243">
        <v>529</v>
      </c>
      <c r="B4872" s="243">
        <v>52920</v>
      </c>
      <c r="C4872" s="243" t="s">
        <v>9530</v>
      </c>
      <c r="D4872" s="243" t="s">
        <v>13161</v>
      </c>
      <c r="E4872" s="243" t="s">
        <v>9532</v>
      </c>
      <c r="F4872" s="243" t="s">
        <v>9656</v>
      </c>
      <c r="G4872" s="243" t="s">
        <v>9534</v>
      </c>
      <c r="H4872" s="243" t="s">
        <v>13162</v>
      </c>
      <c r="I4872" s="243" t="s">
        <v>946</v>
      </c>
      <c r="J4872" s="243" t="s">
        <v>971</v>
      </c>
      <c r="K4872" s="243">
        <v>2</v>
      </c>
      <c r="L4872" s="243" t="str">
        <f t="shared" si="380"/>
        <v>東京都立永山高等学校</v>
      </c>
      <c r="M4872" s="243" t="str">
        <f t="shared" si="381"/>
        <v>都永山</v>
      </c>
      <c r="N4872" t="str">
        <f t="shared" si="382"/>
        <v>片桐　冬哉(2)</v>
      </c>
      <c r="O4872" t="str">
        <f t="shared" si="383"/>
        <v>都永山</v>
      </c>
      <c r="P4872" t="str">
        <f t="shared" si="384"/>
        <v>5</v>
      </c>
    </row>
    <row r="4873" spans="1:16" x14ac:dyDescent="0.2">
      <c r="A4873" s="243">
        <v>529</v>
      </c>
      <c r="B4873" s="243">
        <v>52921</v>
      </c>
      <c r="C4873" s="243" t="s">
        <v>13163</v>
      </c>
      <c r="D4873" s="243" t="s">
        <v>10674</v>
      </c>
      <c r="E4873" s="243" t="s">
        <v>13164</v>
      </c>
      <c r="F4873" s="243" t="s">
        <v>3281</v>
      </c>
      <c r="G4873" s="243" t="s">
        <v>13165</v>
      </c>
      <c r="H4873" s="243" t="s">
        <v>3282</v>
      </c>
      <c r="I4873" s="243" t="s">
        <v>946</v>
      </c>
      <c r="J4873" s="243" t="s">
        <v>971</v>
      </c>
      <c r="K4873" s="243">
        <v>2</v>
      </c>
      <c r="L4873" s="243" t="str">
        <f t="shared" si="380"/>
        <v>東京都立永山高等学校</v>
      </c>
      <c r="M4873" s="243" t="str">
        <f t="shared" si="381"/>
        <v>都永山</v>
      </c>
      <c r="N4873" t="str">
        <f t="shared" si="382"/>
        <v>笹子　慶太(2)</v>
      </c>
      <c r="O4873" t="str">
        <f t="shared" si="383"/>
        <v>都永山</v>
      </c>
      <c r="P4873" t="str">
        <f t="shared" si="384"/>
        <v>5</v>
      </c>
    </row>
    <row r="4874" spans="1:16" x14ac:dyDescent="0.2">
      <c r="A4874" s="243">
        <v>529</v>
      </c>
      <c r="B4874" s="243">
        <v>52922</v>
      </c>
      <c r="C4874" s="243" t="s">
        <v>7151</v>
      </c>
      <c r="D4874" s="243" t="s">
        <v>5872</v>
      </c>
      <c r="E4874" s="243" t="s">
        <v>7153</v>
      </c>
      <c r="F4874" s="243" t="s">
        <v>1374</v>
      </c>
      <c r="G4874" s="243" t="s">
        <v>9540</v>
      </c>
      <c r="H4874" s="243" t="s">
        <v>1376</v>
      </c>
      <c r="I4874" s="243" t="s">
        <v>946</v>
      </c>
      <c r="J4874" s="243" t="s">
        <v>971</v>
      </c>
      <c r="K4874" s="243">
        <v>2</v>
      </c>
      <c r="L4874" s="243" t="str">
        <f t="shared" si="380"/>
        <v>東京都立永山高等学校</v>
      </c>
      <c r="M4874" s="243" t="str">
        <f t="shared" si="381"/>
        <v>都永山</v>
      </c>
      <c r="N4874" t="str">
        <f t="shared" si="382"/>
        <v>堀田　康介(2)</v>
      </c>
      <c r="O4874" t="str">
        <f t="shared" si="383"/>
        <v>都永山</v>
      </c>
      <c r="P4874" t="str">
        <f t="shared" si="384"/>
        <v>5</v>
      </c>
    </row>
    <row r="4875" spans="1:16" x14ac:dyDescent="0.2">
      <c r="A4875" s="243">
        <v>529</v>
      </c>
      <c r="B4875" s="243">
        <v>52923</v>
      </c>
      <c r="C4875" s="243" t="s">
        <v>1032</v>
      </c>
      <c r="D4875" s="243" t="s">
        <v>4314</v>
      </c>
      <c r="E4875" s="243" t="s">
        <v>1034</v>
      </c>
      <c r="F4875" s="243" t="s">
        <v>2483</v>
      </c>
      <c r="G4875" s="243" t="s">
        <v>1744</v>
      </c>
      <c r="H4875" s="243" t="s">
        <v>4315</v>
      </c>
      <c r="I4875" s="243" t="s">
        <v>946</v>
      </c>
      <c r="J4875" s="243" t="s">
        <v>1000</v>
      </c>
      <c r="K4875" s="243">
        <v>1</v>
      </c>
      <c r="L4875" s="243" t="str">
        <f t="shared" si="380"/>
        <v>東京都立永山高等学校</v>
      </c>
      <c r="M4875" s="243" t="str">
        <f t="shared" si="381"/>
        <v>都永山</v>
      </c>
      <c r="N4875" t="str">
        <f t="shared" si="382"/>
        <v>佐藤　汰一(1)</v>
      </c>
      <c r="O4875" t="str">
        <f t="shared" si="383"/>
        <v>都永山</v>
      </c>
      <c r="P4875" t="str">
        <f t="shared" si="384"/>
        <v>5</v>
      </c>
    </row>
    <row r="4876" spans="1:16" x14ac:dyDescent="0.2">
      <c r="A4876" s="243">
        <v>529</v>
      </c>
      <c r="B4876" s="243">
        <v>52924</v>
      </c>
      <c r="C4876" s="243" t="s">
        <v>13166</v>
      </c>
      <c r="D4876" s="243" t="s">
        <v>2284</v>
      </c>
      <c r="E4876" s="243" t="s">
        <v>13167</v>
      </c>
      <c r="F4876" s="243" t="s">
        <v>1209</v>
      </c>
      <c r="G4876" s="243" t="s">
        <v>13168</v>
      </c>
      <c r="H4876" s="243" t="s">
        <v>1211</v>
      </c>
      <c r="I4876" s="243" t="s">
        <v>946</v>
      </c>
      <c r="J4876" s="243" t="s">
        <v>1000</v>
      </c>
      <c r="K4876" s="243">
        <v>1</v>
      </c>
      <c r="L4876" s="243" t="str">
        <f t="shared" si="380"/>
        <v>東京都立永山高等学校</v>
      </c>
      <c r="M4876" s="243" t="str">
        <f t="shared" si="381"/>
        <v>都永山</v>
      </c>
      <c r="N4876" t="str">
        <f t="shared" si="382"/>
        <v>板屋　翔太(1)</v>
      </c>
      <c r="O4876" t="str">
        <f t="shared" si="383"/>
        <v>都永山</v>
      </c>
      <c r="P4876" t="str">
        <f t="shared" si="384"/>
        <v>5</v>
      </c>
    </row>
    <row r="4877" spans="1:16" x14ac:dyDescent="0.2">
      <c r="A4877" s="243">
        <v>529</v>
      </c>
      <c r="B4877" s="243">
        <v>52925</v>
      </c>
      <c r="C4877" s="243" t="s">
        <v>1007</v>
      </c>
      <c r="D4877" s="243" t="s">
        <v>10179</v>
      </c>
      <c r="E4877" s="243" t="s">
        <v>1009</v>
      </c>
      <c r="F4877" s="243" t="s">
        <v>4311</v>
      </c>
      <c r="G4877" s="243" t="s">
        <v>1011</v>
      </c>
      <c r="H4877" s="243" t="s">
        <v>4841</v>
      </c>
      <c r="I4877" s="243" t="s">
        <v>946</v>
      </c>
      <c r="J4877" s="243" t="s">
        <v>1000</v>
      </c>
      <c r="K4877" s="243">
        <v>1</v>
      </c>
      <c r="L4877" s="243" t="str">
        <f t="shared" si="380"/>
        <v>東京都立永山高等学校</v>
      </c>
      <c r="M4877" s="243" t="str">
        <f t="shared" si="381"/>
        <v>都永山</v>
      </c>
      <c r="N4877" t="str">
        <f t="shared" si="382"/>
        <v>小野　航平(1)</v>
      </c>
      <c r="O4877" t="str">
        <f t="shared" si="383"/>
        <v>都永山</v>
      </c>
      <c r="P4877" t="str">
        <f t="shared" si="384"/>
        <v>5</v>
      </c>
    </row>
    <row r="4878" spans="1:16" x14ac:dyDescent="0.2">
      <c r="A4878" s="243">
        <v>529</v>
      </c>
      <c r="B4878" s="243">
        <v>52926</v>
      </c>
      <c r="C4878" s="243" t="s">
        <v>12969</v>
      </c>
      <c r="D4878" s="243" t="s">
        <v>13169</v>
      </c>
      <c r="E4878" s="243" t="s">
        <v>12970</v>
      </c>
      <c r="F4878" s="243" t="s">
        <v>9796</v>
      </c>
      <c r="G4878" s="243" t="s">
        <v>12971</v>
      </c>
      <c r="H4878" s="243" t="s">
        <v>11087</v>
      </c>
      <c r="I4878" s="243" t="s">
        <v>946</v>
      </c>
      <c r="J4878" s="243" t="s">
        <v>1000</v>
      </c>
      <c r="K4878" s="243">
        <v>1</v>
      </c>
      <c r="L4878" s="243" t="str">
        <f t="shared" si="380"/>
        <v>東京都立永山高等学校</v>
      </c>
      <c r="M4878" s="243" t="str">
        <f t="shared" si="381"/>
        <v>都永山</v>
      </c>
      <c r="N4878" t="str">
        <f t="shared" si="382"/>
        <v>夏井　一誠(1)</v>
      </c>
      <c r="O4878" t="str">
        <f t="shared" si="383"/>
        <v>都永山</v>
      </c>
      <c r="P4878" t="str">
        <f t="shared" si="384"/>
        <v>5</v>
      </c>
    </row>
    <row r="4879" spans="1:16" x14ac:dyDescent="0.2">
      <c r="A4879" s="243">
        <v>529</v>
      </c>
      <c r="B4879" s="243">
        <v>52964</v>
      </c>
      <c r="C4879" s="243" t="s">
        <v>1044</v>
      </c>
      <c r="D4879" s="243" t="s">
        <v>12895</v>
      </c>
      <c r="E4879" s="243" t="s">
        <v>1046</v>
      </c>
      <c r="F4879" s="243" t="s">
        <v>2323</v>
      </c>
      <c r="G4879" s="243" t="s">
        <v>1439</v>
      </c>
      <c r="H4879" s="243" t="s">
        <v>2325</v>
      </c>
      <c r="I4879" s="243" t="s">
        <v>1013</v>
      </c>
      <c r="J4879" s="243" t="s">
        <v>971</v>
      </c>
      <c r="K4879" s="243">
        <v>2</v>
      </c>
      <c r="L4879" s="243" t="str">
        <f t="shared" si="380"/>
        <v>東京都立永山高等学校</v>
      </c>
      <c r="M4879" s="243" t="str">
        <f t="shared" si="381"/>
        <v>都永山</v>
      </c>
      <c r="N4879" t="str">
        <f t="shared" si="382"/>
        <v>伊藤　菜摘(2)</v>
      </c>
      <c r="O4879" t="str">
        <f t="shared" si="383"/>
        <v>都永山</v>
      </c>
      <c r="P4879" t="str">
        <f t="shared" si="384"/>
        <v>5</v>
      </c>
    </row>
    <row r="4880" spans="1:16" x14ac:dyDescent="0.2">
      <c r="A4880" s="243">
        <v>529</v>
      </c>
      <c r="B4880" s="243">
        <v>52965</v>
      </c>
      <c r="C4880" s="243" t="s">
        <v>13170</v>
      </c>
      <c r="D4880" s="243" t="s">
        <v>13171</v>
      </c>
      <c r="E4880" s="243" t="s">
        <v>13172</v>
      </c>
      <c r="F4880" s="243" t="s">
        <v>1263</v>
      </c>
      <c r="G4880" s="243" t="s">
        <v>13173</v>
      </c>
      <c r="H4880" s="243" t="s">
        <v>1265</v>
      </c>
      <c r="I4880" s="243" t="s">
        <v>1013</v>
      </c>
      <c r="J4880" s="243" t="s">
        <v>971</v>
      </c>
      <c r="K4880" s="243">
        <v>2</v>
      </c>
      <c r="L4880" s="243" t="str">
        <f t="shared" si="380"/>
        <v>東京都立永山高等学校</v>
      </c>
      <c r="M4880" s="243" t="str">
        <f t="shared" si="381"/>
        <v>都永山</v>
      </c>
      <c r="N4880" t="str">
        <f t="shared" si="382"/>
        <v>針谷　真唯(2)</v>
      </c>
      <c r="O4880" t="str">
        <f t="shared" si="383"/>
        <v>都永山</v>
      </c>
      <c r="P4880" t="str">
        <f t="shared" si="384"/>
        <v>5</v>
      </c>
    </row>
    <row r="4881" spans="1:16" x14ac:dyDescent="0.2">
      <c r="A4881" s="243">
        <v>530</v>
      </c>
      <c r="B4881" s="243">
        <v>53001</v>
      </c>
      <c r="C4881" s="243" t="s">
        <v>13174</v>
      </c>
      <c r="D4881" s="243" t="s">
        <v>7163</v>
      </c>
      <c r="E4881" s="243" t="s">
        <v>13175</v>
      </c>
      <c r="F4881" s="243" t="s">
        <v>13176</v>
      </c>
      <c r="G4881" s="243" t="s">
        <v>13177</v>
      </c>
      <c r="H4881" s="243" t="s">
        <v>13178</v>
      </c>
      <c r="I4881" s="243" t="s">
        <v>946</v>
      </c>
      <c r="J4881" s="243" t="s">
        <v>947</v>
      </c>
      <c r="K4881" s="243">
        <v>3</v>
      </c>
      <c r="L4881" s="243" t="str">
        <f t="shared" si="380"/>
        <v>サレジオ工業高等専門学校</v>
      </c>
      <c r="M4881" s="243" t="str">
        <f t="shared" si="381"/>
        <v>サレジオ高専</v>
      </c>
      <c r="N4881" t="str">
        <f t="shared" si="382"/>
        <v>榊間　友晴(3)</v>
      </c>
      <c r="O4881" t="str">
        <f t="shared" si="383"/>
        <v>サレジオ高専</v>
      </c>
      <c r="P4881" t="str">
        <f t="shared" si="384"/>
        <v>5</v>
      </c>
    </row>
    <row r="4882" spans="1:16" x14ac:dyDescent="0.2">
      <c r="A4882" s="243">
        <v>530</v>
      </c>
      <c r="B4882" s="243">
        <v>53002</v>
      </c>
      <c r="C4882" s="243" t="s">
        <v>1706</v>
      </c>
      <c r="D4882" s="243" t="s">
        <v>2054</v>
      </c>
      <c r="E4882" s="243" t="s">
        <v>1708</v>
      </c>
      <c r="F4882" s="243" t="s">
        <v>1989</v>
      </c>
      <c r="G4882" s="243" t="s">
        <v>1710</v>
      </c>
      <c r="H4882" s="243" t="s">
        <v>1991</v>
      </c>
      <c r="I4882" s="243" t="s">
        <v>946</v>
      </c>
      <c r="J4882" s="243" t="s">
        <v>971</v>
      </c>
      <c r="K4882" s="243">
        <v>3</v>
      </c>
      <c r="L4882" s="243" t="str">
        <f t="shared" si="380"/>
        <v>サレジオ工業高等専門学校</v>
      </c>
      <c r="M4882" s="243" t="str">
        <f t="shared" si="381"/>
        <v>サレジオ高専</v>
      </c>
      <c r="N4882" t="str">
        <f t="shared" si="382"/>
        <v>中村　日向(3)</v>
      </c>
      <c r="O4882" t="str">
        <f t="shared" si="383"/>
        <v>サレジオ高専</v>
      </c>
      <c r="P4882" t="str">
        <f t="shared" si="384"/>
        <v>5</v>
      </c>
    </row>
    <row r="4883" spans="1:16" x14ac:dyDescent="0.2">
      <c r="A4883" s="243">
        <v>530</v>
      </c>
      <c r="B4883" s="243">
        <v>53003</v>
      </c>
      <c r="C4883" s="243" t="s">
        <v>1706</v>
      </c>
      <c r="D4883" s="243" t="s">
        <v>3772</v>
      </c>
      <c r="E4883" s="243" t="s">
        <v>1708</v>
      </c>
      <c r="F4883" s="243" t="s">
        <v>1374</v>
      </c>
      <c r="G4883" s="243" t="s">
        <v>1710</v>
      </c>
      <c r="H4883" s="243" t="s">
        <v>13179</v>
      </c>
      <c r="I4883" s="243" t="s">
        <v>946</v>
      </c>
      <c r="J4883" s="243" t="s">
        <v>947</v>
      </c>
      <c r="K4883" s="243">
        <v>3</v>
      </c>
      <c r="L4883" s="243" t="str">
        <f t="shared" si="380"/>
        <v>サレジオ工業高等専門学校</v>
      </c>
      <c r="M4883" s="243" t="str">
        <f t="shared" si="381"/>
        <v>サレジオ高専</v>
      </c>
      <c r="N4883" t="str">
        <f t="shared" si="382"/>
        <v>中村　光翼(3)</v>
      </c>
      <c r="O4883" t="str">
        <f t="shared" si="383"/>
        <v>サレジオ高専</v>
      </c>
      <c r="P4883" t="str">
        <f t="shared" si="384"/>
        <v>5</v>
      </c>
    </row>
    <row r="4884" spans="1:16" x14ac:dyDescent="0.2">
      <c r="A4884" s="243">
        <v>530</v>
      </c>
      <c r="B4884" s="243">
        <v>53004</v>
      </c>
      <c r="C4884" s="243" t="s">
        <v>10820</v>
      </c>
      <c r="D4884" s="243" t="s">
        <v>7681</v>
      </c>
      <c r="E4884" s="243" t="s">
        <v>12822</v>
      </c>
      <c r="F4884" s="243" t="s">
        <v>2189</v>
      </c>
      <c r="G4884" s="243" t="s">
        <v>12823</v>
      </c>
      <c r="H4884" s="243" t="s">
        <v>2191</v>
      </c>
      <c r="I4884" s="243" t="s">
        <v>946</v>
      </c>
      <c r="J4884" s="243" t="s">
        <v>947</v>
      </c>
      <c r="K4884" s="243">
        <v>3</v>
      </c>
      <c r="L4884" s="243" t="str">
        <f t="shared" si="380"/>
        <v>サレジオ工業高等専門学校</v>
      </c>
      <c r="M4884" s="243" t="str">
        <f t="shared" si="381"/>
        <v>サレジオ高専</v>
      </c>
      <c r="N4884" t="str">
        <f t="shared" si="382"/>
        <v>新倉　悠生(3)</v>
      </c>
      <c r="O4884" t="str">
        <f t="shared" si="383"/>
        <v>サレジオ高専</v>
      </c>
      <c r="P4884" t="str">
        <f t="shared" si="384"/>
        <v>5</v>
      </c>
    </row>
    <row r="4885" spans="1:16" x14ac:dyDescent="0.2">
      <c r="A4885" s="243">
        <v>530</v>
      </c>
      <c r="B4885" s="243">
        <v>53005</v>
      </c>
      <c r="C4885" s="243" t="s">
        <v>2303</v>
      </c>
      <c r="D4885" s="243" t="s">
        <v>13180</v>
      </c>
      <c r="E4885" s="243" t="s">
        <v>986</v>
      </c>
      <c r="F4885" s="243" t="s">
        <v>3766</v>
      </c>
      <c r="G4885" s="243" t="s">
        <v>1839</v>
      </c>
      <c r="H4885" s="243" t="s">
        <v>3767</v>
      </c>
      <c r="I4885" s="243" t="s">
        <v>946</v>
      </c>
      <c r="J4885" s="243" t="s">
        <v>947</v>
      </c>
      <c r="K4885" s="243">
        <v>3</v>
      </c>
      <c r="L4885" s="243" t="str">
        <f t="shared" si="380"/>
        <v>サレジオ工業高等専門学校</v>
      </c>
      <c r="M4885" s="243" t="str">
        <f t="shared" si="381"/>
        <v>サレジオ高専</v>
      </c>
      <c r="N4885" t="str">
        <f t="shared" si="382"/>
        <v>菊池　隆人(3)</v>
      </c>
      <c r="O4885" t="str">
        <f t="shared" si="383"/>
        <v>サレジオ高専</v>
      </c>
      <c r="P4885" t="str">
        <f t="shared" si="384"/>
        <v>5</v>
      </c>
    </row>
    <row r="4886" spans="1:16" x14ac:dyDescent="0.2">
      <c r="A4886" s="243">
        <v>530</v>
      </c>
      <c r="B4886" s="243">
        <v>53006</v>
      </c>
      <c r="C4886" s="243" t="s">
        <v>3451</v>
      </c>
      <c r="D4886" s="243" t="s">
        <v>2449</v>
      </c>
      <c r="E4886" s="243" t="s">
        <v>3453</v>
      </c>
      <c r="F4886" s="243" t="s">
        <v>1444</v>
      </c>
      <c r="G4886" s="243" t="s">
        <v>3454</v>
      </c>
      <c r="H4886" s="243" t="s">
        <v>1446</v>
      </c>
      <c r="I4886" s="243" t="s">
        <v>946</v>
      </c>
      <c r="J4886" s="243" t="s">
        <v>947</v>
      </c>
      <c r="K4886" s="243">
        <v>3</v>
      </c>
      <c r="L4886" s="243" t="str">
        <f t="shared" si="380"/>
        <v>サレジオ工業高等専門学校</v>
      </c>
      <c r="M4886" s="243" t="str">
        <f t="shared" si="381"/>
        <v>サレジオ高専</v>
      </c>
      <c r="N4886" t="str">
        <f t="shared" si="382"/>
        <v>津田　大輔(3)</v>
      </c>
      <c r="O4886" t="str">
        <f t="shared" si="383"/>
        <v>サレジオ高専</v>
      </c>
      <c r="P4886" t="str">
        <f t="shared" si="384"/>
        <v>5</v>
      </c>
    </row>
    <row r="4887" spans="1:16" x14ac:dyDescent="0.2">
      <c r="A4887" s="243">
        <v>530</v>
      </c>
      <c r="B4887" s="243">
        <v>53007</v>
      </c>
      <c r="C4887" s="243" t="s">
        <v>13181</v>
      </c>
      <c r="D4887" s="243" t="s">
        <v>13182</v>
      </c>
      <c r="E4887" s="243" t="s">
        <v>13183</v>
      </c>
      <c r="F4887" s="243" t="s">
        <v>2376</v>
      </c>
      <c r="G4887" s="243" t="s">
        <v>13184</v>
      </c>
      <c r="H4887" s="243" t="s">
        <v>2377</v>
      </c>
      <c r="I4887" s="243" t="s">
        <v>946</v>
      </c>
      <c r="J4887" s="243" t="s">
        <v>971</v>
      </c>
      <c r="K4887" s="243">
        <v>3</v>
      </c>
      <c r="L4887" s="243" t="str">
        <f t="shared" si="380"/>
        <v>サレジオ工業高等専門学校</v>
      </c>
      <c r="M4887" s="243" t="str">
        <f t="shared" si="381"/>
        <v>サレジオ高専</v>
      </c>
      <c r="N4887" t="str">
        <f t="shared" si="382"/>
        <v>安彦　勝稀(3)</v>
      </c>
      <c r="O4887" t="str">
        <f t="shared" si="383"/>
        <v>サレジオ高専</v>
      </c>
      <c r="P4887" t="str">
        <f t="shared" si="384"/>
        <v>5</v>
      </c>
    </row>
    <row r="4888" spans="1:16" x14ac:dyDescent="0.2">
      <c r="A4888" s="243">
        <v>530</v>
      </c>
      <c r="B4888" s="243">
        <v>53008</v>
      </c>
      <c r="C4888" s="243" t="s">
        <v>13185</v>
      </c>
      <c r="D4888" s="243" t="s">
        <v>13186</v>
      </c>
      <c r="E4888" s="243" t="s">
        <v>13187</v>
      </c>
      <c r="F4888" s="243" t="s">
        <v>4972</v>
      </c>
      <c r="G4888" s="243" t="s">
        <v>13188</v>
      </c>
      <c r="H4888" s="243" t="s">
        <v>4974</v>
      </c>
      <c r="I4888" s="243" t="s">
        <v>946</v>
      </c>
      <c r="J4888" s="243" t="s">
        <v>1000</v>
      </c>
      <c r="K4888" s="243">
        <v>2</v>
      </c>
      <c r="L4888" s="243" t="str">
        <f t="shared" si="380"/>
        <v>サレジオ工業高等専門学校</v>
      </c>
      <c r="M4888" s="243" t="str">
        <f t="shared" si="381"/>
        <v>サレジオ高専</v>
      </c>
      <c r="N4888" t="str">
        <f t="shared" si="382"/>
        <v>生島　昌敬(2)</v>
      </c>
      <c r="O4888" t="str">
        <f t="shared" si="383"/>
        <v>サレジオ高専</v>
      </c>
      <c r="P4888" t="str">
        <f t="shared" si="384"/>
        <v>5</v>
      </c>
    </row>
    <row r="4889" spans="1:16" x14ac:dyDescent="0.2">
      <c r="A4889" s="243">
        <v>530</v>
      </c>
      <c r="B4889" s="243">
        <v>53009</v>
      </c>
      <c r="C4889" s="243" t="s">
        <v>3373</v>
      </c>
      <c r="D4889" s="243" t="s">
        <v>13189</v>
      </c>
      <c r="E4889" s="243" t="s">
        <v>1492</v>
      </c>
      <c r="F4889" s="243" t="s">
        <v>13190</v>
      </c>
      <c r="G4889" s="243" t="s">
        <v>1493</v>
      </c>
      <c r="H4889" s="243" t="s">
        <v>13191</v>
      </c>
      <c r="I4889" s="243" t="s">
        <v>946</v>
      </c>
      <c r="J4889" s="243" t="s">
        <v>971</v>
      </c>
      <c r="K4889" s="243">
        <v>2</v>
      </c>
      <c r="L4889" s="243" t="str">
        <f t="shared" si="380"/>
        <v>サレジオ工業高等専門学校</v>
      </c>
      <c r="M4889" s="243" t="str">
        <f t="shared" si="381"/>
        <v>サレジオ高専</v>
      </c>
      <c r="N4889" t="str">
        <f t="shared" si="382"/>
        <v>渡邊　嵩仁(2)</v>
      </c>
      <c r="O4889" t="str">
        <f t="shared" si="383"/>
        <v>サレジオ高専</v>
      </c>
      <c r="P4889" t="str">
        <f t="shared" si="384"/>
        <v>5</v>
      </c>
    </row>
    <row r="4890" spans="1:16" x14ac:dyDescent="0.2">
      <c r="A4890" s="243">
        <v>530</v>
      </c>
      <c r="B4890" s="243">
        <v>53010</v>
      </c>
      <c r="C4890" s="243" t="s">
        <v>2312</v>
      </c>
      <c r="D4890" s="243" t="s">
        <v>13192</v>
      </c>
      <c r="E4890" s="243" t="s">
        <v>2314</v>
      </c>
      <c r="F4890" s="243" t="s">
        <v>13193</v>
      </c>
      <c r="G4890" s="243" t="s">
        <v>2316</v>
      </c>
      <c r="H4890" s="243" t="s">
        <v>13194</v>
      </c>
      <c r="I4890" s="243" t="s">
        <v>946</v>
      </c>
      <c r="J4890" s="243" t="s">
        <v>1000</v>
      </c>
      <c r="K4890" s="243">
        <v>2</v>
      </c>
      <c r="L4890" s="243" t="str">
        <f t="shared" si="380"/>
        <v>サレジオ工業高等専門学校</v>
      </c>
      <c r="M4890" s="243" t="str">
        <f t="shared" si="381"/>
        <v>サレジオ高専</v>
      </c>
      <c r="N4890" t="str">
        <f t="shared" si="382"/>
        <v>高田　朋秀(2)</v>
      </c>
      <c r="O4890" t="str">
        <f t="shared" si="383"/>
        <v>サレジオ高専</v>
      </c>
      <c r="P4890" t="str">
        <f t="shared" si="384"/>
        <v>5</v>
      </c>
    </row>
    <row r="4891" spans="1:16" x14ac:dyDescent="0.2">
      <c r="A4891" s="243">
        <v>530</v>
      </c>
      <c r="B4891" s="243">
        <v>53011</v>
      </c>
      <c r="C4891" s="243" t="s">
        <v>4833</v>
      </c>
      <c r="D4891" s="243" t="s">
        <v>13195</v>
      </c>
      <c r="E4891" s="243" t="s">
        <v>4835</v>
      </c>
      <c r="F4891" s="243" t="s">
        <v>1976</v>
      </c>
      <c r="G4891" s="243" t="s">
        <v>4836</v>
      </c>
      <c r="H4891" s="243" t="s">
        <v>1978</v>
      </c>
      <c r="I4891" s="243" t="s">
        <v>946</v>
      </c>
      <c r="J4891" s="243" t="s">
        <v>1000</v>
      </c>
      <c r="K4891" s="243">
        <v>2</v>
      </c>
      <c r="L4891" s="243" t="str">
        <f t="shared" si="380"/>
        <v>サレジオ工業高等専門学校</v>
      </c>
      <c r="M4891" s="243" t="str">
        <f t="shared" si="381"/>
        <v>サレジオ高専</v>
      </c>
      <c r="N4891" t="str">
        <f t="shared" si="382"/>
        <v>臼井　啓裕(2)</v>
      </c>
      <c r="O4891" t="str">
        <f t="shared" si="383"/>
        <v>サレジオ高専</v>
      </c>
      <c r="P4891" t="str">
        <f t="shared" si="384"/>
        <v>5</v>
      </c>
    </row>
    <row r="4892" spans="1:16" x14ac:dyDescent="0.2">
      <c r="A4892" s="243">
        <v>530</v>
      </c>
      <c r="B4892" s="243">
        <v>53012</v>
      </c>
      <c r="C4892" s="243" t="s">
        <v>8772</v>
      </c>
      <c r="D4892" s="243" t="s">
        <v>13196</v>
      </c>
      <c r="E4892" s="243" t="s">
        <v>8774</v>
      </c>
      <c r="F4892" s="243" t="s">
        <v>997</v>
      </c>
      <c r="G4892" s="243" t="s">
        <v>8776</v>
      </c>
      <c r="H4892" s="243" t="s">
        <v>13197</v>
      </c>
      <c r="I4892" s="243" t="s">
        <v>946</v>
      </c>
      <c r="J4892" s="243" t="s">
        <v>971</v>
      </c>
      <c r="K4892" s="243">
        <v>2</v>
      </c>
      <c r="L4892" s="243" t="str">
        <f t="shared" si="380"/>
        <v>サレジオ工業高等専門学校</v>
      </c>
      <c r="M4892" s="243" t="str">
        <f t="shared" si="381"/>
        <v>サレジオ高専</v>
      </c>
      <c r="N4892" t="str">
        <f t="shared" si="382"/>
        <v>細田　航志(2)</v>
      </c>
      <c r="O4892" t="str">
        <f t="shared" si="383"/>
        <v>サレジオ高専</v>
      </c>
      <c r="P4892" t="str">
        <f t="shared" si="384"/>
        <v>5</v>
      </c>
    </row>
    <row r="4893" spans="1:16" x14ac:dyDescent="0.2">
      <c r="A4893" s="243">
        <v>530</v>
      </c>
      <c r="B4893" s="243">
        <v>53013</v>
      </c>
      <c r="C4893" s="243" t="s">
        <v>4833</v>
      </c>
      <c r="D4893" s="243" t="s">
        <v>6215</v>
      </c>
      <c r="E4893" s="243" t="s">
        <v>4835</v>
      </c>
      <c r="F4893" s="243" t="s">
        <v>13198</v>
      </c>
      <c r="G4893" s="243" t="s">
        <v>4836</v>
      </c>
      <c r="H4893" s="243" t="s">
        <v>13199</v>
      </c>
      <c r="I4893" s="243" t="s">
        <v>946</v>
      </c>
      <c r="J4893" s="243" t="s">
        <v>971</v>
      </c>
      <c r="K4893" s="243">
        <v>2</v>
      </c>
      <c r="L4893" s="243" t="str">
        <f t="shared" si="380"/>
        <v>サレジオ工業高等専門学校</v>
      </c>
      <c r="M4893" s="243" t="str">
        <f t="shared" si="381"/>
        <v>サレジオ高専</v>
      </c>
      <c r="N4893" t="str">
        <f t="shared" si="382"/>
        <v>臼井　秀人(2)</v>
      </c>
      <c r="O4893" t="str">
        <f t="shared" si="383"/>
        <v>サレジオ高専</v>
      </c>
      <c r="P4893" t="str">
        <f t="shared" si="384"/>
        <v>5</v>
      </c>
    </row>
    <row r="4894" spans="1:16" x14ac:dyDescent="0.2">
      <c r="A4894" s="243">
        <v>530</v>
      </c>
      <c r="B4894" s="243">
        <v>53014</v>
      </c>
      <c r="C4894" s="243" t="s">
        <v>3387</v>
      </c>
      <c r="D4894" s="243" t="s">
        <v>1917</v>
      </c>
      <c r="E4894" s="243" t="s">
        <v>3389</v>
      </c>
      <c r="F4894" s="243" t="s">
        <v>1511</v>
      </c>
      <c r="G4894" s="243" t="s">
        <v>3391</v>
      </c>
      <c r="H4894" s="243" t="s">
        <v>1513</v>
      </c>
      <c r="I4894" s="243" t="s">
        <v>946</v>
      </c>
      <c r="J4894" s="243" t="s">
        <v>1000</v>
      </c>
      <c r="K4894" s="243">
        <v>1</v>
      </c>
      <c r="L4894" s="243" t="str">
        <f t="shared" si="380"/>
        <v>サレジオ工業高等専門学校</v>
      </c>
      <c r="M4894" s="243" t="str">
        <f t="shared" si="381"/>
        <v>サレジオ高専</v>
      </c>
      <c r="N4894" t="str">
        <f t="shared" si="382"/>
        <v>牧野　隼人(1)</v>
      </c>
      <c r="O4894" t="str">
        <f t="shared" si="383"/>
        <v>サレジオ高専</v>
      </c>
      <c r="P4894" t="str">
        <f t="shared" si="384"/>
        <v>5</v>
      </c>
    </row>
    <row r="4895" spans="1:16" x14ac:dyDescent="0.2">
      <c r="A4895" s="243">
        <v>530</v>
      </c>
      <c r="B4895" s="243">
        <v>53015</v>
      </c>
      <c r="C4895" s="243" t="s">
        <v>1182</v>
      </c>
      <c r="D4895" s="243" t="s">
        <v>13200</v>
      </c>
      <c r="E4895" s="243" t="s">
        <v>1184</v>
      </c>
      <c r="F4895" s="243" t="s">
        <v>1982</v>
      </c>
      <c r="G4895" s="243" t="s">
        <v>1186</v>
      </c>
      <c r="H4895" s="243" t="s">
        <v>1984</v>
      </c>
      <c r="I4895" s="243" t="s">
        <v>946</v>
      </c>
      <c r="J4895" s="243" t="s">
        <v>1000</v>
      </c>
      <c r="K4895" s="243">
        <v>1</v>
      </c>
      <c r="L4895" s="243" t="str">
        <f t="shared" si="380"/>
        <v>サレジオ工業高等専門学校</v>
      </c>
      <c r="M4895" s="243" t="str">
        <f t="shared" si="381"/>
        <v>サレジオ高専</v>
      </c>
      <c r="N4895" t="str">
        <f t="shared" si="382"/>
        <v>田中　寛士(1)</v>
      </c>
      <c r="O4895" t="str">
        <f t="shared" si="383"/>
        <v>サレジオ高専</v>
      </c>
      <c r="P4895" t="str">
        <f t="shared" si="384"/>
        <v>5</v>
      </c>
    </row>
    <row r="4896" spans="1:16" x14ac:dyDescent="0.2">
      <c r="A4896" s="243">
        <v>530</v>
      </c>
      <c r="B4896" s="243">
        <v>53016</v>
      </c>
      <c r="C4896" s="243" t="s">
        <v>1275</v>
      </c>
      <c r="D4896" s="243" t="s">
        <v>13201</v>
      </c>
      <c r="E4896" s="243" t="s">
        <v>1277</v>
      </c>
      <c r="F4896" s="243" t="s">
        <v>1115</v>
      </c>
      <c r="G4896" s="243" t="s">
        <v>1279</v>
      </c>
      <c r="H4896" s="243" t="s">
        <v>2682</v>
      </c>
      <c r="I4896" s="243" t="s">
        <v>946</v>
      </c>
      <c r="J4896" s="243" t="s">
        <v>1299</v>
      </c>
      <c r="K4896" s="243">
        <v>1</v>
      </c>
      <c r="L4896" s="243" t="str">
        <f t="shared" si="380"/>
        <v>サレジオ工業高等専門学校</v>
      </c>
      <c r="M4896" s="243" t="str">
        <f t="shared" si="381"/>
        <v>サレジオ高専</v>
      </c>
      <c r="N4896" t="str">
        <f t="shared" si="382"/>
        <v>小林　誠季(1)</v>
      </c>
      <c r="O4896" t="str">
        <f t="shared" si="383"/>
        <v>サレジオ高専</v>
      </c>
      <c r="P4896" t="str">
        <f t="shared" si="384"/>
        <v>5</v>
      </c>
    </row>
    <row r="4897" spans="1:16" x14ac:dyDescent="0.2">
      <c r="A4897" s="243">
        <v>530</v>
      </c>
      <c r="B4897" s="243">
        <v>53017</v>
      </c>
      <c r="C4897" s="243" t="s">
        <v>2162</v>
      </c>
      <c r="D4897" s="243" t="s">
        <v>13202</v>
      </c>
      <c r="E4897" s="243" t="s">
        <v>2164</v>
      </c>
      <c r="F4897" s="243" t="s">
        <v>1709</v>
      </c>
      <c r="G4897" s="243" t="s">
        <v>2165</v>
      </c>
      <c r="H4897" s="243" t="s">
        <v>4212</v>
      </c>
      <c r="I4897" s="243" t="s">
        <v>946</v>
      </c>
      <c r="J4897" s="243" t="s">
        <v>971</v>
      </c>
      <c r="K4897" s="243">
        <v>2</v>
      </c>
      <c r="L4897" s="243" t="str">
        <f t="shared" si="380"/>
        <v>サレジオ工業高等専門学校</v>
      </c>
      <c r="M4897" s="243" t="str">
        <f t="shared" si="381"/>
        <v>サレジオ高専</v>
      </c>
      <c r="N4897" t="str">
        <f t="shared" si="382"/>
        <v>成田　樹央(2)</v>
      </c>
      <c r="O4897" t="str">
        <f t="shared" si="383"/>
        <v>サレジオ高専</v>
      </c>
      <c r="P4897" t="str">
        <f t="shared" si="384"/>
        <v>5</v>
      </c>
    </row>
    <row r="4898" spans="1:16" x14ac:dyDescent="0.2">
      <c r="A4898" s="243">
        <v>530</v>
      </c>
      <c r="B4898" s="243">
        <v>53018</v>
      </c>
      <c r="C4898" s="243" t="s">
        <v>1044</v>
      </c>
      <c r="D4898" s="243" t="s">
        <v>9083</v>
      </c>
      <c r="E4898" s="243" t="s">
        <v>1046</v>
      </c>
      <c r="F4898" s="243" t="s">
        <v>3050</v>
      </c>
      <c r="G4898" s="243" t="s">
        <v>1439</v>
      </c>
      <c r="H4898" s="243" t="s">
        <v>3052</v>
      </c>
      <c r="I4898" s="243" t="s">
        <v>946</v>
      </c>
      <c r="J4898" s="243" t="s">
        <v>1299</v>
      </c>
      <c r="K4898" s="243">
        <v>1</v>
      </c>
      <c r="L4898" s="243" t="str">
        <f t="shared" si="380"/>
        <v>サレジオ工業高等専門学校</v>
      </c>
      <c r="M4898" s="243" t="str">
        <f t="shared" si="381"/>
        <v>サレジオ高専</v>
      </c>
      <c r="N4898" t="str">
        <f t="shared" si="382"/>
        <v>伊藤　輝(1)</v>
      </c>
      <c r="O4898" t="str">
        <f t="shared" si="383"/>
        <v>サレジオ高専</v>
      </c>
      <c r="P4898" t="str">
        <f t="shared" si="384"/>
        <v>5</v>
      </c>
    </row>
    <row r="4899" spans="1:16" x14ac:dyDescent="0.2">
      <c r="A4899" s="243">
        <v>530</v>
      </c>
      <c r="B4899" s="243">
        <v>53019</v>
      </c>
      <c r="C4899" s="243" t="s">
        <v>2200</v>
      </c>
      <c r="D4899" s="243" t="s">
        <v>7685</v>
      </c>
      <c r="E4899" s="243" t="s">
        <v>2202</v>
      </c>
      <c r="F4899" s="243" t="s">
        <v>4809</v>
      </c>
      <c r="G4899" s="243" t="s">
        <v>2204</v>
      </c>
      <c r="H4899" s="243" t="s">
        <v>4811</v>
      </c>
      <c r="I4899" s="243" t="s">
        <v>946</v>
      </c>
      <c r="J4899" s="243" t="s">
        <v>1000</v>
      </c>
      <c r="K4899" s="243">
        <v>1</v>
      </c>
      <c r="L4899" s="243" t="str">
        <f t="shared" si="380"/>
        <v>サレジオ工業高等専門学校</v>
      </c>
      <c r="M4899" s="243" t="str">
        <f t="shared" si="381"/>
        <v>サレジオ高専</v>
      </c>
      <c r="N4899" t="str">
        <f t="shared" si="382"/>
        <v>市川　創太(1)</v>
      </c>
      <c r="O4899" t="str">
        <f t="shared" si="383"/>
        <v>サレジオ高専</v>
      </c>
      <c r="P4899" t="str">
        <f t="shared" si="384"/>
        <v>5</v>
      </c>
    </row>
    <row r="4900" spans="1:16" x14ac:dyDescent="0.2">
      <c r="A4900" s="243">
        <v>530</v>
      </c>
      <c r="B4900" s="243">
        <v>53051</v>
      </c>
      <c r="C4900" s="243" t="s">
        <v>3306</v>
      </c>
      <c r="D4900" s="243" t="s">
        <v>11088</v>
      </c>
      <c r="E4900" s="243" t="s">
        <v>3308</v>
      </c>
      <c r="F4900" s="243" t="s">
        <v>8871</v>
      </c>
      <c r="G4900" s="243" t="s">
        <v>3310</v>
      </c>
      <c r="H4900" s="243" t="s">
        <v>8872</v>
      </c>
      <c r="I4900" s="243" t="s">
        <v>1013</v>
      </c>
      <c r="J4900" s="243" t="s">
        <v>947</v>
      </c>
      <c r="K4900" s="243">
        <v>3</v>
      </c>
      <c r="L4900" s="243" t="str">
        <f t="shared" si="380"/>
        <v>サレジオ工業高等専門学校</v>
      </c>
      <c r="M4900" s="243" t="str">
        <f t="shared" si="381"/>
        <v>サレジオ高専</v>
      </c>
      <c r="N4900" t="str">
        <f t="shared" si="382"/>
        <v>堀内　恵(3)</v>
      </c>
      <c r="O4900" t="str">
        <f t="shared" si="383"/>
        <v>サレジオ高専</v>
      </c>
      <c r="P4900" t="str">
        <f t="shared" si="384"/>
        <v>5</v>
      </c>
    </row>
    <row r="4901" spans="1:16" x14ac:dyDescent="0.2">
      <c r="A4901" s="243">
        <v>530</v>
      </c>
      <c r="B4901" s="243">
        <v>53052</v>
      </c>
      <c r="C4901" s="243" t="s">
        <v>13203</v>
      </c>
      <c r="D4901" s="243" t="s">
        <v>13204</v>
      </c>
      <c r="E4901" s="243" t="s">
        <v>1449</v>
      </c>
      <c r="F4901" s="243" t="s">
        <v>10753</v>
      </c>
      <c r="G4901" s="243" t="s">
        <v>1451</v>
      </c>
      <c r="H4901" s="243" t="s">
        <v>10754</v>
      </c>
      <c r="I4901" s="243" t="s">
        <v>1013</v>
      </c>
      <c r="J4901" s="243" t="s">
        <v>971</v>
      </c>
      <c r="K4901" s="243">
        <v>2</v>
      </c>
      <c r="L4901" s="243" t="str">
        <f t="shared" si="380"/>
        <v>サレジオ工業高等専門学校</v>
      </c>
      <c r="M4901" s="243" t="str">
        <f t="shared" si="381"/>
        <v>サレジオ高専</v>
      </c>
      <c r="N4901" t="str">
        <f t="shared" si="382"/>
        <v>竹腰　聖奈(2)</v>
      </c>
      <c r="O4901" t="str">
        <f t="shared" si="383"/>
        <v>サレジオ高専</v>
      </c>
      <c r="P4901" t="str">
        <f t="shared" si="384"/>
        <v>5</v>
      </c>
    </row>
    <row r="4902" spans="1:16" x14ac:dyDescent="0.2">
      <c r="A4902" s="243">
        <v>530</v>
      </c>
      <c r="B4902" s="243">
        <v>53053</v>
      </c>
      <c r="C4902" s="243" t="s">
        <v>13205</v>
      </c>
      <c r="D4902" s="243" t="s">
        <v>13206</v>
      </c>
      <c r="E4902" s="243" t="s">
        <v>13207</v>
      </c>
      <c r="F4902" s="243" t="s">
        <v>10628</v>
      </c>
      <c r="G4902" s="243" t="s">
        <v>13208</v>
      </c>
      <c r="H4902" s="243" t="s">
        <v>10629</v>
      </c>
      <c r="I4902" s="243" t="s">
        <v>1013</v>
      </c>
      <c r="J4902" s="243" t="s">
        <v>1000</v>
      </c>
      <c r="K4902" s="243">
        <v>1</v>
      </c>
      <c r="L4902" s="243" t="str">
        <f t="shared" si="380"/>
        <v>サレジオ工業高等専門学校</v>
      </c>
      <c r="M4902" s="243" t="str">
        <f t="shared" si="381"/>
        <v>サレジオ高専</v>
      </c>
      <c r="N4902" t="str">
        <f t="shared" si="382"/>
        <v>新保　咲和(1)</v>
      </c>
      <c r="O4902" t="str">
        <f t="shared" si="383"/>
        <v>サレジオ高専</v>
      </c>
      <c r="P4902" t="str">
        <f t="shared" si="384"/>
        <v>5</v>
      </c>
    </row>
    <row r="4903" spans="1:16" x14ac:dyDescent="0.2">
      <c r="A4903" s="243">
        <v>531</v>
      </c>
      <c r="B4903" s="243">
        <v>53166</v>
      </c>
      <c r="C4903" s="243" t="s">
        <v>1459</v>
      </c>
      <c r="D4903" s="243" t="s">
        <v>13209</v>
      </c>
      <c r="E4903" s="243" t="s">
        <v>1461</v>
      </c>
      <c r="F4903" s="243" t="s">
        <v>13210</v>
      </c>
      <c r="G4903" s="243" t="s">
        <v>1463</v>
      </c>
      <c r="H4903" s="243" t="s">
        <v>13211</v>
      </c>
      <c r="I4903" s="243" t="s">
        <v>1013</v>
      </c>
      <c r="J4903" s="243" t="s">
        <v>947</v>
      </c>
      <c r="K4903" s="243">
        <v>3</v>
      </c>
      <c r="L4903" s="243" t="str">
        <f t="shared" si="380"/>
        <v>大妻多摩高等学校</v>
      </c>
      <c r="M4903" s="243" t="str">
        <f t="shared" si="381"/>
        <v>大妻多摩</v>
      </c>
      <c r="N4903" t="str">
        <f t="shared" si="382"/>
        <v>松本　華英(3)</v>
      </c>
      <c r="O4903" t="str">
        <f t="shared" si="383"/>
        <v>大妻多摩</v>
      </c>
      <c r="P4903" t="str">
        <f t="shared" si="384"/>
        <v>5</v>
      </c>
    </row>
    <row r="4904" spans="1:16" x14ac:dyDescent="0.2">
      <c r="A4904" s="243">
        <v>531</v>
      </c>
      <c r="B4904" s="243">
        <v>53167</v>
      </c>
      <c r="C4904" s="243" t="s">
        <v>13212</v>
      </c>
      <c r="D4904" s="243" t="s">
        <v>4330</v>
      </c>
      <c r="E4904" s="243" t="s">
        <v>13213</v>
      </c>
      <c r="F4904" s="243" t="s">
        <v>1149</v>
      </c>
      <c r="G4904" s="243" t="s">
        <v>13214</v>
      </c>
      <c r="H4904" s="243" t="s">
        <v>1151</v>
      </c>
      <c r="I4904" s="243" t="s">
        <v>1013</v>
      </c>
      <c r="J4904" s="243" t="s">
        <v>971</v>
      </c>
      <c r="K4904" s="243">
        <v>2</v>
      </c>
      <c r="L4904" s="243" t="str">
        <f t="shared" si="380"/>
        <v>大妻多摩高等学校</v>
      </c>
      <c r="M4904" s="243" t="str">
        <f t="shared" si="381"/>
        <v>大妻多摩</v>
      </c>
      <c r="N4904" t="str">
        <f t="shared" si="382"/>
        <v>田倉　優衣(2)</v>
      </c>
      <c r="O4904" t="str">
        <f t="shared" si="383"/>
        <v>大妻多摩</v>
      </c>
      <c r="P4904" t="str">
        <f t="shared" si="384"/>
        <v>5</v>
      </c>
    </row>
    <row r="4905" spans="1:16" x14ac:dyDescent="0.2">
      <c r="A4905" s="243">
        <v>531</v>
      </c>
      <c r="B4905" s="243">
        <v>53168</v>
      </c>
      <c r="C4905" s="243" t="s">
        <v>9913</v>
      </c>
      <c r="D4905" s="243" t="s">
        <v>13215</v>
      </c>
      <c r="E4905" s="243" t="s">
        <v>9914</v>
      </c>
      <c r="F4905" s="243" t="s">
        <v>13216</v>
      </c>
      <c r="G4905" s="243" t="s">
        <v>9915</v>
      </c>
      <c r="H4905" s="243" t="s">
        <v>13217</v>
      </c>
      <c r="I4905" s="243" t="s">
        <v>1013</v>
      </c>
      <c r="J4905" s="243" t="s">
        <v>971</v>
      </c>
      <c r="K4905" s="243">
        <v>2</v>
      </c>
      <c r="L4905" s="243" t="str">
        <f t="shared" si="380"/>
        <v>大妻多摩高等学校</v>
      </c>
      <c r="M4905" s="243" t="str">
        <f t="shared" si="381"/>
        <v>大妻多摩</v>
      </c>
      <c r="N4905" t="str">
        <f t="shared" si="382"/>
        <v>蛭川　智世(2)</v>
      </c>
      <c r="O4905" t="str">
        <f t="shared" si="383"/>
        <v>大妻多摩</v>
      </c>
      <c r="P4905" t="str">
        <f t="shared" si="384"/>
        <v>5</v>
      </c>
    </row>
    <row r="4906" spans="1:16" x14ac:dyDescent="0.2">
      <c r="A4906" s="243">
        <v>531</v>
      </c>
      <c r="B4906" s="243">
        <v>53169</v>
      </c>
      <c r="C4906" s="243" t="s">
        <v>1341</v>
      </c>
      <c r="D4906" s="243" t="s">
        <v>13218</v>
      </c>
      <c r="E4906" s="243" t="s">
        <v>1343</v>
      </c>
      <c r="F4906" s="243" t="s">
        <v>12755</v>
      </c>
      <c r="G4906" s="243" t="s">
        <v>1345</v>
      </c>
      <c r="H4906" s="243" t="s">
        <v>12757</v>
      </c>
      <c r="I4906" s="243" t="s">
        <v>1013</v>
      </c>
      <c r="J4906" s="243" t="s">
        <v>971</v>
      </c>
      <c r="K4906" s="243">
        <v>2</v>
      </c>
      <c r="L4906" s="243" t="str">
        <f t="shared" si="380"/>
        <v>大妻多摩高等学校</v>
      </c>
      <c r="M4906" s="243" t="str">
        <f t="shared" si="381"/>
        <v>大妻多摩</v>
      </c>
      <c r="N4906" t="str">
        <f t="shared" si="382"/>
        <v>前川　莉穂(2)</v>
      </c>
      <c r="O4906" t="str">
        <f t="shared" si="383"/>
        <v>大妻多摩</v>
      </c>
      <c r="P4906" t="str">
        <f t="shared" si="384"/>
        <v>5</v>
      </c>
    </row>
    <row r="4907" spans="1:16" x14ac:dyDescent="0.2">
      <c r="A4907" s="243">
        <v>531</v>
      </c>
      <c r="B4907" s="243">
        <v>53170</v>
      </c>
      <c r="C4907" s="243" t="s">
        <v>1329</v>
      </c>
      <c r="D4907" s="243" t="s">
        <v>7872</v>
      </c>
      <c r="E4907" s="243" t="s">
        <v>1331</v>
      </c>
      <c r="F4907" s="243" t="s">
        <v>3702</v>
      </c>
      <c r="G4907" s="243" t="s">
        <v>1333</v>
      </c>
      <c r="H4907" s="243" t="s">
        <v>3704</v>
      </c>
      <c r="I4907" s="243" t="s">
        <v>1013</v>
      </c>
      <c r="J4907" s="243" t="s">
        <v>1000</v>
      </c>
      <c r="K4907" s="243">
        <v>1</v>
      </c>
      <c r="L4907" s="243" t="str">
        <f t="shared" si="380"/>
        <v>大妻多摩高等学校</v>
      </c>
      <c r="M4907" s="243" t="str">
        <f t="shared" si="381"/>
        <v>大妻多摩</v>
      </c>
      <c r="N4907" t="str">
        <f t="shared" si="382"/>
        <v>小川　美波(1)</v>
      </c>
      <c r="O4907" t="str">
        <f t="shared" si="383"/>
        <v>大妻多摩</v>
      </c>
      <c r="P4907" t="str">
        <f t="shared" si="384"/>
        <v>5</v>
      </c>
    </row>
    <row r="4908" spans="1:16" x14ac:dyDescent="0.2">
      <c r="A4908" s="243">
        <v>531</v>
      </c>
      <c r="B4908" s="243">
        <v>53171</v>
      </c>
      <c r="C4908" s="243" t="s">
        <v>3259</v>
      </c>
      <c r="D4908" s="243" t="s">
        <v>13219</v>
      </c>
      <c r="E4908" s="243" t="s">
        <v>3261</v>
      </c>
      <c r="F4908" s="243" t="s">
        <v>13220</v>
      </c>
      <c r="G4908" s="243" t="s">
        <v>3262</v>
      </c>
      <c r="H4908" s="243" t="s">
        <v>13221</v>
      </c>
      <c r="I4908" s="243" t="s">
        <v>1013</v>
      </c>
      <c r="J4908" s="243" t="s">
        <v>1000</v>
      </c>
      <c r="K4908" s="243">
        <v>1</v>
      </c>
      <c r="L4908" s="243" t="str">
        <f t="shared" si="380"/>
        <v>大妻多摩高等学校</v>
      </c>
      <c r="M4908" s="243" t="str">
        <f t="shared" si="381"/>
        <v>大妻多摩</v>
      </c>
      <c r="N4908" t="str">
        <f t="shared" si="382"/>
        <v>加藤　未夏(1)</v>
      </c>
      <c r="O4908" t="str">
        <f t="shared" si="383"/>
        <v>大妻多摩</v>
      </c>
      <c r="P4908" t="str">
        <f t="shared" si="384"/>
        <v>5</v>
      </c>
    </row>
    <row r="4909" spans="1:16" x14ac:dyDescent="0.2">
      <c r="A4909" s="243">
        <v>531</v>
      </c>
      <c r="B4909" s="243">
        <v>53172</v>
      </c>
      <c r="C4909" s="243" t="s">
        <v>12853</v>
      </c>
      <c r="D4909" s="243" t="s">
        <v>9772</v>
      </c>
      <c r="E4909" s="243" t="s">
        <v>12854</v>
      </c>
      <c r="F4909" s="243" t="s">
        <v>4243</v>
      </c>
      <c r="G4909" s="243" t="s">
        <v>13222</v>
      </c>
      <c r="H4909" s="243" t="s">
        <v>4245</v>
      </c>
      <c r="I4909" s="243" t="s">
        <v>1013</v>
      </c>
      <c r="J4909" s="243" t="s">
        <v>1000</v>
      </c>
      <c r="K4909" s="243">
        <v>1</v>
      </c>
      <c r="L4909" s="243" t="str">
        <f t="shared" si="380"/>
        <v>大妻多摩高等学校</v>
      </c>
      <c r="M4909" s="243" t="str">
        <f t="shared" si="381"/>
        <v>大妻多摩</v>
      </c>
      <c r="N4909" t="str">
        <f t="shared" si="382"/>
        <v>髙松　まいか(1)</v>
      </c>
      <c r="O4909" t="str">
        <f t="shared" si="383"/>
        <v>大妻多摩</v>
      </c>
      <c r="P4909" t="str">
        <f t="shared" si="384"/>
        <v>5</v>
      </c>
    </row>
    <row r="4910" spans="1:16" x14ac:dyDescent="0.2">
      <c r="A4910" s="243">
        <v>532</v>
      </c>
      <c r="B4910" s="243">
        <v>53218</v>
      </c>
      <c r="C4910" s="243" t="s">
        <v>5565</v>
      </c>
      <c r="D4910" s="243" t="s">
        <v>10571</v>
      </c>
      <c r="E4910" s="243" t="s">
        <v>5567</v>
      </c>
      <c r="F4910" s="243" t="s">
        <v>1631</v>
      </c>
      <c r="G4910" s="243" t="s">
        <v>5568</v>
      </c>
      <c r="H4910" s="243" t="s">
        <v>1633</v>
      </c>
      <c r="I4910" s="243" t="s">
        <v>946</v>
      </c>
      <c r="J4910" s="243" t="s">
        <v>947</v>
      </c>
      <c r="K4910" s="243">
        <v>3</v>
      </c>
      <c r="L4910" s="243" t="str">
        <f t="shared" si="380"/>
        <v>多摩大学附属聖ヶ丘高等学校</v>
      </c>
      <c r="M4910" s="243" t="str">
        <f t="shared" si="381"/>
        <v>多摩大聖ヶ丘</v>
      </c>
      <c r="N4910" t="str">
        <f t="shared" si="382"/>
        <v>岡崎　希実(3)</v>
      </c>
      <c r="O4910" t="str">
        <f t="shared" si="383"/>
        <v>多摩大聖ヶ丘</v>
      </c>
      <c r="P4910" t="str">
        <f t="shared" si="384"/>
        <v>5</v>
      </c>
    </row>
    <row r="4911" spans="1:16" x14ac:dyDescent="0.2">
      <c r="A4911" s="243">
        <v>532</v>
      </c>
      <c r="B4911" s="243">
        <v>53220</v>
      </c>
      <c r="C4911" s="243" t="s">
        <v>1020</v>
      </c>
      <c r="D4911" s="243" t="s">
        <v>4834</v>
      </c>
      <c r="E4911" s="243" t="s">
        <v>1022</v>
      </c>
      <c r="F4911" s="243" t="s">
        <v>1511</v>
      </c>
      <c r="G4911" s="243" t="s">
        <v>1024</v>
      </c>
      <c r="H4911" s="243" t="s">
        <v>1513</v>
      </c>
      <c r="I4911" s="243" t="s">
        <v>946</v>
      </c>
      <c r="J4911" s="243" t="s">
        <v>947</v>
      </c>
      <c r="K4911" s="243">
        <v>3</v>
      </c>
      <c r="L4911" s="243" t="str">
        <f t="shared" si="380"/>
        <v>多摩大学附属聖ヶ丘高等学校</v>
      </c>
      <c r="M4911" s="243" t="str">
        <f t="shared" si="381"/>
        <v>多摩大聖ヶ丘</v>
      </c>
      <c r="N4911" t="str">
        <f t="shared" si="382"/>
        <v>神戸　勇人(3)</v>
      </c>
      <c r="O4911" t="str">
        <f t="shared" si="383"/>
        <v>多摩大聖ヶ丘</v>
      </c>
      <c r="P4911" t="str">
        <f t="shared" si="384"/>
        <v>5</v>
      </c>
    </row>
    <row r="4912" spans="1:16" x14ac:dyDescent="0.2">
      <c r="A4912" s="243">
        <v>532</v>
      </c>
      <c r="B4912" s="243">
        <v>53221</v>
      </c>
      <c r="C4912" s="243" t="s">
        <v>1182</v>
      </c>
      <c r="D4912" s="243" t="s">
        <v>13223</v>
      </c>
      <c r="E4912" s="243" t="s">
        <v>1184</v>
      </c>
      <c r="F4912" s="243" t="s">
        <v>7856</v>
      </c>
      <c r="G4912" s="243" t="s">
        <v>1186</v>
      </c>
      <c r="H4912" s="243" t="s">
        <v>7858</v>
      </c>
      <c r="I4912" s="243" t="s">
        <v>946</v>
      </c>
      <c r="J4912" s="243" t="s">
        <v>947</v>
      </c>
      <c r="K4912" s="243">
        <v>3</v>
      </c>
      <c r="L4912" s="243" t="str">
        <f t="shared" si="380"/>
        <v>多摩大学附属聖ヶ丘高等学校</v>
      </c>
      <c r="M4912" s="243" t="str">
        <f t="shared" si="381"/>
        <v>多摩大聖ヶ丘</v>
      </c>
      <c r="N4912" t="str">
        <f t="shared" si="382"/>
        <v>田中　聖久(3)</v>
      </c>
      <c r="O4912" t="str">
        <f t="shared" si="383"/>
        <v>多摩大聖ヶ丘</v>
      </c>
      <c r="P4912" t="str">
        <f t="shared" si="384"/>
        <v>5</v>
      </c>
    </row>
    <row r="4913" spans="1:16" x14ac:dyDescent="0.2">
      <c r="A4913" s="243">
        <v>532</v>
      </c>
      <c r="B4913" s="243">
        <v>53222</v>
      </c>
      <c r="C4913" s="243" t="s">
        <v>1459</v>
      </c>
      <c r="D4913" s="243" t="s">
        <v>7146</v>
      </c>
      <c r="E4913" s="243" t="s">
        <v>1461</v>
      </c>
      <c r="F4913" s="243" t="s">
        <v>1115</v>
      </c>
      <c r="G4913" s="243" t="s">
        <v>1463</v>
      </c>
      <c r="H4913" s="243" t="s">
        <v>2682</v>
      </c>
      <c r="I4913" s="243" t="s">
        <v>946</v>
      </c>
      <c r="J4913" s="243" t="s">
        <v>947</v>
      </c>
      <c r="K4913" s="243">
        <v>3</v>
      </c>
      <c r="L4913" s="243" t="str">
        <f t="shared" si="380"/>
        <v>多摩大学附属聖ヶ丘高等学校</v>
      </c>
      <c r="M4913" s="243" t="str">
        <f t="shared" si="381"/>
        <v>多摩大聖ヶ丘</v>
      </c>
      <c r="N4913" t="str">
        <f t="shared" si="382"/>
        <v>松本　昌樹(3)</v>
      </c>
      <c r="O4913" t="str">
        <f t="shared" si="383"/>
        <v>多摩大聖ヶ丘</v>
      </c>
      <c r="P4913" t="str">
        <f t="shared" si="384"/>
        <v>5</v>
      </c>
    </row>
    <row r="4914" spans="1:16" x14ac:dyDescent="0.2">
      <c r="A4914" s="243">
        <v>532</v>
      </c>
      <c r="B4914" s="243">
        <v>53224</v>
      </c>
      <c r="C4914" s="243" t="s">
        <v>4428</v>
      </c>
      <c r="D4914" s="243" t="s">
        <v>2121</v>
      </c>
      <c r="E4914" s="243" t="s">
        <v>4430</v>
      </c>
      <c r="F4914" s="243" t="s">
        <v>1907</v>
      </c>
      <c r="G4914" s="243" t="s">
        <v>4431</v>
      </c>
      <c r="H4914" s="243" t="s">
        <v>1909</v>
      </c>
      <c r="I4914" s="243" t="s">
        <v>946</v>
      </c>
      <c r="J4914" s="243" t="s">
        <v>971</v>
      </c>
      <c r="K4914" s="243">
        <v>2</v>
      </c>
      <c r="L4914" s="243" t="str">
        <f t="shared" si="380"/>
        <v>多摩大学附属聖ヶ丘高等学校</v>
      </c>
      <c r="M4914" s="243" t="str">
        <f t="shared" si="381"/>
        <v>多摩大聖ヶ丘</v>
      </c>
      <c r="N4914" t="str">
        <f t="shared" si="382"/>
        <v>遠藤　剛(2)</v>
      </c>
      <c r="O4914" t="str">
        <f t="shared" si="383"/>
        <v>多摩大聖ヶ丘</v>
      </c>
      <c r="P4914" t="str">
        <f t="shared" si="384"/>
        <v>5</v>
      </c>
    </row>
    <row r="4915" spans="1:16" x14ac:dyDescent="0.2">
      <c r="A4915" s="243">
        <v>532</v>
      </c>
      <c r="B4915" s="243">
        <v>53225</v>
      </c>
      <c r="C4915" s="243" t="s">
        <v>4850</v>
      </c>
      <c r="D4915" s="243" t="s">
        <v>5815</v>
      </c>
      <c r="E4915" s="243" t="s">
        <v>4852</v>
      </c>
      <c r="F4915" s="243" t="s">
        <v>3281</v>
      </c>
      <c r="G4915" s="243" t="s">
        <v>4853</v>
      </c>
      <c r="H4915" s="243" t="s">
        <v>3282</v>
      </c>
      <c r="I4915" s="243" t="s">
        <v>946</v>
      </c>
      <c r="J4915" s="243" t="s">
        <v>971</v>
      </c>
      <c r="K4915" s="243">
        <v>2</v>
      </c>
      <c r="L4915" s="243" t="str">
        <f t="shared" si="380"/>
        <v>多摩大学附属聖ヶ丘高等学校</v>
      </c>
      <c r="M4915" s="243" t="str">
        <f t="shared" si="381"/>
        <v>多摩大聖ヶ丘</v>
      </c>
      <c r="N4915" t="str">
        <f t="shared" si="382"/>
        <v>平井　啓太(2)</v>
      </c>
      <c r="O4915" t="str">
        <f t="shared" si="383"/>
        <v>多摩大聖ヶ丘</v>
      </c>
      <c r="P4915" t="str">
        <f t="shared" si="384"/>
        <v>5</v>
      </c>
    </row>
    <row r="4916" spans="1:16" x14ac:dyDescent="0.2">
      <c r="A4916" s="243">
        <v>532</v>
      </c>
      <c r="B4916" s="243">
        <v>53226</v>
      </c>
      <c r="C4916" s="243" t="s">
        <v>13224</v>
      </c>
      <c r="D4916" s="243" t="s">
        <v>13225</v>
      </c>
      <c r="E4916" s="243" t="s">
        <v>13226</v>
      </c>
      <c r="F4916" s="243" t="s">
        <v>13227</v>
      </c>
      <c r="G4916" s="243" t="s">
        <v>13228</v>
      </c>
      <c r="H4916" s="243" t="s">
        <v>13229</v>
      </c>
      <c r="I4916" s="243" t="s">
        <v>946</v>
      </c>
      <c r="J4916" s="243" t="s">
        <v>1000</v>
      </c>
      <c r="K4916" s="243">
        <v>2</v>
      </c>
      <c r="L4916" s="243" t="str">
        <f t="shared" si="380"/>
        <v>多摩大学附属聖ヶ丘高等学校</v>
      </c>
      <c r="M4916" s="243" t="str">
        <f t="shared" si="381"/>
        <v>多摩大聖ヶ丘</v>
      </c>
      <c r="N4916" t="str">
        <f t="shared" si="382"/>
        <v>平山　詠一朗(2)</v>
      </c>
      <c r="O4916" t="str">
        <f t="shared" si="383"/>
        <v>多摩大聖ヶ丘</v>
      </c>
      <c r="P4916" t="str">
        <f t="shared" si="384"/>
        <v>5</v>
      </c>
    </row>
    <row r="4917" spans="1:16" x14ac:dyDescent="0.2">
      <c r="A4917" s="243">
        <v>532</v>
      </c>
      <c r="B4917" s="243">
        <v>53227</v>
      </c>
      <c r="C4917" s="243" t="s">
        <v>1383</v>
      </c>
      <c r="D4917" s="243" t="s">
        <v>1207</v>
      </c>
      <c r="E4917" s="243" t="s">
        <v>1385</v>
      </c>
      <c r="F4917" s="243" t="s">
        <v>1209</v>
      </c>
      <c r="G4917" s="243" t="s">
        <v>1387</v>
      </c>
      <c r="H4917" s="243" t="s">
        <v>1211</v>
      </c>
      <c r="I4917" s="243" t="s">
        <v>946</v>
      </c>
      <c r="J4917" s="243" t="s">
        <v>971</v>
      </c>
      <c r="K4917" s="243">
        <v>2</v>
      </c>
      <c r="L4917" s="243" t="str">
        <f t="shared" si="380"/>
        <v>多摩大学附属聖ヶ丘高等学校</v>
      </c>
      <c r="M4917" s="243" t="str">
        <f t="shared" si="381"/>
        <v>多摩大聖ヶ丘</v>
      </c>
      <c r="N4917" t="str">
        <f t="shared" si="382"/>
        <v>山本　翔大(2)</v>
      </c>
      <c r="O4917" t="str">
        <f t="shared" si="383"/>
        <v>多摩大聖ヶ丘</v>
      </c>
      <c r="P4917" t="str">
        <f t="shared" si="384"/>
        <v>5</v>
      </c>
    </row>
    <row r="4918" spans="1:16" x14ac:dyDescent="0.2">
      <c r="A4918" s="243">
        <v>532</v>
      </c>
      <c r="B4918" s="243">
        <v>53228</v>
      </c>
      <c r="C4918" s="243" t="s">
        <v>13230</v>
      </c>
      <c r="D4918" s="243" t="s">
        <v>13231</v>
      </c>
      <c r="E4918" s="243" t="s">
        <v>13232</v>
      </c>
      <c r="F4918" s="243" t="s">
        <v>13233</v>
      </c>
      <c r="G4918" s="243" t="s">
        <v>13234</v>
      </c>
      <c r="H4918" s="243" t="s">
        <v>13235</v>
      </c>
      <c r="I4918" s="243" t="s">
        <v>946</v>
      </c>
      <c r="J4918" s="243" t="s">
        <v>1000</v>
      </c>
      <c r="K4918" s="243">
        <v>1</v>
      </c>
      <c r="L4918" s="243" t="str">
        <f t="shared" si="380"/>
        <v>多摩大学附属聖ヶ丘高等学校</v>
      </c>
      <c r="M4918" s="243" t="str">
        <f t="shared" si="381"/>
        <v>多摩大聖ヶ丘</v>
      </c>
      <c r="N4918" t="str">
        <f t="shared" si="382"/>
        <v>多和田　真蔵(1)</v>
      </c>
      <c r="O4918" t="str">
        <f t="shared" si="383"/>
        <v>多摩大聖ヶ丘</v>
      </c>
      <c r="P4918" t="str">
        <f t="shared" si="384"/>
        <v>5</v>
      </c>
    </row>
    <row r="4919" spans="1:16" x14ac:dyDescent="0.2">
      <c r="A4919" s="243">
        <v>532</v>
      </c>
      <c r="B4919" s="243">
        <v>53252</v>
      </c>
      <c r="C4919" s="243" t="s">
        <v>3346</v>
      </c>
      <c r="D4919" s="243" t="s">
        <v>13236</v>
      </c>
      <c r="E4919" s="243" t="s">
        <v>1178</v>
      </c>
      <c r="F4919" s="243" t="s">
        <v>6231</v>
      </c>
      <c r="G4919" s="243" t="s">
        <v>1180</v>
      </c>
      <c r="H4919" s="243" t="s">
        <v>6233</v>
      </c>
      <c r="I4919" s="243" t="s">
        <v>1013</v>
      </c>
      <c r="J4919" s="243" t="s">
        <v>947</v>
      </c>
      <c r="K4919" s="243">
        <v>3</v>
      </c>
      <c r="L4919" s="243" t="str">
        <f t="shared" si="380"/>
        <v>多摩大学附属聖ヶ丘高等学校</v>
      </c>
      <c r="M4919" s="243" t="str">
        <f t="shared" si="381"/>
        <v>多摩大聖ヶ丘</v>
      </c>
      <c r="N4919" t="str">
        <f t="shared" si="382"/>
        <v>齊藤　姫歌(3)</v>
      </c>
      <c r="O4919" t="str">
        <f t="shared" si="383"/>
        <v>多摩大聖ヶ丘</v>
      </c>
      <c r="P4919" t="str">
        <f t="shared" si="384"/>
        <v>5</v>
      </c>
    </row>
    <row r="4920" spans="1:16" x14ac:dyDescent="0.2">
      <c r="A4920" s="243">
        <v>532</v>
      </c>
      <c r="B4920" s="243">
        <v>53253</v>
      </c>
      <c r="C4920" s="243" t="s">
        <v>13237</v>
      </c>
      <c r="D4920" s="243" t="s">
        <v>13238</v>
      </c>
      <c r="E4920" s="243" t="s">
        <v>13239</v>
      </c>
      <c r="F4920" s="243" t="s">
        <v>5598</v>
      </c>
      <c r="G4920" s="243" t="s">
        <v>13240</v>
      </c>
      <c r="H4920" s="243" t="s">
        <v>5599</v>
      </c>
      <c r="I4920" s="243" t="s">
        <v>1013</v>
      </c>
      <c r="J4920" s="243" t="s">
        <v>947</v>
      </c>
      <c r="K4920" s="243">
        <v>3</v>
      </c>
      <c r="L4920" s="243" t="str">
        <f t="shared" si="380"/>
        <v>多摩大学附属聖ヶ丘高等学校</v>
      </c>
      <c r="M4920" s="243" t="str">
        <f t="shared" si="381"/>
        <v>多摩大聖ヶ丘</v>
      </c>
      <c r="N4920" t="str">
        <f t="shared" si="382"/>
        <v>千藤　藍子(3)</v>
      </c>
      <c r="O4920" t="str">
        <f t="shared" si="383"/>
        <v>多摩大聖ヶ丘</v>
      </c>
      <c r="P4920" t="str">
        <f t="shared" si="384"/>
        <v>5</v>
      </c>
    </row>
    <row r="4921" spans="1:16" x14ac:dyDescent="0.2">
      <c r="A4921" s="243">
        <v>532</v>
      </c>
      <c r="B4921" s="243">
        <v>53254</v>
      </c>
      <c r="C4921" s="243" t="s">
        <v>4372</v>
      </c>
      <c r="D4921" s="243" t="s">
        <v>13241</v>
      </c>
      <c r="E4921" s="243" t="s">
        <v>4373</v>
      </c>
      <c r="F4921" s="243" t="s">
        <v>4093</v>
      </c>
      <c r="G4921" s="243" t="s">
        <v>4374</v>
      </c>
      <c r="H4921" s="243" t="s">
        <v>4094</v>
      </c>
      <c r="I4921" s="243" t="s">
        <v>1013</v>
      </c>
      <c r="J4921" s="243" t="s">
        <v>947</v>
      </c>
      <c r="K4921" s="243">
        <v>3</v>
      </c>
      <c r="L4921" s="243" t="str">
        <f t="shared" si="380"/>
        <v>多摩大学附属聖ヶ丘高等学校</v>
      </c>
      <c r="M4921" s="243" t="str">
        <f t="shared" si="381"/>
        <v>多摩大聖ヶ丘</v>
      </c>
      <c r="N4921" t="str">
        <f t="shared" si="382"/>
        <v>藤本　舞友(3)</v>
      </c>
      <c r="O4921" t="str">
        <f t="shared" si="383"/>
        <v>多摩大聖ヶ丘</v>
      </c>
      <c r="P4921" t="str">
        <f t="shared" si="384"/>
        <v>5</v>
      </c>
    </row>
    <row r="4922" spans="1:16" x14ac:dyDescent="0.2">
      <c r="A4922" s="243">
        <v>532</v>
      </c>
      <c r="B4922" s="243">
        <v>53255</v>
      </c>
      <c r="C4922" s="243" t="s">
        <v>1508</v>
      </c>
      <c r="D4922" s="243" t="s">
        <v>10838</v>
      </c>
      <c r="E4922" s="243" t="s">
        <v>1510</v>
      </c>
      <c r="F4922" s="243" t="s">
        <v>3931</v>
      </c>
      <c r="G4922" s="243" t="s">
        <v>1512</v>
      </c>
      <c r="H4922" s="243" t="s">
        <v>3933</v>
      </c>
      <c r="I4922" s="243" t="s">
        <v>1013</v>
      </c>
      <c r="J4922" s="243" t="s">
        <v>971</v>
      </c>
      <c r="K4922" s="243">
        <v>2</v>
      </c>
      <c r="L4922" s="243" t="str">
        <f t="shared" si="380"/>
        <v>多摩大学附属聖ヶ丘高等学校</v>
      </c>
      <c r="M4922" s="243" t="str">
        <f t="shared" si="381"/>
        <v>多摩大聖ヶ丘</v>
      </c>
      <c r="N4922" t="str">
        <f t="shared" si="382"/>
        <v>鈴木　薫(2)</v>
      </c>
      <c r="O4922" t="str">
        <f t="shared" si="383"/>
        <v>多摩大聖ヶ丘</v>
      </c>
      <c r="P4922" t="str">
        <f t="shared" si="384"/>
        <v>5</v>
      </c>
    </row>
    <row r="4923" spans="1:16" x14ac:dyDescent="0.2">
      <c r="A4923" s="243">
        <v>532</v>
      </c>
      <c r="B4923" s="243">
        <v>53256</v>
      </c>
      <c r="C4923" s="243" t="s">
        <v>1032</v>
      </c>
      <c r="D4923" s="243" t="s">
        <v>9105</v>
      </c>
      <c r="E4923" s="243" t="s">
        <v>1034</v>
      </c>
      <c r="F4923" s="243" t="s">
        <v>2280</v>
      </c>
      <c r="G4923" s="243" t="s">
        <v>1744</v>
      </c>
      <c r="H4923" s="243" t="s">
        <v>2282</v>
      </c>
      <c r="I4923" s="243" t="s">
        <v>1013</v>
      </c>
      <c r="J4923" s="243" t="s">
        <v>1000</v>
      </c>
      <c r="K4923" s="243">
        <v>1</v>
      </c>
      <c r="L4923" s="243" t="str">
        <f t="shared" si="380"/>
        <v>多摩大学附属聖ヶ丘高等学校</v>
      </c>
      <c r="M4923" s="243" t="str">
        <f t="shared" si="381"/>
        <v>多摩大聖ヶ丘</v>
      </c>
      <c r="N4923" t="str">
        <f t="shared" si="382"/>
        <v>佐藤　綾音(1)</v>
      </c>
      <c r="O4923" t="str">
        <f t="shared" si="383"/>
        <v>多摩大聖ヶ丘</v>
      </c>
      <c r="P4923" t="str">
        <f t="shared" si="384"/>
        <v>5</v>
      </c>
    </row>
    <row r="4924" spans="1:16" x14ac:dyDescent="0.2">
      <c r="A4924" s="243">
        <v>532</v>
      </c>
      <c r="B4924" s="243">
        <v>53257</v>
      </c>
      <c r="C4924" s="243" t="s">
        <v>2664</v>
      </c>
      <c r="D4924" s="243" t="s">
        <v>13242</v>
      </c>
      <c r="E4924" s="243" t="s">
        <v>2666</v>
      </c>
      <c r="F4924" s="243" t="s">
        <v>13243</v>
      </c>
      <c r="G4924" s="243" t="s">
        <v>2668</v>
      </c>
      <c r="H4924" s="243" t="s">
        <v>13244</v>
      </c>
      <c r="I4924" s="243" t="s">
        <v>1013</v>
      </c>
      <c r="J4924" s="243" t="s">
        <v>1000</v>
      </c>
      <c r="K4924" s="243">
        <v>1</v>
      </c>
      <c r="L4924" s="243" t="str">
        <f t="shared" si="380"/>
        <v>多摩大学附属聖ヶ丘高等学校</v>
      </c>
      <c r="M4924" s="243" t="str">
        <f t="shared" si="381"/>
        <v>多摩大聖ヶ丘</v>
      </c>
      <c r="N4924" t="str">
        <f t="shared" si="382"/>
        <v>森岡　伽衣(1)</v>
      </c>
      <c r="O4924" t="str">
        <f t="shared" si="383"/>
        <v>多摩大聖ヶ丘</v>
      </c>
      <c r="P4924" t="str">
        <f t="shared" si="384"/>
        <v>5</v>
      </c>
    </row>
    <row r="4925" spans="1:16" x14ac:dyDescent="0.2">
      <c r="A4925" s="243">
        <v>534</v>
      </c>
      <c r="B4925" s="243">
        <v>53401</v>
      </c>
      <c r="C4925" s="243" t="s">
        <v>13245</v>
      </c>
      <c r="D4925" s="243" t="s">
        <v>7032</v>
      </c>
      <c r="E4925" s="243" t="s">
        <v>12120</v>
      </c>
      <c r="F4925" s="243" t="s">
        <v>1209</v>
      </c>
      <c r="G4925" s="243" t="s">
        <v>13246</v>
      </c>
      <c r="H4925" s="243" t="s">
        <v>1211</v>
      </c>
      <c r="I4925" s="243" t="s">
        <v>946</v>
      </c>
      <c r="J4925" s="243" t="s">
        <v>1000</v>
      </c>
      <c r="K4925" s="243">
        <v>1</v>
      </c>
      <c r="L4925" s="243" t="str">
        <f t="shared" si="380"/>
        <v>東京都立神代高等学校</v>
      </c>
      <c r="M4925" s="243" t="str">
        <f t="shared" si="381"/>
        <v>都神代</v>
      </c>
      <c r="N4925" t="str">
        <f t="shared" si="382"/>
        <v>郷田　笙太(1)</v>
      </c>
      <c r="O4925" t="str">
        <f t="shared" si="383"/>
        <v>都神代</v>
      </c>
      <c r="P4925" t="str">
        <f t="shared" si="384"/>
        <v>5</v>
      </c>
    </row>
    <row r="4926" spans="1:16" x14ac:dyDescent="0.2">
      <c r="A4926" s="243">
        <v>534</v>
      </c>
      <c r="B4926" s="243">
        <v>53402</v>
      </c>
      <c r="C4926" s="243" t="s">
        <v>3148</v>
      </c>
      <c r="D4926" s="243" t="s">
        <v>6625</v>
      </c>
      <c r="E4926" s="243" t="s">
        <v>3149</v>
      </c>
      <c r="F4926" s="243" t="s">
        <v>6626</v>
      </c>
      <c r="G4926" s="243" t="s">
        <v>3150</v>
      </c>
      <c r="H4926" s="243" t="s">
        <v>6627</v>
      </c>
      <c r="I4926" s="243" t="s">
        <v>946</v>
      </c>
      <c r="J4926" s="243" t="s">
        <v>1000</v>
      </c>
      <c r="K4926" s="243">
        <v>1</v>
      </c>
      <c r="L4926" s="243" t="str">
        <f t="shared" si="380"/>
        <v>東京都立神代高等学校</v>
      </c>
      <c r="M4926" s="243" t="str">
        <f t="shared" si="381"/>
        <v>都神代</v>
      </c>
      <c r="N4926" t="str">
        <f t="shared" si="382"/>
        <v>小島　成(1)</v>
      </c>
      <c r="O4926" t="str">
        <f t="shared" si="383"/>
        <v>都神代</v>
      </c>
      <c r="P4926" t="str">
        <f t="shared" si="384"/>
        <v>5</v>
      </c>
    </row>
    <row r="4927" spans="1:16" x14ac:dyDescent="0.2">
      <c r="A4927" s="243">
        <v>534</v>
      </c>
      <c r="B4927" s="243">
        <v>53403</v>
      </c>
      <c r="C4927" s="243" t="s">
        <v>3688</v>
      </c>
      <c r="D4927" s="243" t="s">
        <v>13247</v>
      </c>
      <c r="E4927" s="243" t="s">
        <v>3690</v>
      </c>
      <c r="F4927" s="243" t="s">
        <v>5367</v>
      </c>
      <c r="G4927" s="243" t="s">
        <v>3692</v>
      </c>
      <c r="H4927" s="243" t="s">
        <v>7487</v>
      </c>
      <c r="I4927" s="243" t="s">
        <v>946</v>
      </c>
      <c r="J4927" s="243" t="s">
        <v>1000</v>
      </c>
      <c r="K4927" s="243">
        <v>1</v>
      </c>
      <c r="L4927" s="243" t="str">
        <f t="shared" si="380"/>
        <v>東京都立神代高等学校</v>
      </c>
      <c r="M4927" s="243" t="str">
        <f t="shared" si="381"/>
        <v>都神代</v>
      </c>
      <c r="N4927" t="str">
        <f t="shared" si="382"/>
        <v>児玉　櫂悟(1)</v>
      </c>
      <c r="O4927" t="str">
        <f t="shared" si="383"/>
        <v>都神代</v>
      </c>
      <c r="P4927" t="str">
        <f t="shared" si="384"/>
        <v>5</v>
      </c>
    </row>
    <row r="4928" spans="1:16" x14ac:dyDescent="0.2">
      <c r="A4928" s="243">
        <v>534</v>
      </c>
      <c r="B4928" s="243">
        <v>53404</v>
      </c>
      <c r="C4928" s="243" t="s">
        <v>13248</v>
      </c>
      <c r="D4928" s="243" t="s">
        <v>7508</v>
      </c>
      <c r="E4928" s="243" t="s">
        <v>13249</v>
      </c>
      <c r="F4928" s="243" t="s">
        <v>1203</v>
      </c>
      <c r="G4928" s="243" t="s">
        <v>13250</v>
      </c>
      <c r="H4928" s="243" t="s">
        <v>1205</v>
      </c>
      <c r="I4928" s="243" t="s">
        <v>946</v>
      </c>
      <c r="J4928" s="243" t="s">
        <v>1000</v>
      </c>
      <c r="K4928" s="243">
        <v>1</v>
      </c>
      <c r="L4928" s="243" t="str">
        <f t="shared" si="380"/>
        <v>東京都立神代高等学校</v>
      </c>
      <c r="M4928" s="243" t="str">
        <f t="shared" si="381"/>
        <v>都神代</v>
      </c>
      <c r="N4928" t="str">
        <f t="shared" si="382"/>
        <v>竹野　温人(1)</v>
      </c>
      <c r="O4928" t="str">
        <f t="shared" si="383"/>
        <v>都神代</v>
      </c>
      <c r="P4928" t="str">
        <f t="shared" si="384"/>
        <v>5</v>
      </c>
    </row>
    <row r="4929" spans="1:16" x14ac:dyDescent="0.2">
      <c r="A4929" s="243">
        <v>534</v>
      </c>
      <c r="B4929" s="243">
        <v>53405</v>
      </c>
      <c r="C4929" s="243" t="s">
        <v>12333</v>
      </c>
      <c r="D4929" s="243" t="s">
        <v>13251</v>
      </c>
      <c r="E4929" s="243" t="s">
        <v>12334</v>
      </c>
      <c r="F4929" s="243" t="s">
        <v>2238</v>
      </c>
      <c r="G4929" s="243" t="s">
        <v>12335</v>
      </c>
      <c r="H4929" s="243" t="s">
        <v>2240</v>
      </c>
      <c r="I4929" s="243" t="s">
        <v>946</v>
      </c>
      <c r="J4929" s="243" t="s">
        <v>1000</v>
      </c>
      <c r="K4929" s="243">
        <v>1</v>
      </c>
      <c r="L4929" s="243" t="str">
        <f t="shared" si="380"/>
        <v>東京都立神代高等学校</v>
      </c>
      <c r="M4929" s="243" t="str">
        <f t="shared" si="381"/>
        <v>都神代</v>
      </c>
      <c r="N4929" t="str">
        <f t="shared" si="382"/>
        <v>橋口　渓(1)</v>
      </c>
      <c r="O4929" t="str">
        <f t="shared" si="383"/>
        <v>都神代</v>
      </c>
      <c r="P4929" t="str">
        <f t="shared" si="384"/>
        <v>5</v>
      </c>
    </row>
    <row r="4930" spans="1:16" x14ac:dyDescent="0.2">
      <c r="A4930" s="243">
        <v>534</v>
      </c>
      <c r="B4930" s="243">
        <v>53436</v>
      </c>
      <c r="C4930" s="243" t="s">
        <v>1938</v>
      </c>
      <c r="D4930" s="243" t="s">
        <v>4729</v>
      </c>
      <c r="E4930" s="243" t="s">
        <v>1940</v>
      </c>
      <c r="F4930" s="243" t="s">
        <v>4647</v>
      </c>
      <c r="G4930" s="243" t="s">
        <v>1942</v>
      </c>
      <c r="H4930" s="243" t="s">
        <v>4648</v>
      </c>
      <c r="I4930" s="243" t="s">
        <v>946</v>
      </c>
      <c r="J4930" s="243" t="s">
        <v>947</v>
      </c>
      <c r="K4930" s="243">
        <v>3</v>
      </c>
      <c r="L4930" s="243" t="str">
        <f t="shared" ref="L4930:L4993" si="385">VLOOKUP(A4930,official,3,0)</f>
        <v>東京都立神代高等学校</v>
      </c>
      <c r="M4930" s="243" t="str">
        <f t="shared" ref="M4930:M4993" si="386">VLOOKUP(A4930,official,2,0)</f>
        <v>都神代</v>
      </c>
      <c r="N4930" t="str">
        <f t="shared" si="382"/>
        <v>早川　駿輝(3)</v>
      </c>
      <c r="O4930" t="str">
        <f t="shared" si="383"/>
        <v>都神代</v>
      </c>
      <c r="P4930" t="str">
        <f t="shared" si="384"/>
        <v>5</v>
      </c>
    </row>
    <row r="4931" spans="1:16" x14ac:dyDescent="0.2">
      <c r="A4931" s="243">
        <v>534</v>
      </c>
      <c r="B4931" s="243">
        <v>53437</v>
      </c>
      <c r="C4931" s="243" t="s">
        <v>1044</v>
      </c>
      <c r="D4931" s="243" t="s">
        <v>2809</v>
      </c>
      <c r="E4931" s="243" t="s">
        <v>1046</v>
      </c>
      <c r="F4931" s="243" t="s">
        <v>1844</v>
      </c>
      <c r="G4931" s="243" t="s">
        <v>1048</v>
      </c>
      <c r="H4931" s="243" t="s">
        <v>1846</v>
      </c>
      <c r="I4931" s="243" t="s">
        <v>946</v>
      </c>
      <c r="J4931" s="243" t="s">
        <v>971</v>
      </c>
      <c r="K4931" s="243">
        <v>3</v>
      </c>
      <c r="L4931" s="243" t="str">
        <f t="shared" si="385"/>
        <v>東京都立神代高等学校</v>
      </c>
      <c r="M4931" s="243" t="str">
        <f t="shared" si="386"/>
        <v>都神代</v>
      </c>
      <c r="N4931" t="str">
        <f t="shared" ref="N4931:N4994" si="387">C4931&amp;"　"&amp;D4931&amp;"("&amp;K4931&amp;")"</f>
        <v>伊藤　陽(3)</v>
      </c>
      <c r="O4931" t="str">
        <f t="shared" ref="O4931:O4994" si="388">M4931</f>
        <v>都神代</v>
      </c>
      <c r="P4931" t="str">
        <f t="shared" ref="P4931:P4994" si="389">LEFT(A4931,1)</f>
        <v>5</v>
      </c>
    </row>
    <row r="4932" spans="1:16" x14ac:dyDescent="0.2">
      <c r="A4932" s="243">
        <v>534</v>
      </c>
      <c r="B4932" s="243">
        <v>53438</v>
      </c>
      <c r="C4932" s="243" t="s">
        <v>1508</v>
      </c>
      <c r="D4932" s="243" t="s">
        <v>13252</v>
      </c>
      <c r="E4932" s="243" t="s">
        <v>1510</v>
      </c>
      <c r="F4932" s="243" t="s">
        <v>3476</v>
      </c>
      <c r="G4932" s="243" t="s">
        <v>1512</v>
      </c>
      <c r="H4932" s="243" t="s">
        <v>3477</v>
      </c>
      <c r="I4932" s="243" t="s">
        <v>946</v>
      </c>
      <c r="J4932" s="243" t="s">
        <v>971</v>
      </c>
      <c r="K4932" s="243">
        <v>3</v>
      </c>
      <c r="L4932" s="243" t="str">
        <f t="shared" si="385"/>
        <v>東京都立神代高等学校</v>
      </c>
      <c r="M4932" s="243" t="str">
        <f t="shared" si="386"/>
        <v>都神代</v>
      </c>
      <c r="N4932" t="str">
        <f t="shared" si="387"/>
        <v>鈴木　伸之介(3)</v>
      </c>
      <c r="O4932" t="str">
        <f t="shared" si="388"/>
        <v>都神代</v>
      </c>
      <c r="P4932" t="str">
        <f t="shared" si="389"/>
        <v>5</v>
      </c>
    </row>
    <row r="4933" spans="1:16" x14ac:dyDescent="0.2">
      <c r="A4933" s="243">
        <v>534</v>
      </c>
      <c r="B4933" s="243">
        <v>53441</v>
      </c>
      <c r="C4933" s="243" t="s">
        <v>4048</v>
      </c>
      <c r="D4933" s="243" t="s">
        <v>13253</v>
      </c>
      <c r="E4933" s="243" t="s">
        <v>4050</v>
      </c>
      <c r="F4933" s="243" t="s">
        <v>1115</v>
      </c>
      <c r="G4933" s="243" t="s">
        <v>4051</v>
      </c>
      <c r="H4933" s="243" t="s">
        <v>2682</v>
      </c>
      <c r="I4933" s="243" t="s">
        <v>946</v>
      </c>
      <c r="J4933" s="243" t="s">
        <v>1000</v>
      </c>
      <c r="K4933" s="243">
        <v>2</v>
      </c>
      <c r="L4933" s="243" t="str">
        <f t="shared" si="385"/>
        <v>東京都立神代高等学校</v>
      </c>
      <c r="M4933" s="243" t="str">
        <f t="shared" si="386"/>
        <v>都神代</v>
      </c>
      <c r="N4933" t="str">
        <f t="shared" si="387"/>
        <v>工藤　正輝(2)</v>
      </c>
      <c r="O4933" t="str">
        <f t="shared" si="388"/>
        <v>都神代</v>
      </c>
      <c r="P4933" t="str">
        <f t="shared" si="389"/>
        <v>5</v>
      </c>
    </row>
    <row r="4934" spans="1:16" x14ac:dyDescent="0.2">
      <c r="A4934" s="243">
        <v>534</v>
      </c>
      <c r="B4934" s="243">
        <v>53442</v>
      </c>
      <c r="C4934" s="243" t="s">
        <v>2693</v>
      </c>
      <c r="D4934" s="243" t="s">
        <v>6534</v>
      </c>
      <c r="E4934" s="243" t="s">
        <v>5361</v>
      </c>
      <c r="F4934" s="243" t="s">
        <v>6536</v>
      </c>
      <c r="G4934" s="243" t="s">
        <v>5362</v>
      </c>
      <c r="H4934" s="243" t="s">
        <v>6538</v>
      </c>
      <c r="I4934" s="243" t="s">
        <v>946</v>
      </c>
      <c r="J4934" s="243" t="s">
        <v>1000</v>
      </c>
      <c r="K4934" s="243">
        <v>2</v>
      </c>
      <c r="L4934" s="243" t="str">
        <f t="shared" si="385"/>
        <v>東京都立神代高等学校</v>
      </c>
      <c r="M4934" s="243" t="str">
        <f t="shared" si="386"/>
        <v>都神代</v>
      </c>
      <c r="N4934" t="str">
        <f t="shared" si="387"/>
        <v>菅野　元(2)</v>
      </c>
      <c r="O4934" t="str">
        <f t="shared" si="388"/>
        <v>都神代</v>
      </c>
      <c r="P4934" t="str">
        <f t="shared" si="389"/>
        <v>5</v>
      </c>
    </row>
    <row r="4935" spans="1:16" x14ac:dyDescent="0.2">
      <c r="A4935" s="243">
        <v>534</v>
      </c>
      <c r="B4935" s="243">
        <v>53485</v>
      </c>
      <c r="C4935" s="243" t="s">
        <v>1508</v>
      </c>
      <c r="D4935" s="243" t="s">
        <v>7576</v>
      </c>
      <c r="E4935" s="243" t="s">
        <v>1510</v>
      </c>
      <c r="F4935" s="243" t="s">
        <v>5084</v>
      </c>
      <c r="G4935" s="243" t="s">
        <v>1512</v>
      </c>
      <c r="H4935" s="243" t="s">
        <v>1259</v>
      </c>
      <c r="I4935" s="243" t="s">
        <v>1013</v>
      </c>
      <c r="J4935" s="243" t="s">
        <v>947</v>
      </c>
      <c r="K4935" s="243">
        <v>3</v>
      </c>
      <c r="L4935" s="243" t="str">
        <f t="shared" si="385"/>
        <v>東京都立神代高等学校</v>
      </c>
      <c r="M4935" s="243" t="str">
        <f t="shared" si="386"/>
        <v>都神代</v>
      </c>
      <c r="N4935" t="str">
        <f t="shared" si="387"/>
        <v>鈴木　美優(3)</v>
      </c>
      <c r="O4935" t="str">
        <f t="shared" si="388"/>
        <v>都神代</v>
      </c>
      <c r="P4935" t="str">
        <f t="shared" si="389"/>
        <v>5</v>
      </c>
    </row>
    <row r="4936" spans="1:16" x14ac:dyDescent="0.2">
      <c r="A4936" s="243">
        <v>534</v>
      </c>
      <c r="B4936" s="243">
        <v>53486</v>
      </c>
      <c r="C4936" s="243" t="s">
        <v>3000</v>
      </c>
      <c r="D4936" s="243" t="s">
        <v>6478</v>
      </c>
      <c r="E4936" s="243" t="s">
        <v>3002</v>
      </c>
      <c r="F4936" s="243" t="s">
        <v>11963</v>
      </c>
      <c r="G4936" s="243" t="s">
        <v>3004</v>
      </c>
      <c r="H4936" s="243" t="s">
        <v>11964</v>
      </c>
      <c r="I4936" s="243" t="s">
        <v>1013</v>
      </c>
      <c r="J4936" s="243" t="s">
        <v>947</v>
      </c>
      <c r="K4936" s="243">
        <v>3</v>
      </c>
      <c r="L4936" s="243" t="str">
        <f t="shared" si="385"/>
        <v>東京都立神代高等学校</v>
      </c>
      <c r="M4936" s="243" t="str">
        <f t="shared" si="386"/>
        <v>都神代</v>
      </c>
      <c r="N4936" t="str">
        <f t="shared" si="387"/>
        <v>前田　碧(3)</v>
      </c>
      <c r="O4936" t="str">
        <f t="shared" si="388"/>
        <v>都神代</v>
      </c>
      <c r="P4936" t="str">
        <f t="shared" si="389"/>
        <v>5</v>
      </c>
    </row>
    <row r="4937" spans="1:16" x14ac:dyDescent="0.2">
      <c r="A4937" s="243">
        <v>534</v>
      </c>
      <c r="B4937" s="243">
        <v>53491</v>
      </c>
      <c r="C4937" s="243" t="s">
        <v>13254</v>
      </c>
      <c r="D4937" s="243" t="s">
        <v>8522</v>
      </c>
      <c r="E4937" s="243" t="s">
        <v>6095</v>
      </c>
      <c r="F4937" s="243" t="s">
        <v>2833</v>
      </c>
      <c r="G4937" s="243" t="s">
        <v>6097</v>
      </c>
      <c r="H4937" s="243" t="s">
        <v>2835</v>
      </c>
      <c r="I4937" s="243" t="s">
        <v>1013</v>
      </c>
      <c r="J4937" s="243" t="s">
        <v>1000</v>
      </c>
      <c r="K4937" s="243">
        <v>1</v>
      </c>
      <c r="L4937" s="243" t="str">
        <f t="shared" si="385"/>
        <v>東京都立神代高等学校</v>
      </c>
      <c r="M4937" s="243" t="str">
        <f t="shared" si="386"/>
        <v>都神代</v>
      </c>
      <c r="N4937" t="str">
        <f t="shared" si="387"/>
        <v>平　彩佳(1)</v>
      </c>
      <c r="O4937" t="str">
        <f t="shared" si="388"/>
        <v>都神代</v>
      </c>
      <c r="P4937" t="str">
        <f t="shared" si="389"/>
        <v>5</v>
      </c>
    </row>
    <row r="4938" spans="1:16" x14ac:dyDescent="0.2">
      <c r="A4938" s="243">
        <v>534</v>
      </c>
      <c r="B4938" s="243">
        <v>53492</v>
      </c>
      <c r="C4938" s="243" t="s">
        <v>13255</v>
      </c>
      <c r="D4938" s="243" t="s">
        <v>13256</v>
      </c>
      <c r="E4938" s="243" t="s">
        <v>13257</v>
      </c>
      <c r="F4938" s="243" t="s">
        <v>3783</v>
      </c>
      <c r="G4938" s="243" t="s">
        <v>13258</v>
      </c>
      <c r="H4938" s="243" t="s">
        <v>3784</v>
      </c>
      <c r="I4938" s="243" t="s">
        <v>1013</v>
      </c>
      <c r="J4938" s="243" t="s">
        <v>1299</v>
      </c>
      <c r="K4938" s="243">
        <v>1</v>
      </c>
      <c r="L4938" s="243" t="str">
        <f t="shared" si="385"/>
        <v>東京都立神代高等学校</v>
      </c>
      <c r="M4938" s="243" t="str">
        <f t="shared" si="386"/>
        <v>都神代</v>
      </c>
      <c r="N4938" t="str">
        <f t="shared" si="387"/>
        <v>成川　実那(1)</v>
      </c>
      <c r="O4938" t="str">
        <f t="shared" si="388"/>
        <v>都神代</v>
      </c>
      <c r="P4938" t="str">
        <f t="shared" si="389"/>
        <v>5</v>
      </c>
    </row>
    <row r="4939" spans="1:16" x14ac:dyDescent="0.2">
      <c r="A4939" s="243">
        <v>534</v>
      </c>
      <c r="B4939" s="243">
        <v>53493</v>
      </c>
      <c r="C4939" s="243" t="s">
        <v>9187</v>
      </c>
      <c r="D4939" s="243" t="s">
        <v>8442</v>
      </c>
      <c r="E4939" s="243" t="s">
        <v>9189</v>
      </c>
      <c r="F4939" s="243" t="s">
        <v>10807</v>
      </c>
      <c r="G4939" s="243" t="s">
        <v>9191</v>
      </c>
      <c r="H4939" s="243" t="s">
        <v>10809</v>
      </c>
      <c r="I4939" s="243" t="s">
        <v>1013</v>
      </c>
      <c r="J4939" s="243" t="s">
        <v>1000</v>
      </c>
      <c r="K4939" s="243">
        <v>1</v>
      </c>
      <c r="L4939" s="243" t="str">
        <f t="shared" si="385"/>
        <v>東京都立神代高等学校</v>
      </c>
      <c r="M4939" s="243" t="str">
        <f t="shared" si="386"/>
        <v>都神代</v>
      </c>
      <c r="N4939" t="str">
        <f t="shared" si="387"/>
        <v>牟田　歩果(1)</v>
      </c>
      <c r="O4939" t="str">
        <f t="shared" si="388"/>
        <v>都神代</v>
      </c>
      <c r="P4939" t="str">
        <f t="shared" si="389"/>
        <v>5</v>
      </c>
    </row>
    <row r="4940" spans="1:16" x14ac:dyDescent="0.2">
      <c r="A4940" s="243">
        <v>535</v>
      </c>
      <c r="B4940" s="243">
        <v>53501</v>
      </c>
      <c r="C4940" s="243" t="s">
        <v>4806</v>
      </c>
      <c r="D4940" s="243" t="s">
        <v>13259</v>
      </c>
      <c r="E4940" s="243" t="s">
        <v>4808</v>
      </c>
      <c r="F4940" s="243" t="s">
        <v>7263</v>
      </c>
      <c r="G4940" s="243" t="s">
        <v>4810</v>
      </c>
      <c r="H4940" s="243" t="s">
        <v>7264</v>
      </c>
      <c r="I4940" s="243" t="s">
        <v>946</v>
      </c>
      <c r="J4940" s="243" t="s">
        <v>947</v>
      </c>
      <c r="K4940" s="243">
        <v>3</v>
      </c>
      <c r="L4940" s="243" t="str">
        <f t="shared" si="385"/>
        <v>東京都立調布北高等学校</v>
      </c>
      <c r="M4940" s="243" t="str">
        <f t="shared" si="386"/>
        <v>都調布北</v>
      </c>
      <c r="N4940" t="str">
        <f t="shared" si="387"/>
        <v>山口　時寛(3)</v>
      </c>
      <c r="O4940" t="str">
        <f t="shared" si="388"/>
        <v>都調布北</v>
      </c>
      <c r="P4940" t="str">
        <f t="shared" si="389"/>
        <v>5</v>
      </c>
    </row>
    <row r="4941" spans="1:16" x14ac:dyDescent="0.2">
      <c r="A4941" s="243">
        <v>535</v>
      </c>
      <c r="B4941" s="243">
        <v>53502</v>
      </c>
      <c r="C4941" s="243" t="s">
        <v>1032</v>
      </c>
      <c r="D4941" s="243" t="s">
        <v>13260</v>
      </c>
      <c r="E4941" s="243" t="s">
        <v>1034</v>
      </c>
      <c r="F4941" s="243" t="s">
        <v>1976</v>
      </c>
      <c r="G4941" s="243" t="s">
        <v>1744</v>
      </c>
      <c r="H4941" s="243" t="s">
        <v>1978</v>
      </c>
      <c r="I4941" s="243" t="s">
        <v>946</v>
      </c>
      <c r="J4941" s="243" t="s">
        <v>971</v>
      </c>
      <c r="K4941" s="243">
        <v>2</v>
      </c>
      <c r="L4941" s="243" t="str">
        <f t="shared" si="385"/>
        <v>東京都立調布北高等学校</v>
      </c>
      <c r="M4941" s="243" t="str">
        <f t="shared" si="386"/>
        <v>都調布北</v>
      </c>
      <c r="N4941" t="str">
        <f t="shared" si="387"/>
        <v>佐藤　圭将(2)</v>
      </c>
      <c r="O4941" t="str">
        <f t="shared" si="388"/>
        <v>都調布北</v>
      </c>
      <c r="P4941" t="str">
        <f t="shared" si="389"/>
        <v>5</v>
      </c>
    </row>
    <row r="4942" spans="1:16" x14ac:dyDescent="0.2">
      <c r="A4942" s="243">
        <v>535</v>
      </c>
      <c r="B4942" s="243">
        <v>53503</v>
      </c>
      <c r="C4942" s="243" t="s">
        <v>3644</v>
      </c>
      <c r="D4942" s="243" t="s">
        <v>13261</v>
      </c>
      <c r="E4942" s="243" t="s">
        <v>3646</v>
      </c>
      <c r="F4942" s="243" t="s">
        <v>1601</v>
      </c>
      <c r="G4942" s="243" t="s">
        <v>3648</v>
      </c>
      <c r="H4942" s="243" t="s">
        <v>6552</v>
      </c>
      <c r="I4942" s="243" t="s">
        <v>946</v>
      </c>
      <c r="J4942" s="243" t="s">
        <v>971</v>
      </c>
      <c r="K4942" s="243">
        <v>2</v>
      </c>
      <c r="L4942" s="243" t="str">
        <f t="shared" si="385"/>
        <v>東京都立調布北高等学校</v>
      </c>
      <c r="M4942" s="243" t="str">
        <f t="shared" si="386"/>
        <v>都調布北</v>
      </c>
      <c r="N4942" t="str">
        <f t="shared" si="387"/>
        <v>西田　侑矢(2)</v>
      </c>
      <c r="O4942" t="str">
        <f t="shared" si="388"/>
        <v>都調布北</v>
      </c>
      <c r="P4942" t="str">
        <f t="shared" si="389"/>
        <v>5</v>
      </c>
    </row>
    <row r="4943" spans="1:16" x14ac:dyDescent="0.2">
      <c r="A4943" s="243">
        <v>535</v>
      </c>
      <c r="B4943" s="243">
        <v>53504</v>
      </c>
      <c r="C4943" s="243" t="s">
        <v>2552</v>
      </c>
      <c r="D4943" s="243" t="s">
        <v>13262</v>
      </c>
      <c r="E4943" s="243" t="s">
        <v>2554</v>
      </c>
      <c r="F4943" s="243" t="s">
        <v>6574</v>
      </c>
      <c r="G4943" s="243" t="s">
        <v>2556</v>
      </c>
      <c r="H4943" s="243" t="s">
        <v>9022</v>
      </c>
      <c r="I4943" s="243" t="s">
        <v>946</v>
      </c>
      <c r="J4943" s="243" t="s">
        <v>947</v>
      </c>
      <c r="K4943" s="243">
        <v>2</v>
      </c>
      <c r="L4943" s="243" t="str">
        <f t="shared" si="385"/>
        <v>東京都立調布北高等学校</v>
      </c>
      <c r="M4943" s="243" t="str">
        <f t="shared" si="386"/>
        <v>都調布北</v>
      </c>
      <c r="N4943" t="str">
        <f t="shared" si="387"/>
        <v>坂本　清太郎(2)</v>
      </c>
      <c r="O4943" t="str">
        <f t="shared" si="388"/>
        <v>都調布北</v>
      </c>
      <c r="P4943" t="str">
        <f t="shared" si="389"/>
        <v>5</v>
      </c>
    </row>
    <row r="4944" spans="1:16" x14ac:dyDescent="0.2">
      <c r="A4944" s="243">
        <v>535</v>
      </c>
      <c r="B4944" s="243">
        <v>53505</v>
      </c>
      <c r="C4944" s="243" t="s">
        <v>7533</v>
      </c>
      <c r="D4944" s="243" t="s">
        <v>13263</v>
      </c>
      <c r="E4944" s="243" t="s">
        <v>7535</v>
      </c>
      <c r="F4944" s="243" t="s">
        <v>13264</v>
      </c>
      <c r="G4944" s="243" t="s">
        <v>7537</v>
      </c>
      <c r="H4944" s="243" t="s">
        <v>13265</v>
      </c>
      <c r="I4944" s="243" t="s">
        <v>946</v>
      </c>
      <c r="J4944" s="243" t="s">
        <v>1000</v>
      </c>
      <c r="K4944" s="243">
        <v>1</v>
      </c>
      <c r="L4944" s="243" t="str">
        <f t="shared" si="385"/>
        <v>東京都立調布北高等学校</v>
      </c>
      <c r="M4944" s="243" t="str">
        <f t="shared" si="386"/>
        <v>都調布北</v>
      </c>
      <c r="N4944" t="str">
        <f t="shared" si="387"/>
        <v>畑中　顕成(1)</v>
      </c>
      <c r="O4944" t="str">
        <f t="shared" si="388"/>
        <v>都調布北</v>
      </c>
      <c r="P4944" t="str">
        <f t="shared" si="389"/>
        <v>5</v>
      </c>
    </row>
    <row r="4945" spans="1:16" x14ac:dyDescent="0.2">
      <c r="A4945" s="243">
        <v>536</v>
      </c>
      <c r="B4945" s="243">
        <v>53601</v>
      </c>
      <c r="C4945" s="243" t="s">
        <v>1074</v>
      </c>
      <c r="D4945" s="243" t="s">
        <v>3549</v>
      </c>
      <c r="E4945" s="243" t="s">
        <v>13266</v>
      </c>
      <c r="F4945" s="243" t="s">
        <v>1203</v>
      </c>
      <c r="G4945" s="243" t="s">
        <v>13267</v>
      </c>
      <c r="H4945" s="243" t="s">
        <v>1205</v>
      </c>
      <c r="I4945" s="243" t="s">
        <v>946</v>
      </c>
      <c r="J4945" s="243" t="s">
        <v>971</v>
      </c>
      <c r="K4945" s="243">
        <v>2</v>
      </c>
      <c r="L4945" s="243" t="str">
        <f t="shared" si="385"/>
        <v>東京都立調布南高等学校</v>
      </c>
      <c r="M4945" s="243" t="str">
        <f t="shared" si="386"/>
        <v>都調布南</v>
      </c>
      <c r="N4945" t="str">
        <f t="shared" si="387"/>
        <v>麻生　悠斗(2)</v>
      </c>
      <c r="O4945" t="str">
        <f t="shared" si="388"/>
        <v>都調布南</v>
      </c>
      <c r="P4945" t="str">
        <f t="shared" si="389"/>
        <v>5</v>
      </c>
    </row>
    <row r="4946" spans="1:16" x14ac:dyDescent="0.2">
      <c r="A4946" s="243">
        <v>536</v>
      </c>
      <c r="B4946" s="243">
        <v>53602</v>
      </c>
      <c r="C4946" s="243" t="s">
        <v>4388</v>
      </c>
      <c r="D4946" s="243" t="s">
        <v>13268</v>
      </c>
      <c r="E4946" s="243" t="s">
        <v>4390</v>
      </c>
      <c r="F4946" s="243" t="s">
        <v>1309</v>
      </c>
      <c r="G4946" s="243" t="s">
        <v>13269</v>
      </c>
      <c r="H4946" s="243" t="s">
        <v>1311</v>
      </c>
      <c r="I4946" s="243" t="s">
        <v>946</v>
      </c>
      <c r="J4946" s="243" t="s">
        <v>1000</v>
      </c>
      <c r="K4946" s="243">
        <v>2</v>
      </c>
      <c r="L4946" s="243" t="str">
        <f t="shared" si="385"/>
        <v>東京都立調布南高等学校</v>
      </c>
      <c r="M4946" s="243" t="str">
        <f t="shared" si="386"/>
        <v>都調布南</v>
      </c>
      <c r="N4946" t="str">
        <f t="shared" si="387"/>
        <v>橋本　眞澄(2)</v>
      </c>
      <c r="O4946" t="str">
        <f t="shared" si="388"/>
        <v>都調布南</v>
      </c>
      <c r="P4946" t="str">
        <f t="shared" si="389"/>
        <v>5</v>
      </c>
    </row>
    <row r="4947" spans="1:16" x14ac:dyDescent="0.2">
      <c r="A4947" s="243">
        <v>536</v>
      </c>
      <c r="B4947" s="243">
        <v>53603</v>
      </c>
      <c r="C4947" s="243" t="s">
        <v>1032</v>
      </c>
      <c r="D4947" s="243" t="s">
        <v>3914</v>
      </c>
      <c r="E4947" s="243" t="s">
        <v>1034</v>
      </c>
      <c r="F4947" s="243" t="s">
        <v>1511</v>
      </c>
      <c r="G4947" s="243" t="s">
        <v>1744</v>
      </c>
      <c r="H4947" s="243" t="s">
        <v>1513</v>
      </c>
      <c r="I4947" s="243" t="s">
        <v>946</v>
      </c>
      <c r="J4947" s="243" t="s">
        <v>971</v>
      </c>
      <c r="K4947" s="243">
        <v>2</v>
      </c>
      <c r="L4947" s="243" t="str">
        <f t="shared" si="385"/>
        <v>東京都立調布南高等学校</v>
      </c>
      <c r="M4947" s="243" t="str">
        <f t="shared" si="386"/>
        <v>都調布南</v>
      </c>
      <c r="N4947" t="str">
        <f t="shared" si="387"/>
        <v>佐藤　颯人(2)</v>
      </c>
      <c r="O4947" t="str">
        <f t="shared" si="388"/>
        <v>都調布南</v>
      </c>
      <c r="P4947" t="str">
        <f t="shared" si="389"/>
        <v>5</v>
      </c>
    </row>
    <row r="4948" spans="1:16" x14ac:dyDescent="0.2">
      <c r="A4948" s="243">
        <v>536</v>
      </c>
      <c r="B4948" s="243">
        <v>53604</v>
      </c>
      <c r="C4948" s="243" t="s">
        <v>10272</v>
      </c>
      <c r="D4948" s="243" t="s">
        <v>2567</v>
      </c>
      <c r="E4948" s="243" t="s">
        <v>10274</v>
      </c>
      <c r="F4948" s="243" t="s">
        <v>2569</v>
      </c>
      <c r="G4948" s="243" t="s">
        <v>10275</v>
      </c>
      <c r="H4948" s="243" t="s">
        <v>5509</v>
      </c>
      <c r="I4948" s="243" t="s">
        <v>946</v>
      </c>
      <c r="J4948" s="243" t="s">
        <v>1299</v>
      </c>
      <c r="K4948" s="243">
        <v>1</v>
      </c>
      <c r="L4948" s="243" t="str">
        <f t="shared" si="385"/>
        <v>東京都立調布南高等学校</v>
      </c>
      <c r="M4948" s="243" t="str">
        <f t="shared" si="386"/>
        <v>都調布南</v>
      </c>
      <c r="N4948" t="str">
        <f t="shared" si="387"/>
        <v>菅沼　雄大(1)</v>
      </c>
      <c r="O4948" t="str">
        <f t="shared" si="388"/>
        <v>都調布南</v>
      </c>
      <c r="P4948" t="str">
        <f t="shared" si="389"/>
        <v>5</v>
      </c>
    </row>
    <row r="4949" spans="1:16" x14ac:dyDescent="0.2">
      <c r="A4949" s="243">
        <v>536</v>
      </c>
      <c r="B4949" s="243">
        <v>53605</v>
      </c>
      <c r="C4949" s="243" t="s">
        <v>1508</v>
      </c>
      <c r="D4949" s="243" t="s">
        <v>13270</v>
      </c>
      <c r="E4949" s="243" t="s">
        <v>1510</v>
      </c>
      <c r="F4949" s="243" t="s">
        <v>3935</v>
      </c>
      <c r="G4949" s="243" t="s">
        <v>1512</v>
      </c>
      <c r="H4949" s="243" t="s">
        <v>13271</v>
      </c>
      <c r="I4949" s="243" t="s">
        <v>946</v>
      </c>
      <c r="J4949" s="243" t="s">
        <v>1000</v>
      </c>
      <c r="K4949" s="243">
        <v>1</v>
      </c>
      <c r="L4949" s="243" t="str">
        <f t="shared" si="385"/>
        <v>東京都立調布南高等学校</v>
      </c>
      <c r="M4949" s="243" t="str">
        <f t="shared" si="386"/>
        <v>都調布南</v>
      </c>
      <c r="N4949" t="str">
        <f t="shared" si="387"/>
        <v>鈴木　淳平(1)</v>
      </c>
      <c r="O4949" t="str">
        <f t="shared" si="388"/>
        <v>都調布南</v>
      </c>
      <c r="P4949" t="str">
        <f t="shared" si="389"/>
        <v>5</v>
      </c>
    </row>
    <row r="4950" spans="1:16" x14ac:dyDescent="0.2">
      <c r="A4950" s="243">
        <v>536</v>
      </c>
      <c r="B4950" s="243">
        <v>53606</v>
      </c>
      <c r="C4950" s="243" t="s">
        <v>13272</v>
      </c>
      <c r="D4950" s="243" t="s">
        <v>8819</v>
      </c>
      <c r="E4950" s="243" t="s">
        <v>13273</v>
      </c>
      <c r="F4950" s="243" t="s">
        <v>2256</v>
      </c>
      <c r="G4950" s="243" t="s">
        <v>13274</v>
      </c>
      <c r="H4950" s="243" t="s">
        <v>2258</v>
      </c>
      <c r="I4950" s="243" t="s">
        <v>946</v>
      </c>
      <c r="J4950" s="243" t="s">
        <v>1000</v>
      </c>
      <c r="K4950" s="243">
        <v>1</v>
      </c>
      <c r="L4950" s="243" t="str">
        <f t="shared" si="385"/>
        <v>東京都立調布南高等学校</v>
      </c>
      <c r="M4950" s="243" t="str">
        <f t="shared" si="386"/>
        <v>都調布南</v>
      </c>
      <c r="N4950" t="str">
        <f t="shared" si="387"/>
        <v>市村　隼(1)</v>
      </c>
      <c r="O4950" t="str">
        <f t="shared" si="388"/>
        <v>都調布南</v>
      </c>
      <c r="P4950" t="str">
        <f t="shared" si="389"/>
        <v>5</v>
      </c>
    </row>
    <row r="4951" spans="1:16" x14ac:dyDescent="0.2">
      <c r="A4951" s="243">
        <v>536</v>
      </c>
      <c r="B4951" s="243">
        <v>53634</v>
      </c>
      <c r="C4951" s="243" t="s">
        <v>1182</v>
      </c>
      <c r="D4951" s="243" t="s">
        <v>1543</v>
      </c>
      <c r="E4951" s="243" t="s">
        <v>1184</v>
      </c>
      <c r="F4951" s="243" t="s">
        <v>1128</v>
      </c>
      <c r="G4951" s="243" t="s">
        <v>1186</v>
      </c>
      <c r="H4951" s="243" t="s">
        <v>1130</v>
      </c>
      <c r="I4951" s="243" t="s">
        <v>946</v>
      </c>
      <c r="J4951" s="243" t="s">
        <v>947</v>
      </c>
      <c r="K4951" s="243">
        <v>3</v>
      </c>
      <c r="L4951" s="243" t="str">
        <f t="shared" si="385"/>
        <v>東京都立調布南高等学校</v>
      </c>
      <c r="M4951" s="243" t="str">
        <f t="shared" si="386"/>
        <v>都調布南</v>
      </c>
      <c r="N4951" t="str">
        <f t="shared" si="387"/>
        <v>田中　誠也(3)</v>
      </c>
      <c r="O4951" t="str">
        <f t="shared" si="388"/>
        <v>都調布南</v>
      </c>
      <c r="P4951" t="str">
        <f t="shared" si="389"/>
        <v>5</v>
      </c>
    </row>
    <row r="4952" spans="1:16" x14ac:dyDescent="0.2">
      <c r="A4952" s="243">
        <v>536</v>
      </c>
      <c r="B4952" s="243">
        <v>53635</v>
      </c>
      <c r="C4952" s="243" t="s">
        <v>1032</v>
      </c>
      <c r="D4952" s="243" t="s">
        <v>13275</v>
      </c>
      <c r="E4952" s="243" t="s">
        <v>1034</v>
      </c>
      <c r="F4952" s="243" t="s">
        <v>13276</v>
      </c>
      <c r="G4952" s="243" t="s">
        <v>1744</v>
      </c>
      <c r="H4952" s="243" t="s">
        <v>13277</v>
      </c>
      <c r="I4952" s="243" t="s">
        <v>946</v>
      </c>
      <c r="J4952" s="243" t="s">
        <v>947</v>
      </c>
      <c r="K4952" s="243">
        <v>3</v>
      </c>
      <c r="L4952" s="243" t="str">
        <f t="shared" si="385"/>
        <v>東京都立調布南高等学校</v>
      </c>
      <c r="M4952" s="243" t="str">
        <f t="shared" si="386"/>
        <v>都調布南</v>
      </c>
      <c r="N4952" t="str">
        <f t="shared" si="387"/>
        <v>佐藤　匡隼(3)</v>
      </c>
      <c r="O4952" t="str">
        <f t="shared" si="388"/>
        <v>都調布南</v>
      </c>
      <c r="P4952" t="str">
        <f t="shared" si="389"/>
        <v>5</v>
      </c>
    </row>
    <row r="4953" spans="1:16" x14ac:dyDescent="0.2">
      <c r="A4953" s="243">
        <v>536</v>
      </c>
      <c r="B4953" s="243">
        <v>53636</v>
      </c>
      <c r="C4953" s="243" t="s">
        <v>13278</v>
      </c>
      <c r="D4953" s="243" t="s">
        <v>1980</v>
      </c>
      <c r="E4953" s="243" t="s">
        <v>13279</v>
      </c>
      <c r="F4953" s="243" t="s">
        <v>1982</v>
      </c>
      <c r="G4953" s="243" t="s">
        <v>13280</v>
      </c>
      <c r="H4953" s="243" t="s">
        <v>1984</v>
      </c>
      <c r="I4953" s="243" t="s">
        <v>946</v>
      </c>
      <c r="J4953" s="243" t="s">
        <v>947</v>
      </c>
      <c r="K4953" s="243">
        <v>3</v>
      </c>
      <c r="L4953" s="243" t="str">
        <f t="shared" si="385"/>
        <v>東京都立調布南高等学校</v>
      </c>
      <c r="M4953" s="243" t="str">
        <f t="shared" si="386"/>
        <v>都調布南</v>
      </c>
      <c r="N4953" t="str">
        <f t="shared" si="387"/>
        <v>竹島　大翔(3)</v>
      </c>
      <c r="O4953" t="str">
        <f t="shared" si="388"/>
        <v>都調布南</v>
      </c>
      <c r="P4953" t="str">
        <f t="shared" si="389"/>
        <v>5</v>
      </c>
    </row>
    <row r="4954" spans="1:16" x14ac:dyDescent="0.2">
      <c r="A4954" s="243">
        <v>536</v>
      </c>
      <c r="B4954" s="243">
        <v>53637</v>
      </c>
      <c r="C4954" s="243" t="s">
        <v>13281</v>
      </c>
      <c r="D4954" s="243" t="s">
        <v>13282</v>
      </c>
      <c r="E4954" s="243" t="s">
        <v>12617</v>
      </c>
      <c r="F4954" s="243" t="s">
        <v>1864</v>
      </c>
      <c r="G4954" s="243" t="s">
        <v>12618</v>
      </c>
      <c r="H4954" s="243" t="s">
        <v>1866</v>
      </c>
      <c r="I4954" s="243" t="s">
        <v>946</v>
      </c>
      <c r="J4954" s="243" t="s">
        <v>947</v>
      </c>
      <c r="K4954" s="243">
        <v>3</v>
      </c>
      <c r="L4954" s="243" t="str">
        <f t="shared" si="385"/>
        <v>東京都立調布南高等学校</v>
      </c>
      <c r="M4954" s="243" t="str">
        <f t="shared" si="386"/>
        <v>都調布南</v>
      </c>
      <c r="N4954" t="str">
        <f t="shared" si="387"/>
        <v>越水　正博(3)</v>
      </c>
      <c r="O4954" t="str">
        <f t="shared" si="388"/>
        <v>都調布南</v>
      </c>
      <c r="P4954" t="str">
        <f t="shared" si="389"/>
        <v>5</v>
      </c>
    </row>
    <row r="4955" spans="1:16" x14ac:dyDescent="0.2">
      <c r="A4955" s="243">
        <v>536</v>
      </c>
      <c r="B4955" s="243">
        <v>53638</v>
      </c>
      <c r="C4955" s="243" t="s">
        <v>1158</v>
      </c>
      <c r="D4955" s="243" t="s">
        <v>7780</v>
      </c>
      <c r="E4955" s="243" t="s">
        <v>1160</v>
      </c>
      <c r="F4955" s="243" t="s">
        <v>2382</v>
      </c>
      <c r="G4955" s="243" t="s">
        <v>1162</v>
      </c>
      <c r="H4955" s="243" t="s">
        <v>2384</v>
      </c>
      <c r="I4955" s="243" t="s">
        <v>946</v>
      </c>
      <c r="J4955" s="243" t="s">
        <v>947</v>
      </c>
      <c r="K4955" s="243">
        <v>3</v>
      </c>
      <c r="L4955" s="243" t="str">
        <f t="shared" si="385"/>
        <v>東京都立調布南高等学校</v>
      </c>
      <c r="M4955" s="243" t="str">
        <f t="shared" si="386"/>
        <v>都調布南</v>
      </c>
      <c r="N4955" t="str">
        <f t="shared" si="387"/>
        <v>藤田　温(3)</v>
      </c>
      <c r="O4955" t="str">
        <f t="shared" si="388"/>
        <v>都調布南</v>
      </c>
      <c r="P4955" t="str">
        <f t="shared" si="389"/>
        <v>5</v>
      </c>
    </row>
    <row r="4956" spans="1:16" x14ac:dyDescent="0.2">
      <c r="A4956" s="243">
        <v>536</v>
      </c>
      <c r="B4956" s="243">
        <v>53639</v>
      </c>
      <c r="C4956" s="243" t="s">
        <v>13283</v>
      </c>
      <c r="D4956" s="243" t="s">
        <v>8716</v>
      </c>
      <c r="E4956" s="243" t="s">
        <v>13284</v>
      </c>
      <c r="F4956" s="243" t="s">
        <v>1004</v>
      </c>
      <c r="G4956" s="243" t="s">
        <v>13285</v>
      </c>
      <c r="H4956" s="243" t="s">
        <v>3570</v>
      </c>
      <c r="I4956" s="243" t="s">
        <v>946</v>
      </c>
      <c r="J4956" s="243" t="s">
        <v>947</v>
      </c>
      <c r="K4956" s="243">
        <v>3</v>
      </c>
      <c r="L4956" s="243" t="str">
        <f t="shared" si="385"/>
        <v>東京都立調布南高等学校</v>
      </c>
      <c r="M4956" s="243" t="str">
        <f t="shared" si="386"/>
        <v>都調布南</v>
      </c>
      <c r="N4956" t="str">
        <f t="shared" si="387"/>
        <v>清家　遼太(3)</v>
      </c>
      <c r="O4956" t="str">
        <f t="shared" si="388"/>
        <v>都調布南</v>
      </c>
      <c r="P4956" t="str">
        <f t="shared" si="389"/>
        <v>5</v>
      </c>
    </row>
    <row r="4957" spans="1:16" x14ac:dyDescent="0.2">
      <c r="A4957" s="243">
        <v>536</v>
      </c>
      <c r="B4957" s="243">
        <v>53640</v>
      </c>
      <c r="C4957" s="243" t="s">
        <v>13286</v>
      </c>
      <c r="D4957" s="243" t="s">
        <v>13287</v>
      </c>
      <c r="E4957" s="243" t="s">
        <v>13288</v>
      </c>
      <c r="F4957" s="243" t="s">
        <v>2376</v>
      </c>
      <c r="G4957" s="243" t="s">
        <v>13289</v>
      </c>
      <c r="H4957" s="243" t="s">
        <v>2377</v>
      </c>
      <c r="I4957" s="243" t="s">
        <v>946</v>
      </c>
      <c r="J4957" s="243" t="s">
        <v>947</v>
      </c>
      <c r="K4957" s="243">
        <v>3</v>
      </c>
      <c r="L4957" s="243" t="str">
        <f t="shared" si="385"/>
        <v>東京都立調布南高等学校</v>
      </c>
      <c r="M4957" s="243" t="str">
        <f t="shared" si="386"/>
        <v>都調布南</v>
      </c>
      <c r="N4957" t="str">
        <f t="shared" si="387"/>
        <v>越後谷　千樹(3)</v>
      </c>
      <c r="O4957" t="str">
        <f t="shared" si="388"/>
        <v>都調布南</v>
      </c>
      <c r="P4957" t="str">
        <f t="shared" si="389"/>
        <v>5</v>
      </c>
    </row>
    <row r="4958" spans="1:16" x14ac:dyDescent="0.2">
      <c r="A4958" s="243">
        <v>536</v>
      </c>
      <c r="B4958" s="243">
        <v>53641</v>
      </c>
      <c r="C4958" s="243" t="s">
        <v>2397</v>
      </c>
      <c r="D4958" s="243" t="s">
        <v>13290</v>
      </c>
      <c r="E4958" s="243" t="s">
        <v>2399</v>
      </c>
      <c r="F4958" s="243" t="s">
        <v>1134</v>
      </c>
      <c r="G4958" s="243" t="s">
        <v>2400</v>
      </c>
      <c r="H4958" s="243" t="s">
        <v>1136</v>
      </c>
      <c r="I4958" s="243" t="s">
        <v>946</v>
      </c>
      <c r="J4958" s="243" t="s">
        <v>947</v>
      </c>
      <c r="K4958" s="243">
        <v>3</v>
      </c>
      <c r="L4958" s="243" t="str">
        <f t="shared" si="385"/>
        <v>東京都立調布南高等学校</v>
      </c>
      <c r="M4958" s="243" t="str">
        <f t="shared" si="386"/>
        <v>都調布南</v>
      </c>
      <c r="N4958" t="str">
        <f t="shared" si="387"/>
        <v>清水　春希(3)</v>
      </c>
      <c r="O4958" t="str">
        <f t="shared" si="388"/>
        <v>都調布南</v>
      </c>
      <c r="P4958" t="str">
        <f t="shared" si="389"/>
        <v>5</v>
      </c>
    </row>
    <row r="4959" spans="1:16" x14ac:dyDescent="0.2">
      <c r="A4959" s="243">
        <v>536</v>
      </c>
      <c r="B4959" s="243">
        <v>53642</v>
      </c>
      <c r="C4959" s="243" t="s">
        <v>13291</v>
      </c>
      <c r="D4959" s="243" t="s">
        <v>3464</v>
      </c>
      <c r="E4959" s="243" t="s">
        <v>13292</v>
      </c>
      <c r="F4959" s="243" t="s">
        <v>2097</v>
      </c>
      <c r="G4959" s="243" t="s">
        <v>13293</v>
      </c>
      <c r="H4959" s="243" t="s">
        <v>2099</v>
      </c>
      <c r="I4959" s="243" t="s">
        <v>946</v>
      </c>
      <c r="J4959" s="243" t="s">
        <v>947</v>
      </c>
      <c r="K4959" s="243">
        <v>3</v>
      </c>
      <c r="L4959" s="243" t="str">
        <f t="shared" si="385"/>
        <v>東京都立調布南高等学校</v>
      </c>
      <c r="M4959" s="243" t="str">
        <f t="shared" si="386"/>
        <v>都調布南</v>
      </c>
      <c r="N4959" t="str">
        <f t="shared" si="387"/>
        <v>折木　伶央(3)</v>
      </c>
      <c r="O4959" t="str">
        <f t="shared" si="388"/>
        <v>都調布南</v>
      </c>
      <c r="P4959" t="str">
        <f t="shared" si="389"/>
        <v>5</v>
      </c>
    </row>
    <row r="4960" spans="1:16" x14ac:dyDescent="0.2">
      <c r="A4960" s="243">
        <v>536</v>
      </c>
      <c r="B4960" s="243">
        <v>53643</v>
      </c>
      <c r="C4960" s="243" t="s">
        <v>4170</v>
      </c>
      <c r="D4960" s="243" t="s">
        <v>13294</v>
      </c>
      <c r="E4960" s="243" t="s">
        <v>4171</v>
      </c>
      <c r="F4960" s="243" t="s">
        <v>13295</v>
      </c>
      <c r="G4960" s="243" t="s">
        <v>4172</v>
      </c>
      <c r="H4960" s="243" t="s">
        <v>13296</v>
      </c>
      <c r="I4960" s="243" t="s">
        <v>946</v>
      </c>
      <c r="J4960" s="243" t="s">
        <v>971</v>
      </c>
      <c r="K4960" s="243">
        <v>3</v>
      </c>
      <c r="L4960" s="243" t="str">
        <f t="shared" si="385"/>
        <v>東京都立調布南高等学校</v>
      </c>
      <c r="M4960" s="243" t="str">
        <f t="shared" si="386"/>
        <v>都調布南</v>
      </c>
      <c r="N4960" t="str">
        <f t="shared" si="387"/>
        <v>岡　謙仁(3)</v>
      </c>
      <c r="O4960" t="str">
        <f t="shared" si="388"/>
        <v>都調布南</v>
      </c>
      <c r="P4960" t="str">
        <f t="shared" si="389"/>
        <v>5</v>
      </c>
    </row>
    <row r="4961" spans="1:16" x14ac:dyDescent="0.2">
      <c r="A4961" s="243">
        <v>536</v>
      </c>
      <c r="B4961" s="243">
        <v>53644</v>
      </c>
      <c r="C4961" s="243" t="s">
        <v>13297</v>
      </c>
      <c r="D4961" s="243" t="s">
        <v>13298</v>
      </c>
      <c r="E4961" s="243" t="s">
        <v>13299</v>
      </c>
      <c r="F4961" s="243" t="s">
        <v>11569</v>
      </c>
      <c r="G4961" s="243" t="s">
        <v>13300</v>
      </c>
      <c r="H4961" s="243" t="s">
        <v>11571</v>
      </c>
      <c r="I4961" s="243" t="s">
        <v>946</v>
      </c>
      <c r="J4961" s="243" t="s">
        <v>947</v>
      </c>
      <c r="K4961" s="243">
        <v>3</v>
      </c>
      <c r="L4961" s="243" t="str">
        <f t="shared" si="385"/>
        <v>東京都立調布南高等学校</v>
      </c>
      <c r="M4961" s="243" t="str">
        <f t="shared" si="386"/>
        <v>都調布南</v>
      </c>
      <c r="N4961" t="str">
        <f t="shared" si="387"/>
        <v>若杉　史也(3)</v>
      </c>
      <c r="O4961" t="str">
        <f t="shared" si="388"/>
        <v>都調布南</v>
      </c>
      <c r="P4961" t="str">
        <f t="shared" si="389"/>
        <v>5</v>
      </c>
    </row>
    <row r="4962" spans="1:16" x14ac:dyDescent="0.2">
      <c r="A4962" s="243">
        <v>536</v>
      </c>
      <c r="B4962" s="243">
        <v>53645</v>
      </c>
      <c r="C4962" s="243" t="s">
        <v>5757</v>
      </c>
      <c r="D4962" s="243" t="s">
        <v>13301</v>
      </c>
      <c r="E4962" s="243" t="s">
        <v>5758</v>
      </c>
      <c r="F4962" s="243" t="s">
        <v>1601</v>
      </c>
      <c r="G4962" s="243" t="s">
        <v>5945</v>
      </c>
      <c r="H4962" s="243" t="s">
        <v>1603</v>
      </c>
      <c r="I4962" s="243" t="s">
        <v>946</v>
      </c>
      <c r="J4962" s="243" t="s">
        <v>971</v>
      </c>
      <c r="K4962" s="243">
        <v>3</v>
      </c>
      <c r="L4962" s="243" t="str">
        <f t="shared" si="385"/>
        <v>東京都立調布南高等学校</v>
      </c>
      <c r="M4962" s="243" t="str">
        <f t="shared" si="386"/>
        <v>都調布南</v>
      </c>
      <c r="N4962" t="str">
        <f t="shared" si="387"/>
        <v>大橋　由弥(3)</v>
      </c>
      <c r="O4962" t="str">
        <f t="shared" si="388"/>
        <v>都調布南</v>
      </c>
      <c r="P4962" t="str">
        <f t="shared" si="389"/>
        <v>5</v>
      </c>
    </row>
    <row r="4963" spans="1:16" x14ac:dyDescent="0.2">
      <c r="A4963" s="243">
        <v>536</v>
      </c>
      <c r="B4963" s="243">
        <v>53646</v>
      </c>
      <c r="C4963" s="243" t="s">
        <v>13302</v>
      </c>
      <c r="D4963" s="243" t="s">
        <v>941</v>
      </c>
      <c r="E4963" s="243" t="s">
        <v>13303</v>
      </c>
      <c r="F4963" s="243" t="s">
        <v>943</v>
      </c>
      <c r="G4963" s="243" t="s">
        <v>13304</v>
      </c>
      <c r="H4963" s="243" t="s">
        <v>1565</v>
      </c>
      <c r="I4963" s="243" t="s">
        <v>946</v>
      </c>
      <c r="J4963" s="243" t="s">
        <v>971</v>
      </c>
      <c r="K4963" s="243">
        <v>2</v>
      </c>
      <c r="L4963" s="243" t="str">
        <f t="shared" si="385"/>
        <v>東京都立調布南高等学校</v>
      </c>
      <c r="M4963" s="243" t="str">
        <f t="shared" si="386"/>
        <v>都調布南</v>
      </c>
      <c r="N4963" t="str">
        <f t="shared" si="387"/>
        <v>飯利　優太(2)</v>
      </c>
      <c r="O4963" t="str">
        <f t="shared" si="388"/>
        <v>都調布南</v>
      </c>
      <c r="P4963" t="str">
        <f t="shared" si="389"/>
        <v>5</v>
      </c>
    </row>
    <row r="4964" spans="1:16" x14ac:dyDescent="0.2">
      <c r="A4964" s="243">
        <v>536</v>
      </c>
      <c r="B4964" s="243">
        <v>53647</v>
      </c>
      <c r="C4964" s="243" t="s">
        <v>6564</v>
      </c>
      <c r="D4964" s="243" t="s">
        <v>7688</v>
      </c>
      <c r="E4964" s="243" t="s">
        <v>6566</v>
      </c>
      <c r="F4964" s="243" t="s">
        <v>2097</v>
      </c>
      <c r="G4964" s="243" t="s">
        <v>6567</v>
      </c>
      <c r="H4964" s="243" t="s">
        <v>7689</v>
      </c>
      <c r="I4964" s="243" t="s">
        <v>946</v>
      </c>
      <c r="J4964" s="243" t="s">
        <v>971</v>
      </c>
      <c r="K4964" s="243">
        <v>2</v>
      </c>
      <c r="L4964" s="243" t="str">
        <f t="shared" si="385"/>
        <v>東京都立調布南高等学校</v>
      </c>
      <c r="M4964" s="243" t="str">
        <f t="shared" si="386"/>
        <v>都調布南</v>
      </c>
      <c r="N4964" t="str">
        <f t="shared" si="387"/>
        <v>五十嵐　玲央(2)</v>
      </c>
      <c r="O4964" t="str">
        <f t="shared" si="388"/>
        <v>都調布南</v>
      </c>
      <c r="P4964" t="str">
        <f t="shared" si="389"/>
        <v>5</v>
      </c>
    </row>
    <row r="4965" spans="1:16" x14ac:dyDescent="0.2">
      <c r="A4965" s="243">
        <v>536</v>
      </c>
      <c r="B4965" s="243">
        <v>53648</v>
      </c>
      <c r="C4965" s="243" t="s">
        <v>12919</v>
      </c>
      <c r="D4965" s="243" t="s">
        <v>13305</v>
      </c>
      <c r="E4965" s="243" t="s">
        <v>13306</v>
      </c>
      <c r="F4965" s="243" t="s">
        <v>2048</v>
      </c>
      <c r="G4965" s="243" t="s">
        <v>13307</v>
      </c>
      <c r="H4965" s="243" t="s">
        <v>2049</v>
      </c>
      <c r="I4965" s="243" t="s">
        <v>946</v>
      </c>
      <c r="J4965" s="243" t="s">
        <v>971</v>
      </c>
      <c r="K4965" s="243">
        <v>2</v>
      </c>
      <c r="L4965" s="243" t="str">
        <f t="shared" si="385"/>
        <v>東京都立調布南高等学校</v>
      </c>
      <c r="M4965" s="243" t="str">
        <f t="shared" si="386"/>
        <v>都調布南</v>
      </c>
      <c r="N4965" t="str">
        <f t="shared" si="387"/>
        <v>上妻　画人(2)</v>
      </c>
      <c r="O4965" t="str">
        <f t="shared" si="388"/>
        <v>都調布南</v>
      </c>
      <c r="P4965" t="str">
        <f t="shared" si="389"/>
        <v>5</v>
      </c>
    </row>
    <row r="4966" spans="1:16" x14ac:dyDescent="0.2">
      <c r="A4966" s="243">
        <v>536</v>
      </c>
      <c r="B4966" s="243">
        <v>53649</v>
      </c>
      <c r="C4966" s="243" t="s">
        <v>1074</v>
      </c>
      <c r="D4966" s="243" t="s">
        <v>10434</v>
      </c>
      <c r="E4966" s="243" t="s">
        <v>13266</v>
      </c>
      <c r="F4966" s="243" t="s">
        <v>1173</v>
      </c>
      <c r="G4966" s="243" t="s">
        <v>13267</v>
      </c>
      <c r="H4966" s="243" t="s">
        <v>1695</v>
      </c>
      <c r="I4966" s="243" t="s">
        <v>946</v>
      </c>
      <c r="J4966" s="243" t="s">
        <v>971</v>
      </c>
      <c r="K4966" s="243">
        <v>2</v>
      </c>
      <c r="L4966" s="243" t="str">
        <f t="shared" si="385"/>
        <v>東京都立調布南高等学校</v>
      </c>
      <c r="M4966" s="243" t="str">
        <f t="shared" si="386"/>
        <v>都調布南</v>
      </c>
      <c r="N4966" t="str">
        <f t="shared" si="387"/>
        <v>麻生　涼(2)</v>
      </c>
      <c r="O4966" t="str">
        <f t="shared" si="388"/>
        <v>都調布南</v>
      </c>
      <c r="P4966" t="str">
        <f t="shared" si="389"/>
        <v>5</v>
      </c>
    </row>
    <row r="4967" spans="1:16" x14ac:dyDescent="0.2">
      <c r="A4967" s="243">
        <v>536</v>
      </c>
      <c r="B4967" s="243">
        <v>53650</v>
      </c>
      <c r="C4967" s="243" t="s">
        <v>13308</v>
      </c>
      <c r="D4967" s="243" t="s">
        <v>13309</v>
      </c>
      <c r="E4967" s="243" t="s">
        <v>13310</v>
      </c>
      <c r="F4967" s="243" t="s">
        <v>1416</v>
      </c>
      <c r="G4967" s="243" t="s">
        <v>13311</v>
      </c>
      <c r="H4967" s="243" t="s">
        <v>1418</v>
      </c>
      <c r="I4967" s="243" t="s">
        <v>946</v>
      </c>
      <c r="J4967" s="243" t="s">
        <v>971</v>
      </c>
      <c r="K4967" s="243">
        <v>2</v>
      </c>
      <c r="L4967" s="243" t="str">
        <f t="shared" si="385"/>
        <v>東京都立調布南高等学校</v>
      </c>
      <c r="M4967" s="243" t="str">
        <f t="shared" si="386"/>
        <v>都調布南</v>
      </c>
      <c r="N4967" t="str">
        <f t="shared" si="387"/>
        <v>志田　裕紀(2)</v>
      </c>
      <c r="O4967" t="str">
        <f t="shared" si="388"/>
        <v>都調布南</v>
      </c>
      <c r="P4967" t="str">
        <f t="shared" si="389"/>
        <v>5</v>
      </c>
    </row>
    <row r="4968" spans="1:16" x14ac:dyDescent="0.2">
      <c r="A4968" s="243">
        <v>536</v>
      </c>
      <c r="B4968" s="243">
        <v>53666</v>
      </c>
      <c r="C4968" s="243" t="s">
        <v>13312</v>
      </c>
      <c r="D4968" s="243" t="s">
        <v>13313</v>
      </c>
      <c r="E4968" s="243" t="s">
        <v>13314</v>
      </c>
      <c r="F4968" s="243" t="s">
        <v>3408</v>
      </c>
      <c r="G4968" s="243" t="s">
        <v>13315</v>
      </c>
      <c r="H4968" s="243" t="s">
        <v>13316</v>
      </c>
      <c r="I4968" s="243" t="s">
        <v>1013</v>
      </c>
      <c r="J4968" s="243" t="s">
        <v>971</v>
      </c>
      <c r="K4968" s="243">
        <v>3</v>
      </c>
      <c r="L4968" s="243" t="str">
        <f t="shared" si="385"/>
        <v>東京都立調布南高等学校</v>
      </c>
      <c r="M4968" s="243" t="str">
        <f t="shared" si="386"/>
        <v>都調布南</v>
      </c>
      <c r="N4968" t="str">
        <f t="shared" si="387"/>
        <v>片松　莉瑚(3)</v>
      </c>
      <c r="O4968" t="str">
        <f t="shared" si="388"/>
        <v>都調布南</v>
      </c>
      <c r="P4968" t="str">
        <f t="shared" si="389"/>
        <v>5</v>
      </c>
    </row>
    <row r="4969" spans="1:16" x14ac:dyDescent="0.2">
      <c r="A4969" s="243">
        <v>536</v>
      </c>
      <c r="B4969" s="243">
        <v>53667</v>
      </c>
      <c r="C4969" s="243" t="s">
        <v>1182</v>
      </c>
      <c r="D4969" s="243" t="s">
        <v>13317</v>
      </c>
      <c r="E4969" s="243" t="s">
        <v>1184</v>
      </c>
      <c r="F4969" s="243" t="s">
        <v>13318</v>
      </c>
      <c r="G4969" s="243" t="s">
        <v>1186</v>
      </c>
      <c r="H4969" s="243" t="s">
        <v>13319</v>
      </c>
      <c r="I4969" s="243" t="s">
        <v>1013</v>
      </c>
      <c r="J4969" s="243" t="s">
        <v>947</v>
      </c>
      <c r="K4969" s="243">
        <v>3</v>
      </c>
      <c r="L4969" s="243" t="str">
        <f t="shared" si="385"/>
        <v>東京都立調布南高等学校</v>
      </c>
      <c r="M4969" s="243" t="str">
        <f t="shared" si="386"/>
        <v>都調布南</v>
      </c>
      <c r="N4969" t="str">
        <f t="shared" si="387"/>
        <v>田中　寿仁佳(3)</v>
      </c>
      <c r="O4969" t="str">
        <f t="shared" si="388"/>
        <v>都調布南</v>
      </c>
      <c r="P4969" t="str">
        <f t="shared" si="389"/>
        <v>5</v>
      </c>
    </row>
    <row r="4970" spans="1:16" x14ac:dyDescent="0.2">
      <c r="A4970" s="243">
        <v>536</v>
      </c>
      <c r="B4970" s="243">
        <v>53669</v>
      </c>
      <c r="C4970" s="243" t="s">
        <v>1062</v>
      </c>
      <c r="D4970" s="243" t="s">
        <v>5083</v>
      </c>
      <c r="E4970" s="243" t="s">
        <v>1064</v>
      </c>
      <c r="F4970" s="243" t="s">
        <v>1065</v>
      </c>
      <c r="G4970" s="243" t="s">
        <v>1066</v>
      </c>
      <c r="H4970" s="243" t="s">
        <v>1067</v>
      </c>
      <c r="I4970" s="243" t="s">
        <v>1013</v>
      </c>
      <c r="J4970" s="243" t="s">
        <v>971</v>
      </c>
      <c r="K4970" s="243">
        <v>2</v>
      </c>
      <c r="L4970" s="243" t="str">
        <f t="shared" si="385"/>
        <v>東京都立調布南高等学校</v>
      </c>
      <c r="M4970" s="243" t="str">
        <f t="shared" si="386"/>
        <v>都調布南</v>
      </c>
      <c r="N4970" t="str">
        <f t="shared" si="387"/>
        <v>池田　心優(2)</v>
      </c>
      <c r="O4970" t="str">
        <f t="shared" si="388"/>
        <v>都調布南</v>
      </c>
      <c r="P4970" t="str">
        <f t="shared" si="389"/>
        <v>5</v>
      </c>
    </row>
    <row r="4971" spans="1:16" x14ac:dyDescent="0.2">
      <c r="A4971" s="243">
        <v>536</v>
      </c>
      <c r="B4971" s="243">
        <v>53670</v>
      </c>
      <c r="C4971" s="243" t="s">
        <v>13320</v>
      </c>
      <c r="D4971" s="243" t="s">
        <v>13321</v>
      </c>
      <c r="E4971" s="243" t="s">
        <v>13322</v>
      </c>
      <c r="F4971" s="243" t="s">
        <v>2833</v>
      </c>
      <c r="G4971" s="243" t="s">
        <v>13323</v>
      </c>
      <c r="H4971" s="243" t="s">
        <v>2835</v>
      </c>
      <c r="I4971" s="243" t="s">
        <v>1013</v>
      </c>
      <c r="J4971" s="243" t="s">
        <v>971</v>
      </c>
      <c r="K4971" s="243">
        <v>2</v>
      </c>
      <c r="L4971" s="243" t="str">
        <f t="shared" si="385"/>
        <v>東京都立調布南高等学校</v>
      </c>
      <c r="M4971" s="243" t="str">
        <f t="shared" si="386"/>
        <v>都調布南</v>
      </c>
      <c r="N4971" t="str">
        <f t="shared" si="387"/>
        <v>前野　彩栞(2)</v>
      </c>
      <c r="O4971" t="str">
        <f t="shared" si="388"/>
        <v>都調布南</v>
      </c>
      <c r="P4971" t="str">
        <f t="shared" si="389"/>
        <v>5</v>
      </c>
    </row>
    <row r="4972" spans="1:16" x14ac:dyDescent="0.2">
      <c r="A4972" s="243">
        <v>536</v>
      </c>
      <c r="B4972" s="243">
        <v>53672</v>
      </c>
      <c r="C4972" s="243" t="s">
        <v>1275</v>
      </c>
      <c r="D4972" s="243" t="s">
        <v>3406</v>
      </c>
      <c r="E4972" s="243" t="s">
        <v>1277</v>
      </c>
      <c r="F4972" s="243" t="s">
        <v>3408</v>
      </c>
      <c r="G4972" s="243" t="s">
        <v>1279</v>
      </c>
      <c r="H4972" s="243" t="s">
        <v>3410</v>
      </c>
      <c r="I4972" s="243" t="s">
        <v>1013</v>
      </c>
      <c r="J4972" s="243" t="s">
        <v>971</v>
      </c>
      <c r="K4972" s="243">
        <v>2</v>
      </c>
      <c r="L4972" s="243" t="str">
        <f t="shared" si="385"/>
        <v>東京都立調布南高等学校</v>
      </c>
      <c r="M4972" s="243" t="str">
        <f t="shared" si="386"/>
        <v>都調布南</v>
      </c>
      <c r="N4972" t="str">
        <f t="shared" si="387"/>
        <v>小林　莉子(2)</v>
      </c>
      <c r="O4972" t="str">
        <f t="shared" si="388"/>
        <v>都調布南</v>
      </c>
      <c r="P4972" t="str">
        <f t="shared" si="389"/>
        <v>5</v>
      </c>
    </row>
    <row r="4973" spans="1:16" x14ac:dyDescent="0.2">
      <c r="A4973" s="243">
        <v>536</v>
      </c>
      <c r="B4973" s="243">
        <v>53673</v>
      </c>
      <c r="C4973" s="243" t="s">
        <v>1032</v>
      </c>
      <c r="D4973" s="243" t="s">
        <v>1063</v>
      </c>
      <c r="E4973" s="243" t="s">
        <v>1034</v>
      </c>
      <c r="F4973" s="243" t="s">
        <v>1065</v>
      </c>
      <c r="G4973" s="243" t="s">
        <v>1744</v>
      </c>
      <c r="H4973" s="243" t="s">
        <v>13324</v>
      </c>
      <c r="I4973" s="243" t="s">
        <v>1013</v>
      </c>
      <c r="J4973" s="243" t="s">
        <v>971</v>
      </c>
      <c r="K4973" s="243">
        <v>2</v>
      </c>
      <c r="L4973" s="243" t="str">
        <f t="shared" si="385"/>
        <v>東京都立調布南高等学校</v>
      </c>
      <c r="M4973" s="243" t="str">
        <f t="shared" si="386"/>
        <v>都調布南</v>
      </c>
      <c r="N4973" t="str">
        <f t="shared" si="387"/>
        <v>佐藤　こころ(2)</v>
      </c>
      <c r="O4973" t="str">
        <f t="shared" si="388"/>
        <v>都調布南</v>
      </c>
      <c r="P4973" t="str">
        <f t="shared" si="389"/>
        <v>5</v>
      </c>
    </row>
    <row r="4974" spans="1:16" x14ac:dyDescent="0.2">
      <c r="A4974" s="243">
        <v>536</v>
      </c>
      <c r="B4974" s="243">
        <v>53674</v>
      </c>
      <c r="C4974" s="243" t="s">
        <v>7948</v>
      </c>
      <c r="D4974" s="243" t="s">
        <v>11310</v>
      </c>
      <c r="E4974" s="243" t="s">
        <v>7950</v>
      </c>
      <c r="F4974" s="243" t="s">
        <v>11312</v>
      </c>
      <c r="G4974" s="243" t="s">
        <v>7951</v>
      </c>
      <c r="H4974" s="243" t="s">
        <v>11314</v>
      </c>
      <c r="I4974" s="243" t="s">
        <v>1013</v>
      </c>
      <c r="J4974" s="243" t="s">
        <v>1000</v>
      </c>
      <c r="K4974" s="243">
        <v>2</v>
      </c>
      <c r="L4974" s="243" t="str">
        <f t="shared" si="385"/>
        <v>東京都立調布南高等学校</v>
      </c>
      <c r="M4974" s="243" t="str">
        <f t="shared" si="386"/>
        <v>都調布南</v>
      </c>
      <c r="N4974" t="str">
        <f t="shared" si="387"/>
        <v>関根　弥生(2)</v>
      </c>
      <c r="O4974" t="str">
        <f t="shared" si="388"/>
        <v>都調布南</v>
      </c>
      <c r="P4974" t="str">
        <f t="shared" si="389"/>
        <v>5</v>
      </c>
    </row>
    <row r="4975" spans="1:16" x14ac:dyDescent="0.2">
      <c r="A4975" s="243">
        <v>536</v>
      </c>
      <c r="B4975" s="243">
        <v>53676</v>
      </c>
      <c r="C4975" s="243" t="s">
        <v>4074</v>
      </c>
      <c r="D4975" s="243" t="s">
        <v>13325</v>
      </c>
      <c r="E4975" s="243" t="s">
        <v>4076</v>
      </c>
      <c r="F4975" s="243" t="s">
        <v>10581</v>
      </c>
      <c r="G4975" s="243" t="s">
        <v>4078</v>
      </c>
      <c r="H4975" s="243" t="s">
        <v>13326</v>
      </c>
      <c r="I4975" s="243" t="s">
        <v>1013</v>
      </c>
      <c r="J4975" s="243" t="s">
        <v>1000</v>
      </c>
      <c r="K4975" s="243">
        <v>1</v>
      </c>
      <c r="L4975" s="243" t="str">
        <f t="shared" si="385"/>
        <v>東京都立調布南高等学校</v>
      </c>
      <c r="M4975" s="243" t="str">
        <f t="shared" si="386"/>
        <v>都調布南</v>
      </c>
      <c r="N4975" t="str">
        <f t="shared" si="387"/>
        <v>廣田　千晃(1)</v>
      </c>
      <c r="O4975" t="str">
        <f t="shared" si="388"/>
        <v>都調布南</v>
      </c>
      <c r="P4975" t="str">
        <f t="shared" si="389"/>
        <v>5</v>
      </c>
    </row>
    <row r="4976" spans="1:16" x14ac:dyDescent="0.2">
      <c r="A4976" s="243">
        <v>536</v>
      </c>
      <c r="B4976" s="243">
        <v>53677</v>
      </c>
      <c r="C4976" s="243" t="s">
        <v>13327</v>
      </c>
      <c r="D4976" s="243" t="s">
        <v>12841</v>
      </c>
      <c r="E4976" s="243" t="s">
        <v>3690</v>
      </c>
      <c r="F4976" s="243" t="s">
        <v>6947</v>
      </c>
      <c r="G4976" s="243" t="s">
        <v>3692</v>
      </c>
      <c r="H4976" s="243" t="s">
        <v>6949</v>
      </c>
      <c r="I4976" s="243" t="s">
        <v>1013</v>
      </c>
      <c r="J4976" s="243" t="s">
        <v>1000</v>
      </c>
      <c r="K4976" s="243">
        <v>1</v>
      </c>
      <c r="L4976" s="243" t="str">
        <f t="shared" si="385"/>
        <v>東京都立調布南高等学校</v>
      </c>
      <c r="M4976" s="243" t="str">
        <f t="shared" si="386"/>
        <v>都調布南</v>
      </c>
      <c r="N4976" t="str">
        <f t="shared" si="387"/>
        <v>兒玉　結菜(1)</v>
      </c>
      <c r="O4976" t="str">
        <f t="shared" si="388"/>
        <v>都調布南</v>
      </c>
      <c r="P4976" t="str">
        <f t="shared" si="389"/>
        <v>5</v>
      </c>
    </row>
    <row r="4977" spans="1:16" x14ac:dyDescent="0.2">
      <c r="A4977" s="243">
        <v>536</v>
      </c>
      <c r="B4977" s="243">
        <v>53678</v>
      </c>
      <c r="C4977" s="243" t="s">
        <v>1944</v>
      </c>
      <c r="D4977" s="243" t="s">
        <v>13328</v>
      </c>
      <c r="E4977" s="243" t="s">
        <v>1946</v>
      </c>
      <c r="F4977" s="243" t="s">
        <v>13329</v>
      </c>
      <c r="G4977" s="243" t="s">
        <v>1948</v>
      </c>
      <c r="H4977" s="243" t="s">
        <v>13330</v>
      </c>
      <c r="I4977" s="243" t="s">
        <v>1013</v>
      </c>
      <c r="J4977" s="243" t="s">
        <v>1000</v>
      </c>
      <c r="K4977" s="243">
        <v>1</v>
      </c>
      <c r="L4977" s="243" t="str">
        <f t="shared" si="385"/>
        <v>東京都立調布南高等学校</v>
      </c>
      <c r="M4977" s="243" t="str">
        <f t="shared" si="386"/>
        <v>都調布南</v>
      </c>
      <c r="N4977" t="str">
        <f t="shared" si="387"/>
        <v>中野　乙葉(1)</v>
      </c>
      <c r="O4977" t="str">
        <f t="shared" si="388"/>
        <v>都調布南</v>
      </c>
      <c r="P4977" t="str">
        <f t="shared" si="389"/>
        <v>5</v>
      </c>
    </row>
    <row r="4978" spans="1:16" x14ac:dyDescent="0.2">
      <c r="A4978" s="243">
        <v>536</v>
      </c>
      <c r="B4978" s="243">
        <v>53679</v>
      </c>
      <c r="C4978" s="243" t="s">
        <v>1254</v>
      </c>
      <c r="D4978" s="243" t="s">
        <v>13331</v>
      </c>
      <c r="E4978" s="243" t="s">
        <v>1256</v>
      </c>
      <c r="F4978" s="243" t="s">
        <v>13332</v>
      </c>
      <c r="G4978" s="243" t="s">
        <v>1258</v>
      </c>
      <c r="H4978" s="243" t="s">
        <v>13333</v>
      </c>
      <c r="I4978" s="243" t="s">
        <v>1013</v>
      </c>
      <c r="J4978" s="243" t="s">
        <v>1299</v>
      </c>
      <c r="K4978" s="243">
        <v>1</v>
      </c>
      <c r="L4978" s="243" t="str">
        <f t="shared" si="385"/>
        <v>東京都立調布南高等学校</v>
      </c>
      <c r="M4978" s="243" t="str">
        <f t="shared" si="386"/>
        <v>都調布南</v>
      </c>
      <c r="N4978" t="str">
        <f t="shared" si="387"/>
        <v>中島　知音(1)</v>
      </c>
      <c r="O4978" t="str">
        <f t="shared" si="388"/>
        <v>都調布南</v>
      </c>
      <c r="P4978" t="str">
        <f t="shared" si="389"/>
        <v>5</v>
      </c>
    </row>
    <row r="4979" spans="1:16" x14ac:dyDescent="0.2">
      <c r="A4979" s="243">
        <v>536</v>
      </c>
      <c r="B4979" s="243">
        <v>53680</v>
      </c>
      <c r="C4979" s="243" t="s">
        <v>1032</v>
      </c>
      <c r="D4979" s="243" t="s">
        <v>9842</v>
      </c>
      <c r="E4979" s="243" t="s">
        <v>1034</v>
      </c>
      <c r="F4979" s="243" t="s">
        <v>2857</v>
      </c>
      <c r="G4979" s="243" t="s">
        <v>1744</v>
      </c>
      <c r="H4979" s="243" t="s">
        <v>2859</v>
      </c>
      <c r="I4979" s="243" t="s">
        <v>1013</v>
      </c>
      <c r="J4979" s="243" t="s">
        <v>1000</v>
      </c>
      <c r="K4979" s="243">
        <v>1</v>
      </c>
      <c r="L4979" s="243" t="str">
        <f t="shared" si="385"/>
        <v>東京都立調布南高等学校</v>
      </c>
      <c r="M4979" s="243" t="str">
        <f t="shared" si="386"/>
        <v>都調布南</v>
      </c>
      <c r="N4979" t="str">
        <f t="shared" si="387"/>
        <v>佐藤　美桜(1)</v>
      </c>
      <c r="O4979" t="str">
        <f t="shared" si="388"/>
        <v>都調布南</v>
      </c>
      <c r="P4979" t="str">
        <f t="shared" si="389"/>
        <v>5</v>
      </c>
    </row>
    <row r="4980" spans="1:16" x14ac:dyDescent="0.2">
      <c r="A4980" s="243">
        <v>537</v>
      </c>
      <c r="B4980" s="243">
        <v>53751</v>
      </c>
      <c r="C4980" s="243" t="s">
        <v>11157</v>
      </c>
      <c r="D4980" s="243" t="s">
        <v>13334</v>
      </c>
      <c r="E4980" s="243" t="s">
        <v>11159</v>
      </c>
      <c r="F4980" s="243" t="s">
        <v>13335</v>
      </c>
      <c r="G4980" s="243" t="s">
        <v>11161</v>
      </c>
      <c r="H4980" s="243" t="s">
        <v>13336</v>
      </c>
      <c r="I4980" s="243" t="s">
        <v>1013</v>
      </c>
      <c r="J4980" s="243" t="s">
        <v>971</v>
      </c>
      <c r="K4980" s="243">
        <v>3</v>
      </c>
      <c r="L4980" s="243" t="str">
        <f t="shared" si="385"/>
        <v>桐朋女子高等学校</v>
      </c>
      <c r="M4980" s="243" t="str">
        <f t="shared" si="386"/>
        <v>桐朋女</v>
      </c>
      <c r="N4980" t="str">
        <f t="shared" si="387"/>
        <v>高宮　まふさ(3)</v>
      </c>
      <c r="O4980" t="str">
        <f t="shared" si="388"/>
        <v>桐朋女</v>
      </c>
      <c r="P4980" t="str">
        <f t="shared" si="389"/>
        <v>5</v>
      </c>
    </row>
    <row r="4981" spans="1:16" x14ac:dyDescent="0.2">
      <c r="A4981" s="243">
        <v>537</v>
      </c>
      <c r="B4981" s="243">
        <v>53752</v>
      </c>
      <c r="C4981" s="243" t="s">
        <v>2582</v>
      </c>
      <c r="D4981" s="243" t="s">
        <v>13337</v>
      </c>
      <c r="E4981" s="243" t="s">
        <v>2584</v>
      </c>
      <c r="F4981" s="243" t="s">
        <v>2505</v>
      </c>
      <c r="G4981" s="243" t="s">
        <v>2585</v>
      </c>
      <c r="H4981" s="243" t="s">
        <v>3276</v>
      </c>
      <c r="I4981" s="243" t="s">
        <v>1013</v>
      </c>
      <c r="J4981" s="243" t="s">
        <v>947</v>
      </c>
      <c r="K4981" s="243">
        <v>3</v>
      </c>
      <c r="L4981" s="243" t="str">
        <f t="shared" si="385"/>
        <v>桐朋女子高等学校</v>
      </c>
      <c r="M4981" s="243" t="str">
        <f t="shared" si="386"/>
        <v>桐朋女</v>
      </c>
      <c r="N4981" t="str">
        <f t="shared" si="387"/>
        <v>三浦　ゆう(3)</v>
      </c>
      <c r="O4981" t="str">
        <f t="shared" si="388"/>
        <v>桐朋女</v>
      </c>
      <c r="P4981" t="str">
        <f t="shared" si="389"/>
        <v>5</v>
      </c>
    </row>
    <row r="4982" spans="1:16" x14ac:dyDescent="0.2">
      <c r="A4982" s="243">
        <v>537</v>
      </c>
      <c r="B4982" s="243">
        <v>53753</v>
      </c>
      <c r="C4982" s="243" t="s">
        <v>1508</v>
      </c>
      <c r="D4982" s="243" t="s">
        <v>13338</v>
      </c>
      <c r="E4982" s="243" t="s">
        <v>1510</v>
      </c>
      <c r="F4982" s="243" t="s">
        <v>2833</v>
      </c>
      <c r="G4982" s="243" t="s">
        <v>1512</v>
      </c>
      <c r="H4982" s="243" t="s">
        <v>2835</v>
      </c>
      <c r="I4982" s="243" t="s">
        <v>1013</v>
      </c>
      <c r="J4982" s="243" t="s">
        <v>971</v>
      </c>
      <c r="K4982" s="243">
        <v>2</v>
      </c>
      <c r="L4982" s="243" t="str">
        <f t="shared" si="385"/>
        <v>桐朋女子高等学校</v>
      </c>
      <c r="M4982" s="243" t="str">
        <f t="shared" si="386"/>
        <v>桐朋女</v>
      </c>
      <c r="N4982" t="str">
        <f t="shared" si="387"/>
        <v>鈴木　綾夏(2)</v>
      </c>
      <c r="O4982" t="str">
        <f t="shared" si="388"/>
        <v>桐朋女</v>
      </c>
      <c r="P4982" t="str">
        <f t="shared" si="389"/>
        <v>5</v>
      </c>
    </row>
    <row r="4983" spans="1:16" x14ac:dyDescent="0.2">
      <c r="A4983" s="243">
        <v>537</v>
      </c>
      <c r="B4983" s="243">
        <v>53754</v>
      </c>
      <c r="C4983" s="243" t="s">
        <v>1194</v>
      </c>
      <c r="D4983" s="243" t="s">
        <v>13339</v>
      </c>
      <c r="E4983" s="243" t="s">
        <v>1196</v>
      </c>
      <c r="F4983" s="243" t="s">
        <v>3050</v>
      </c>
      <c r="G4983" s="243" t="s">
        <v>1198</v>
      </c>
      <c r="H4983" s="243" t="s">
        <v>3052</v>
      </c>
      <c r="I4983" s="243" t="s">
        <v>1013</v>
      </c>
      <c r="J4983" s="243" t="s">
        <v>971</v>
      </c>
      <c r="K4983" s="243">
        <v>2</v>
      </c>
      <c r="L4983" s="243" t="str">
        <f t="shared" si="385"/>
        <v>桐朋女子高等学校</v>
      </c>
      <c r="M4983" s="243" t="str">
        <f t="shared" si="386"/>
        <v>桐朋女</v>
      </c>
      <c r="N4983" t="str">
        <f t="shared" si="387"/>
        <v>山田　ひかる(2)</v>
      </c>
      <c r="O4983" t="str">
        <f t="shared" si="388"/>
        <v>桐朋女</v>
      </c>
      <c r="P4983" t="str">
        <f t="shared" si="389"/>
        <v>5</v>
      </c>
    </row>
    <row r="4984" spans="1:16" x14ac:dyDescent="0.2">
      <c r="A4984" s="243">
        <v>537</v>
      </c>
      <c r="B4984" s="243">
        <v>53755</v>
      </c>
      <c r="C4984" s="243" t="s">
        <v>13340</v>
      </c>
      <c r="D4984" s="243" t="s">
        <v>13341</v>
      </c>
      <c r="E4984" s="243" t="s">
        <v>13342</v>
      </c>
      <c r="F4984" s="243" t="s">
        <v>11779</v>
      </c>
      <c r="G4984" s="243" t="s">
        <v>13343</v>
      </c>
      <c r="H4984" s="243" t="s">
        <v>11780</v>
      </c>
      <c r="I4984" s="243" t="s">
        <v>1013</v>
      </c>
      <c r="J4984" s="243" t="s">
        <v>971</v>
      </c>
      <c r="K4984" s="243">
        <v>2</v>
      </c>
      <c r="L4984" s="243" t="str">
        <f t="shared" si="385"/>
        <v>桐朋女子高等学校</v>
      </c>
      <c r="M4984" s="243" t="str">
        <f t="shared" si="386"/>
        <v>桐朋女</v>
      </c>
      <c r="N4984" t="str">
        <f t="shared" si="387"/>
        <v>花松　こずえ(2)</v>
      </c>
      <c r="O4984" t="str">
        <f t="shared" si="388"/>
        <v>桐朋女</v>
      </c>
      <c r="P4984" t="str">
        <f t="shared" si="389"/>
        <v>5</v>
      </c>
    </row>
    <row r="4985" spans="1:16" x14ac:dyDescent="0.2">
      <c r="A4985" s="243">
        <v>537</v>
      </c>
      <c r="B4985" s="243">
        <v>53756</v>
      </c>
      <c r="C4985" s="243" t="s">
        <v>3451</v>
      </c>
      <c r="D4985" s="243" t="s">
        <v>1307</v>
      </c>
      <c r="E4985" s="243" t="s">
        <v>3453</v>
      </c>
      <c r="F4985" s="243" t="s">
        <v>1309</v>
      </c>
      <c r="G4985" s="243" t="s">
        <v>13344</v>
      </c>
      <c r="H4985" s="243" t="s">
        <v>1311</v>
      </c>
      <c r="I4985" s="243" t="s">
        <v>1013</v>
      </c>
      <c r="J4985" s="243" t="s">
        <v>971</v>
      </c>
      <c r="K4985" s="243">
        <v>2</v>
      </c>
      <c r="L4985" s="243" t="str">
        <f t="shared" si="385"/>
        <v>桐朋女子高等学校</v>
      </c>
      <c r="M4985" s="243" t="str">
        <f t="shared" si="386"/>
        <v>桐朋女</v>
      </c>
      <c r="N4985" t="str">
        <f t="shared" si="387"/>
        <v>津田　真澄(2)</v>
      </c>
      <c r="O4985" t="str">
        <f t="shared" si="388"/>
        <v>桐朋女</v>
      </c>
      <c r="P4985" t="str">
        <f t="shared" si="389"/>
        <v>5</v>
      </c>
    </row>
    <row r="4986" spans="1:16" x14ac:dyDescent="0.2">
      <c r="A4986" s="243">
        <v>537</v>
      </c>
      <c r="B4986" s="243">
        <v>53757</v>
      </c>
      <c r="C4986" s="243" t="s">
        <v>1182</v>
      </c>
      <c r="D4986" s="243" t="s">
        <v>4330</v>
      </c>
      <c r="E4986" s="243" t="s">
        <v>1184</v>
      </c>
      <c r="F4986" s="243" t="s">
        <v>1149</v>
      </c>
      <c r="G4986" s="243" t="s">
        <v>13345</v>
      </c>
      <c r="H4986" s="243" t="s">
        <v>1151</v>
      </c>
      <c r="I4986" s="243" t="s">
        <v>1013</v>
      </c>
      <c r="J4986" s="243" t="s">
        <v>971</v>
      </c>
      <c r="K4986" s="243">
        <v>2</v>
      </c>
      <c r="L4986" s="243" t="str">
        <f t="shared" si="385"/>
        <v>桐朋女子高等学校</v>
      </c>
      <c r="M4986" s="243" t="str">
        <f t="shared" si="386"/>
        <v>桐朋女</v>
      </c>
      <c r="N4986" t="str">
        <f t="shared" si="387"/>
        <v>田中　優衣(2)</v>
      </c>
      <c r="O4986" t="str">
        <f t="shared" si="388"/>
        <v>桐朋女</v>
      </c>
      <c r="P4986" t="str">
        <f t="shared" si="389"/>
        <v>5</v>
      </c>
    </row>
    <row r="4987" spans="1:16" x14ac:dyDescent="0.2">
      <c r="A4987" s="243">
        <v>537</v>
      </c>
      <c r="B4987" s="243">
        <v>53765</v>
      </c>
      <c r="C4987" s="243" t="s">
        <v>11881</v>
      </c>
      <c r="D4987" s="243" t="s">
        <v>5236</v>
      </c>
      <c r="E4987" s="243" t="s">
        <v>8631</v>
      </c>
      <c r="F4987" s="243" t="s">
        <v>1788</v>
      </c>
      <c r="G4987" s="243" t="s">
        <v>8632</v>
      </c>
      <c r="H4987" s="243" t="s">
        <v>1790</v>
      </c>
      <c r="I4987" s="243" t="s">
        <v>1013</v>
      </c>
      <c r="J4987" s="243" t="s">
        <v>1299</v>
      </c>
      <c r="K4987" s="243">
        <v>1</v>
      </c>
      <c r="L4987" s="243" t="str">
        <f t="shared" si="385"/>
        <v>桐朋女子高等学校</v>
      </c>
      <c r="M4987" s="243" t="str">
        <f t="shared" si="386"/>
        <v>桐朋女</v>
      </c>
      <c r="N4987" t="str">
        <f t="shared" si="387"/>
        <v>山木　里紗(1)</v>
      </c>
      <c r="O4987" t="str">
        <f t="shared" si="388"/>
        <v>桐朋女</v>
      </c>
      <c r="P4987" t="str">
        <f t="shared" si="389"/>
        <v>5</v>
      </c>
    </row>
    <row r="4988" spans="1:16" x14ac:dyDescent="0.2">
      <c r="A4988" s="243">
        <v>537</v>
      </c>
      <c r="B4988" s="243">
        <v>53766</v>
      </c>
      <c r="C4988" s="243" t="s">
        <v>13346</v>
      </c>
      <c r="D4988" s="243" t="s">
        <v>13347</v>
      </c>
      <c r="E4988" s="243" t="s">
        <v>13348</v>
      </c>
      <c r="F4988" s="243" t="s">
        <v>1272</v>
      </c>
      <c r="G4988" s="243" t="s">
        <v>13349</v>
      </c>
      <c r="H4988" s="243" t="s">
        <v>1274</v>
      </c>
      <c r="I4988" s="243" t="s">
        <v>1013</v>
      </c>
      <c r="J4988" s="243" t="s">
        <v>1000</v>
      </c>
      <c r="K4988" s="243">
        <v>1</v>
      </c>
      <c r="L4988" s="243" t="str">
        <f t="shared" si="385"/>
        <v>桐朋女子高等学校</v>
      </c>
      <c r="M4988" s="243" t="str">
        <f t="shared" si="386"/>
        <v>桐朋女</v>
      </c>
      <c r="N4988" t="str">
        <f t="shared" si="387"/>
        <v>西野　万柚子(1)</v>
      </c>
      <c r="O4988" t="str">
        <f t="shared" si="388"/>
        <v>桐朋女</v>
      </c>
      <c r="P4988" t="str">
        <f t="shared" si="389"/>
        <v>5</v>
      </c>
    </row>
    <row r="4989" spans="1:16" x14ac:dyDescent="0.2">
      <c r="A4989" s="243">
        <v>537</v>
      </c>
      <c r="B4989" s="243">
        <v>53767</v>
      </c>
      <c r="C4989" s="243" t="s">
        <v>13350</v>
      </c>
      <c r="D4989" s="243" t="s">
        <v>13351</v>
      </c>
      <c r="E4989" s="243" t="s">
        <v>8060</v>
      </c>
      <c r="F4989" s="243" t="s">
        <v>13352</v>
      </c>
      <c r="G4989" s="243" t="s">
        <v>11631</v>
      </c>
      <c r="H4989" s="243" t="s">
        <v>13353</v>
      </c>
      <c r="I4989" s="243" t="s">
        <v>1013</v>
      </c>
      <c r="J4989" s="243" t="s">
        <v>1000</v>
      </c>
      <c r="K4989" s="243">
        <v>1</v>
      </c>
      <c r="L4989" s="243" t="str">
        <f t="shared" si="385"/>
        <v>桐朋女子高等学校</v>
      </c>
      <c r="M4989" s="243" t="str">
        <f t="shared" si="386"/>
        <v>桐朋女</v>
      </c>
      <c r="N4989" t="str">
        <f t="shared" si="387"/>
        <v>田巻　野乃(1)</v>
      </c>
      <c r="O4989" t="str">
        <f t="shared" si="388"/>
        <v>桐朋女</v>
      </c>
      <c r="P4989" t="str">
        <f t="shared" si="389"/>
        <v>5</v>
      </c>
    </row>
    <row r="4990" spans="1:16" x14ac:dyDescent="0.2">
      <c r="A4990" s="243">
        <v>537</v>
      </c>
      <c r="B4990" s="243">
        <v>53768</v>
      </c>
      <c r="C4990" s="243" t="s">
        <v>5871</v>
      </c>
      <c r="D4990" s="243" t="s">
        <v>13354</v>
      </c>
      <c r="E4990" s="243" t="s">
        <v>5873</v>
      </c>
      <c r="F4990" s="243" t="s">
        <v>13355</v>
      </c>
      <c r="G4990" s="243" t="s">
        <v>5874</v>
      </c>
      <c r="H4990" s="243" t="s">
        <v>13356</v>
      </c>
      <c r="I4990" s="243" t="s">
        <v>1013</v>
      </c>
      <c r="J4990" s="243" t="s">
        <v>1000</v>
      </c>
      <c r="K4990" s="243">
        <v>1</v>
      </c>
      <c r="L4990" s="243" t="str">
        <f t="shared" si="385"/>
        <v>桐朋女子高等学校</v>
      </c>
      <c r="M4990" s="243" t="str">
        <f t="shared" si="386"/>
        <v>桐朋女</v>
      </c>
      <c r="N4990" t="str">
        <f t="shared" si="387"/>
        <v>須田　怜未(1)</v>
      </c>
      <c r="O4990" t="str">
        <f t="shared" si="388"/>
        <v>桐朋女</v>
      </c>
      <c r="P4990" t="str">
        <f t="shared" si="389"/>
        <v>5</v>
      </c>
    </row>
    <row r="4991" spans="1:16" x14ac:dyDescent="0.2">
      <c r="A4991" s="243">
        <v>537</v>
      </c>
      <c r="B4991" s="243">
        <v>53769</v>
      </c>
      <c r="C4991" s="243" t="s">
        <v>1979</v>
      </c>
      <c r="D4991" s="243" t="s">
        <v>13357</v>
      </c>
      <c r="E4991" s="243" t="s">
        <v>1981</v>
      </c>
      <c r="F4991" s="243" t="s">
        <v>10792</v>
      </c>
      <c r="G4991" s="243" t="s">
        <v>1983</v>
      </c>
      <c r="H4991" s="243" t="s">
        <v>10793</v>
      </c>
      <c r="I4991" s="243" t="s">
        <v>1013</v>
      </c>
      <c r="J4991" s="243" t="s">
        <v>1000</v>
      </c>
      <c r="K4991" s="243">
        <v>2</v>
      </c>
      <c r="L4991" s="243" t="str">
        <f t="shared" si="385"/>
        <v>桐朋女子高等学校</v>
      </c>
      <c r="M4991" s="243" t="str">
        <f t="shared" si="386"/>
        <v>桐朋女</v>
      </c>
      <c r="N4991" t="str">
        <f t="shared" si="387"/>
        <v>長谷川　夢実(2)</v>
      </c>
      <c r="O4991" t="str">
        <f t="shared" si="388"/>
        <v>桐朋女</v>
      </c>
      <c r="P4991" t="str">
        <f t="shared" si="389"/>
        <v>5</v>
      </c>
    </row>
    <row r="4992" spans="1:16" x14ac:dyDescent="0.2">
      <c r="A4992" s="243">
        <v>537</v>
      </c>
      <c r="B4992" s="243">
        <v>53772</v>
      </c>
      <c r="C4992" s="243" t="s">
        <v>13358</v>
      </c>
      <c r="D4992" s="243" t="s">
        <v>13359</v>
      </c>
      <c r="E4992" s="243" t="s">
        <v>13360</v>
      </c>
      <c r="F4992" s="243" t="s">
        <v>13361</v>
      </c>
      <c r="G4992" s="243" t="s">
        <v>13362</v>
      </c>
      <c r="H4992" s="243" t="s">
        <v>13363</v>
      </c>
      <c r="I4992" s="243" t="s">
        <v>1013</v>
      </c>
      <c r="J4992" s="243" t="s">
        <v>1000</v>
      </c>
      <c r="K4992" s="243">
        <v>1</v>
      </c>
      <c r="L4992" s="243" t="str">
        <f t="shared" si="385"/>
        <v>桐朋女子高等学校</v>
      </c>
      <c r="M4992" s="243" t="str">
        <f t="shared" si="386"/>
        <v>桐朋女</v>
      </c>
      <c r="N4992" t="str">
        <f t="shared" si="387"/>
        <v>綿谷　仁那(1)</v>
      </c>
      <c r="O4992" t="str">
        <f t="shared" si="388"/>
        <v>桐朋女</v>
      </c>
      <c r="P4992" t="str">
        <f t="shared" si="389"/>
        <v>5</v>
      </c>
    </row>
    <row r="4993" spans="1:16" x14ac:dyDescent="0.2">
      <c r="A4993" s="243">
        <v>537</v>
      </c>
      <c r="B4993" s="243">
        <v>53795</v>
      </c>
      <c r="C4993" s="243" t="s">
        <v>1475</v>
      </c>
      <c r="D4993" s="243" t="s">
        <v>7788</v>
      </c>
      <c r="E4993" s="243" t="s">
        <v>1477</v>
      </c>
      <c r="F4993" s="243" t="s">
        <v>7789</v>
      </c>
      <c r="G4993" s="243" t="s">
        <v>1479</v>
      </c>
      <c r="H4993" s="243" t="s">
        <v>7790</v>
      </c>
      <c r="I4993" s="243" t="s">
        <v>1013</v>
      </c>
      <c r="J4993" s="243" t="s">
        <v>947</v>
      </c>
      <c r="K4993" s="243">
        <v>3</v>
      </c>
      <c r="L4993" s="243" t="str">
        <f t="shared" si="385"/>
        <v>桐朋女子高等学校</v>
      </c>
      <c r="M4993" s="243" t="str">
        <f t="shared" si="386"/>
        <v>桐朋女</v>
      </c>
      <c r="N4993" t="str">
        <f t="shared" si="387"/>
        <v>飯田　愛花(3)</v>
      </c>
      <c r="O4993" t="str">
        <f t="shared" si="388"/>
        <v>桐朋女</v>
      </c>
      <c r="P4993" t="str">
        <f t="shared" si="389"/>
        <v>5</v>
      </c>
    </row>
    <row r="4994" spans="1:16" x14ac:dyDescent="0.2">
      <c r="A4994" s="243">
        <v>537</v>
      </c>
      <c r="B4994" s="243">
        <v>53796</v>
      </c>
      <c r="C4994" s="243" t="s">
        <v>13364</v>
      </c>
      <c r="D4994" s="243" t="s">
        <v>13365</v>
      </c>
      <c r="E4994" s="243" t="s">
        <v>13366</v>
      </c>
      <c r="F4994" s="243" t="s">
        <v>7590</v>
      </c>
      <c r="G4994" s="243" t="s">
        <v>13367</v>
      </c>
      <c r="H4994" s="243" t="s">
        <v>7591</v>
      </c>
      <c r="I4994" s="243" t="s">
        <v>1013</v>
      </c>
      <c r="J4994" s="243" t="s">
        <v>947</v>
      </c>
      <c r="K4994" s="243">
        <v>3</v>
      </c>
      <c r="L4994" s="243" t="str">
        <f t="shared" ref="L4994:L5057" si="390">VLOOKUP(A4994,official,3,0)</f>
        <v>桐朋女子高等学校</v>
      </c>
      <c r="M4994" s="243" t="str">
        <f t="shared" ref="M4994:M5057" si="391">VLOOKUP(A4994,official,2,0)</f>
        <v>桐朋女</v>
      </c>
      <c r="N4994" t="str">
        <f t="shared" si="387"/>
        <v>小國　真希(3)</v>
      </c>
      <c r="O4994" t="str">
        <f t="shared" si="388"/>
        <v>桐朋女</v>
      </c>
      <c r="P4994" t="str">
        <f t="shared" si="389"/>
        <v>5</v>
      </c>
    </row>
    <row r="4995" spans="1:16" x14ac:dyDescent="0.2">
      <c r="A4995" s="243">
        <v>537</v>
      </c>
      <c r="B4995" s="243">
        <v>53797</v>
      </c>
      <c r="C4995" s="243" t="s">
        <v>1383</v>
      </c>
      <c r="D4995" s="243" t="s">
        <v>13368</v>
      </c>
      <c r="E4995" s="243" t="s">
        <v>1385</v>
      </c>
      <c r="F4995" s="243" t="s">
        <v>9262</v>
      </c>
      <c r="G4995" s="243" t="s">
        <v>1387</v>
      </c>
      <c r="H4995" s="243" t="s">
        <v>12236</v>
      </c>
      <c r="I4995" s="243" t="s">
        <v>1013</v>
      </c>
      <c r="J4995" s="243" t="s">
        <v>947</v>
      </c>
      <c r="K4995" s="243">
        <v>3</v>
      </c>
      <c r="L4995" s="243" t="str">
        <f t="shared" si="390"/>
        <v>桐朋女子高等学校</v>
      </c>
      <c r="M4995" s="243" t="str">
        <f t="shared" si="391"/>
        <v>桐朋女</v>
      </c>
      <c r="N4995" t="str">
        <f t="shared" ref="N4995:N5058" si="392">C4995&amp;"　"&amp;D4995&amp;"("&amp;K4995&amp;")"</f>
        <v>山本　いずみ(3)</v>
      </c>
      <c r="O4995" t="str">
        <f t="shared" ref="O4995:O5058" si="393">M4995</f>
        <v>桐朋女</v>
      </c>
      <c r="P4995" t="str">
        <f t="shared" ref="P4995:P5058" si="394">LEFT(A4995,1)</f>
        <v>5</v>
      </c>
    </row>
    <row r="4996" spans="1:16" x14ac:dyDescent="0.2">
      <c r="A4996" s="243">
        <v>537</v>
      </c>
      <c r="B4996" s="243">
        <v>53798</v>
      </c>
      <c r="C4996" s="243" t="s">
        <v>13369</v>
      </c>
      <c r="D4996" s="243" t="s">
        <v>13370</v>
      </c>
      <c r="E4996" s="243" t="s">
        <v>13371</v>
      </c>
      <c r="F4996" s="243" t="s">
        <v>13372</v>
      </c>
      <c r="G4996" s="243" t="s">
        <v>13373</v>
      </c>
      <c r="H4996" s="243" t="s">
        <v>13374</v>
      </c>
      <c r="I4996" s="243" t="s">
        <v>1013</v>
      </c>
      <c r="J4996" s="243" t="s">
        <v>947</v>
      </c>
      <c r="K4996" s="243">
        <v>3</v>
      </c>
      <c r="L4996" s="243" t="str">
        <f t="shared" si="390"/>
        <v>桐朋女子高等学校</v>
      </c>
      <c r="M4996" s="243" t="str">
        <f t="shared" si="391"/>
        <v>桐朋女</v>
      </c>
      <c r="N4996" t="str">
        <f t="shared" si="392"/>
        <v>花形　朝希(3)</v>
      </c>
      <c r="O4996" t="str">
        <f t="shared" si="393"/>
        <v>桐朋女</v>
      </c>
      <c r="P4996" t="str">
        <f t="shared" si="394"/>
        <v>5</v>
      </c>
    </row>
    <row r="4997" spans="1:16" x14ac:dyDescent="0.2">
      <c r="A4997" s="243">
        <v>538</v>
      </c>
      <c r="B4997" s="243">
        <v>53853</v>
      </c>
      <c r="C4997" s="243" t="s">
        <v>1508</v>
      </c>
      <c r="D4997" s="243" t="s">
        <v>13375</v>
      </c>
      <c r="E4997" s="243" t="s">
        <v>1510</v>
      </c>
      <c r="F4997" s="243" t="s">
        <v>13376</v>
      </c>
      <c r="G4997" s="243" t="s">
        <v>1512</v>
      </c>
      <c r="H4997" s="243" t="s">
        <v>13377</v>
      </c>
      <c r="I4997" s="243" t="s">
        <v>1013</v>
      </c>
      <c r="J4997" s="243" t="s">
        <v>971</v>
      </c>
      <c r="K4997" s="243">
        <v>2</v>
      </c>
      <c r="L4997" s="243" t="str">
        <f t="shared" si="390"/>
        <v>晃華学園高等学校</v>
      </c>
      <c r="M4997" s="243" t="str">
        <f t="shared" si="391"/>
        <v>晃華学園</v>
      </c>
      <c r="N4997" t="str">
        <f t="shared" si="392"/>
        <v>鈴木　詩万(2)</v>
      </c>
      <c r="O4997" t="str">
        <f t="shared" si="393"/>
        <v>晃華学園</v>
      </c>
      <c r="P4997" t="str">
        <f t="shared" si="394"/>
        <v>5</v>
      </c>
    </row>
    <row r="4998" spans="1:16" x14ac:dyDescent="0.2">
      <c r="A4998" s="243">
        <v>538</v>
      </c>
      <c r="B4998" s="243">
        <v>53854</v>
      </c>
      <c r="C4998" s="243" t="s">
        <v>11624</v>
      </c>
      <c r="D4998" s="243" t="s">
        <v>13378</v>
      </c>
      <c r="E4998" s="243" t="s">
        <v>11626</v>
      </c>
      <c r="F4998" s="243" t="s">
        <v>13379</v>
      </c>
      <c r="G4998" s="243" t="s">
        <v>11628</v>
      </c>
      <c r="H4998" s="243" t="s">
        <v>13380</v>
      </c>
      <c r="I4998" s="243" t="s">
        <v>1013</v>
      </c>
      <c r="J4998" s="243" t="s">
        <v>971</v>
      </c>
      <c r="K4998" s="243">
        <v>2</v>
      </c>
      <c r="L4998" s="243" t="str">
        <f t="shared" si="390"/>
        <v>晃華学園高等学校</v>
      </c>
      <c r="M4998" s="243" t="str">
        <f t="shared" si="391"/>
        <v>晃華学園</v>
      </c>
      <c r="N4998" t="str">
        <f t="shared" si="392"/>
        <v>梶　星音(2)</v>
      </c>
      <c r="O4998" t="str">
        <f t="shared" si="393"/>
        <v>晃華学園</v>
      </c>
      <c r="P4998" t="str">
        <f t="shared" si="394"/>
        <v>5</v>
      </c>
    </row>
    <row r="4999" spans="1:16" x14ac:dyDescent="0.2">
      <c r="A4999" s="243">
        <v>538</v>
      </c>
      <c r="B4999" s="243">
        <v>53857</v>
      </c>
      <c r="C4999" s="243" t="s">
        <v>13381</v>
      </c>
      <c r="D4999" s="243" t="s">
        <v>13382</v>
      </c>
      <c r="E4999" s="243" t="s">
        <v>7693</v>
      </c>
      <c r="F4999" s="243" t="s">
        <v>1179</v>
      </c>
      <c r="G4999" s="243" t="s">
        <v>7694</v>
      </c>
      <c r="H4999" s="243" t="s">
        <v>1181</v>
      </c>
      <c r="I4999" s="243" t="s">
        <v>1013</v>
      </c>
      <c r="J4999" s="243" t="s">
        <v>971</v>
      </c>
      <c r="K4999" s="243">
        <v>2</v>
      </c>
      <c r="L4999" s="243" t="str">
        <f t="shared" si="390"/>
        <v>晃華学園高等学校</v>
      </c>
      <c r="M4999" s="243" t="str">
        <f t="shared" si="391"/>
        <v>晃華学園</v>
      </c>
      <c r="N4999" t="str">
        <f t="shared" si="392"/>
        <v>石神　麻琴(2)</v>
      </c>
      <c r="O4999" t="str">
        <f t="shared" si="393"/>
        <v>晃華学園</v>
      </c>
      <c r="P4999" t="str">
        <f t="shared" si="394"/>
        <v>5</v>
      </c>
    </row>
    <row r="5000" spans="1:16" x14ac:dyDescent="0.2">
      <c r="A5000" s="243">
        <v>538</v>
      </c>
      <c r="B5000" s="243">
        <v>53860</v>
      </c>
      <c r="C5000" s="243" t="s">
        <v>13383</v>
      </c>
      <c r="D5000" s="243" t="s">
        <v>13384</v>
      </c>
      <c r="E5000" s="243" t="s">
        <v>2978</v>
      </c>
      <c r="F5000" s="243" t="s">
        <v>2337</v>
      </c>
      <c r="G5000" s="243" t="s">
        <v>2980</v>
      </c>
      <c r="H5000" s="243" t="s">
        <v>2338</v>
      </c>
      <c r="I5000" s="243" t="s">
        <v>1013</v>
      </c>
      <c r="J5000" s="243" t="s">
        <v>971</v>
      </c>
      <c r="K5000" s="243">
        <v>2</v>
      </c>
      <c r="L5000" s="243" t="str">
        <f t="shared" si="390"/>
        <v>晃華学園高等学校</v>
      </c>
      <c r="M5000" s="243" t="str">
        <f t="shared" si="391"/>
        <v>晃華学園</v>
      </c>
      <c r="N5000" t="str">
        <f t="shared" si="392"/>
        <v>野仲　真妃朋(2)</v>
      </c>
      <c r="O5000" t="str">
        <f t="shared" si="393"/>
        <v>晃華学園</v>
      </c>
      <c r="P5000" t="str">
        <f t="shared" si="394"/>
        <v>5</v>
      </c>
    </row>
    <row r="5001" spans="1:16" x14ac:dyDescent="0.2">
      <c r="A5001" s="243">
        <v>538</v>
      </c>
      <c r="B5001" s="243">
        <v>53861</v>
      </c>
      <c r="C5001" s="243" t="s">
        <v>11624</v>
      </c>
      <c r="D5001" s="243" t="s">
        <v>3452</v>
      </c>
      <c r="E5001" s="243" t="s">
        <v>11626</v>
      </c>
      <c r="F5001" s="243" t="s">
        <v>13385</v>
      </c>
      <c r="G5001" s="243" t="s">
        <v>11628</v>
      </c>
      <c r="H5001" s="243" t="s">
        <v>13386</v>
      </c>
      <c r="I5001" s="243" t="s">
        <v>1013</v>
      </c>
      <c r="J5001" s="243" t="s">
        <v>971</v>
      </c>
      <c r="K5001" s="243">
        <v>2</v>
      </c>
      <c r="L5001" s="243" t="str">
        <f t="shared" si="390"/>
        <v>晃華学園高等学校</v>
      </c>
      <c r="M5001" s="243" t="str">
        <f t="shared" si="391"/>
        <v>晃華学園</v>
      </c>
      <c r="N5001" t="str">
        <f t="shared" si="392"/>
        <v>梶　花音(2)</v>
      </c>
      <c r="O5001" t="str">
        <f t="shared" si="393"/>
        <v>晃華学園</v>
      </c>
      <c r="P5001" t="str">
        <f t="shared" si="394"/>
        <v>5</v>
      </c>
    </row>
    <row r="5002" spans="1:16" x14ac:dyDescent="0.2">
      <c r="A5002" s="243">
        <v>538</v>
      </c>
      <c r="B5002" s="243">
        <v>53863</v>
      </c>
      <c r="C5002" s="243" t="s">
        <v>5325</v>
      </c>
      <c r="D5002" s="243" t="s">
        <v>13387</v>
      </c>
      <c r="E5002" s="243" t="s">
        <v>5327</v>
      </c>
      <c r="F5002" s="243" t="s">
        <v>3716</v>
      </c>
      <c r="G5002" s="243" t="s">
        <v>5328</v>
      </c>
      <c r="H5002" s="243" t="s">
        <v>3717</v>
      </c>
      <c r="I5002" s="243" t="s">
        <v>1013</v>
      </c>
      <c r="J5002" s="243" t="s">
        <v>1299</v>
      </c>
      <c r="K5002" s="243">
        <v>1</v>
      </c>
      <c r="L5002" s="243" t="str">
        <f t="shared" si="390"/>
        <v>晃華学園高等学校</v>
      </c>
      <c r="M5002" s="243" t="str">
        <f t="shared" si="391"/>
        <v>晃華学園</v>
      </c>
      <c r="N5002" t="str">
        <f t="shared" si="392"/>
        <v>石田　笑万(1)</v>
      </c>
      <c r="O5002" t="str">
        <f t="shared" si="393"/>
        <v>晃華学園</v>
      </c>
      <c r="P5002" t="str">
        <f t="shared" si="394"/>
        <v>5</v>
      </c>
    </row>
    <row r="5003" spans="1:16" x14ac:dyDescent="0.2">
      <c r="A5003" s="243">
        <v>538</v>
      </c>
      <c r="B5003" s="243">
        <v>53865</v>
      </c>
      <c r="C5003" s="243" t="s">
        <v>3478</v>
      </c>
      <c r="D5003" s="243" t="s">
        <v>13388</v>
      </c>
      <c r="E5003" s="243" t="s">
        <v>3480</v>
      </c>
      <c r="F5003" s="243" t="s">
        <v>2074</v>
      </c>
      <c r="G5003" s="243" t="s">
        <v>3482</v>
      </c>
      <c r="H5003" s="243" t="s">
        <v>4110</v>
      </c>
      <c r="I5003" s="243" t="s">
        <v>1013</v>
      </c>
      <c r="J5003" s="243" t="s">
        <v>1000</v>
      </c>
      <c r="K5003" s="243">
        <v>1</v>
      </c>
      <c r="L5003" s="243" t="str">
        <f t="shared" si="390"/>
        <v>晃華学園高等学校</v>
      </c>
      <c r="M5003" s="243" t="str">
        <f t="shared" si="391"/>
        <v>晃華学園</v>
      </c>
      <c r="N5003" t="str">
        <f t="shared" si="392"/>
        <v>上野　祐佳(1)</v>
      </c>
      <c r="O5003" t="str">
        <f t="shared" si="393"/>
        <v>晃華学園</v>
      </c>
      <c r="P5003" t="str">
        <f t="shared" si="394"/>
        <v>5</v>
      </c>
    </row>
    <row r="5004" spans="1:16" x14ac:dyDescent="0.2">
      <c r="A5004" s="243">
        <v>538</v>
      </c>
      <c r="B5004" s="243">
        <v>53866</v>
      </c>
      <c r="C5004" s="243" t="s">
        <v>2836</v>
      </c>
      <c r="D5004" s="243" t="s">
        <v>7872</v>
      </c>
      <c r="E5004" s="243" t="s">
        <v>2838</v>
      </c>
      <c r="F5004" s="243" t="s">
        <v>3702</v>
      </c>
      <c r="G5004" s="243" t="s">
        <v>1011</v>
      </c>
      <c r="H5004" s="243" t="s">
        <v>3704</v>
      </c>
      <c r="I5004" s="243" t="s">
        <v>1013</v>
      </c>
      <c r="J5004" s="243" t="s">
        <v>1299</v>
      </c>
      <c r="K5004" s="243">
        <v>1</v>
      </c>
      <c r="L5004" s="243" t="str">
        <f t="shared" si="390"/>
        <v>晃華学園高等学校</v>
      </c>
      <c r="M5004" s="243" t="str">
        <f t="shared" si="391"/>
        <v>晃華学園</v>
      </c>
      <c r="N5004" t="str">
        <f t="shared" si="392"/>
        <v>大野　美波(1)</v>
      </c>
      <c r="O5004" t="str">
        <f t="shared" si="393"/>
        <v>晃華学園</v>
      </c>
      <c r="P5004" t="str">
        <f t="shared" si="394"/>
        <v>5</v>
      </c>
    </row>
    <row r="5005" spans="1:16" x14ac:dyDescent="0.2">
      <c r="A5005" s="243">
        <v>538</v>
      </c>
      <c r="B5005" s="243">
        <v>53868</v>
      </c>
      <c r="C5005" s="243" t="s">
        <v>1182</v>
      </c>
      <c r="D5005" s="243" t="s">
        <v>1629</v>
      </c>
      <c r="E5005" s="243" t="s">
        <v>1184</v>
      </c>
      <c r="F5005" s="243" t="s">
        <v>1631</v>
      </c>
      <c r="G5005" s="243" t="s">
        <v>1186</v>
      </c>
      <c r="H5005" s="243" t="s">
        <v>1633</v>
      </c>
      <c r="I5005" s="243" t="s">
        <v>1013</v>
      </c>
      <c r="J5005" s="243" t="s">
        <v>1000</v>
      </c>
      <c r="K5005" s="243">
        <v>1</v>
      </c>
      <c r="L5005" s="243" t="str">
        <f t="shared" si="390"/>
        <v>晃華学園高等学校</v>
      </c>
      <c r="M5005" s="243" t="str">
        <f t="shared" si="391"/>
        <v>晃華学園</v>
      </c>
      <c r="N5005" t="str">
        <f t="shared" si="392"/>
        <v>田中　希(1)</v>
      </c>
      <c r="O5005" t="str">
        <f t="shared" si="393"/>
        <v>晃華学園</v>
      </c>
      <c r="P5005" t="str">
        <f t="shared" si="394"/>
        <v>5</v>
      </c>
    </row>
    <row r="5006" spans="1:16" x14ac:dyDescent="0.2">
      <c r="A5006" s="243">
        <v>538</v>
      </c>
      <c r="B5006" s="243">
        <v>53869</v>
      </c>
      <c r="C5006" s="243" t="s">
        <v>3208</v>
      </c>
      <c r="D5006" s="243" t="s">
        <v>13389</v>
      </c>
      <c r="E5006" s="243" t="s">
        <v>3210</v>
      </c>
      <c r="F5006" s="243" t="s">
        <v>2062</v>
      </c>
      <c r="G5006" s="243" t="s">
        <v>3212</v>
      </c>
      <c r="H5006" s="243" t="s">
        <v>2064</v>
      </c>
      <c r="I5006" s="243" t="s">
        <v>1013</v>
      </c>
      <c r="J5006" s="243" t="s">
        <v>1299</v>
      </c>
      <c r="K5006" s="243">
        <v>1</v>
      </c>
      <c r="L5006" s="243" t="str">
        <f t="shared" si="390"/>
        <v>晃華学園高等学校</v>
      </c>
      <c r="M5006" s="243" t="str">
        <f t="shared" si="391"/>
        <v>晃華学園</v>
      </c>
      <c r="N5006" t="str">
        <f t="shared" si="392"/>
        <v>辻　美聡(1)</v>
      </c>
      <c r="O5006" t="str">
        <f t="shared" si="393"/>
        <v>晃華学園</v>
      </c>
      <c r="P5006" t="str">
        <f t="shared" si="394"/>
        <v>5</v>
      </c>
    </row>
    <row r="5007" spans="1:16" x14ac:dyDescent="0.2">
      <c r="A5007" s="243">
        <v>538</v>
      </c>
      <c r="B5007" s="243">
        <v>53870</v>
      </c>
      <c r="C5007" s="243" t="s">
        <v>8319</v>
      </c>
      <c r="D5007" s="243" t="s">
        <v>13390</v>
      </c>
      <c r="E5007" s="243" t="s">
        <v>8320</v>
      </c>
      <c r="F5007" s="243" t="s">
        <v>5143</v>
      </c>
      <c r="G5007" s="243" t="s">
        <v>8321</v>
      </c>
      <c r="H5007" s="243" t="s">
        <v>7008</v>
      </c>
      <c r="I5007" s="243" t="s">
        <v>1013</v>
      </c>
      <c r="J5007" s="243" t="s">
        <v>1299</v>
      </c>
      <c r="K5007" s="243">
        <v>1</v>
      </c>
      <c r="L5007" s="243" t="str">
        <f t="shared" si="390"/>
        <v>晃華学園高等学校</v>
      </c>
      <c r="M5007" s="243" t="str">
        <f t="shared" si="391"/>
        <v>晃華学園</v>
      </c>
      <c r="N5007" t="str">
        <f t="shared" si="392"/>
        <v>飛田　映月(1)</v>
      </c>
      <c r="O5007" t="str">
        <f t="shared" si="393"/>
        <v>晃華学園</v>
      </c>
      <c r="P5007" t="str">
        <f t="shared" si="394"/>
        <v>5</v>
      </c>
    </row>
    <row r="5008" spans="1:16" x14ac:dyDescent="0.2">
      <c r="A5008" s="243">
        <v>538</v>
      </c>
      <c r="B5008" s="243">
        <v>53871</v>
      </c>
      <c r="C5008" s="243" t="s">
        <v>13391</v>
      </c>
      <c r="D5008" s="243" t="s">
        <v>13392</v>
      </c>
      <c r="E5008" s="243" t="s">
        <v>13393</v>
      </c>
      <c r="F5008" s="243" t="s">
        <v>13394</v>
      </c>
      <c r="G5008" s="243" t="s">
        <v>13395</v>
      </c>
      <c r="H5008" s="243" t="s">
        <v>13396</v>
      </c>
      <c r="I5008" s="243" t="s">
        <v>1013</v>
      </c>
      <c r="J5008" s="243" t="s">
        <v>1299</v>
      </c>
      <c r="K5008" s="243">
        <v>1</v>
      </c>
      <c r="L5008" s="243" t="str">
        <f t="shared" si="390"/>
        <v>晃華学園高等学校</v>
      </c>
      <c r="M5008" s="243" t="str">
        <f t="shared" si="391"/>
        <v>晃華学園</v>
      </c>
      <c r="N5008" t="str">
        <f t="shared" si="392"/>
        <v>白　採媛(1)</v>
      </c>
      <c r="O5008" t="str">
        <f t="shared" si="393"/>
        <v>晃華学園</v>
      </c>
      <c r="P5008" t="str">
        <f t="shared" si="394"/>
        <v>5</v>
      </c>
    </row>
    <row r="5009" spans="1:16" x14ac:dyDescent="0.2">
      <c r="A5009" s="243">
        <v>538</v>
      </c>
      <c r="B5009" s="243">
        <v>53872</v>
      </c>
      <c r="C5009" s="243" t="s">
        <v>5076</v>
      </c>
      <c r="D5009" s="243" t="s">
        <v>8143</v>
      </c>
      <c r="E5009" s="243" t="s">
        <v>5077</v>
      </c>
      <c r="F5009" s="243" t="s">
        <v>8144</v>
      </c>
      <c r="G5009" s="243" t="s">
        <v>5078</v>
      </c>
      <c r="H5009" s="243" t="s">
        <v>8145</v>
      </c>
      <c r="I5009" s="243" t="s">
        <v>1013</v>
      </c>
      <c r="J5009" s="243" t="s">
        <v>1299</v>
      </c>
      <c r="K5009" s="243">
        <v>1</v>
      </c>
      <c r="L5009" s="243" t="str">
        <f t="shared" si="390"/>
        <v>晃華学園高等学校</v>
      </c>
      <c r="M5009" s="243" t="str">
        <f t="shared" si="391"/>
        <v>晃華学園</v>
      </c>
      <c r="N5009" t="str">
        <f t="shared" si="392"/>
        <v>八木　未来(1)</v>
      </c>
      <c r="O5009" t="str">
        <f t="shared" si="393"/>
        <v>晃華学園</v>
      </c>
      <c r="P5009" t="str">
        <f t="shared" si="394"/>
        <v>5</v>
      </c>
    </row>
    <row r="5010" spans="1:16" x14ac:dyDescent="0.2">
      <c r="A5010" s="243">
        <v>538</v>
      </c>
      <c r="B5010" s="243">
        <v>53873</v>
      </c>
      <c r="C5010" s="243" t="s">
        <v>3010</v>
      </c>
      <c r="D5010" s="243" t="s">
        <v>6723</v>
      </c>
      <c r="E5010" s="243" t="s">
        <v>3012</v>
      </c>
      <c r="F5010" s="243" t="s">
        <v>6724</v>
      </c>
      <c r="G5010" s="243" t="s">
        <v>3014</v>
      </c>
      <c r="H5010" s="243" t="s">
        <v>6725</v>
      </c>
      <c r="I5010" s="243" t="s">
        <v>1013</v>
      </c>
      <c r="J5010" s="243" t="s">
        <v>1000</v>
      </c>
      <c r="K5010" s="243">
        <v>1</v>
      </c>
      <c r="L5010" s="243" t="str">
        <f t="shared" si="390"/>
        <v>晃華学園高等学校</v>
      </c>
      <c r="M5010" s="243" t="str">
        <f t="shared" si="391"/>
        <v>晃華学園</v>
      </c>
      <c r="N5010" t="str">
        <f t="shared" si="392"/>
        <v>東　伊織(1)</v>
      </c>
      <c r="O5010" t="str">
        <f t="shared" si="393"/>
        <v>晃華学園</v>
      </c>
      <c r="P5010" t="str">
        <f t="shared" si="394"/>
        <v>5</v>
      </c>
    </row>
    <row r="5011" spans="1:16" x14ac:dyDescent="0.2">
      <c r="A5011" s="243">
        <v>538</v>
      </c>
      <c r="B5011" s="243">
        <v>53880</v>
      </c>
      <c r="C5011" s="243" t="s">
        <v>13397</v>
      </c>
      <c r="D5011" s="243" t="s">
        <v>13398</v>
      </c>
      <c r="E5011" s="243" t="s">
        <v>13399</v>
      </c>
      <c r="F5011" s="243" t="s">
        <v>6026</v>
      </c>
      <c r="G5011" s="243" t="s">
        <v>13400</v>
      </c>
      <c r="H5011" s="243" t="s">
        <v>1474</v>
      </c>
      <c r="I5011" s="243" t="s">
        <v>1013</v>
      </c>
      <c r="J5011" s="243" t="s">
        <v>1000</v>
      </c>
      <c r="K5011" s="243">
        <v>1</v>
      </c>
      <c r="L5011" s="243" t="str">
        <f t="shared" si="390"/>
        <v>晃華学園高等学校</v>
      </c>
      <c r="M5011" s="243" t="str">
        <f t="shared" si="391"/>
        <v>晃華学園</v>
      </c>
      <c r="N5011" t="str">
        <f t="shared" si="392"/>
        <v>築地　佑茉(1)</v>
      </c>
      <c r="O5011" t="str">
        <f t="shared" si="393"/>
        <v>晃華学園</v>
      </c>
      <c r="P5011" t="str">
        <f t="shared" si="394"/>
        <v>5</v>
      </c>
    </row>
    <row r="5012" spans="1:16" x14ac:dyDescent="0.2">
      <c r="A5012" s="243">
        <v>538</v>
      </c>
      <c r="B5012" s="243">
        <v>53882</v>
      </c>
      <c r="C5012" s="243" t="s">
        <v>1194</v>
      </c>
      <c r="D5012" s="243" t="s">
        <v>13401</v>
      </c>
      <c r="E5012" s="243" t="s">
        <v>1196</v>
      </c>
      <c r="F5012" s="243" t="s">
        <v>13402</v>
      </c>
      <c r="G5012" s="243" t="s">
        <v>1198</v>
      </c>
      <c r="H5012" s="243" t="s">
        <v>13403</v>
      </c>
      <c r="I5012" s="243" t="s">
        <v>1013</v>
      </c>
      <c r="J5012" s="243" t="s">
        <v>971</v>
      </c>
      <c r="K5012" s="243">
        <v>2</v>
      </c>
      <c r="L5012" s="243" t="str">
        <f t="shared" si="390"/>
        <v>晃華学園高等学校</v>
      </c>
      <c r="M5012" s="243" t="str">
        <f t="shared" si="391"/>
        <v>晃華学園</v>
      </c>
      <c r="N5012" t="str">
        <f t="shared" si="392"/>
        <v>山田　慧瑠(2)</v>
      </c>
      <c r="O5012" t="str">
        <f t="shared" si="393"/>
        <v>晃華学園</v>
      </c>
      <c r="P5012" t="str">
        <f t="shared" si="394"/>
        <v>5</v>
      </c>
    </row>
    <row r="5013" spans="1:16" x14ac:dyDescent="0.2">
      <c r="A5013" s="243">
        <v>538</v>
      </c>
      <c r="B5013" s="243">
        <v>53884</v>
      </c>
      <c r="C5013" s="243" t="s">
        <v>5703</v>
      </c>
      <c r="D5013" s="243" t="s">
        <v>13404</v>
      </c>
      <c r="E5013" s="243" t="s">
        <v>5705</v>
      </c>
      <c r="F5013" s="243" t="s">
        <v>1272</v>
      </c>
      <c r="G5013" s="243" t="s">
        <v>5706</v>
      </c>
      <c r="H5013" s="243" t="s">
        <v>1274</v>
      </c>
      <c r="I5013" s="243" t="s">
        <v>1013</v>
      </c>
      <c r="J5013" s="243" t="s">
        <v>1000</v>
      </c>
      <c r="K5013" s="243">
        <v>1</v>
      </c>
      <c r="L5013" s="243" t="str">
        <f t="shared" si="390"/>
        <v>晃華学園高等学校</v>
      </c>
      <c r="M5013" s="243" t="str">
        <f t="shared" si="391"/>
        <v>晃華学園</v>
      </c>
      <c r="N5013" t="str">
        <f t="shared" si="392"/>
        <v>及川　万祐子(1)</v>
      </c>
      <c r="O5013" t="str">
        <f t="shared" si="393"/>
        <v>晃華学園</v>
      </c>
      <c r="P5013" t="str">
        <f t="shared" si="394"/>
        <v>5</v>
      </c>
    </row>
    <row r="5014" spans="1:16" x14ac:dyDescent="0.2">
      <c r="A5014" s="243">
        <v>539</v>
      </c>
      <c r="B5014" s="243">
        <v>53911</v>
      </c>
      <c r="C5014" s="243" t="s">
        <v>13405</v>
      </c>
      <c r="D5014" s="243" t="s">
        <v>2000</v>
      </c>
      <c r="E5014" s="243" t="s">
        <v>13406</v>
      </c>
      <c r="F5014" s="243" t="s">
        <v>943</v>
      </c>
      <c r="G5014" s="243" t="s">
        <v>13407</v>
      </c>
      <c r="H5014" s="243" t="s">
        <v>945</v>
      </c>
      <c r="I5014" s="243" t="s">
        <v>946</v>
      </c>
      <c r="J5014" s="243" t="s">
        <v>947</v>
      </c>
      <c r="K5014" s="243">
        <v>3</v>
      </c>
      <c r="L5014" s="243" t="str">
        <f t="shared" si="390"/>
        <v>東京都立狛江高等学校</v>
      </c>
      <c r="M5014" s="243" t="str">
        <f t="shared" si="391"/>
        <v>都狛江</v>
      </c>
      <c r="N5014" t="str">
        <f t="shared" si="392"/>
        <v>木曽　雄太(3)</v>
      </c>
      <c r="O5014" t="str">
        <f t="shared" si="393"/>
        <v>都狛江</v>
      </c>
      <c r="P5014" t="str">
        <f t="shared" si="394"/>
        <v>5</v>
      </c>
    </row>
    <row r="5015" spans="1:16" x14ac:dyDescent="0.2">
      <c r="A5015" s="243">
        <v>539</v>
      </c>
      <c r="B5015" s="243">
        <v>53912</v>
      </c>
      <c r="C5015" s="243" t="s">
        <v>13408</v>
      </c>
      <c r="D5015" s="243" t="s">
        <v>9398</v>
      </c>
      <c r="E5015" s="243" t="s">
        <v>13409</v>
      </c>
      <c r="F5015" s="243" t="s">
        <v>1935</v>
      </c>
      <c r="G5015" s="243" t="s">
        <v>13410</v>
      </c>
      <c r="H5015" s="243" t="s">
        <v>1937</v>
      </c>
      <c r="I5015" s="243" t="s">
        <v>946</v>
      </c>
      <c r="J5015" s="243" t="s">
        <v>947</v>
      </c>
      <c r="K5015" s="243">
        <v>3</v>
      </c>
      <c r="L5015" s="243" t="str">
        <f t="shared" si="390"/>
        <v>東京都立狛江高等学校</v>
      </c>
      <c r="M5015" s="243" t="str">
        <f t="shared" si="391"/>
        <v>都狛江</v>
      </c>
      <c r="N5015" t="str">
        <f t="shared" si="392"/>
        <v>久保原　拓未(3)</v>
      </c>
      <c r="O5015" t="str">
        <f t="shared" si="393"/>
        <v>都狛江</v>
      </c>
      <c r="P5015" t="str">
        <f t="shared" si="394"/>
        <v>5</v>
      </c>
    </row>
    <row r="5016" spans="1:16" x14ac:dyDescent="0.2">
      <c r="A5016" s="243">
        <v>539</v>
      </c>
      <c r="B5016" s="243">
        <v>53913</v>
      </c>
      <c r="C5016" s="243" t="s">
        <v>4188</v>
      </c>
      <c r="D5016" s="243" t="s">
        <v>1933</v>
      </c>
      <c r="E5016" s="243" t="s">
        <v>4189</v>
      </c>
      <c r="F5016" s="243" t="s">
        <v>1935</v>
      </c>
      <c r="G5016" s="243" t="s">
        <v>4190</v>
      </c>
      <c r="H5016" s="243" t="s">
        <v>1937</v>
      </c>
      <c r="I5016" s="243" t="s">
        <v>946</v>
      </c>
      <c r="J5016" s="243" t="s">
        <v>947</v>
      </c>
      <c r="K5016" s="243">
        <v>3</v>
      </c>
      <c r="L5016" s="243" t="str">
        <f t="shared" si="390"/>
        <v>東京都立狛江高等学校</v>
      </c>
      <c r="M5016" s="243" t="str">
        <f t="shared" si="391"/>
        <v>都狛江</v>
      </c>
      <c r="N5016" t="str">
        <f t="shared" si="392"/>
        <v>武田　拓海(3)</v>
      </c>
      <c r="O5016" t="str">
        <f t="shared" si="393"/>
        <v>都狛江</v>
      </c>
      <c r="P5016" t="str">
        <f t="shared" si="394"/>
        <v>5</v>
      </c>
    </row>
    <row r="5017" spans="1:16" x14ac:dyDescent="0.2">
      <c r="A5017" s="243">
        <v>539</v>
      </c>
      <c r="B5017" s="243">
        <v>53914</v>
      </c>
      <c r="C5017" s="243" t="s">
        <v>13411</v>
      </c>
      <c r="D5017" s="243" t="s">
        <v>13412</v>
      </c>
      <c r="E5017" s="243" t="s">
        <v>13413</v>
      </c>
      <c r="F5017" s="243" t="s">
        <v>9976</v>
      </c>
      <c r="G5017" s="243" t="s">
        <v>13414</v>
      </c>
      <c r="H5017" s="243" t="s">
        <v>1899</v>
      </c>
      <c r="I5017" s="243" t="s">
        <v>946</v>
      </c>
      <c r="J5017" s="243" t="s">
        <v>947</v>
      </c>
      <c r="K5017" s="243">
        <v>3</v>
      </c>
      <c r="L5017" s="243" t="str">
        <f t="shared" si="390"/>
        <v>東京都立狛江高等学校</v>
      </c>
      <c r="M5017" s="243" t="str">
        <f t="shared" si="391"/>
        <v>都狛江</v>
      </c>
      <c r="N5017" t="str">
        <f t="shared" si="392"/>
        <v>長谷　志祐(3)</v>
      </c>
      <c r="O5017" t="str">
        <f t="shared" si="393"/>
        <v>都狛江</v>
      </c>
      <c r="P5017" t="str">
        <f t="shared" si="394"/>
        <v>5</v>
      </c>
    </row>
    <row r="5018" spans="1:16" x14ac:dyDescent="0.2">
      <c r="A5018" s="243">
        <v>539</v>
      </c>
      <c r="B5018" s="243">
        <v>53915</v>
      </c>
      <c r="C5018" s="243" t="s">
        <v>4703</v>
      </c>
      <c r="D5018" s="243" t="s">
        <v>10389</v>
      </c>
      <c r="E5018" s="243" t="s">
        <v>4705</v>
      </c>
      <c r="F5018" s="243" t="s">
        <v>4867</v>
      </c>
      <c r="G5018" s="243" t="s">
        <v>4706</v>
      </c>
      <c r="H5018" s="243" t="s">
        <v>4868</v>
      </c>
      <c r="I5018" s="243" t="s">
        <v>946</v>
      </c>
      <c r="J5018" s="243" t="s">
        <v>947</v>
      </c>
      <c r="K5018" s="243">
        <v>3</v>
      </c>
      <c r="L5018" s="243" t="str">
        <f t="shared" si="390"/>
        <v>東京都立狛江高等学校</v>
      </c>
      <c r="M5018" s="243" t="str">
        <f t="shared" si="391"/>
        <v>都狛江</v>
      </c>
      <c r="N5018" t="str">
        <f t="shared" si="392"/>
        <v>藤澤　龍星(3)</v>
      </c>
      <c r="O5018" t="str">
        <f t="shared" si="393"/>
        <v>都狛江</v>
      </c>
      <c r="P5018" t="str">
        <f t="shared" si="394"/>
        <v>5</v>
      </c>
    </row>
    <row r="5019" spans="1:16" x14ac:dyDescent="0.2">
      <c r="A5019" s="243">
        <v>539</v>
      </c>
      <c r="B5019" s="243">
        <v>53916</v>
      </c>
      <c r="C5019" s="243" t="s">
        <v>13415</v>
      </c>
      <c r="D5019" s="243" t="s">
        <v>12549</v>
      </c>
      <c r="E5019" s="243" t="s">
        <v>13416</v>
      </c>
      <c r="F5019" s="243" t="s">
        <v>12550</v>
      </c>
      <c r="G5019" s="243" t="s">
        <v>13417</v>
      </c>
      <c r="H5019" s="243" t="s">
        <v>13418</v>
      </c>
      <c r="I5019" s="243" t="s">
        <v>946</v>
      </c>
      <c r="J5019" s="243" t="s">
        <v>971</v>
      </c>
      <c r="K5019" s="243">
        <v>3</v>
      </c>
      <c r="L5019" s="243" t="str">
        <f t="shared" si="390"/>
        <v>東京都立狛江高等学校</v>
      </c>
      <c r="M5019" s="243" t="str">
        <f t="shared" si="391"/>
        <v>都狛江</v>
      </c>
      <c r="N5019" t="str">
        <f t="shared" si="392"/>
        <v>宮藤　陽平(3)</v>
      </c>
      <c r="O5019" t="str">
        <f t="shared" si="393"/>
        <v>都狛江</v>
      </c>
      <c r="P5019" t="str">
        <f t="shared" si="394"/>
        <v>5</v>
      </c>
    </row>
    <row r="5020" spans="1:16" x14ac:dyDescent="0.2">
      <c r="A5020" s="243">
        <v>539</v>
      </c>
      <c r="B5020" s="243">
        <v>53917</v>
      </c>
      <c r="C5020" s="243" t="s">
        <v>1481</v>
      </c>
      <c r="D5020" s="243" t="s">
        <v>13419</v>
      </c>
      <c r="E5020" s="243" t="s">
        <v>1483</v>
      </c>
      <c r="F5020" s="243" t="s">
        <v>2439</v>
      </c>
      <c r="G5020" s="243" t="s">
        <v>1485</v>
      </c>
      <c r="H5020" s="243" t="s">
        <v>13420</v>
      </c>
      <c r="I5020" s="243" t="s">
        <v>946</v>
      </c>
      <c r="J5020" s="243" t="s">
        <v>947</v>
      </c>
      <c r="K5020" s="243">
        <v>3</v>
      </c>
      <c r="L5020" s="243" t="str">
        <f t="shared" si="390"/>
        <v>東京都立狛江高等学校</v>
      </c>
      <c r="M5020" s="243" t="str">
        <f t="shared" si="391"/>
        <v>都狛江</v>
      </c>
      <c r="N5020" t="str">
        <f t="shared" si="392"/>
        <v>村上　龍一朗(3)</v>
      </c>
      <c r="O5020" t="str">
        <f t="shared" si="393"/>
        <v>都狛江</v>
      </c>
      <c r="P5020" t="str">
        <f t="shared" si="394"/>
        <v>5</v>
      </c>
    </row>
    <row r="5021" spans="1:16" x14ac:dyDescent="0.2">
      <c r="A5021" s="243">
        <v>539</v>
      </c>
      <c r="B5021" s="243">
        <v>53918</v>
      </c>
      <c r="C5021" s="243" t="s">
        <v>1676</v>
      </c>
      <c r="D5021" s="243" t="s">
        <v>13421</v>
      </c>
      <c r="E5021" s="243" t="s">
        <v>1678</v>
      </c>
      <c r="F5021" s="243" t="s">
        <v>3766</v>
      </c>
      <c r="G5021" s="243" t="s">
        <v>1680</v>
      </c>
      <c r="H5021" s="243" t="s">
        <v>3767</v>
      </c>
      <c r="I5021" s="243" t="s">
        <v>946</v>
      </c>
      <c r="J5021" s="243" t="s">
        <v>947</v>
      </c>
      <c r="K5021" s="243">
        <v>3</v>
      </c>
      <c r="L5021" s="243" t="str">
        <f t="shared" si="390"/>
        <v>東京都立狛江高等学校</v>
      </c>
      <c r="M5021" s="243" t="str">
        <f t="shared" si="391"/>
        <v>都狛江</v>
      </c>
      <c r="N5021" t="str">
        <f t="shared" si="392"/>
        <v>吉田　龍登(3)</v>
      </c>
      <c r="O5021" t="str">
        <f t="shared" si="393"/>
        <v>都狛江</v>
      </c>
      <c r="P5021" t="str">
        <f t="shared" si="394"/>
        <v>5</v>
      </c>
    </row>
    <row r="5022" spans="1:16" x14ac:dyDescent="0.2">
      <c r="A5022" s="243">
        <v>539</v>
      </c>
      <c r="B5022" s="243">
        <v>53919</v>
      </c>
      <c r="C5022" s="243" t="s">
        <v>13422</v>
      </c>
      <c r="D5022" s="243" t="s">
        <v>13423</v>
      </c>
      <c r="E5022" s="243" t="s">
        <v>13424</v>
      </c>
      <c r="F5022" s="243" t="s">
        <v>1155</v>
      </c>
      <c r="G5022" s="243" t="s">
        <v>13425</v>
      </c>
      <c r="H5022" s="243" t="s">
        <v>1157</v>
      </c>
      <c r="I5022" s="243" t="s">
        <v>946</v>
      </c>
      <c r="J5022" s="243" t="s">
        <v>971</v>
      </c>
      <c r="K5022" s="243">
        <v>2</v>
      </c>
      <c r="L5022" s="243" t="str">
        <f t="shared" si="390"/>
        <v>東京都立狛江高等学校</v>
      </c>
      <c r="M5022" s="243" t="str">
        <f t="shared" si="391"/>
        <v>都狛江</v>
      </c>
      <c r="N5022" t="str">
        <f t="shared" si="392"/>
        <v>虻川　璃空(2)</v>
      </c>
      <c r="O5022" t="str">
        <f t="shared" si="393"/>
        <v>都狛江</v>
      </c>
      <c r="P5022" t="str">
        <f t="shared" si="394"/>
        <v>5</v>
      </c>
    </row>
    <row r="5023" spans="1:16" x14ac:dyDescent="0.2">
      <c r="A5023" s="243">
        <v>539</v>
      </c>
      <c r="B5023" s="243">
        <v>53920</v>
      </c>
      <c r="C5023" s="243" t="s">
        <v>6564</v>
      </c>
      <c r="D5023" s="243" t="s">
        <v>13426</v>
      </c>
      <c r="E5023" s="243" t="s">
        <v>6566</v>
      </c>
      <c r="F5023" s="243" t="s">
        <v>4867</v>
      </c>
      <c r="G5023" s="243" t="s">
        <v>6567</v>
      </c>
      <c r="H5023" s="243" t="s">
        <v>4868</v>
      </c>
      <c r="I5023" s="243" t="s">
        <v>946</v>
      </c>
      <c r="J5023" s="243" t="s">
        <v>1000</v>
      </c>
      <c r="K5023" s="243">
        <v>2</v>
      </c>
      <c r="L5023" s="243" t="str">
        <f t="shared" si="390"/>
        <v>東京都立狛江高等学校</v>
      </c>
      <c r="M5023" s="243" t="str">
        <f t="shared" si="391"/>
        <v>都狛江</v>
      </c>
      <c r="N5023" t="str">
        <f t="shared" si="392"/>
        <v>五十嵐　琉晟(2)</v>
      </c>
      <c r="O5023" t="str">
        <f t="shared" si="393"/>
        <v>都狛江</v>
      </c>
      <c r="P5023" t="str">
        <f t="shared" si="394"/>
        <v>5</v>
      </c>
    </row>
    <row r="5024" spans="1:16" x14ac:dyDescent="0.2">
      <c r="A5024" s="243">
        <v>539</v>
      </c>
      <c r="B5024" s="243">
        <v>53921</v>
      </c>
      <c r="C5024" s="243" t="s">
        <v>1044</v>
      </c>
      <c r="D5024" s="243" t="s">
        <v>13427</v>
      </c>
      <c r="E5024" s="243" t="s">
        <v>1046</v>
      </c>
      <c r="F5024" s="243" t="s">
        <v>5909</v>
      </c>
      <c r="G5024" s="243" t="s">
        <v>1439</v>
      </c>
      <c r="H5024" s="243" t="s">
        <v>5911</v>
      </c>
      <c r="I5024" s="243" t="s">
        <v>946</v>
      </c>
      <c r="J5024" s="243" t="s">
        <v>971</v>
      </c>
      <c r="K5024" s="243">
        <v>2</v>
      </c>
      <c r="L5024" s="243" t="str">
        <f t="shared" si="390"/>
        <v>東京都立狛江高等学校</v>
      </c>
      <c r="M5024" s="243" t="str">
        <f t="shared" si="391"/>
        <v>都狛江</v>
      </c>
      <c r="N5024" t="str">
        <f t="shared" si="392"/>
        <v>伊藤　良晟(2)</v>
      </c>
      <c r="O5024" t="str">
        <f t="shared" si="393"/>
        <v>都狛江</v>
      </c>
      <c r="P5024" t="str">
        <f t="shared" si="394"/>
        <v>5</v>
      </c>
    </row>
    <row r="5025" spans="1:16" x14ac:dyDescent="0.2">
      <c r="A5025" s="243">
        <v>539</v>
      </c>
      <c r="B5025" s="243">
        <v>53923</v>
      </c>
      <c r="C5025" s="243" t="s">
        <v>3555</v>
      </c>
      <c r="D5025" s="243" t="s">
        <v>13428</v>
      </c>
      <c r="E5025" s="243" t="s">
        <v>3557</v>
      </c>
      <c r="F5025" s="243" t="s">
        <v>8250</v>
      </c>
      <c r="G5025" s="243" t="s">
        <v>3559</v>
      </c>
      <c r="H5025" s="243" t="s">
        <v>8251</v>
      </c>
      <c r="I5025" s="243" t="s">
        <v>946</v>
      </c>
      <c r="J5025" s="243" t="s">
        <v>971</v>
      </c>
      <c r="K5025" s="243">
        <v>2</v>
      </c>
      <c r="L5025" s="243" t="str">
        <f t="shared" si="390"/>
        <v>東京都立狛江高等学校</v>
      </c>
      <c r="M5025" s="243" t="str">
        <f t="shared" si="391"/>
        <v>都狛江</v>
      </c>
      <c r="N5025" t="str">
        <f t="shared" si="392"/>
        <v>杉村　晴多(2)</v>
      </c>
      <c r="O5025" t="str">
        <f t="shared" si="393"/>
        <v>都狛江</v>
      </c>
      <c r="P5025" t="str">
        <f t="shared" si="394"/>
        <v>5</v>
      </c>
    </row>
    <row r="5026" spans="1:16" x14ac:dyDescent="0.2">
      <c r="A5026" s="243">
        <v>539</v>
      </c>
      <c r="B5026" s="243">
        <v>53924</v>
      </c>
      <c r="C5026" s="243" t="s">
        <v>13429</v>
      </c>
      <c r="D5026" s="243" t="s">
        <v>13430</v>
      </c>
      <c r="E5026" s="243" t="s">
        <v>13431</v>
      </c>
      <c r="F5026" s="243" t="s">
        <v>13432</v>
      </c>
      <c r="G5026" s="243" t="s">
        <v>13433</v>
      </c>
      <c r="H5026" s="243" t="s">
        <v>13434</v>
      </c>
      <c r="I5026" s="243" t="s">
        <v>946</v>
      </c>
      <c r="J5026" s="243" t="s">
        <v>971</v>
      </c>
      <c r="K5026" s="243">
        <v>2</v>
      </c>
      <c r="L5026" s="243" t="str">
        <f t="shared" si="390"/>
        <v>東京都立狛江高等学校</v>
      </c>
      <c r="M5026" s="243" t="str">
        <f t="shared" si="391"/>
        <v>都狛江</v>
      </c>
      <c r="N5026" t="str">
        <f t="shared" si="392"/>
        <v>須古　祐智(2)</v>
      </c>
      <c r="O5026" t="str">
        <f t="shared" si="393"/>
        <v>都狛江</v>
      </c>
      <c r="P5026" t="str">
        <f t="shared" si="394"/>
        <v>5</v>
      </c>
    </row>
    <row r="5027" spans="1:16" x14ac:dyDescent="0.2">
      <c r="A5027" s="243">
        <v>539</v>
      </c>
      <c r="B5027" s="243">
        <v>53925</v>
      </c>
      <c r="C5027" s="243" t="s">
        <v>8323</v>
      </c>
      <c r="D5027" s="243" t="s">
        <v>13435</v>
      </c>
      <c r="E5027" s="243" t="s">
        <v>8324</v>
      </c>
      <c r="F5027" s="243" t="s">
        <v>3019</v>
      </c>
      <c r="G5027" s="243" t="s">
        <v>8325</v>
      </c>
      <c r="H5027" s="243" t="s">
        <v>4873</v>
      </c>
      <c r="I5027" s="243" t="s">
        <v>946</v>
      </c>
      <c r="J5027" s="243" t="s">
        <v>1000</v>
      </c>
      <c r="K5027" s="243">
        <v>2</v>
      </c>
      <c r="L5027" s="243" t="str">
        <f t="shared" si="390"/>
        <v>東京都立狛江高等学校</v>
      </c>
      <c r="M5027" s="243" t="str">
        <f t="shared" si="391"/>
        <v>都狛江</v>
      </c>
      <c r="N5027" t="str">
        <f t="shared" si="392"/>
        <v>竹下　昊輝(2)</v>
      </c>
      <c r="O5027" t="str">
        <f t="shared" si="393"/>
        <v>都狛江</v>
      </c>
      <c r="P5027" t="str">
        <f t="shared" si="394"/>
        <v>5</v>
      </c>
    </row>
    <row r="5028" spans="1:16" x14ac:dyDescent="0.2">
      <c r="A5028" s="243">
        <v>539</v>
      </c>
      <c r="B5028" s="243">
        <v>53926</v>
      </c>
      <c r="C5028" s="243" t="s">
        <v>13436</v>
      </c>
      <c r="D5028" s="243" t="s">
        <v>13437</v>
      </c>
      <c r="E5028" s="243" t="s">
        <v>13438</v>
      </c>
      <c r="F5028" s="243" t="s">
        <v>2085</v>
      </c>
      <c r="G5028" s="243" t="s">
        <v>13439</v>
      </c>
      <c r="H5028" s="243" t="s">
        <v>2087</v>
      </c>
      <c r="I5028" s="243" t="s">
        <v>946</v>
      </c>
      <c r="J5028" s="243" t="s">
        <v>971</v>
      </c>
      <c r="K5028" s="243">
        <v>2</v>
      </c>
      <c r="L5028" s="243" t="str">
        <f t="shared" si="390"/>
        <v>東京都立狛江高等学校</v>
      </c>
      <c r="M5028" s="243" t="str">
        <f t="shared" si="391"/>
        <v>都狛江</v>
      </c>
      <c r="N5028" t="str">
        <f t="shared" si="392"/>
        <v>西崎　桔平(2)</v>
      </c>
      <c r="O5028" t="str">
        <f t="shared" si="393"/>
        <v>都狛江</v>
      </c>
      <c r="P5028" t="str">
        <f t="shared" si="394"/>
        <v>5</v>
      </c>
    </row>
    <row r="5029" spans="1:16" x14ac:dyDescent="0.2">
      <c r="A5029" s="243">
        <v>539</v>
      </c>
      <c r="B5029" s="243">
        <v>53927</v>
      </c>
      <c r="C5029" s="243" t="s">
        <v>13440</v>
      </c>
      <c r="D5029" s="243" t="s">
        <v>11844</v>
      </c>
      <c r="E5029" s="243" t="s">
        <v>13441</v>
      </c>
      <c r="F5029" s="243" t="s">
        <v>6530</v>
      </c>
      <c r="G5029" s="243" t="s">
        <v>13442</v>
      </c>
      <c r="H5029" s="243" t="s">
        <v>6532</v>
      </c>
      <c r="I5029" s="243" t="s">
        <v>946</v>
      </c>
      <c r="J5029" s="243" t="s">
        <v>971</v>
      </c>
      <c r="K5029" s="243">
        <v>2</v>
      </c>
      <c r="L5029" s="243" t="str">
        <f t="shared" si="390"/>
        <v>東京都立狛江高等学校</v>
      </c>
      <c r="M5029" s="243" t="str">
        <f t="shared" si="391"/>
        <v>都狛江</v>
      </c>
      <c r="N5029" t="str">
        <f t="shared" si="392"/>
        <v>福村　進悟(2)</v>
      </c>
      <c r="O5029" t="str">
        <f t="shared" si="393"/>
        <v>都狛江</v>
      </c>
      <c r="P5029" t="str">
        <f t="shared" si="394"/>
        <v>5</v>
      </c>
    </row>
    <row r="5030" spans="1:16" x14ac:dyDescent="0.2">
      <c r="A5030" s="243">
        <v>539</v>
      </c>
      <c r="B5030" s="243">
        <v>53928</v>
      </c>
      <c r="C5030" s="243" t="s">
        <v>13443</v>
      </c>
      <c r="D5030" s="243" t="s">
        <v>13444</v>
      </c>
      <c r="E5030" s="243" t="s">
        <v>13445</v>
      </c>
      <c r="F5030" s="243" t="s">
        <v>5951</v>
      </c>
      <c r="G5030" s="243" t="s">
        <v>13446</v>
      </c>
      <c r="H5030" s="243" t="s">
        <v>12993</v>
      </c>
      <c r="I5030" s="243" t="s">
        <v>946</v>
      </c>
      <c r="J5030" s="243" t="s">
        <v>971</v>
      </c>
      <c r="K5030" s="243">
        <v>2</v>
      </c>
      <c r="L5030" s="243" t="str">
        <f t="shared" si="390"/>
        <v>東京都立狛江高等学校</v>
      </c>
      <c r="M5030" s="243" t="str">
        <f t="shared" si="391"/>
        <v>都狛江</v>
      </c>
      <c r="N5030" t="str">
        <f t="shared" si="392"/>
        <v>堀野　凌矢(2)</v>
      </c>
      <c r="O5030" t="str">
        <f t="shared" si="393"/>
        <v>都狛江</v>
      </c>
      <c r="P5030" t="str">
        <f t="shared" si="394"/>
        <v>5</v>
      </c>
    </row>
    <row r="5031" spans="1:16" x14ac:dyDescent="0.2">
      <c r="A5031" s="243">
        <v>539</v>
      </c>
      <c r="B5031" s="243">
        <v>53929</v>
      </c>
      <c r="C5031" s="243" t="s">
        <v>4718</v>
      </c>
      <c r="D5031" s="243" t="s">
        <v>13447</v>
      </c>
      <c r="E5031" s="243" t="s">
        <v>4720</v>
      </c>
      <c r="F5031" s="243" t="s">
        <v>13448</v>
      </c>
      <c r="G5031" s="243" t="s">
        <v>4722</v>
      </c>
      <c r="H5031" s="243" t="s">
        <v>13449</v>
      </c>
      <c r="I5031" s="243" t="s">
        <v>946</v>
      </c>
      <c r="J5031" s="243" t="s">
        <v>1000</v>
      </c>
      <c r="K5031" s="243">
        <v>2</v>
      </c>
      <c r="L5031" s="243" t="str">
        <f t="shared" si="390"/>
        <v>東京都立狛江高等学校</v>
      </c>
      <c r="M5031" s="243" t="str">
        <f t="shared" si="391"/>
        <v>都狛江</v>
      </c>
      <c r="N5031" t="str">
        <f t="shared" si="392"/>
        <v>松岡　健翔(2)</v>
      </c>
      <c r="O5031" t="str">
        <f t="shared" si="393"/>
        <v>都狛江</v>
      </c>
      <c r="P5031" t="str">
        <f t="shared" si="394"/>
        <v>5</v>
      </c>
    </row>
    <row r="5032" spans="1:16" x14ac:dyDescent="0.2">
      <c r="A5032" s="243">
        <v>539</v>
      </c>
      <c r="B5032" s="243">
        <v>53930</v>
      </c>
      <c r="C5032" s="243" t="s">
        <v>6836</v>
      </c>
      <c r="D5032" s="243" t="s">
        <v>13450</v>
      </c>
      <c r="E5032" s="243" t="s">
        <v>13451</v>
      </c>
      <c r="F5032" s="243" t="s">
        <v>13452</v>
      </c>
      <c r="G5032" s="243" t="s">
        <v>13453</v>
      </c>
      <c r="H5032" s="243" t="s">
        <v>13454</v>
      </c>
      <c r="I5032" s="243" t="s">
        <v>946</v>
      </c>
      <c r="J5032" s="243" t="s">
        <v>971</v>
      </c>
      <c r="K5032" s="243">
        <v>2</v>
      </c>
      <c r="L5032" s="243" t="str">
        <f t="shared" si="390"/>
        <v>東京都立狛江高等学校</v>
      </c>
      <c r="M5032" s="243" t="str">
        <f t="shared" si="391"/>
        <v>都狛江</v>
      </c>
      <c r="N5032" t="str">
        <f t="shared" si="392"/>
        <v>米田　恵太朗(2)</v>
      </c>
      <c r="O5032" t="str">
        <f t="shared" si="393"/>
        <v>都狛江</v>
      </c>
      <c r="P5032" t="str">
        <f t="shared" si="394"/>
        <v>5</v>
      </c>
    </row>
    <row r="5033" spans="1:16" x14ac:dyDescent="0.2">
      <c r="A5033" s="243">
        <v>539</v>
      </c>
      <c r="B5033" s="243">
        <v>53931</v>
      </c>
      <c r="C5033" s="243" t="s">
        <v>4428</v>
      </c>
      <c r="D5033" s="243" t="s">
        <v>13455</v>
      </c>
      <c r="E5033" s="243" t="s">
        <v>4430</v>
      </c>
      <c r="F5033" s="243" t="s">
        <v>1155</v>
      </c>
      <c r="G5033" s="243" t="s">
        <v>4431</v>
      </c>
      <c r="H5033" s="243" t="s">
        <v>1157</v>
      </c>
      <c r="I5033" s="243" t="s">
        <v>946</v>
      </c>
      <c r="J5033" s="243" t="s">
        <v>1000</v>
      </c>
      <c r="K5033" s="243">
        <v>1</v>
      </c>
      <c r="L5033" s="243" t="str">
        <f t="shared" si="390"/>
        <v>東京都立狛江高等学校</v>
      </c>
      <c r="M5033" s="243" t="str">
        <f t="shared" si="391"/>
        <v>都狛江</v>
      </c>
      <c r="N5033" t="str">
        <f t="shared" si="392"/>
        <v>遠藤　凛久(1)</v>
      </c>
      <c r="O5033" t="str">
        <f t="shared" si="393"/>
        <v>都狛江</v>
      </c>
      <c r="P5033" t="str">
        <f t="shared" si="394"/>
        <v>5</v>
      </c>
    </row>
    <row r="5034" spans="1:16" x14ac:dyDescent="0.2">
      <c r="A5034" s="243">
        <v>539</v>
      </c>
      <c r="B5034" s="243">
        <v>53932</v>
      </c>
      <c r="C5034" s="243" t="s">
        <v>13456</v>
      </c>
      <c r="D5034" s="243" t="s">
        <v>4662</v>
      </c>
      <c r="E5034" s="243" t="s">
        <v>13457</v>
      </c>
      <c r="F5034" s="243" t="s">
        <v>1173</v>
      </c>
      <c r="G5034" s="243" t="s">
        <v>13458</v>
      </c>
      <c r="H5034" s="243" t="s">
        <v>1175</v>
      </c>
      <c r="I5034" s="243" t="s">
        <v>946</v>
      </c>
      <c r="J5034" s="243" t="s">
        <v>1000</v>
      </c>
      <c r="K5034" s="243">
        <v>1</v>
      </c>
      <c r="L5034" s="243" t="str">
        <f t="shared" si="390"/>
        <v>東京都立狛江高等学校</v>
      </c>
      <c r="M5034" s="243" t="str">
        <f t="shared" si="391"/>
        <v>都狛江</v>
      </c>
      <c r="N5034" t="str">
        <f t="shared" si="392"/>
        <v>稲村　遼(1)</v>
      </c>
      <c r="O5034" t="str">
        <f t="shared" si="393"/>
        <v>都狛江</v>
      </c>
      <c r="P5034" t="str">
        <f t="shared" si="394"/>
        <v>5</v>
      </c>
    </row>
    <row r="5035" spans="1:16" x14ac:dyDescent="0.2">
      <c r="A5035" s="243">
        <v>539</v>
      </c>
      <c r="B5035" s="243">
        <v>53933</v>
      </c>
      <c r="C5035" s="243" t="s">
        <v>13459</v>
      </c>
      <c r="D5035" s="243" t="s">
        <v>1120</v>
      </c>
      <c r="E5035" s="243" t="s">
        <v>13460</v>
      </c>
      <c r="F5035" s="243" t="s">
        <v>3769</v>
      </c>
      <c r="G5035" s="243" t="s">
        <v>13461</v>
      </c>
      <c r="H5035" s="243" t="s">
        <v>3770</v>
      </c>
      <c r="I5035" s="243" t="s">
        <v>946</v>
      </c>
      <c r="J5035" s="243" t="s">
        <v>1000</v>
      </c>
      <c r="K5035" s="243">
        <v>1</v>
      </c>
      <c r="L5035" s="243" t="str">
        <f t="shared" si="390"/>
        <v>東京都立狛江高等学校</v>
      </c>
      <c r="M5035" s="243" t="str">
        <f t="shared" si="391"/>
        <v>都狛江</v>
      </c>
      <c r="N5035" t="str">
        <f t="shared" si="392"/>
        <v>留場　海(1)</v>
      </c>
      <c r="O5035" t="str">
        <f t="shared" si="393"/>
        <v>都狛江</v>
      </c>
      <c r="P5035" t="str">
        <f t="shared" si="394"/>
        <v>5</v>
      </c>
    </row>
    <row r="5036" spans="1:16" x14ac:dyDescent="0.2">
      <c r="A5036" s="243">
        <v>539</v>
      </c>
      <c r="B5036" s="243">
        <v>53971</v>
      </c>
      <c r="C5036" s="243" t="s">
        <v>13462</v>
      </c>
      <c r="D5036" s="243" t="s">
        <v>3382</v>
      </c>
      <c r="E5036" s="243" t="s">
        <v>13463</v>
      </c>
      <c r="F5036" s="243" t="s">
        <v>4598</v>
      </c>
      <c r="G5036" s="243" t="s">
        <v>13464</v>
      </c>
      <c r="H5036" s="243" t="s">
        <v>4600</v>
      </c>
      <c r="I5036" s="243" t="s">
        <v>1013</v>
      </c>
      <c r="J5036" s="243" t="s">
        <v>947</v>
      </c>
      <c r="K5036" s="243">
        <v>3</v>
      </c>
      <c r="L5036" s="243" t="str">
        <f t="shared" si="390"/>
        <v>東京都立狛江高等学校</v>
      </c>
      <c r="M5036" s="243" t="str">
        <f t="shared" si="391"/>
        <v>都狛江</v>
      </c>
      <c r="N5036" t="str">
        <f t="shared" si="392"/>
        <v>荒川　千夏(3)</v>
      </c>
      <c r="O5036" t="str">
        <f t="shared" si="393"/>
        <v>都狛江</v>
      </c>
      <c r="P5036" t="str">
        <f t="shared" si="394"/>
        <v>5</v>
      </c>
    </row>
    <row r="5037" spans="1:16" x14ac:dyDescent="0.2">
      <c r="A5037" s="243">
        <v>539</v>
      </c>
      <c r="B5037" s="243">
        <v>53972</v>
      </c>
      <c r="C5037" s="243" t="s">
        <v>1508</v>
      </c>
      <c r="D5037" s="243" t="s">
        <v>13465</v>
      </c>
      <c r="E5037" s="243" t="s">
        <v>1510</v>
      </c>
      <c r="F5037" s="243" t="s">
        <v>2805</v>
      </c>
      <c r="G5037" s="243" t="s">
        <v>1512</v>
      </c>
      <c r="H5037" s="243" t="s">
        <v>2807</v>
      </c>
      <c r="I5037" s="243" t="s">
        <v>1013</v>
      </c>
      <c r="J5037" s="243" t="s">
        <v>947</v>
      </c>
      <c r="K5037" s="243">
        <v>3</v>
      </c>
      <c r="L5037" s="243" t="str">
        <f t="shared" si="390"/>
        <v>東京都立狛江高等学校</v>
      </c>
      <c r="M5037" s="243" t="str">
        <f t="shared" si="391"/>
        <v>都狛江</v>
      </c>
      <c r="N5037" t="str">
        <f t="shared" si="392"/>
        <v>鈴木　日鞠(3)</v>
      </c>
      <c r="O5037" t="str">
        <f t="shared" si="393"/>
        <v>都狛江</v>
      </c>
      <c r="P5037" t="str">
        <f t="shared" si="394"/>
        <v>5</v>
      </c>
    </row>
    <row r="5038" spans="1:16" x14ac:dyDescent="0.2">
      <c r="A5038" s="243">
        <v>539</v>
      </c>
      <c r="B5038" s="243">
        <v>53973</v>
      </c>
      <c r="C5038" s="243" t="s">
        <v>1194</v>
      </c>
      <c r="D5038" s="243" t="s">
        <v>3627</v>
      </c>
      <c r="E5038" s="243" t="s">
        <v>1196</v>
      </c>
      <c r="F5038" s="243" t="s">
        <v>1416</v>
      </c>
      <c r="G5038" s="243" t="s">
        <v>1198</v>
      </c>
      <c r="H5038" s="243" t="s">
        <v>1972</v>
      </c>
      <c r="I5038" s="243" t="s">
        <v>1013</v>
      </c>
      <c r="J5038" s="243" t="s">
        <v>947</v>
      </c>
      <c r="K5038" s="243">
        <v>3</v>
      </c>
      <c r="L5038" s="243" t="str">
        <f t="shared" si="390"/>
        <v>東京都立狛江高等学校</v>
      </c>
      <c r="M5038" s="243" t="str">
        <f t="shared" si="391"/>
        <v>都狛江</v>
      </c>
      <c r="N5038" t="str">
        <f t="shared" si="392"/>
        <v>山田　優希(3)</v>
      </c>
      <c r="O5038" t="str">
        <f t="shared" si="393"/>
        <v>都狛江</v>
      </c>
      <c r="P5038" t="str">
        <f t="shared" si="394"/>
        <v>5</v>
      </c>
    </row>
    <row r="5039" spans="1:16" x14ac:dyDescent="0.2">
      <c r="A5039" s="243">
        <v>539</v>
      </c>
      <c r="B5039" s="243">
        <v>53974</v>
      </c>
      <c r="C5039" s="243" t="s">
        <v>3249</v>
      </c>
      <c r="D5039" s="243" t="s">
        <v>3368</v>
      </c>
      <c r="E5039" s="243" t="s">
        <v>3251</v>
      </c>
      <c r="F5039" s="243" t="s">
        <v>3369</v>
      </c>
      <c r="G5039" s="243" t="s">
        <v>3252</v>
      </c>
      <c r="H5039" s="243" t="s">
        <v>3370</v>
      </c>
      <c r="I5039" s="243" t="s">
        <v>1013</v>
      </c>
      <c r="J5039" s="243" t="s">
        <v>947</v>
      </c>
      <c r="K5039" s="243">
        <v>3</v>
      </c>
      <c r="L5039" s="243" t="str">
        <f t="shared" si="390"/>
        <v>東京都立狛江高等学校</v>
      </c>
      <c r="M5039" s="243" t="str">
        <f t="shared" si="391"/>
        <v>都狛江</v>
      </c>
      <c r="N5039" t="str">
        <f t="shared" si="392"/>
        <v>吉川　みのり(3)</v>
      </c>
      <c r="O5039" t="str">
        <f t="shared" si="393"/>
        <v>都狛江</v>
      </c>
      <c r="P5039" t="str">
        <f t="shared" si="394"/>
        <v>5</v>
      </c>
    </row>
    <row r="5040" spans="1:16" x14ac:dyDescent="0.2">
      <c r="A5040" s="243">
        <v>539</v>
      </c>
      <c r="B5040" s="243">
        <v>53975</v>
      </c>
      <c r="C5040" s="243" t="s">
        <v>1706</v>
      </c>
      <c r="D5040" s="243" t="s">
        <v>7306</v>
      </c>
      <c r="E5040" s="243" t="s">
        <v>1708</v>
      </c>
      <c r="F5040" s="243" t="s">
        <v>1661</v>
      </c>
      <c r="G5040" s="243" t="s">
        <v>1710</v>
      </c>
      <c r="H5040" s="243" t="s">
        <v>1663</v>
      </c>
      <c r="I5040" s="243" t="s">
        <v>1013</v>
      </c>
      <c r="J5040" s="243" t="s">
        <v>947</v>
      </c>
      <c r="K5040" s="243">
        <v>3</v>
      </c>
      <c r="L5040" s="243" t="str">
        <f t="shared" si="390"/>
        <v>東京都立狛江高等学校</v>
      </c>
      <c r="M5040" s="243" t="str">
        <f t="shared" si="391"/>
        <v>都狛江</v>
      </c>
      <c r="N5040" t="str">
        <f t="shared" si="392"/>
        <v>中村　遥香(3)</v>
      </c>
      <c r="O5040" t="str">
        <f t="shared" si="393"/>
        <v>都狛江</v>
      </c>
      <c r="P5040" t="str">
        <f t="shared" si="394"/>
        <v>5</v>
      </c>
    </row>
    <row r="5041" spans="1:16" x14ac:dyDescent="0.2">
      <c r="A5041" s="243">
        <v>539</v>
      </c>
      <c r="B5041" s="243">
        <v>53976</v>
      </c>
      <c r="C5041" s="243" t="s">
        <v>3964</v>
      </c>
      <c r="D5041" s="243" t="s">
        <v>12293</v>
      </c>
      <c r="E5041" s="243" t="s">
        <v>3966</v>
      </c>
      <c r="F5041" s="243" t="s">
        <v>2198</v>
      </c>
      <c r="G5041" s="243" t="s">
        <v>3968</v>
      </c>
      <c r="H5041" s="243" t="s">
        <v>2199</v>
      </c>
      <c r="I5041" s="243" t="s">
        <v>1013</v>
      </c>
      <c r="J5041" s="243" t="s">
        <v>971</v>
      </c>
      <c r="K5041" s="243">
        <v>2</v>
      </c>
      <c r="L5041" s="243" t="str">
        <f t="shared" si="390"/>
        <v>東京都立狛江高等学校</v>
      </c>
      <c r="M5041" s="243" t="str">
        <f t="shared" si="391"/>
        <v>都狛江</v>
      </c>
      <c r="N5041" t="str">
        <f t="shared" si="392"/>
        <v>杉山　千恵(2)</v>
      </c>
      <c r="O5041" t="str">
        <f t="shared" si="393"/>
        <v>都狛江</v>
      </c>
      <c r="P5041" t="str">
        <f t="shared" si="394"/>
        <v>5</v>
      </c>
    </row>
    <row r="5042" spans="1:16" x14ac:dyDescent="0.2">
      <c r="A5042" s="243">
        <v>539</v>
      </c>
      <c r="B5042" s="243">
        <v>53977</v>
      </c>
      <c r="C5042" s="243" t="s">
        <v>9047</v>
      </c>
      <c r="D5042" s="243" t="s">
        <v>13466</v>
      </c>
      <c r="E5042" s="243" t="s">
        <v>9048</v>
      </c>
      <c r="F5042" s="243" t="s">
        <v>2728</v>
      </c>
      <c r="G5042" s="243" t="s">
        <v>9049</v>
      </c>
      <c r="H5042" s="243" t="s">
        <v>2730</v>
      </c>
      <c r="I5042" s="243" t="s">
        <v>1013</v>
      </c>
      <c r="J5042" s="243" t="s">
        <v>971</v>
      </c>
      <c r="K5042" s="243">
        <v>2</v>
      </c>
      <c r="L5042" s="243" t="str">
        <f t="shared" si="390"/>
        <v>東京都立狛江高等学校</v>
      </c>
      <c r="M5042" s="243" t="str">
        <f t="shared" si="391"/>
        <v>都狛江</v>
      </c>
      <c r="N5042" t="str">
        <f t="shared" si="392"/>
        <v>納谷　茜(2)</v>
      </c>
      <c r="O5042" t="str">
        <f t="shared" si="393"/>
        <v>都狛江</v>
      </c>
      <c r="P5042" t="str">
        <f t="shared" si="394"/>
        <v>5</v>
      </c>
    </row>
    <row r="5043" spans="1:16" x14ac:dyDescent="0.2">
      <c r="A5043" s="243">
        <v>539</v>
      </c>
      <c r="B5043" s="243">
        <v>53978</v>
      </c>
      <c r="C5043" s="243" t="s">
        <v>13467</v>
      </c>
      <c r="D5043" s="243" t="s">
        <v>13468</v>
      </c>
      <c r="E5043" s="243" t="s">
        <v>13469</v>
      </c>
      <c r="F5043" s="243" t="s">
        <v>4150</v>
      </c>
      <c r="G5043" s="243" t="s">
        <v>13470</v>
      </c>
      <c r="H5043" s="243" t="s">
        <v>8521</v>
      </c>
      <c r="I5043" s="243" t="s">
        <v>1013</v>
      </c>
      <c r="J5043" s="243" t="s">
        <v>1000</v>
      </c>
      <c r="K5043" s="243">
        <v>1</v>
      </c>
      <c r="L5043" s="243" t="str">
        <f t="shared" si="390"/>
        <v>東京都立狛江高等学校</v>
      </c>
      <c r="M5043" s="243" t="str">
        <f t="shared" si="391"/>
        <v>都狛江</v>
      </c>
      <c r="N5043" t="str">
        <f t="shared" si="392"/>
        <v>浅山　志乃(1)</v>
      </c>
      <c r="O5043" t="str">
        <f t="shared" si="393"/>
        <v>都狛江</v>
      </c>
      <c r="P5043" t="str">
        <f t="shared" si="394"/>
        <v>5</v>
      </c>
    </row>
    <row r="5044" spans="1:16" x14ac:dyDescent="0.2">
      <c r="A5044" s="243">
        <v>539</v>
      </c>
      <c r="B5044" s="243">
        <v>53979</v>
      </c>
      <c r="C5044" s="243" t="s">
        <v>13471</v>
      </c>
      <c r="D5044" s="243" t="s">
        <v>11306</v>
      </c>
      <c r="E5044" s="243" t="s">
        <v>13472</v>
      </c>
      <c r="F5044" s="243" t="s">
        <v>11200</v>
      </c>
      <c r="G5044" s="243" t="s">
        <v>13473</v>
      </c>
      <c r="H5044" s="243" t="s">
        <v>2649</v>
      </c>
      <c r="I5044" s="243" t="s">
        <v>1013</v>
      </c>
      <c r="J5044" s="243" t="s">
        <v>1000</v>
      </c>
      <c r="K5044" s="243">
        <v>1</v>
      </c>
      <c r="L5044" s="243" t="str">
        <f t="shared" si="390"/>
        <v>東京都立狛江高等学校</v>
      </c>
      <c r="M5044" s="243" t="str">
        <f t="shared" si="391"/>
        <v>都狛江</v>
      </c>
      <c r="N5044" t="str">
        <f t="shared" si="392"/>
        <v>蛯名　柚月(1)</v>
      </c>
      <c r="O5044" t="str">
        <f t="shared" si="393"/>
        <v>都狛江</v>
      </c>
      <c r="P5044" t="str">
        <f t="shared" si="394"/>
        <v>5</v>
      </c>
    </row>
    <row r="5045" spans="1:16" x14ac:dyDescent="0.2">
      <c r="A5045" s="243">
        <v>540</v>
      </c>
      <c r="B5045" s="243">
        <v>54020</v>
      </c>
      <c r="C5045" s="243" t="s">
        <v>5681</v>
      </c>
      <c r="D5045" s="243" t="s">
        <v>13474</v>
      </c>
      <c r="E5045" s="243" t="s">
        <v>5683</v>
      </c>
      <c r="F5045" s="243" t="s">
        <v>1935</v>
      </c>
      <c r="G5045" s="243" t="s">
        <v>5684</v>
      </c>
      <c r="H5045" s="243" t="s">
        <v>1937</v>
      </c>
      <c r="I5045" s="243" t="s">
        <v>946</v>
      </c>
      <c r="J5045" s="243" t="s">
        <v>947</v>
      </c>
      <c r="K5045" s="243">
        <v>3</v>
      </c>
      <c r="L5045" s="243" t="str">
        <f t="shared" si="390"/>
        <v>東京都立若葉総合高等学校</v>
      </c>
      <c r="M5045" s="243" t="str">
        <f t="shared" si="391"/>
        <v>都若葉総合</v>
      </c>
      <c r="N5045" t="str">
        <f t="shared" si="392"/>
        <v>竹内　拓臣(3)</v>
      </c>
      <c r="O5045" t="str">
        <f t="shared" si="393"/>
        <v>都若葉総合</v>
      </c>
      <c r="P5045" t="str">
        <f t="shared" si="394"/>
        <v>5</v>
      </c>
    </row>
    <row r="5046" spans="1:16" x14ac:dyDescent="0.2">
      <c r="A5046" s="243">
        <v>540</v>
      </c>
      <c r="B5046" s="243">
        <v>54021</v>
      </c>
      <c r="C5046" s="243" t="s">
        <v>13475</v>
      </c>
      <c r="D5046" s="243" t="s">
        <v>13476</v>
      </c>
      <c r="E5046" s="243" t="s">
        <v>13477</v>
      </c>
      <c r="F5046" s="243" t="s">
        <v>13478</v>
      </c>
      <c r="G5046" s="243" t="s">
        <v>13479</v>
      </c>
      <c r="H5046" s="243" t="s">
        <v>13480</v>
      </c>
      <c r="I5046" s="243" t="s">
        <v>946</v>
      </c>
      <c r="J5046" s="243" t="s">
        <v>947</v>
      </c>
      <c r="K5046" s="243">
        <v>3</v>
      </c>
      <c r="L5046" s="243" t="str">
        <f t="shared" si="390"/>
        <v>東京都立若葉総合高等学校</v>
      </c>
      <c r="M5046" s="243" t="str">
        <f t="shared" si="391"/>
        <v>都若葉総合</v>
      </c>
      <c r="N5046" t="str">
        <f t="shared" si="392"/>
        <v>德永　北斗(3)</v>
      </c>
      <c r="O5046" t="str">
        <f t="shared" si="393"/>
        <v>都若葉総合</v>
      </c>
      <c r="P5046" t="str">
        <f t="shared" si="394"/>
        <v>5</v>
      </c>
    </row>
    <row r="5047" spans="1:16" x14ac:dyDescent="0.2">
      <c r="A5047" s="243">
        <v>540</v>
      </c>
      <c r="B5047" s="243">
        <v>54023</v>
      </c>
      <c r="C5047" s="243" t="s">
        <v>13481</v>
      </c>
      <c r="D5047" s="243" t="s">
        <v>12579</v>
      </c>
      <c r="E5047" s="243" t="s">
        <v>13482</v>
      </c>
      <c r="F5047" s="243" t="s">
        <v>4403</v>
      </c>
      <c r="G5047" s="243" t="s">
        <v>13483</v>
      </c>
      <c r="H5047" s="243" t="s">
        <v>4404</v>
      </c>
      <c r="I5047" s="243" t="s">
        <v>946</v>
      </c>
      <c r="J5047" s="243" t="s">
        <v>971</v>
      </c>
      <c r="K5047" s="243">
        <v>3</v>
      </c>
      <c r="L5047" s="243" t="str">
        <f t="shared" si="390"/>
        <v>東京都立若葉総合高等学校</v>
      </c>
      <c r="M5047" s="243" t="str">
        <f t="shared" si="391"/>
        <v>都若葉総合</v>
      </c>
      <c r="N5047" t="str">
        <f t="shared" si="392"/>
        <v>西岡　樹輝(3)</v>
      </c>
      <c r="O5047" t="str">
        <f t="shared" si="393"/>
        <v>都若葉総合</v>
      </c>
      <c r="P5047" t="str">
        <f t="shared" si="394"/>
        <v>5</v>
      </c>
    </row>
    <row r="5048" spans="1:16" x14ac:dyDescent="0.2">
      <c r="A5048" s="243">
        <v>540</v>
      </c>
      <c r="B5048" s="243">
        <v>54030</v>
      </c>
      <c r="C5048" s="243" t="s">
        <v>3749</v>
      </c>
      <c r="D5048" s="243" t="s">
        <v>3505</v>
      </c>
      <c r="E5048" s="243" t="s">
        <v>2229</v>
      </c>
      <c r="F5048" s="243" t="s">
        <v>1149</v>
      </c>
      <c r="G5048" s="243" t="s">
        <v>2230</v>
      </c>
      <c r="H5048" s="243" t="s">
        <v>1151</v>
      </c>
      <c r="I5048" s="243" t="s">
        <v>946</v>
      </c>
      <c r="J5048" s="243" t="s">
        <v>971</v>
      </c>
      <c r="K5048" s="243">
        <v>2</v>
      </c>
      <c r="L5048" s="243" t="str">
        <f t="shared" si="390"/>
        <v>東京都立若葉総合高等学校</v>
      </c>
      <c r="M5048" s="243" t="str">
        <f t="shared" si="391"/>
        <v>都若葉総合</v>
      </c>
      <c r="N5048" t="str">
        <f t="shared" si="392"/>
        <v>福永　結(2)</v>
      </c>
      <c r="O5048" t="str">
        <f t="shared" si="393"/>
        <v>都若葉総合</v>
      </c>
      <c r="P5048" t="str">
        <f t="shared" si="394"/>
        <v>5</v>
      </c>
    </row>
    <row r="5049" spans="1:16" x14ac:dyDescent="0.2">
      <c r="A5049" s="243">
        <v>540</v>
      </c>
      <c r="B5049" s="243">
        <v>54031</v>
      </c>
      <c r="C5049" s="243" t="s">
        <v>2534</v>
      </c>
      <c r="D5049" s="243" t="s">
        <v>941</v>
      </c>
      <c r="E5049" s="243" t="s">
        <v>2536</v>
      </c>
      <c r="F5049" s="243" t="s">
        <v>943</v>
      </c>
      <c r="G5049" s="243" t="s">
        <v>2538</v>
      </c>
      <c r="H5049" s="243" t="s">
        <v>1565</v>
      </c>
      <c r="I5049" s="243" t="s">
        <v>946</v>
      </c>
      <c r="J5049" s="243" t="s">
        <v>1000</v>
      </c>
      <c r="K5049" s="243">
        <v>1</v>
      </c>
      <c r="L5049" s="243" t="str">
        <f t="shared" si="390"/>
        <v>東京都立若葉総合高等学校</v>
      </c>
      <c r="M5049" s="243" t="str">
        <f t="shared" si="391"/>
        <v>都若葉総合</v>
      </c>
      <c r="N5049" t="str">
        <f t="shared" si="392"/>
        <v>金子　優太(1)</v>
      </c>
      <c r="O5049" t="str">
        <f t="shared" si="393"/>
        <v>都若葉総合</v>
      </c>
      <c r="P5049" t="str">
        <f t="shared" si="394"/>
        <v>5</v>
      </c>
    </row>
    <row r="5050" spans="1:16" x14ac:dyDescent="0.2">
      <c r="A5050" s="243">
        <v>540</v>
      </c>
      <c r="B5050" s="243">
        <v>54040</v>
      </c>
      <c r="C5050" s="243" t="s">
        <v>4356</v>
      </c>
      <c r="D5050" s="243" t="s">
        <v>13484</v>
      </c>
      <c r="E5050" s="243" t="s">
        <v>4357</v>
      </c>
      <c r="F5050" s="243" t="s">
        <v>2518</v>
      </c>
      <c r="G5050" s="243" t="s">
        <v>4358</v>
      </c>
      <c r="H5050" s="243" t="s">
        <v>5044</v>
      </c>
      <c r="I5050" s="243" t="s">
        <v>946</v>
      </c>
      <c r="J5050" s="243" t="s">
        <v>1000</v>
      </c>
      <c r="K5050" s="243">
        <v>1</v>
      </c>
      <c r="L5050" s="243" t="str">
        <f t="shared" si="390"/>
        <v>東京都立若葉総合高等学校</v>
      </c>
      <c r="M5050" s="243" t="str">
        <f t="shared" si="391"/>
        <v>都若葉総合</v>
      </c>
      <c r="N5050" t="str">
        <f t="shared" si="392"/>
        <v>中原　謙心(1)</v>
      </c>
      <c r="O5050" t="str">
        <f t="shared" si="393"/>
        <v>都若葉総合</v>
      </c>
      <c r="P5050" t="str">
        <f t="shared" si="394"/>
        <v>5</v>
      </c>
    </row>
    <row r="5051" spans="1:16" x14ac:dyDescent="0.2">
      <c r="A5051" s="243">
        <v>540</v>
      </c>
      <c r="B5051" s="243">
        <v>54041</v>
      </c>
      <c r="C5051" s="243" t="s">
        <v>7679</v>
      </c>
      <c r="D5051" s="243" t="s">
        <v>13485</v>
      </c>
      <c r="E5051" s="243" t="s">
        <v>4663</v>
      </c>
      <c r="F5051" s="243" t="s">
        <v>11127</v>
      </c>
      <c r="G5051" s="243" t="s">
        <v>4664</v>
      </c>
      <c r="H5051" s="243" t="s">
        <v>11128</v>
      </c>
      <c r="I5051" s="243" t="s">
        <v>946</v>
      </c>
      <c r="J5051" s="243" t="s">
        <v>1000</v>
      </c>
      <c r="K5051" s="243">
        <v>1</v>
      </c>
      <c r="L5051" s="243" t="str">
        <f t="shared" si="390"/>
        <v>東京都立若葉総合高等学校</v>
      </c>
      <c r="M5051" s="243" t="str">
        <f t="shared" si="391"/>
        <v>都若葉総合</v>
      </c>
      <c r="N5051" t="str">
        <f t="shared" si="392"/>
        <v>田端　稜希(1)</v>
      </c>
      <c r="O5051" t="str">
        <f t="shared" si="393"/>
        <v>都若葉総合</v>
      </c>
      <c r="P5051" t="str">
        <f t="shared" si="394"/>
        <v>5</v>
      </c>
    </row>
    <row r="5052" spans="1:16" x14ac:dyDescent="0.2">
      <c r="A5052" s="243">
        <v>540</v>
      </c>
      <c r="B5052" s="243">
        <v>54042</v>
      </c>
      <c r="C5052" s="243" t="s">
        <v>2923</v>
      </c>
      <c r="D5052" s="243" t="s">
        <v>1701</v>
      </c>
      <c r="E5052" s="243" t="s">
        <v>2925</v>
      </c>
      <c r="F5052" s="243" t="s">
        <v>1703</v>
      </c>
      <c r="G5052" s="243" t="s">
        <v>2927</v>
      </c>
      <c r="H5052" s="243" t="s">
        <v>1705</v>
      </c>
      <c r="I5052" s="243" t="s">
        <v>946</v>
      </c>
      <c r="J5052" s="243" t="s">
        <v>1000</v>
      </c>
      <c r="K5052" s="243">
        <v>1</v>
      </c>
      <c r="L5052" s="243" t="str">
        <f t="shared" si="390"/>
        <v>東京都立若葉総合高等学校</v>
      </c>
      <c r="M5052" s="243" t="str">
        <f t="shared" si="391"/>
        <v>都若葉総合</v>
      </c>
      <c r="N5052" t="str">
        <f t="shared" si="392"/>
        <v>澤田　大和(1)</v>
      </c>
      <c r="O5052" t="str">
        <f t="shared" si="393"/>
        <v>都若葉総合</v>
      </c>
      <c r="P5052" t="str">
        <f t="shared" si="394"/>
        <v>5</v>
      </c>
    </row>
    <row r="5053" spans="1:16" x14ac:dyDescent="0.2">
      <c r="A5053" s="243">
        <v>540</v>
      </c>
      <c r="B5053" s="243">
        <v>54043</v>
      </c>
      <c r="C5053" s="243" t="s">
        <v>11082</v>
      </c>
      <c r="D5053" s="243" t="s">
        <v>13486</v>
      </c>
      <c r="E5053" s="243" t="s">
        <v>13487</v>
      </c>
      <c r="F5053" s="243" t="s">
        <v>2041</v>
      </c>
      <c r="G5053" s="243" t="s">
        <v>13488</v>
      </c>
      <c r="H5053" s="243" t="s">
        <v>2043</v>
      </c>
      <c r="I5053" s="243" t="s">
        <v>946</v>
      </c>
      <c r="J5053" s="243" t="s">
        <v>1299</v>
      </c>
      <c r="K5053" s="243">
        <v>1</v>
      </c>
      <c r="L5053" s="243" t="str">
        <f t="shared" si="390"/>
        <v>東京都立若葉総合高等学校</v>
      </c>
      <c r="M5053" s="243" t="str">
        <f t="shared" si="391"/>
        <v>都若葉総合</v>
      </c>
      <c r="N5053" t="str">
        <f t="shared" si="392"/>
        <v>中上　泰喜(1)</v>
      </c>
      <c r="O5053" t="str">
        <f t="shared" si="393"/>
        <v>都若葉総合</v>
      </c>
      <c r="P5053" t="str">
        <f t="shared" si="394"/>
        <v>5</v>
      </c>
    </row>
    <row r="5054" spans="1:16" x14ac:dyDescent="0.2">
      <c r="A5054" s="243">
        <v>540</v>
      </c>
      <c r="B5054" s="243">
        <v>54044</v>
      </c>
      <c r="C5054" s="243" t="s">
        <v>4583</v>
      </c>
      <c r="D5054" s="243" t="s">
        <v>5387</v>
      </c>
      <c r="E5054" s="243" t="s">
        <v>4644</v>
      </c>
      <c r="F5054" s="243" t="s">
        <v>1203</v>
      </c>
      <c r="G5054" s="243" t="s">
        <v>4645</v>
      </c>
      <c r="H5054" s="243" t="s">
        <v>1205</v>
      </c>
      <c r="I5054" s="243" t="s">
        <v>946</v>
      </c>
      <c r="J5054" s="243" t="s">
        <v>1000</v>
      </c>
      <c r="K5054" s="243">
        <v>1</v>
      </c>
      <c r="L5054" s="243" t="str">
        <f t="shared" si="390"/>
        <v>東京都立若葉総合高等学校</v>
      </c>
      <c r="M5054" s="243" t="str">
        <f t="shared" si="391"/>
        <v>都若葉総合</v>
      </c>
      <c r="N5054" t="str">
        <f t="shared" si="392"/>
        <v>須藤　遥斗(1)</v>
      </c>
      <c r="O5054" t="str">
        <f t="shared" si="393"/>
        <v>都若葉総合</v>
      </c>
      <c r="P5054" t="str">
        <f t="shared" si="394"/>
        <v>5</v>
      </c>
    </row>
    <row r="5055" spans="1:16" x14ac:dyDescent="0.2">
      <c r="A5055" s="243">
        <v>540</v>
      </c>
      <c r="B5055" s="243">
        <v>54045</v>
      </c>
      <c r="C5055" s="243" t="s">
        <v>3373</v>
      </c>
      <c r="D5055" s="243" t="s">
        <v>13489</v>
      </c>
      <c r="E5055" s="243" t="s">
        <v>1492</v>
      </c>
      <c r="F5055" s="243" t="s">
        <v>1344</v>
      </c>
      <c r="G5055" s="243" t="s">
        <v>1493</v>
      </c>
      <c r="H5055" s="243" t="s">
        <v>1346</v>
      </c>
      <c r="I5055" s="243" t="s">
        <v>946</v>
      </c>
      <c r="J5055" s="243" t="s">
        <v>1000</v>
      </c>
      <c r="K5055" s="243">
        <v>1</v>
      </c>
      <c r="L5055" s="243" t="str">
        <f t="shared" si="390"/>
        <v>東京都立若葉総合高等学校</v>
      </c>
      <c r="M5055" s="243" t="str">
        <f t="shared" si="391"/>
        <v>都若葉総合</v>
      </c>
      <c r="N5055" t="str">
        <f t="shared" si="392"/>
        <v>渡邊　奨(1)</v>
      </c>
      <c r="O5055" t="str">
        <f t="shared" si="393"/>
        <v>都若葉総合</v>
      </c>
      <c r="P5055" t="str">
        <f t="shared" si="394"/>
        <v>5</v>
      </c>
    </row>
    <row r="5056" spans="1:16" x14ac:dyDescent="0.2">
      <c r="A5056" s="243">
        <v>540</v>
      </c>
      <c r="B5056" s="243">
        <v>54046</v>
      </c>
      <c r="C5056" s="243" t="s">
        <v>13490</v>
      </c>
      <c r="D5056" s="243" t="s">
        <v>1701</v>
      </c>
      <c r="E5056" s="243" t="s">
        <v>13491</v>
      </c>
      <c r="F5056" s="243" t="s">
        <v>1703</v>
      </c>
      <c r="G5056" s="243" t="s">
        <v>13492</v>
      </c>
      <c r="H5056" s="243" t="s">
        <v>1705</v>
      </c>
      <c r="I5056" s="243" t="s">
        <v>946</v>
      </c>
      <c r="J5056" s="243" t="s">
        <v>1000</v>
      </c>
      <c r="K5056" s="243">
        <v>1</v>
      </c>
      <c r="L5056" s="243" t="str">
        <f t="shared" si="390"/>
        <v>東京都立若葉総合高等学校</v>
      </c>
      <c r="M5056" s="243" t="str">
        <f t="shared" si="391"/>
        <v>都若葉総合</v>
      </c>
      <c r="N5056" t="str">
        <f t="shared" si="392"/>
        <v>小高　大和(1)</v>
      </c>
      <c r="O5056" t="str">
        <f t="shared" si="393"/>
        <v>都若葉総合</v>
      </c>
      <c r="P5056" t="str">
        <f t="shared" si="394"/>
        <v>5</v>
      </c>
    </row>
    <row r="5057" spans="1:16" x14ac:dyDescent="0.2">
      <c r="A5057" s="243">
        <v>540</v>
      </c>
      <c r="B5057" s="243">
        <v>54047</v>
      </c>
      <c r="C5057" s="243" t="s">
        <v>13493</v>
      </c>
      <c r="D5057" s="243" t="s">
        <v>9621</v>
      </c>
      <c r="E5057" s="243" t="s">
        <v>3285</v>
      </c>
      <c r="F5057" s="243" t="s">
        <v>2045</v>
      </c>
      <c r="G5057" s="243" t="s">
        <v>3287</v>
      </c>
      <c r="H5057" s="243" t="s">
        <v>2046</v>
      </c>
      <c r="I5057" s="243" t="s">
        <v>946</v>
      </c>
      <c r="J5057" s="243" t="s">
        <v>1000</v>
      </c>
      <c r="K5057" s="243">
        <v>1</v>
      </c>
      <c r="L5057" s="243" t="str">
        <f t="shared" si="390"/>
        <v>東京都立若葉総合高等学校</v>
      </c>
      <c r="M5057" s="243" t="str">
        <f t="shared" si="391"/>
        <v>都若葉総合</v>
      </c>
      <c r="N5057" t="str">
        <f t="shared" si="392"/>
        <v>新城　陸人(1)</v>
      </c>
      <c r="O5057" t="str">
        <f t="shared" si="393"/>
        <v>都若葉総合</v>
      </c>
      <c r="P5057" t="str">
        <f t="shared" si="394"/>
        <v>5</v>
      </c>
    </row>
    <row r="5058" spans="1:16" x14ac:dyDescent="0.2">
      <c r="A5058" s="243">
        <v>540</v>
      </c>
      <c r="B5058" s="243">
        <v>54048</v>
      </c>
      <c r="C5058" s="243" t="s">
        <v>5885</v>
      </c>
      <c r="D5058" s="243" t="s">
        <v>4930</v>
      </c>
      <c r="E5058" s="243" t="s">
        <v>5887</v>
      </c>
      <c r="F5058" s="243" t="s">
        <v>1386</v>
      </c>
      <c r="G5058" s="243" t="s">
        <v>5888</v>
      </c>
      <c r="H5058" s="243" t="s">
        <v>1388</v>
      </c>
      <c r="I5058" s="243" t="s">
        <v>946</v>
      </c>
      <c r="J5058" s="243" t="s">
        <v>1000</v>
      </c>
      <c r="K5058" s="243">
        <v>1</v>
      </c>
      <c r="L5058" s="243" t="str">
        <f t="shared" ref="L5058:L5121" si="395">VLOOKUP(A5058,official,3,0)</f>
        <v>東京都立若葉総合高等学校</v>
      </c>
      <c r="M5058" s="243" t="str">
        <f t="shared" ref="M5058:M5121" si="396">VLOOKUP(A5058,official,2,0)</f>
        <v>都若葉総合</v>
      </c>
      <c r="N5058" t="str">
        <f t="shared" si="392"/>
        <v>小池　隆之介(1)</v>
      </c>
      <c r="O5058" t="str">
        <f t="shared" si="393"/>
        <v>都若葉総合</v>
      </c>
      <c r="P5058" t="str">
        <f t="shared" si="394"/>
        <v>5</v>
      </c>
    </row>
    <row r="5059" spans="1:16" x14ac:dyDescent="0.2">
      <c r="A5059" s="243">
        <v>540</v>
      </c>
      <c r="B5059" s="243">
        <v>54049</v>
      </c>
      <c r="C5059" s="243" t="s">
        <v>13494</v>
      </c>
      <c r="D5059" s="243" t="s">
        <v>8561</v>
      </c>
      <c r="E5059" s="243" t="s">
        <v>12989</v>
      </c>
      <c r="F5059" s="243" t="s">
        <v>8562</v>
      </c>
      <c r="G5059" s="243" t="s">
        <v>12990</v>
      </c>
      <c r="H5059" s="243" t="s">
        <v>8563</v>
      </c>
      <c r="I5059" s="243" t="s">
        <v>946</v>
      </c>
      <c r="J5059" s="243" t="s">
        <v>1000</v>
      </c>
      <c r="K5059" s="243">
        <v>1</v>
      </c>
      <c r="L5059" s="243" t="str">
        <f t="shared" si="395"/>
        <v>東京都立若葉総合高等学校</v>
      </c>
      <c r="M5059" s="243" t="str">
        <f t="shared" si="396"/>
        <v>都若葉総合</v>
      </c>
      <c r="N5059" t="str">
        <f t="shared" ref="N5059:N5122" si="397">C5059&amp;"　"&amp;D5059&amp;"("&amp;K5059&amp;")"</f>
        <v>草薙　新大(1)</v>
      </c>
      <c r="O5059" t="str">
        <f t="shared" ref="O5059:O5122" si="398">M5059</f>
        <v>都若葉総合</v>
      </c>
      <c r="P5059" t="str">
        <f t="shared" ref="P5059:P5122" si="399">LEFT(A5059,1)</f>
        <v>5</v>
      </c>
    </row>
    <row r="5060" spans="1:16" x14ac:dyDescent="0.2">
      <c r="A5060" s="243">
        <v>540</v>
      </c>
      <c r="B5060" s="243">
        <v>54051</v>
      </c>
      <c r="C5060" s="243" t="s">
        <v>13495</v>
      </c>
      <c r="D5060" s="243" t="s">
        <v>13496</v>
      </c>
      <c r="E5060" s="243" t="s">
        <v>13497</v>
      </c>
      <c r="F5060" s="243" t="s">
        <v>13498</v>
      </c>
      <c r="G5060" s="243" t="s">
        <v>13499</v>
      </c>
      <c r="H5060" s="243" t="s">
        <v>13500</v>
      </c>
      <c r="I5060" s="243" t="s">
        <v>1013</v>
      </c>
      <c r="J5060" s="243" t="s">
        <v>971</v>
      </c>
      <c r="K5060" s="243">
        <v>3</v>
      </c>
      <c r="L5060" s="243" t="str">
        <f t="shared" si="395"/>
        <v>東京都立若葉総合高等学校</v>
      </c>
      <c r="M5060" s="243" t="str">
        <f t="shared" si="396"/>
        <v>都若葉総合</v>
      </c>
      <c r="N5060" t="str">
        <f t="shared" si="397"/>
        <v>井畑　乃咲(3)</v>
      </c>
      <c r="O5060" t="str">
        <f t="shared" si="398"/>
        <v>都若葉総合</v>
      </c>
      <c r="P5060" t="str">
        <f t="shared" si="399"/>
        <v>5</v>
      </c>
    </row>
    <row r="5061" spans="1:16" x14ac:dyDescent="0.2">
      <c r="A5061" s="243">
        <v>540</v>
      </c>
      <c r="B5061" s="243">
        <v>54060</v>
      </c>
      <c r="C5061" s="243" t="s">
        <v>13501</v>
      </c>
      <c r="D5061" s="243" t="s">
        <v>4885</v>
      </c>
      <c r="E5061" s="243" t="s">
        <v>13502</v>
      </c>
      <c r="F5061" s="243" t="s">
        <v>1989</v>
      </c>
      <c r="G5061" s="243" t="s">
        <v>13503</v>
      </c>
      <c r="H5061" s="243" t="s">
        <v>1991</v>
      </c>
      <c r="I5061" s="243" t="s">
        <v>1013</v>
      </c>
      <c r="J5061" s="243" t="s">
        <v>971</v>
      </c>
      <c r="K5061" s="243">
        <v>2</v>
      </c>
      <c r="L5061" s="243" t="str">
        <f t="shared" si="395"/>
        <v>東京都立若葉総合高等学校</v>
      </c>
      <c r="M5061" s="243" t="str">
        <f t="shared" si="396"/>
        <v>都若葉総合</v>
      </c>
      <c r="N5061" t="str">
        <f t="shared" si="397"/>
        <v>表　ひなた(2)</v>
      </c>
      <c r="O5061" t="str">
        <f t="shared" si="398"/>
        <v>都若葉総合</v>
      </c>
      <c r="P5061" t="str">
        <f t="shared" si="399"/>
        <v>5</v>
      </c>
    </row>
    <row r="5062" spans="1:16" x14ac:dyDescent="0.2">
      <c r="A5062" s="243">
        <v>540</v>
      </c>
      <c r="B5062" s="243">
        <v>54061</v>
      </c>
      <c r="C5062" s="243" t="s">
        <v>12975</v>
      </c>
      <c r="D5062" s="243" t="s">
        <v>13504</v>
      </c>
      <c r="E5062" s="243" t="s">
        <v>12977</v>
      </c>
      <c r="F5062" s="243" t="s">
        <v>1661</v>
      </c>
      <c r="G5062" s="243" t="s">
        <v>12979</v>
      </c>
      <c r="H5062" s="243" t="s">
        <v>1663</v>
      </c>
      <c r="I5062" s="243" t="s">
        <v>1013</v>
      </c>
      <c r="J5062" s="243" t="s">
        <v>1000</v>
      </c>
      <c r="K5062" s="243">
        <v>2</v>
      </c>
      <c r="L5062" s="243" t="str">
        <f t="shared" si="395"/>
        <v>東京都立若葉総合高等学校</v>
      </c>
      <c r="M5062" s="243" t="str">
        <f t="shared" si="396"/>
        <v>都若葉総合</v>
      </c>
      <c r="N5062" t="str">
        <f t="shared" si="397"/>
        <v>藤岡　晴花(2)</v>
      </c>
      <c r="O5062" t="str">
        <f t="shared" si="398"/>
        <v>都若葉総合</v>
      </c>
      <c r="P5062" t="str">
        <f t="shared" si="399"/>
        <v>5</v>
      </c>
    </row>
    <row r="5063" spans="1:16" x14ac:dyDescent="0.2">
      <c r="A5063" s="243">
        <v>540</v>
      </c>
      <c r="B5063" s="243">
        <v>54070</v>
      </c>
      <c r="C5063" s="243" t="s">
        <v>12235</v>
      </c>
      <c r="D5063" s="243" t="s">
        <v>13505</v>
      </c>
      <c r="E5063" s="243" t="s">
        <v>9262</v>
      </c>
      <c r="F5063" s="243" t="s">
        <v>2505</v>
      </c>
      <c r="G5063" s="243" t="s">
        <v>9263</v>
      </c>
      <c r="H5063" s="243" t="s">
        <v>2507</v>
      </c>
      <c r="I5063" s="243" t="s">
        <v>1013</v>
      </c>
      <c r="J5063" s="243" t="s">
        <v>1299</v>
      </c>
      <c r="K5063" s="243">
        <v>1</v>
      </c>
      <c r="L5063" s="243" t="str">
        <f t="shared" si="395"/>
        <v>東京都立若葉総合高等学校</v>
      </c>
      <c r="M5063" s="243" t="str">
        <f t="shared" si="396"/>
        <v>都若葉総合</v>
      </c>
      <c r="N5063" t="str">
        <f t="shared" si="397"/>
        <v>和泉　釉(1)</v>
      </c>
      <c r="O5063" t="str">
        <f t="shared" si="398"/>
        <v>都若葉総合</v>
      </c>
      <c r="P5063" t="str">
        <f t="shared" si="399"/>
        <v>5</v>
      </c>
    </row>
    <row r="5064" spans="1:16" x14ac:dyDescent="0.2">
      <c r="A5064" s="243">
        <v>540</v>
      </c>
      <c r="B5064" s="243">
        <v>54071</v>
      </c>
      <c r="C5064" s="243" t="s">
        <v>13506</v>
      </c>
      <c r="D5064" s="243" t="s">
        <v>13507</v>
      </c>
      <c r="E5064" s="243" t="s">
        <v>13508</v>
      </c>
      <c r="F5064" s="243" t="s">
        <v>13509</v>
      </c>
      <c r="G5064" s="243" t="s">
        <v>2986</v>
      </c>
      <c r="H5064" s="243" t="s">
        <v>13510</v>
      </c>
      <c r="I5064" s="243" t="s">
        <v>1013</v>
      </c>
      <c r="J5064" s="243" t="s">
        <v>1000</v>
      </c>
      <c r="K5064" s="243">
        <v>1</v>
      </c>
      <c r="L5064" s="243" t="str">
        <f t="shared" si="395"/>
        <v>東京都立若葉総合高等学校</v>
      </c>
      <c r="M5064" s="243" t="str">
        <f t="shared" si="396"/>
        <v>都若葉総合</v>
      </c>
      <c r="N5064" t="str">
        <f t="shared" si="397"/>
        <v>海保　つぼみ(1)</v>
      </c>
      <c r="O5064" t="str">
        <f t="shared" si="398"/>
        <v>都若葉総合</v>
      </c>
      <c r="P5064" t="str">
        <f t="shared" si="399"/>
        <v>5</v>
      </c>
    </row>
    <row r="5065" spans="1:16" x14ac:dyDescent="0.2">
      <c r="A5065" s="243">
        <v>541</v>
      </c>
      <c r="B5065" s="243">
        <v>54165</v>
      </c>
      <c r="C5065" s="243" t="s">
        <v>10049</v>
      </c>
      <c r="D5065" s="243" t="s">
        <v>2726</v>
      </c>
      <c r="E5065" s="243" t="s">
        <v>10051</v>
      </c>
      <c r="F5065" s="243" t="s">
        <v>2728</v>
      </c>
      <c r="G5065" s="243" t="s">
        <v>10053</v>
      </c>
      <c r="H5065" s="243" t="s">
        <v>2730</v>
      </c>
      <c r="I5065" s="243" t="s">
        <v>1013</v>
      </c>
      <c r="J5065" s="243" t="s">
        <v>971</v>
      </c>
      <c r="K5065" s="243">
        <v>3</v>
      </c>
      <c r="L5065" s="243" t="str">
        <f t="shared" si="395"/>
        <v>駒沢学園女子高等学校</v>
      </c>
      <c r="M5065" s="243" t="str">
        <f t="shared" si="396"/>
        <v>駒沢女</v>
      </c>
      <c r="N5065" t="str">
        <f t="shared" si="397"/>
        <v>高澤　あかね(3)</v>
      </c>
      <c r="O5065" t="str">
        <f t="shared" si="398"/>
        <v>駒沢女</v>
      </c>
      <c r="P5065" t="str">
        <f t="shared" si="399"/>
        <v>5</v>
      </c>
    </row>
    <row r="5066" spans="1:16" x14ac:dyDescent="0.2">
      <c r="A5066" s="243">
        <v>541</v>
      </c>
      <c r="B5066" s="243">
        <v>54166</v>
      </c>
      <c r="C5066" s="243" t="s">
        <v>1044</v>
      </c>
      <c r="D5066" s="243" t="s">
        <v>12531</v>
      </c>
      <c r="E5066" s="243" t="s">
        <v>1046</v>
      </c>
      <c r="F5066" s="243" t="s">
        <v>12532</v>
      </c>
      <c r="G5066" s="243" t="s">
        <v>2184</v>
      </c>
      <c r="H5066" s="243" t="s">
        <v>13511</v>
      </c>
      <c r="I5066" s="243" t="s">
        <v>1013</v>
      </c>
      <c r="J5066" s="243" t="s">
        <v>947</v>
      </c>
      <c r="K5066" s="243">
        <v>3</v>
      </c>
      <c r="L5066" s="243" t="str">
        <f t="shared" si="395"/>
        <v>駒沢学園女子高等学校</v>
      </c>
      <c r="M5066" s="243" t="str">
        <f t="shared" si="396"/>
        <v>駒沢女</v>
      </c>
      <c r="N5066" t="str">
        <f t="shared" si="397"/>
        <v>伊藤　杏樹(3)</v>
      </c>
      <c r="O5066" t="str">
        <f t="shared" si="398"/>
        <v>駒沢女</v>
      </c>
      <c r="P5066" t="str">
        <f t="shared" si="399"/>
        <v>5</v>
      </c>
    </row>
    <row r="5067" spans="1:16" x14ac:dyDescent="0.2">
      <c r="A5067" s="243">
        <v>541</v>
      </c>
      <c r="B5067" s="243">
        <v>54167</v>
      </c>
      <c r="C5067" s="243" t="s">
        <v>6252</v>
      </c>
      <c r="D5067" s="243" t="s">
        <v>13512</v>
      </c>
      <c r="E5067" s="243" t="s">
        <v>6253</v>
      </c>
      <c r="F5067" s="243" t="s">
        <v>11436</v>
      </c>
      <c r="G5067" s="243" t="s">
        <v>6254</v>
      </c>
      <c r="H5067" s="243" t="s">
        <v>11438</v>
      </c>
      <c r="I5067" s="243" t="s">
        <v>1013</v>
      </c>
      <c r="J5067" s="243" t="s">
        <v>971</v>
      </c>
      <c r="K5067" s="243">
        <v>2</v>
      </c>
      <c r="L5067" s="243" t="str">
        <f t="shared" si="395"/>
        <v>駒沢学園女子高等学校</v>
      </c>
      <c r="M5067" s="243" t="str">
        <f t="shared" si="396"/>
        <v>駒沢女</v>
      </c>
      <c r="N5067" t="str">
        <f t="shared" si="397"/>
        <v>平澤　千夏子(2)</v>
      </c>
      <c r="O5067" t="str">
        <f t="shared" si="398"/>
        <v>駒沢女</v>
      </c>
      <c r="P5067" t="str">
        <f t="shared" si="399"/>
        <v>5</v>
      </c>
    </row>
    <row r="5068" spans="1:16" x14ac:dyDescent="0.2">
      <c r="A5068" s="243">
        <v>542</v>
      </c>
      <c r="B5068" s="243">
        <v>54201</v>
      </c>
      <c r="C5068" s="243" t="s">
        <v>13513</v>
      </c>
      <c r="D5068" s="243" t="s">
        <v>2503</v>
      </c>
      <c r="E5068" s="243" t="s">
        <v>13514</v>
      </c>
      <c r="F5068" s="243" t="s">
        <v>2505</v>
      </c>
      <c r="G5068" s="243" t="s">
        <v>13515</v>
      </c>
      <c r="H5068" s="243" t="s">
        <v>3276</v>
      </c>
      <c r="I5068" s="243" t="s">
        <v>946</v>
      </c>
      <c r="J5068" s="243" t="s">
        <v>947</v>
      </c>
      <c r="K5068" s="243">
        <v>3</v>
      </c>
      <c r="L5068" s="243" t="str">
        <f t="shared" si="395"/>
        <v>東京都立田無高等学校</v>
      </c>
      <c r="M5068" s="243" t="str">
        <f t="shared" si="396"/>
        <v>都田無</v>
      </c>
      <c r="N5068" t="str">
        <f t="shared" si="397"/>
        <v>笠川　優(3)</v>
      </c>
      <c r="O5068" t="str">
        <f t="shared" si="398"/>
        <v>都田無</v>
      </c>
      <c r="P5068" t="str">
        <f t="shared" si="399"/>
        <v>5</v>
      </c>
    </row>
    <row r="5069" spans="1:16" x14ac:dyDescent="0.2">
      <c r="A5069" s="243">
        <v>542</v>
      </c>
      <c r="B5069" s="243">
        <v>54206</v>
      </c>
      <c r="C5069" s="243" t="s">
        <v>2997</v>
      </c>
      <c r="D5069" s="243" t="s">
        <v>13516</v>
      </c>
      <c r="E5069" s="243" t="s">
        <v>2998</v>
      </c>
      <c r="F5069" s="243" t="s">
        <v>3563</v>
      </c>
      <c r="G5069" s="243" t="s">
        <v>2999</v>
      </c>
      <c r="H5069" s="243" t="s">
        <v>13517</v>
      </c>
      <c r="I5069" s="243" t="s">
        <v>946</v>
      </c>
      <c r="J5069" s="243" t="s">
        <v>971</v>
      </c>
      <c r="K5069" s="243">
        <v>3</v>
      </c>
      <c r="L5069" s="243" t="str">
        <f t="shared" si="395"/>
        <v>東京都立田無高等学校</v>
      </c>
      <c r="M5069" s="243" t="str">
        <f t="shared" si="396"/>
        <v>都田無</v>
      </c>
      <c r="N5069" t="str">
        <f t="shared" si="397"/>
        <v>堀　篤弥(3)</v>
      </c>
      <c r="O5069" t="str">
        <f t="shared" si="398"/>
        <v>都田無</v>
      </c>
      <c r="P5069" t="str">
        <f t="shared" si="399"/>
        <v>5</v>
      </c>
    </row>
    <row r="5070" spans="1:16" x14ac:dyDescent="0.2">
      <c r="A5070" s="243">
        <v>542</v>
      </c>
      <c r="B5070" s="243">
        <v>54207</v>
      </c>
      <c r="C5070" s="243" t="s">
        <v>13518</v>
      </c>
      <c r="D5070" s="243" t="s">
        <v>13519</v>
      </c>
      <c r="E5070" s="243" t="s">
        <v>13520</v>
      </c>
      <c r="F5070" s="243" t="s">
        <v>6762</v>
      </c>
      <c r="G5070" s="243" t="s">
        <v>13521</v>
      </c>
      <c r="H5070" s="243" t="s">
        <v>6763</v>
      </c>
      <c r="I5070" s="243" t="s">
        <v>946</v>
      </c>
      <c r="J5070" s="243" t="s">
        <v>947</v>
      </c>
      <c r="K5070" s="243">
        <v>3</v>
      </c>
      <c r="L5070" s="243" t="str">
        <f t="shared" si="395"/>
        <v>東京都立田無高等学校</v>
      </c>
      <c r="M5070" s="243" t="str">
        <f t="shared" si="396"/>
        <v>都田無</v>
      </c>
      <c r="N5070" t="str">
        <f t="shared" si="397"/>
        <v>金木　健次朗(3)</v>
      </c>
      <c r="O5070" t="str">
        <f t="shared" si="398"/>
        <v>都田無</v>
      </c>
      <c r="P5070" t="str">
        <f t="shared" si="399"/>
        <v>5</v>
      </c>
    </row>
    <row r="5071" spans="1:16" x14ac:dyDescent="0.2">
      <c r="A5071" s="243">
        <v>542</v>
      </c>
      <c r="B5071" s="243">
        <v>54208</v>
      </c>
      <c r="C5071" s="243" t="s">
        <v>13522</v>
      </c>
      <c r="D5071" s="243" t="s">
        <v>3549</v>
      </c>
      <c r="E5071" s="243" t="s">
        <v>13523</v>
      </c>
      <c r="F5071" s="243" t="s">
        <v>1816</v>
      </c>
      <c r="G5071" s="243" t="s">
        <v>13524</v>
      </c>
      <c r="H5071" s="243" t="s">
        <v>1818</v>
      </c>
      <c r="I5071" s="243" t="s">
        <v>946</v>
      </c>
      <c r="J5071" s="243" t="s">
        <v>971</v>
      </c>
      <c r="K5071" s="243">
        <v>3</v>
      </c>
      <c r="L5071" s="243" t="str">
        <f t="shared" si="395"/>
        <v>東京都立田無高等学校</v>
      </c>
      <c r="M5071" s="243" t="str">
        <f t="shared" si="396"/>
        <v>都田無</v>
      </c>
      <c r="N5071" t="str">
        <f t="shared" si="397"/>
        <v>鴨田　悠斗(3)</v>
      </c>
      <c r="O5071" t="str">
        <f t="shared" si="398"/>
        <v>都田無</v>
      </c>
      <c r="P5071" t="str">
        <f t="shared" si="399"/>
        <v>5</v>
      </c>
    </row>
    <row r="5072" spans="1:16" x14ac:dyDescent="0.2">
      <c r="A5072" s="243">
        <v>542</v>
      </c>
      <c r="B5072" s="243">
        <v>54209</v>
      </c>
      <c r="C5072" s="243" t="s">
        <v>2953</v>
      </c>
      <c r="D5072" s="243" t="s">
        <v>7166</v>
      </c>
      <c r="E5072" s="243" t="s">
        <v>2955</v>
      </c>
      <c r="F5072" s="243" t="s">
        <v>2394</v>
      </c>
      <c r="G5072" s="243" t="s">
        <v>2957</v>
      </c>
      <c r="H5072" s="243" t="s">
        <v>2396</v>
      </c>
      <c r="I5072" s="243" t="s">
        <v>946</v>
      </c>
      <c r="J5072" s="243" t="s">
        <v>971</v>
      </c>
      <c r="K5072" s="243">
        <v>3</v>
      </c>
      <c r="L5072" s="243" t="str">
        <f t="shared" si="395"/>
        <v>東京都立田無高等学校</v>
      </c>
      <c r="M5072" s="243" t="str">
        <f t="shared" si="396"/>
        <v>都田無</v>
      </c>
      <c r="N5072" t="str">
        <f t="shared" si="397"/>
        <v>飯塚　孝太郎(3)</v>
      </c>
      <c r="O5072" t="str">
        <f t="shared" si="398"/>
        <v>都田無</v>
      </c>
      <c r="P5072" t="str">
        <f t="shared" si="399"/>
        <v>5</v>
      </c>
    </row>
    <row r="5073" spans="1:16" x14ac:dyDescent="0.2">
      <c r="A5073" s="243">
        <v>542</v>
      </c>
      <c r="B5073" s="243">
        <v>54211</v>
      </c>
      <c r="C5073" s="243" t="s">
        <v>2654</v>
      </c>
      <c r="D5073" s="243" t="s">
        <v>13525</v>
      </c>
      <c r="E5073" s="243" t="s">
        <v>2656</v>
      </c>
      <c r="F5073" s="243" t="s">
        <v>1956</v>
      </c>
      <c r="G5073" s="243" t="s">
        <v>2657</v>
      </c>
      <c r="H5073" s="243" t="s">
        <v>1958</v>
      </c>
      <c r="I5073" s="243" t="s">
        <v>946</v>
      </c>
      <c r="J5073" s="243" t="s">
        <v>971</v>
      </c>
      <c r="K5073" s="243">
        <v>2</v>
      </c>
      <c r="L5073" s="243" t="str">
        <f t="shared" si="395"/>
        <v>東京都立田無高等学校</v>
      </c>
      <c r="M5073" s="243" t="str">
        <f t="shared" si="396"/>
        <v>都田無</v>
      </c>
      <c r="N5073" t="str">
        <f t="shared" si="397"/>
        <v>佐々木　錬(2)</v>
      </c>
      <c r="O5073" t="str">
        <f t="shared" si="398"/>
        <v>都田無</v>
      </c>
      <c r="P5073" t="str">
        <f t="shared" si="399"/>
        <v>5</v>
      </c>
    </row>
    <row r="5074" spans="1:16" x14ac:dyDescent="0.2">
      <c r="A5074" s="243">
        <v>542</v>
      </c>
      <c r="B5074" s="243">
        <v>54212</v>
      </c>
      <c r="C5074" s="243" t="s">
        <v>1508</v>
      </c>
      <c r="D5074" s="243" t="s">
        <v>13526</v>
      </c>
      <c r="E5074" s="243" t="s">
        <v>1510</v>
      </c>
      <c r="F5074" s="243" t="s">
        <v>13527</v>
      </c>
      <c r="G5074" s="243" t="s">
        <v>1512</v>
      </c>
      <c r="H5074" s="243" t="s">
        <v>13528</v>
      </c>
      <c r="I5074" s="243" t="s">
        <v>946</v>
      </c>
      <c r="J5074" s="243" t="s">
        <v>971</v>
      </c>
      <c r="K5074" s="243">
        <v>2</v>
      </c>
      <c r="L5074" s="243" t="str">
        <f t="shared" si="395"/>
        <v>東京都立田無高等学校</v>
      </c>
      <c r="M5074" s="243" t="str">
        <f t="shared" si="396"/>
        <v>都田無</v>
      </c>
      <c r="N5074" t="str">
        <f t="shared" si="397"/>
        <v>鈴木　飛雄馬(2)</v>
      </c>
      <c r="O5074" t="str">
        <f t="shared" si="398"/>
        <v>都田無</v>
      </c>
      <c r="P5074" t="str">
        <f t="shared" si="399"/>
        <v>5</v>
      </c>
    </row>
    <row r="5075" spans="1:16" x14ac:dyDescent="0.2">
      <c r="A5075" s="243">
        <v>542</v>
      </c>
      <c r="B5075" s="243">
        <v>54213</v>
      </c>
      <c r="C5075" s="243" t="s">
        <v>10606</v>
      </c>
      <c r="D5075" s="243" t="s">
        <v>2674</v>
      </c>
      <c r="E5075" s="243" t="s">
        <v>10607</v>
      </c>
      <c r="F5075" s="243" t="s">
        <v>5511</v>
      </c>
      <c r="G5075" s="243" t="s">
        <v>10608</v>
      </c>
      <c r="H5075" s="243" t="s">
        <v>5512</v>
      </c>
      <c r="I5075" s="243" t="s">
        <v>946</v>
      </c>
      <c r="J5075" s="243" t="s">
        <v>971</v>
      </c>
      <c r="K5075" s="243">
        <v>2</v>
      </c>
      <c r="L5075" s="243" t="str">
        <f t="shared" si="395"/>
        <v>東京都立田無高等学校</v>
      </c>
      <c r="M5075" s="243" t="str">
        <f t="shared" si="396"/>
        <v>都田無</v>
      </c>
      <c r="N5075" t="str">
        <f t="shared" si="397"/>
        <v>塚原　奏斗(2)</v>
      </c>
      <c r="O5075" t="str">
        <f t="shared" si="398"/>
        <v>都田無</v>
      </c>
      <c r="P5075" t="str">
        <f t="shared" si="399"/>
        <v>5</v>
      </c>
    </row>
    <row r="5076" spans="1:16" x14ac:dyDescent="0.2">
      <c r="A5076" s="243">
        <v>542</v>
      </c>
      <c r="B5076" s="243">
        <v>54214</v>
      </c>
      <c r="C5076" s="243" t="s">
        <v>1542</v>
      </c>
      <c r="D5076" s="243" t="s">
        <v>9568</v>
      </c>
      <c r="E5076" s="243" t="s">
        <v>1544</v>
      </c>
      <c r="F5076" s="243" t="s">
        <v>2025</v>
      </c>
      <c r="G5076" s="243" t="s">
        <v>1545</v>
      </c>
      <c r="H5076" s="243" t="s">
        <v>2027</v>
      </c>
      <c r="I5076" s="243" t="s">
        <v>946</v>
      </c>
      <c r="J5076" s="243" t="s">
        <v>971</v>
      </c>
      <c r="K5076" s="243">
        <v>2</v>
      </c>
      <c r="L5076" s="243" t="str">
        <f t="shared" si="395"/>
        <v>東京都立田無高等学校</v>
      </c>
      <c r="M5076" s="243" t="str">
        <f t="shared" si="396"/>
        <v>都田無</v>
      </c>
      <c r="N5076" t="str">
        <f t="shared" si="397"/>
        <v>内田　賢吾(2)</v>
      </c>
      <c r="O5076" t="str">
        <f t="shared" si="398"/>
        <v>都田無</v>
      </c>
      <c r="P5076" t="str">
        <f t="shared" si="399"/>
        <v>5</v>
      </c>
    </row>
    <row r="5077" spans="1:16" x14ac:dyDescent="0.2">
      <c r="A5077" s="243">
        <v>542</v>
      </c>
      <c r="B5077" s="243">
        <v>54215</v>
      </c>
      <c r="C5077" s="243" t="s">
        <v>13529</v>
      </c>
      <c r="D5077" s="243" t="s">
        <v>2284</v>
      </c>
      <c r="E5077" s="243" t="s">
        <v>13530</v>
      </c>
      <c r="F5077" s="243" t="s">
        <v>1209</v>
      </c>
      <c r="G5077" s="243" t="s">
        <v>13531</v>
      </c>
      <c r="H5077" s="243" t="s">
        <v>1211</v>
      </c>
      <c r="I5077" s="243" t="s">
        <v>946</v>
      </c>
      <c r="J5077" s="243" t="s">
        <v>971</v>
      </c>
      <c r="K5077" s="243">
        <v>2</v>
      </c>
      <c r="L5077" s="243" t="str">
        <f t="shared" si="395"/>
        <v>東京都立田無高等学校</v>
      </c>
      <c r="M5077" s="243" t="str">
        <f t="shared" si="396"/>
        <v>都田無</v>
      </c>
      <c r="N5077" t="str">
        <f t="shared" si="397"/>
        <v>黒野　翔太(2)</v>
      </c>
      <c r="O5077" t="str">
        <f t="shared" si="398"/>
        <v>都田無</v>
      </c>
      <c r="P5077" t="str">
        <f t="shared" si="399"/>
        <v>5</v>
      </c>
    </row>
    <row r="5078" spans="1:16" x14ac:dyDescent="0.2">
      <c r="A5078" s="243">
        <v>542</v>
      </c>
      <c r="B5078" s="243">
        <v>54216</v>
      </c>
      <c r="C5078" s="243" t="s">
        <v>1402</v>
      </c>
      <c r="D5078" s="243" t="s">
        <v>6880</v>
      </c>
      <c r="E5078" s="243" t="s">
        <v>1404</v>
      </c>
      <c r="F5078" s="243" t="s">
        <v>3769</v>
      </c>
      <c r="G5078" s="243" t="s">
        <v>13532</v>
      </c>
      <c r="H5078" s="243" t="s">
        <v>3770</v>
      </c>
      <c r="I5078" s="243" t="s">
        <v>946</v>
      </c>
      <c r="J5078" s="243" t="s">
        <v>1000</v>
      </c>
      <c r="K5078" s="243">
        <v>2</v>
      </c>
      <c r="L5078" s="243" t="str">
        <f t="shared" si="395"/>
        <v>東京都立田無高等学校</v>
      </c>
      <c r="M5078" s="243" t="str">
        <f t="shared" si="396"/>
        <v>都田無</v>
      </c>
      <c r="N5078" t="str">
        <f t="shared" si="397"/>
        <v>高橋　櫂(2)</v>
      </c>
      <c r="O5078" t="str">
        <f t="shared" si="398"/>
        <v>都田無</v>
      </c>
      <c r="P5078" t="str">
        <f t="shared" si="399"/>
        <v>5</v>
      </c>
    </row>
    <row r="5079" spans="1:16" x14ac:dyDescent="0.2">
      <c r="A5079" s="243">
        <v>542</v>
      </c>
      <c r="B5079" s="243">
        <v>54217</v>
      </c>
      <c r="C5079" s="243" t="s">
        <v>3864</v>
      </c>
      <c r="D5079" s="243" t="s">
        <v>4016</v>
      </c>
      <c r="E5079" s="243" t="s">
        <v>3865</v>
      </c>
      <c r="F5079" s="243" t="s">
        <v>1386</v>
      </c>
      <c r="G5079" s="243" t="s">
        <v>3866</v>
      </c>
      <c r="H5079" s="243" t="s">
        <v>1388</v>
      </c>
      <c r="I5079" s="243" t="s">
        <v>946</v>
      </c>
      <c r="J5079" s="243" t="s">
        <v>971</v>
      </c>
      <c r="K5079" s="243">
        <v>2</v>
      </c>
      <c r="L5079" s="243" t="str">
        <f t="shared" si="395"/>
        <v>東京都立田無高等学校</v>
      </c>
      <c r="M5079" s="243" t="str">
        <f t="shared" si="396"/>
        <v>都田無</v>
      </c>
      <c r="N5079" t="str">
        <f t="shared" si="397"/>
        <v>武藤　竜之介(2)</v>
      </c>
      <c r="O5079" t="str">
        <f t="shared" si="398"/>
        <v>都田無</v>
      </c>
      <c r="P5079" t="str">
        <f t="shared" si="399"/>
        <v>5</v>
      </c>
    </row>
    <row r="5080" spans="1:16" x14ac:dyDescent="0.2">
      <c r="A5080" s="243">
        <v>542</v>
      </c>
      <c r="B5080" s="243">
        <v>54218</v>
      </c>
      <c r="C5080" s="243" t="s">
        <v>2059</v>
      </c>
      <c r="D5080" s="243" t="s">
        <v>3236</v>
      </c>
      <c r="E5080" s="243" t="s">
        <v>2061</v>
      </c>
      <c r="F5080" s="243" t="s">
        <v>1816</v>
      </c>
      <c r="G5080" s="243" t="s">
        <v>2063</v>
      </c>
      <c r="H5080" s="243" t="s">
        <v>1818</v>
      </c>
      <c r="I5080" s="243" t="s">
        <v>946</v>
      </c>
      <c r="J5080" s="243" t="s">
        <v>1000</v>
      </c>
      <c r="K5080" s="243">
        <v>2</v>
      </c>
      <c r="L5080" s="243" t="str">
        <f t="shared" si="395"/>
        <v>東京都立田無高等学校</v>
      </c>
      <c r="M5080" s="243" t="str">
        <f t="shared" si="396"/>
        <v>都田無</v>
      </c>
      <c r="N5080" t="str">
        <f t="shared" si="397"/>
        <v>福田　悠人(2)</v>
      </c>
      <c r="O5080" t="str">
        <f t="shared" si="398"/>
        <v>都田無</v>
      </c>
      <c r="P5080" t="str">
        <f t="shared" si="399"/>
        <v>5</v>
      </c>
    </row>
    <row r="5081" spans="1:16" x14ac:dyDescent="0.2">
      <c r="A5081" s="243">
        <v>542</v>
      </c>
      <c r="B5081" s="243">
        <v>54219</v>
      </c>
      <c r="C5081" s="243" t="s">
        <v>3519</v>
      </c>
      <c r="D5081" s="243" t="s">
        <v>1933</v>
      </c>
      <c r="E5081" s="243" t="s">
        <v>3521</v>
      </c>
      <c r="F5081" s="243" t="s">
        <v>1935</v>
      </c>
      <c r="G5081" s="243" t="s">
        <v>3522</v>
      </c>
      <c r="H5081" s="243" t="s">
        <v>1937</v>
      </c>
      <c r="I5081" s="243" t="s">
        <v>946</v>
      </c>
      <c r="J5081" s="243" t="s">
        <v>971</v>
      </c>
      <c r="K5081" s="243">
        <v>2</v>
      </c>
      <c r="L5081" s="243" t="str">
        <f t="shared" si="395"/>
        <v>東京都立田無高等学校</v>
      </c>
      <c r="M5081" s="243" t="str">
        <f t="shared" si="396"/>
        <v>都田無</v>
      </c>
      <c r="N5081" t="str">
        <f t="shared" si="397"/>
        <v>西村　拓海(2)</v>
      </c>
      <c r="O5081" t="str">
        <f t="shared" si="398"/>
        <v>都田無</v>
      </c>
      <c r="P5081" t="str">
        <f t="shared" si="399"/>
        <v>5</v>
      </c>
    </row>
    <row r="5082" spans="1:16" x14ac:dyDescent="0.2">
      <c r="A5082" s="243">
        <v>542</v>
      </c>
      <c r="B5082" s="243">
        <v>54220</v>
      </c>
      <c r="C5082" s="243" t="s">
        <v>13533</v>
      </c>
      <c r="D5082" s="243" t="s">
        <v>13534</v>
      </c>
      <c r="E5082" s="243" t="s">
        <v>2498</v>
      </c>
      <c r="F5082" s="243" t="s">
        <v>13535</v>
      </c>
      <c r="G5082" s="243" t="s">
        <v>2500</v>
      </c>
      <c r="H5082" s="243" t="s">
        <v>13536</v>
      </c>
      <c r="I5082" s="243" t="s">
        <v>946</v>
      </c>
      <c r="J5082" s="243" t="s">
        <v>971</v>
      </c>
      <c r="K5082" s="243">
        <v>2</v>
      </c>
      <c r="L5082" s="243" t="str">
        <f t="shared" si="395"/>
        <v>東京都立田無高等学校</v>
      </c>
      <c r="M5082" s="243" t="str">
        <f t="shared" si="396"/>
        <v>都田無</v>
      </c>
      <c r="N5082" t="str">
        <f t="shared" si="397"/>
        <v>矢治　多紀音(2)</v>
      </c>
      <c r="O5082" t="str">
        <f t="shared" si="398"/>
        <v>都田無</v>
      </c>
      <c r="P5082" t="str">
        <f t="shared" si="399"/>
        <v>5</v>
      </c>
    </row>
    <row r="5083" spans="1:16" x14ac:dyDescent="0.2">
      <c r="A5083" s="243">
        <v>542</v>
      </c>
      <c r="B5083" s="243">
        <v>54221</v>
      </c>
      <c r="C5083" s="243" t="s">
        <v>1696</v>
      </c>
      <c r="D5083" s="243" t="s">
        <v>1954</v>
      </c>
      <c r="E5083" s="243" t="s">
        <v>1492</v>
      </c>
      <c r="F5083" s="243" t="s">
        <v>1956</v>
      </c>
      <c r="G5083" s="243" t="s">
        <v>1493</v>
      </c>
      <c r="H5083" s="243" t="s">
        <v>1958</v>
      </c>
      <c r="I5083" s="243" t="s">
        <v>946</v>
      </c>
      <c r="J5083" s="243" t="s">
        <v>971</v>
      </c>
      <c r="K5083" s="243">
        <v>2</v>
      </c>
      <c r="L5083" s="243" t="str">
        <f t="shared" si="395"/>
        <v>東京都立田無高等学校</v>
      </c>
      <c r="M5083" s="243" t="str">
        <f t="shared" si="396"/>
        <v>都田無</v>
      </c>
      <c r="N5083" t="str">
        <f t="shared" si="397"/>
        <v>渡辺　蓮(2)</v>
      </c>
      <c r="O5083" t="str">
        <f t="shared" si="398"/>
        <v>都田無</v>
      </c>
      <c r="P5083" t="str">
        <f t="shared" si="399"/>
        <v>5</v>
      </c>
    </row>
    <row r="5084" spans="1:16" x14ac:dyDescent="0.2">
      <c r="A5084" s="243">
        <v>542</v>
      </c>
      <c r="B5084" s="243">
        <v>54222</v>
      </c>
      <c r="C5084" s="243" t="s">
        <v>3494</v>
      </c>
      <c r="D5084" s="243" t="s">
        <v>3605</v>
      </c>
      <c r="E5084" s="243" t="s">
        <v>3495</v>
      </c>
      <c r="F5084" s="243" t="s">
        <v>3607</v>
      </c>
      <c r="G5084" s="243" t="s">
        <v>3496</v>
      </c>
      <c r="H5084" s="243" t="s">
        <v>3609</v>
      </c>
      <c r="I5084" s="243" t="s">
        <v>946</v>
      </c>
      <c r="J5084" s="243" t="s">
        <v>1000</v>
      </c>
      <c r="K5084" s="243">
        <v>2</v>
      </c>
      <c r="L5084" s="243" t="str">
        <f t="shared" si="395"/>
        <v>東京都立田無高等学校</v>
      </c>
      <c r="M5084" s="243" t="str">
        <f t="shared" si="396"/>
        <v>都田無</v>
      </c>
      <c r="N5084" t="str">
        <f t="shared" si="397"/>
        <v>早坂　大(2)</v>
      </c>
      <c r="O5084" t="str">
        <f t="shared" si="398"/>
        <v>都田無</v>
      </c>
      <c r="P5084" t="str">
        <f t="shared" si="399"/>
        <v>5</v>
      </c>
    </row>
    <row r="5085" spans="1:16" x14ac:dyDescent="0.2">
      <c r="A5085" s="243">
        <v>542</v>
      </c>
      <c r="B5085" s="243">
        <v>54223</v>
      </c>
      <c r="C5085" s="243" t="s">
        <v>1224</v>
      </c>
      <c r="D5085" s="243" t="s">
        <v>13537</v>
      </c>
      <c r="E5085" s="243" t="s">
        <v>1226</v>
      </c>
      <c r="F5085" s="243" t="s">
        <v>2048</v>
      </c>
      <c r="G5085" s="243" t="s">
        <v>1228</v>
      </c>
      <c r="H5085" s="243" t="s">
        <v>2049</v>
      </c>
      <c r="I5085" s="243" t="s">
        <v>946</v>
      </c>
      <c r="J5085" s="243" t="s">
        <v>1000</v>
      </c>
      <c r="K5085" s="243">
        <v>2</v>
      </c>
      <c r="L5085" s="243" t="str">
        <f t="shared" si="395"/>
        <v>東京都立田無高等学校</v>
      </c>
      <c r="M5085" s="243" t="str">
        <f t="shared" si="396"/>
        <v>都田無</v>
      </c>
      <c r="N5085" t="str">
        <f t="shared" si="397"/>
        <v>新井　海光(2)</v>
      </c>
      <c r="O5085" t="str">
        <f t="shared" si="398"/>
        <v>都田無</v>
      </c>
      <c r="P5085" t="str">
        <f t="shared" si="399"/>
        <v>5</v>
      </c>
    </row>
    <row r="5086" spans="1:16" x14ac:dyDescent="0.2">
      <c r="A5086" s="243">
        <v>542</v>
      </c>
      <c r="B5086" s="243">
        <v>54224</v>
      </c>
      <c r="C5086" s="243" t="s">
        <v>13538</v>
      </c>
      <c r="D5086" s="243" t="s">
        <v>13539</v>
      </c>
      <c r="E5086" s="243" t="s">
        <v>13540</v>
      </c>
      <c r="F5086" s="243" t="s">
        <v>13541</v>
      </c>
      <c r="G5086" s="243" t="s">
        <v>13542</v>
      </c>
      <c r="H5086" s="243" t="s">
        <v>13543</v>
      </c>
      <c r="I5086" s="243" t="s">
        <v>946</v>
      </c>
      <c r="J5086" s="243" t="s">
        <v>971</v>
      </c>
      <c r="K5086" s="243">
        <v>2</v>
      </c>
      <c r="L5086" s="243" t="str">
        <f t="shared" si="395"/>
        <v>東京都立田無高等学校</v>
      </c>
      <c r="M5086" s="243" t="str">
        <f t="shared" si="396"/>
        <v>都田無</v>
      </c>
      <c r="N5086" t="str">
        <f t="shared" si="397"/>
        <v>大平　真英(2)</v>
      </c>
      <c r="O5086" t="str">
        <f t="shared" si="398"/>
        <v>都田無</v>
      </c>
      <c r="P5086" t="str">
        <f t="shared" si="399"/>
        <v>5</v>
      </c>
    </row>
    <row r="5087" spans="1:16" x14ac:dyDescent="0.2">
      <c r="A5087" s="243">
        <v>542</v>
      </c>
      <c r="B5087" s="243">
        <v>54225</v>
      </c>
      <c r="C5087" s="243" t="s">
        <v>1402</v>
      </c>
      <c r="D5087" s="243" t="s">
        <v>13544</v>
      </c>
      <c r="E5087" s="243" t="s">
        <v>1404</v>
      </c>
      <c r="F5087" s="243" t="s">
        <v>4763</v>
      </c>
      <c r="G5087" s="243" t="s">
        <v>1405</v>
      </c>
      <c r="H5087" s="243" t="s">
        <v>4765</v>
      </c>
      <c r="I5087" s="243" t="s">
        <v>946</v>
      </c>
      <c r="J5087" s="243" t="s">
        <v>1000</v>
      </c>
      <c r="K5087" s="243">
        <v>1</v>
      </c>
      <c r="L5087" s="243" t="str">
        <f t="shared" si="395"/>
        <v>東京都立田無高等学校</v>
      </c>
      <c r="M5087" s="243" t="str">
        <f t="shared" si="396"/>
        <v>都田無</v>
      </c>
      <c r="N5087" t="str">
        <f t="shared" si="397"/>
        <v>高橋　慧人(1)</v>
      </c>
      <c r="O5087" t="str">
        <f t="shared" si="398"/>
        <v>都田無</v>
      </c>
      <c r="P5087" t="str">
        <f t="shared" si="399"/>
        <v>5</v>
      </c>
    </row>
    <row r="5088" spans="1:16" x14ac:dyDescent="0.2">
      <c r="A5088" s="243">
        <v>542</v>
      </c>
      <c r="B5088" s="243">
        <v>54226</v>
      </c>
      <c r="C5088" s="243" t="s">
        <v>2410</v>
      </c>
      <c r="D5088" s="243" t="s">
        <v>13545</v>
      </c>
      <c r="E5088" s="243" t="s">
        <v>2412</v>
      </c>
      <c r="F5088" s="243" t="s">
        <v>13546</v>
      </c>
      <c r="G5088" s="243" t="s">
        <v>2413</v>
      </c>
      <c r="H5088" s="243" t="s">
        <v>13547</v>
      </c>
      <c r="I5088" s="243" t="s">
        <v>946</v>
      </c>
      <c r="J5088" s="243" t="s">
        <v>1000</v>
      </c>
      <c r="K5088" s="243">
        <v>1</v>
      </c>
      <c r="L5088" s="243" t="str">
        <f t="shared" si="395"/>
        <v>東京都立田無高等学校</v>
      </c>
      <c r="M5088" s="243" t="str">
        <f t="shared" si="396"/>
        <v>都田無</v>
      </c>
      <c r="N5088" t="str">
        <f t="shared" si="397"/>
        <v>原　央輝(1)</v>
      </c>
      <c r="O5088" t="str">
        <f t="shared" si="398"/>
        <v>都田無</v>
      </c>
      <c r="P5088" t="str">
        <f t="shared" si="399"/>
        <v>5</v>
      </c>
    </row>
    <row r="5089" spans="1:16" x14ac:dyDescent="0.2">
      <c r="A5089" s="243">
        <v>542</v>
      </c>
      <c r="B5089" s="243">
        <v>54227</v>
      </c>
      <c r="C5089" s="243" t="s">
        <v>13548</v>
      </c>
      <c r="D5089" s="243" t="s">
        <v>13549</v>
      </c>
      <c r="E5089" s="243" t="s">
        <v>13550</v>
      </c>
      <c r="F5089" s="243" t="s">
        <v>2537</v>
      </c>
      <c r="G5089" s="243" t="s">
        <v>13551</v>
      </c>
      <c r="H5089" s="243" t="s">
        <v>2539</v>
      </c>
      <c r="I5089" s="243" t="s">
        <v>946</v>
      </c>
      <c r="J5089" s="243" t="s">
        <v>1000</v>
      </c>
      <c r="K5089" s="243">
        <v>1</v>
      </c>
      <c r="L5089" s="243" t="str">
        <f t="shared" si="395"/>
        <v>東京都立田無高等学校</v>
      </c>
      <c r="M5089" s="243" t="str">
        <f t="shared" si="396"/>
        <v>都田無</v>
      </c>
      <c r="N5089" t="str">
        <f t="shared" si="397"/>
        <v>下田　涼翔(1)</v>
      </c>
      <c r="O5089" t="str">
        <f t="shared" si="398"/>
        <v>都田無</v>
      </c>
      <c r="P5089" t="str">
        <f t="shared" si="399"/>
        <v>5</v>
      </c>
    </row>
    <row r="5090" spans="1:16" x14ac:dyDescent="0.2">
      <c r="A5090" s="243">
        <v>542</v>
      </c>
      <c r="B5090" s="243">
        <v>54228</v>
      </c>
      <c r="C5090" s="243" t="s">
        <v>12029</v>
      </c>
      <c r="D5090" s="243" t="s">
        <v>9618</v>
      </c>
      <c r="E5090" s="243" t="s">
        <v>12031</v>
      </c>
      <c r="F5090" s="243" t="s">
        <v>1416</v>
      </c>
      <c r="G5090" s="243" t="s">
        <v>12032</v>
      </c>
      <c r="H5090" s="243" t="s">
        <v>1972</v>
      </c>
      <c r="I5090" s="243" t="s">
        <v>946</v>
      </c>
      <c r="J5090" s="243" t="s">
        <v>1000</v>
      </c>
      <c r="K5090" s="243">
        <v>1</v>
      </c>
      <c r="L5090" s="243" t="str">
        <f t="shared" si="395"/>
        <v>東京都立田無高等学校</v>
      </c>
      <c r="M5090" s="243" t="str">
        <f t="shared" si="396"/>
        <v>都田無</v>
      </c>
      <c r="N5090" t="str">
        <f t="shared" si="397"/>
        <v>松永　悠希(1)</v>
      </c>
      <c r="O5090" t="str">
        <f t="shared" si="398"/>
        <v>都田無</v>
      </c>
      <c r="P5090" t="str">
        <f t="shared" si="399"/>
        <v>5</v>
      </c>
    </row>
    <row r="5091" spans="1:16" x14ac:dyDescent="0.2">
      <c r="A5091" s="243">
        <v>542</v>
      </c>
      <c r="B5091" s="243">
        <v>54229</v>
      </c>
      <c r="C5091" s="243" t="s">
        <v>1032</v>
      </c>
      <c r="D5091" s="243" t="s">
        <v>9860</v>
      </c>
      <c r="E5091" s="243" t="s">
        <v>1034</v>
      </c>
      <c r="F5091" s="243" t="s">
        <v>13552</v>
      </c>
      <c r="G5091" s="243" t="s">
        <v>1744</v>
      </c>
      <c r="H5091" s="243" t="s">
        <v>13553</v>
      </c>
      <c r="I5091" s="243" t="s">
        <v>946</v>
      </c>
      <c r="J5091" s="243" t="s">
        <v>1000</v>
      </c>
      <c r="K5091" s="243">
        <v>1</v>
      </c>
      <c r="L5091" s="243" t="str">
        <f t="shared" si="395"/>
        <v>東京都立田無高等学校</v>
      </c>
      <c r="M5091" s="243" t="str">
        <f t="shared" si="396"/>
        <v>都田無</v>
      </c>
      <c r="N5091" t="str">
        <f t="shared" si="397"/>
        <v>佐藤　大夢(1)</v>
      </c>
      <c r="O5091" t="str">
        <f t="shared" si="398"/>
        <v>都田無</v>
      </c>
      <c r="P5091" t="str">
        <f t="shared" si="399"/>
        <v>5</v>
      </c>
    </row>
    <row r="5092" spans="1:16" x14ac:dyDescent="0.2">
      <c r="A5092" s="243">
        <v>542</v>
      </c>
      <c r="B5092" s="243">
        <v>54230</v>
      </c>
      <c r="C5092" s="243" t="s">
        <v>1402</v>
      </c>
      <c r="D5092" s="243" t="s">
        <v>13554</v>
      </c>
      <c r="E5092" s="243" t="s">
        <v>1404</v>
      </c>
      <c r="F5092" s="243" t="s">
        <v>10303</v>
      </c>
      <c r="G5092" s="243" t="s">
        <v>1405</v>
      </c>
      <c r="H5092" s="243" t="s">
        <v>10304</v>
      </c>
      <c r="I5092" s="243" t="s">
        <v>946</v>
      </c>
      <c r="J5092" s="243" t="s">
        <v>1000</v>
      </c>
      <c r="K5092" s="243">
        <v>1</v>
      </c>
      <c r="L5092" s="243" t="str">
        <f t="shared" si="395"/>
        <v>東京都立田無高等学校</v>
      </c>
      <c r="M5092" s="243" t="str">
        <f t="shared" si="396"/>
        <v>都田無</v>
      </c>
      <c r="N5092" t="str">
        <f t="shared" si="397"/>
        <v>高橋　旺慶(1)</v>
      </c>
      <c r="O5092" t="str">
        <f t="shared" si="398"/>
        <v>都田無</v>
      </c>
      <c r="P5092" t="str">
        <f t="shared" si="399"/>
        <v>5</v>
      </c>
    </row>
    <row r="5093" spans="1:16" x14ac:dyDescent="0.2">
      <c r="A5093" s="243">
        <v>542</v>
      </c>
      <c r="B5093" s="243">
        <v>54231</v>
      </c>
      <c r="C5093" s="243" t="s">
        <v>1158</v>
      </c>
      <c r="D5093" s="243" t="s">
        <v>13555</v>
      </c>
      <c r="E5093" s="243" t="s">
        <v>1160</v>
      </c>
      <c r="F5093" s="243" t="s">
        <v>4867</v>
      </c>
      <c r="G5093" s="243" t="s">
        <v>1162</v>
      </c>
      <c r="H5093" s="243" t="s">
        <v>4868</v>
      </c>
      <c r="I5093" s="243" t="s">
        <v>946</v>
      </c>
      <c r="J5093" s="243" t="s">
        <v>1000</v>
      </c>
      <c r="K5093" s="243">
        <v>1</v>
      </c>
      <c r="L5093" s="243" t="str">
        <f t="shared" si="395"/>
        <v>東京都立田無高等学校</v>
      </c>
      <c r="M5093" s="243" t="str">
        <f t="shared" si="396"/>
        <v>都田無</v>
      </c>
      <c r="N5093" t="str">
        <f t="shared" si="397"/>
        <v>藤田　琉聖(1)</v>
      </c>
      <c r="O5093" t="str">
        <f t="shared" si="398"/>
        <v>都田無</v>
      </c>
      <c r="P5093" t="str">
        <f t="shared" si="399"/>
        <v>5</v>
      </c>
    </row>
    <row r="5094" spans="1:16" x14ac:dyDescent="0.2">
      <c r="A5094" s="243">
        <v>542</v>
      </c>
      <c r="B5094" s="243">
        <v>54232</v>
      </c>
      <c r="C5094" s="243" t="s">
        <v>13556</v>
      </c>
      <c r="D5094" s="243" t="s">
        <v>3549</v>
      </c>
      <c r="E5094" s="243" t="s">
        <v>3149</v>
      </c>
      <c r="F5094" s="243" t="s">
        <v>1816</v>
      </c>
      <c r="G5094" s="243" t="s">
        <v>3150</v>
      </c>
      <c r="H5094" s="243" t="s">
        <v>6287</v>
      </c>
      <c r="I5094" s="243" t="s">
        <v>946</v>
      </c>
      <c r="J5094" s="243" t="s">
        <v>1299</v>
      </c>
      <c r="K5094" s="243">
        <v>1</v>
      </c>
      <c r="L5094" s="243" t="str">
        <f t="shared" si="395"/>
        <v>東京都立田無高等学校</v>
      </c>
      <c r="M5094" s="243" t="str">
        <f t="shared" si="396"/>
        <v>都田無</v>
      </c>
      <c r="N5094" t="str">
        <f t="shared" si="397"/>
        <v>小嶋　悠斗(1)</v>
      </c>
      <c r="O5094" t="str">
        <f t="shared" si="398"/>
        <v>都田無</v>
      </c>
      <c r="P5094" t="str">
        <f t="shared" si="399"/>
        <v>5</v>
      </c>
    </row>
    <row r="5095" spans="1:16" x14ac:dyDescent="0.2">
      <c r="A5095" s="243">
        <v>542</v>
      </c>
      <c r="B5095" s="243">
        <v>54233</v>
      </c>
      <c r="C5095" s="243" t="s">
        <v>1158</v>
      </c>
      <c r="D5095" s="243" t="s">
        <v>13557</v>
      </c>
      <c r="E5095" s="243" t="s">
        <v>1160</v>
      </c>
      <c r="F5095" s="243" t="s">
        <v>6842</v>
      </c>
      <c r="G5095" s="243" t="s">
        <v>1162</v>
      </c>
      <c r="H5095" s="243" t="s">
        <v>1247</v>
      </c>
      <c r="I5095" s="243" t="s">
        <v>946</v>
      </c>
      <c r="J5095" s="243" t="s">
        <v>1000</v>
      </c>
      <c r="K5095" s="243">
        <v>1</v>
      </c>
      <c r="L5095" s="243" t="str">
        <f t="shared" si="395"/>
        <v>東京都立田無高等学校</v>
      </c>
      <c r="M5095" s="243" t="str">
        <f t="shared" si="396"/>
        <v>都田無</v>
      </c>
      <c r="N5095" t="str">
        <f t="shared" si="397"/>
        <v>藤田　優浬(1)</v>
      </c>
      <c r="O5095" t="str">
        <f t="shared" si="398"/>
        <v>都田無</v>
      </c>
      <c r="P5095" t="str">
        <f t="shared" si="399"/>
        <v>5</v>
      </c>
    </row>
    <row r="5096" spans="1:16" x14ac:dyDescent="0.2">
      <c r="A5096" s="243">
        <v>542</v>
      </c>
      <c r="B5096" s="243">
        <v>54234</v>
      </c>
      <c r="C5096" s="243" t="s">
        <v>1871</v>
      </c>
      <c r="D5096" s="243" t="s">
        <v>7949</v>
      </c>
      <c r="E5096" s="243" t="s">
        <v>1873</v>
      </c>
      <c r="F5096" s="243" t="s">
        <v>6613</v>
      </c>
      <c r="G5096" s="243" t="s">
        <v>1874</v>
      </c>
      <c r="H5096" s="243" t="s">
        <v>6615</v>
      </c>
      <c r="I5096" s="243" t="s">
        <v>946</v>
      </c>
      <c r="J5096" s="243" t="s">
        <v>1000</v>
      </c>
      <c r="K5096" s="243">
        <v>1</v>
      </c>
      <c r="L5096" s="243" t="str">
        <f t="shared" si="395"/>
        <v>東京都立田無高等学校</v>
      </c>
      <c r="M5096" s="243" t="str">
        <f t="shared" si="396"/>
        <v>都田無</v>
      </c>
      <c r="N5096" t="str">
        <f t="shared" si="397"/>
        <v>松島　翔和(1)</v>
      </c>
      <c r="O5096" t="str">
        <f t="shared" si="398"/>
        <v>都田無</v>
      </c>
      <c r="P5096" t="str">
        <f t="shared" si="399"/>
        <v>5</v>
      </c>
    </row>
    <row r="5097" spans="1:16" x14ac:dyDescent="0.2">
      <c r="A5097" s="243">
        <v>542</v>
      </c>
      <c r="B5097" s="243">
        <v>54251</v>
      </c>
      <c r="C5097" s="243" t="s">
        <v>13558</v>
      </c>
      <c r="D5097" s="243" t="s">
        <v>13559</v>
      </c>
      <c r="E5097" s="243" t="s">
        <v>13560</v>
      </c>
      <c r="F5097" s="243" t="s">
        <v>13561</v>
      </c>
      <c r="G5097" s="243" t="s">
        <v>13562</v>
      </c>
      <c r="H5097" s="243" t="s">
        <v>13563</v>
      </c>
      <c r="I5097" s="243" t="s">
        <v>1013</v>
      </c>
      <c r="J5097" s="243" t="s">
        <v>1000</v>
      </c>
      <c r="K5097" s="243">
        <v>1</v>
      </c>
      <c r="L5097" s="243" t="str">
        <f t="shared" si="395"/>
        <v>東京都立田無高等学校</v>
      </c>
      <c r="M5097" s="243" t="str">
        <f t="shared" si="396"/>
        <v>都田無</v>
      </c>
      <c r="N5097" t="str">
        <f t="shared" si="397"/>
        <v>伊礼　円里(1)</v>
      </c>
      <c r="O5097" t="str">
        <f t="shared" si="398"/>
        <v>都田無</v>
      </c>
      <c r="P5097" t="str">
        <f t="shared" si="399"/>
        <v>5</v>
      </c>
    </row>
    <row r="5098" spans="1:16" x14ac:dyDescent="0.2">
      <c r="A5098" s="243">
        <v>542</v>
      </c>
      <c r="B5098" s="243">
        <v>54252</v>
      </c>
      <c r="C5098" s="243" t="s">
        <v>2976</v>
      </c>
      <c r="D5098" s="243" t="s">
        <v>13564</v>
      </c>
      <c r="E5098" s="243" t="s">
        <v>2978</v>
      </c>
      <c r="F5098" s="243" t="s">
        <v>7220</v>
      </c>
      <c r="G5098" s="243" t="s">
        <v>2980</v>
      </c>
      <c r="H5098" s="243" t="s">
        <v>7221</v>
      </c>
      <c r="I5098" s="243" t="s">
        <v>1013</v>
      </c>
      <c r="J5098" s="243" t="s">
        <v>1000</v>
      </c>
      <c r="K5098" s="243">
        <v>1</v>
      </c>
      <c r="L5098" s="243" t="str">
        <f t="shared" si="395"/>
        <v>東京都立田無高等学校</v>
      </c>
      <c r="M5098" s="243" t="str">
        <f t="shared" si="396"/>
        <v>都田無</v>
      </c>
      <c r="N5098" t="str">
        <f t="shared" si="397"/>
        <v>野中　杏南(1)</v>
      </c>
      <c r="O5098" t="str">
        <f t="shared" si="398"/>
        <v>都田無</v>
      </c>
      <c r="P5098" t="str">
        <f t="shared" si="399"/>
        <v>5</v>
      </c>
    </row>
    <row r="5099" spans="1:16" x14ac:dyDescent="0.2">
      <c r="A5099" s="243">
        <v>542</v>
      </c>
      <c r="B5099" s="243">
        <v>54253</v>
      </c>
      <c r="C5099" s="243" t="s">
        <v>13565</v>
      </c>
      <c r="D5099" s="243" t="s">
        <v>2789</v>
      </c>
      <c r="E5099" s="243" t="s">
        <v>13566</v>
      </c>
      <c r="F5099" s="243" t="s">
        <v>2791</v>
      </c>
      <c r="G5099" s="243" t="s">
        <v>13567</v>
      </c>
      <c r="H5099" s="243" t="s">
        <v>2793</v>
      </c>
      <c r="I5099" s="243" t="s">
        <v>1013</v>
      </c>
      <c r="J5099" s="243" t="s">
        <v>1000</v>
      </c>
      <c r="K5099" s="243">
        <v>1</v>
      </c>
      <c r="L5099" s="243" t="str">
        <f t="shared" si="395"/>
        <v>東京都立田無高等学校</v>
      </c>
      <c r="M5099" s="243" t="str">
        <f t="shared" si="396"/>
        <v>都田無</v>
      </c>
      <c r="N5099" t="str">
        <f t="shared" si="397"/>
        <v>鹿沼　芽里(1)</v>
      </c>
      <c r="O5099" t="str">
        <f t="shared" si="398"/>
        <v>都田無</v>
      </c>
      <c r="P5099" t="str">
        <f t="shared" si="399"/>
        <v>5</v>
      </c>
    </row>
    <row r="5100" spans="1:16" x14ac:dyDescent="0.2">
      <c r="A5100" s="243">
        <v>542</v>
      </c>
      <c r="B5100" s="243">
        <v>54289</v>
      </c>
      <c r="C5100" s="243" t="s">
        <v>2529</v>
      </c>
      <c r="D5100" s="243" t="s">
        <v>13568</v>
      </c>
      <c r="E5100" s="243" t="s">
        <v>2531</v>
      </c>
      <c r="F5100" s="243" t="s">
        <v>5084</v>
      </c>
      <c r="G5100" s="243" t="s">
        <v>2532</v>
      </c>
      <c r="H5100" s="243" t="s">
        <v>5463</v>
      </c>
      <c r="I5100" s="243" t="s">
        <v>1013</v>
      </c>
      <c r="J5100" s="243" t="s">
        <v>947</v>
      </c>
      <c r="K5100" s="243">
        <v>3</v>
      </c>
      <c r="L5100" s="243" t="str">
        <f t="shared" si="395"/>
        <v>東京都立田無高等学校</v>
      </c>
      <c r="M5100" s="243" t="str">
        <f t="shared" si="396"/>
        <v>都田無</v>
      </c>
      <c r="N5100" t="str">
        <f t="shared" si="397"/>
        <v>中田　珠夢(3)</v>
      </c>
      <c r="O5100" t="str">
        <f t="shared" si="398"/>
        <v>都田無</v>
      </c>
      <c r="P5100" t="str">
        <f t="shared" si="399"/>
        <v>5</v>
      </c>
    </row>
    <row r="5101" spans="1:16" x14ac:dyDescent="0.2">
      <c r="A5101" s="243">
        <v>542</v>
      </c>
      <c r="B5101" s="243">
        <v>54290</v>
      </c>
      <c r="C5101" s="243" t="s">
        <v>1402</v>
      </c>
      <c r="D5101" s="243" t="s">
        <v>13569</v>
      </c>
      <c r="E5101" s="243" t="s">
        <v>1404</v>
      </c>
      <c r="F5101" s="243" t="s">
        <v>2337</v>
      </c>
      <c r="G5101" s="243" t="s">
        <v>1405</v>
      </c>
      <c r="H5101" s="243" t="s">
        <v>2338</v>
      </c>
      <c r="I5101" s="243" t="s">
        <v>1013</v>
      </c>
      <c r="J5101" s="243" t="s">
        <v>947</v>
      </c>
      <c r="K5101" s="243">
        <v>3</v>
      </c>
      <c r="L5101" s="243" t="str">
        <f t="shared" si="395"/>
        <v>東京都立田無高等学校</v>
      </c>
      <c r="M5101" s="243" t="str">
        <f t="shared" si="396"/>
        <v>都田無</v>
      </c>
      <c r="N5101" t="str">
        <f t="shared" si="397"/>
        <v>高橋　麻洸(3)</v>
      </c>
      <c r="O5101" t="str">
        <f t="shared" si="398"/>
        <v>都田無</v>
      </c>
      <c r="P5101" t="str">
        <f t="shared" si="399"/>
        <v>5</v>
      </c>
    </row>
    <row r="5102" spans="1:16" x14ac:dyDescent="0.2">
      <c r="A5102" s="243">
        <v>542</v>
      </c>
      <c r="B5102" s="243">
        <v>54291</v>
      </c>
      <c r="C5102" s="243" t="s">
        <v>5847</v>
      </c>
      <c r="D5102" s="243" t="s">
        <v>1039</v>
      </c>
      <c r="E5102" s="243" t="s">
        <v>3138</v>
      </c>
      <c r="F5102" s="243" t="s">
        <v>13570</v>
      </c>
      <c r="G5102" s="243" t="s">
        <v>3140</v>
      </c>
      <c r="H5102" s="243" t="s">
        <v>13571</v>
      </c>
      <c r="I5102" s="243" t="s">
        <v>1013</v>
      </c>
      <c r="J5102" s="243" t="s">
        <v>947</v>
      </c>
      <c r="K5102" s="243">
        <v>3</v>
      </c>
      <c r="L5102" s="243" t="str">
        <f t="shared" si="395"/>
        <v>東京都立田無高等学校</v>
      </c>
      <c r="M5102" s="243" t="str">
        <f t="shared" si="396"/>
        <v>都田無</v>
      </c>
      <c r="N5102" t="str">
        <f t="shared" si="397"/>
        <v>櫻井　愛音(3)</v>
      </c>
      <c r="O5102" t="str">
        <f t="shared" si="398"/>
        <v>都田無</v>
      </c>
      <c r="P5102" t="str">
        <f t="shared" si="399"/>
        <v>5</v>
      </c>
    </row>
    <row r="5103" spans="1:16" x14ac:dyDescent="0.2">
      <c r="A5103" s="243">
        <v>542</v>
      </c>
      <c r="B5103" s="243">
        <v>54292</v>
      </c>
      <c r="C5103" s="243" t="s">
        <v>1032</v>
      </c>
      <c r="D5103" s="243" t="s">
        <v>13572</v>
      </c>
      <c r="E5103" s="243" t="s">
        <v>1034</v>
      </c>
      <c r="F5103" s="243" t="s">
        <v>5772</v>
      </c>
      <c r="G5103" s="243" t="s">
        <v>1744</v>
      </c>
      <c r="H5103" s="243" t="s">
        <v>5774</v>
      </c>
      <c r="I5103" s="243" t="s">
        <v>1013</v>
      </c>
      <c r="J5103" s="243" t="s">
        <v>947</v>
      </c>
      <c r="K5103" s="243">
        <v>3</v>
      </c>
      <c r="L5103" s="243" t="str">
        <f t="shared" si="395"/>
        <v>東京都立田無高等学校</v>
      </c>
      <c r="M5103" s="243" t="str">
        <f t="shared" si="396"/>
        <v>都田無</v>
      </c>
      <c r="N5103" t="str">
        <f t="shared" si="397"/>
        <v>佐藤　ことは(3)</v>
      </c>
      <c r="O5103" t="str">
        <f t="shared" si="398"/>
        <v>都田無</v>
      </c>
      <c r="P5103" t="str">
        <f t="shared" si="399"/>
        <v>5</v>
      </c>
    </row>
    <row r="5104" spans="1:16" x14ac:dyDescent="0.2">
      <c r="A5104" s="243">
        <v>542</v>
      </c>
      <c r="B5104" s="243">
        <v>54293</v>
      </c>
      <c r="C5104" s="243" t="s">
        <v>13573</v>
      </c>
      <c r="D5104" s="243" t="s">
        <v>2503</v>
      </c>
      <c r="E5104" s="243" t="s">
        <v>13574</v>
      </c>
      <c r="F5104" s="243" t="s">
        <v>2505</v>
      </c>
      <c r="G5104" s="243" t="s">
        <v>13575</v>
      </c>
      <c r="H5104" s="243" t="s">
        <v>3276</v>
      </c>
      <c r="I5104" s="243" t="s">
        <v>1013</v>
      </c>
      <c r="J5104" s="243" t="s">
        <v>971</v>
      </c>
      <c r="K5104" s="243">
        <v>3</v>
      </c>
      <c r="L5104" s="243" t="str">
        <f t="shared" si="395"/>
        <v>東京都立田無高等学校</v>
      </c>
      <c r="M5104" s="243" t="str">
        <f t="shared" si="396"/>
        <v>都田無</v>
      </c>
      <c r="N5104" t="str">
        <f t="shared" si="397"/>
        <v>北林　優(3)</v>
      </c>
      <c r="O5104" t="str">
        <f t="shared" si="398"/>
        <v>都田無</v>
      </c>
      <c r="P5104" t="str">
        <f t="shared" si="399"/>
        <v>5</v>
      </c>
    </row>
    <row r="5105" spans="1:16" x14ac:dyDescent="0.2">
      <c r="A5105" s="243">
        <v>542</v>
      </c>
      <c r="B5105" s="243">
        <v>54295</v>
      </c>
      <c r="C5105" s="243" t="s">
        <v>2212</v>
      </c>
      <c r="D5105" s="243" t="s">
        <v>13576</v>
      </c>
      <c r="E5105" s="243" t="s">
        <v>1226</v>
      </c>
      <c r="F5105" s="243" t="s">
        <v>1267</v>
      </c>
      <c r="G5105" s="243" t="s">
        <v>1228</v>
      </c>
      <c r="H5105" s="243" t="s">
        <v>1268</v>
      </c>
      <c r="I5105" s="243" t="s">
        <v>1013</v>
      </c>
      <c r="J5105" s="243" t="s">
        <v>947</v>
      </c>
      <c r="K5105" s="243">
        <v>3</v>
      </c>
      <c r="L5105" s="243" t="str">
        <f t="shared" si="395"/>
        <v>東京都立田無高等学校</v>
      </c>
      <c r="M5105" s="243" t="str">
        <f t="shared" si="396"/>
        <v>都田無</v>
      </c>
      <c r="N5105" t="str">
        <f t="shared" si="397"/>
        <v>荒井　羽七(3)</v>
      </c>
      <c r="O5105" t="str">
        <f t="shared" si="398"/>
        <v>都田無</v>
      </c>
      <c r="P5105" t="str">
        <f t="shared" si="399"/>
        <v>5</v>
      </c>
    </row>
    <row r="5106" spans="1:16" x14ac:dyDescent="0.2">
      <c r="A5106" s="243">
        <v>542</v>
      </c>
      <c r="B5106" s="243">
        <v>54297</v>
      </c>
      <c r="C5106" s="243" t="s">
        <v>13577</v>
      </c>
      <c r="D5106" s="243" t="s">
        <v>5132</v>
      </c>
      <c r="E5106" s="243" t="s">
        <v>13578</v>
      </c>
      <c r="F5106" s="243" t="s">
        <v>3734</v>
      </c>
      <c r="G5106" s="243" t="s">
        <v>13579</v>
      </c>
      <c r="H5106" s="243" t="s">
        <v>3736</v>
      </c>
      <c r="I5106" s="243" t="s">
        <v>1013</v>
      </c>
      <c r="J5106" s="243" t="s">
        <v>971</v>
      </c>
      <c r="K5106" s="243">
        <v>2</v>
      </c>
      <c r="L5106" s="243" t="str">
        <f t="shared" si="395"/>
        <v>東京都立田無高等学校</v>
      </c>
      <c r="M5106" s="243" t="str">
        <f t="shared" si="396"/>
        <v>都田無</v>
      </c>
      <c r="N5106" t="str">
        <f t="shared" si="397"/>
        <v>欠端　瞳(2)</v>
      </c>
      <c r="O5106" t="str">
        <f t="shared" si="398"/>
        <v>都田無</v>
      </c>
      <c r="P5106" t="str">
        <f t="shared" si="399"/>
        <v>5</v>
      </c>
    </row>
    <row r="5107" spans="1:16" x14ac:dyDescent="0.2">
      <c r="A5107" s="243">
        <v>542</v>
      </c>
      <c r="B5107" s="243">
        <v>54298</v>
      </c>
      <c r="C5107" s="243" t="s">
        <v>13580</v>
      </c>
      <c r="D5107" s="243" t="s">
        <v>4241</v>
      </c>
      <c r="E5107" s="243" t="s">
        <v>13581</v>
      </c>
      <c r="F5107" s="243" t="s">
        <v>4243</v>
      </c>
      <c r="G5107" s="243" t="s">
        <v>13582</v>
      </c>
      <c r="H5107" s="243" t="s">
        <v>4245</v>
      </c>
      <c r="I5107" s="243" t="s">
        <v>1013</v>
      </c>
      <c r="J5107" s="243" t="s">
        <v>971</v>
      </c>
      <c r="K5107" s="243">
        <v>2</v>
      </c>
      <c r="L5107" s="243" t="str">
        <f t="shared" si="395"/>
        <v>東京都立田無高等学校</v>
      </c>
      <c r="M5107" s="243" t="str">
        <f t="shared" si="396"/>
        <v>都田無</v>
      </c>
      <c r="N5107" t="str">
        <f t="shared" si="397"/>
        <v>早水　苺花(2)</v>
      </c>
      <c r="O5107" t="str">
        <f t="shared" si="398"/>
        <v>都田無</v>
      </c>
      <c r="P5107" t="str">
        <f t="shared" si="399"/>
        <v>5</v>
      </c>
    </row>
    <row r="5108" spans="1:16" x14ac:dyDescent="0.2">
      <c r="A5108" s="243">
        <v>542</v>
      </c>
      <c r="B5108" s="243">
        <v>54299</v>
      </c>
      <c r="C5108" s="243" t="s">
        <v>1098</v>
      </c>
      <c r="D5108" s="243" t="s">
        <v>5105</v>
      </c>
      <c r="E5108" s="243" t="s">
        <v>1100</v>
      </c>
      <c r="F5108" s="243" t="s">
        <v>13583</v>
      </c>
      <c r="G5108" s="243" t="s">
        <v>1102</v>
      </c>
      <c r="H5108" s="243" t="s">
        <v>13584</v>
      </c>
      <c r="I5108" s="243" t="s">
        <v>1013</v>
      </c>
      <c r="J5108" s="243" t="s">
        <v>971</v>
      </c>
      <c r="K5108" s="243">
        <v>2</v>
      </c>
      <c r="L5108" s="243" t="str">
        <f t="shared" si="395"/>
        <v>東京都立田無高等学校</v>
      </c>
      <c r="M5108" s="243" t="str">
        <f t="shared" si="396"/>
        <v>都田無</v>
      </c>
      <c r="N5108" t="str">
        <f t="shared" si="397"/>
        <v>木村　紅葉(2)</v>
      </c>
      <c r="O5108" t="str">
        <f t="shared" si="398"/>
        <v>都田無</v>
      </c>
      <c r="P5108" t="str">
        <f t="shared" si="399"/>
        <v>5</v>
      </c>
    </row>
    <row r="5109" spans="1:16" x14ac:dyDescent="0.2">
      <c r="A5109" s="243">
        <v>543</v>
      </c>
      <c r="B5109" s="243">
        <v>54324</v>
      </c>
      <c r="C5109" s="243" t="s">
        <v>6796</v>
      </c>
      <c r="D5109" s="243" t="s">
        <v>1566</v>
      </c>
      <c r="E5109" s="243" t="s">
        <v>6798</v>
      </c>
      <c r="F5109" s="243" t="s">
        <v>1567</v>
      </c>
      <c r="G5109" s="243" t="s">
        <v>6799</v>
      </c>
      <c r="H5109" s="243" t="s">
        <v>1568</v>
      </c>
      <c r="I5109" s="243" t="s">
        <v>946</v>
      </c>
      <c r="J5109" s="243" t="s">
        <v>947</v>
      </c>
      <c r="K5109" s="243">
        <v>3</v>
      </c>
      <c r="L5109" s="243" t="str">
        <f t="shared" si="395"/>
        <v>東京都立田無工業高等学校</v>
      </c>
      <c r="M5109" s="243" t="str">
        <f t="shared" si="396"/>
        <v>都田無工</v>
      </c>
      <c r="N5109" t="str">
        <f t="shared" si="397"/>
        <v>野村　健太(3)</v>
      </c>
      <c r="O5109" t="str">
        <f t="shared" si="398"/>
        <v>都田無工</v>
      </c>
      <c r="P5109" t="str">
        <f t="shared" si="399"/>
        <v>5</v>
      </c>
    </row>
    <row r="5110" spans="1:16" x14ac:dyDescent="0.2">
      <c r="A5110" s="243">
        <v>543</v>
      </c>
      <c r="B5110" s="243">
        <v>54325</v>
      </c>
      <c r="C5110" s="243" t="s">
        <v>13585</v>
      </c>
      <c r="D5110" s="243" t="s">
        <v>2651</v>
      </c>
      <c r="E5110" s="243" t="s">
        <v>13586</v>
      </c>
      <c r="F5110" s="243" t="s">
        <v>2382</v>
      </c>
      <c r="G5110" s="243" t="s">
        <v>13587</v>
      </c>
      <c r="H5110" s="243" t="s">
        <v>2384</v>
      </c>
      <c r="I5110" s="243" t="s">
        <v>946</v>
      </c>
      <c r="J5110" s="243" t="s">
        <v>947</v>
      </c>
      <c r="K5110" s="243">
        <v>3</v>
      </c>
      <c r="L5110" s="243" t="str">
        <f t="shared" si="395"/>
        <v>東京都立田無工業高等学校</v>
      </c>
      <c r="M5110" s="243" t="str">
        <f t="shared" si="396"/>
        <v>都田無工</v>
      </c>
      <c r="N5110" t="str">
        <f t="shared" si="397"/>
        <v>野島　晴(3)</v>
      </c>
      <c r="O5110" t="str">
        <f t="shared" si="398"/>
        <v>都田無工</v>
      </c>
      <c r="P5110" t="str">
        <f t="shared" si="399"/>
        <v>5</v>
      </c>
    </row>
    <row r="5111" spans="1:16" x14ac:dyDescent="0.2">
      <c r="A5111" s="243">
        <v>543</v>
      </c>
      <c r="B5111" s="243">
        <v>54326</v>
      </c>
      <c r="C5111" s="243" t="s">
        <v>13588</v>
      </c>
      <c r="D5111" s="243" t="s">
        <v>9364</v>
      </c>
      <c r="E5111" s="243" t="s">
        <v>2970</v>
      </c>
      <c r="F5111" s="243" t="s">
        <v>2911</v>
      </c>
      <c r="G5111" s="243" t="s">
        <v>13589</v>
      </c>
      <c r="H5111" s="243" t="s">
        <v>2912</v>
      </c>
      <c r="I5111" s="243" t="s">
        <v>946</v>
      </c>
      <c r="J5111" s="243" t="s">
        <v>971</v>
      </c>
      <c r="K5111" s="243">
        <v>3</v>
      </c>
      <c r="L5111" s="243" t="str">
        <f t="shared" si="395"/>
        <v>東京都立田無工業高等学校</v>
      </c>
      <c r="M5111" s="243" t="str">
        <f t="shared" si="396"/>
        <v>都田無工</v>
      </c>
      <c r="N5111" t="str">
        <f t="shared" si="397"/>
        <v>田尾　秀一(3)</v>
      </c>
      <c r="O5111" t="str">
        <f t="shared" si="398"/>
        <v>都田無工</v>
      </c>
      <c r="P5111" t="str">
        <f t="shared" si="399"/>
        <v>5</v>
      </c>
    </row>
    <row r="5112" spans="1:16" x14ac:dyDescent="0.2">
      <c r="A5112" s="243">
        <v>543</v>
      </c>
      <c r="B5112" s="243">
        <v>54328</v>
      </c>
      <c r="C5112" s="243" t="s">
        <v>10490</v>
      </c>
      <c r="D5112" s="243" t="s">
        <v>13590</v>
      </c>
      <c r="E5112" s="243" t="s">
        <v>5112</v>
      </c>
      <c r="F5112" s="243" t="s">
        <v>1698</v>
      </c>
      <c r="G5112" s="243" t="s">
        <v>5114</v>
      </c>
      <c r="H5112" s="243" t="s">
        <v>1699</v>
      </c>
      <c r="I5112" s="243" t="s">
        <v>946</v>
      </c>
      <c r="J5112" s="243" t="s">
        <v>971</v>
      </c>
      <c r="K5112" s="243">
        <v>2</v>
      </c>
      <c r="L5112" s="243" t="str">
        <f t="shared" si="395"/>
        <v>東京都立田無工業高等学校</v>
      </c>
      <c r="M5112" s="243" t="str">
        <f t="shared" si="396"/>
        <v>都田無工</v>
      </c>
      <c r="N5112" t="str">
        <f t="shared" si="397"/>
        <v>岸　朋広(2)</v>
      </c>
      <c r="O5112" t="str">
        <f t="shared" si="398"/>
        <v>都田無工</v>
      </c>
      <c r="P5112" t="str">
        <f t="shared" si="399"/>
        <v>5</v>
      </c>
    </row>
    <row r="5113" spans="1:16" x14ac:dyDescent="0.2">
      <c r="A5113" s="243">
        <v>546</v>
      </c>
      <c r="B5113" s="243">
        <v>54631</v>
      </c>
      <c r="C5113" s="243" t="s">
        <v>1260</v>
      </c>
      <c r="D5113" s="243" t="s">
        <v>13591</v>
      </c>
      <c r="E5113" s="243" t="s">
        <v>8329</v>
      </c>
      <c r="F5113" s="243" t="s">
        <v>1434</v>
      </c>
      <c r="G5113" s="243" t="s">
        <v>8330</v>
      </c>
      <c r="H5113" s="243" t="s">
        <v>11014</v>
      </c>
      <c r="I5113" s="243" t="s">
        <v>946</v>
      </c>
      <c r="J5113" s="243" t="s">
        <v>971</v>
      </c>
      <c r="K5113" s="243">
        <v>3</v>
      </c>
      <c r="L5113" s="243" t="str">
        <f t="shared" si="395"/>
        <v>東京都立府中東高等学校</v>
      </c>
      <c r="M5113" s="243" t="str">
        <f t="shared" si="396"/>
        <v>都府中東</v>
      </c>
      <c r="N5113" t="str">
        <f t="shared" si="397"/>
        <v>荻原　柊志(3)</v>
      </c>
      <c r="O5113" t="str">
        <f t="shared" si="398"/>
        <v>都府中東</v>
      </c>
      <c r="P5113" t="str">
        <f t="shared" si="399"/>
        <v>5</v>
      </c>
    </row>
    <row r="5114" spans="1:16" x14ac:dyDescent="0.2">
      <c r="A5114" s="243">
        <v>546</v>
      </c>
      <c r="B5114" s="243">
        <v>54632</v>
      </c>
      <c r="C5114" s="243" t="s">
        <v>13592</v>
      </c>
      <c r="D5114" s="243" t="s">
        <v>13593</v>
      </c>
      <c r="E5114" s="243" t="s">
        <v>13594</v>
      </c>
      <c r="F5114" s="243" t="s">
        <v>11398</v>
      </c>
      <c r="G5114" s="243" t="s">
        <v>13595</v>
      </c>
      <c r="H5114" s="243" t="s">
        <v>11399</v>
      </c>
      <c r="I5114" s="243" t="s">
        <v>946</v>
      </c>
      <c r="J5114" s="243" t="s">
        <v>947</v>
      </c>
      <c r="K5114" s="243">
        <v>3</v>
      </c>
      <c r="L5114" s="243" t="str">
        <f t="shared" si="395"/>
        <v>東京都立府中東高等学校</v>
      </c>
      <c r="M5114" s="243" t="str">
        <f t="shared" si="396"/>
        <v>都府中東</v>
      </c>
      <c r="N5114" t="str">
        <f t="shared" si="397"/>
        <v>濵　幹翔(3)</v>
      </c>
      <c r="O5114" t="str">
        <f t="shared" si="398"/>
        <v>都府中東</v>
      </c>
      <c r="P5114" t="str">
        <f t="shared" si="399"/>
        <v>5</v>
      </c>
    </row>
    <row r="5115" spans="1:16" x14ac:dyDescent="0.2">
      <c r="A5115" s="243">
        <v>546</v>
      </c>
      <c r="B5115" s="243">
        <v>54633</v>
      </c>
      <c r="C5115" s="243" t="s">
        <v>13596</v>
      </c>
      <c r="D5115" s="243" t="s">
        <v>6329</v>
      </c>
      <c r="E5115" s="243" t="s">
        <v>13597</v>
      </c>
      <c r="F5115" s="243" t="s">
        <v>1416</v>
      </c>
      <c r="G5115" s="243" t="s">
        <v>13598</v>
      </c>
      <c r="H5115" s="243" t="s">
        <v>1418</v>
      </c>
      <c r="I5115" s="243" t="s">
        <v>946</v>
      </c>
      <c r="J5115" s="243" t="s">
        <v>947</v>
      </c>
      <c r="K5115" s="243">
        <v>3</v>
      </c>
      <c r="L5115" s="243" t="str">
        <f t="shared" si="395"/>
        <v>東京都立府中東高等学校</v>
      </c>
      <c r="M5115" s="243" t="str">
        <f t="shared" si="396"/>
        <v>都府中東</v>
      </c>
      <c r="N5115" t="str">
        <f t="shared" si="397"/>
        <v>横垣内　裕貴(3)</v>
      </c>
      <c r="O5115" t="str">
        <f t="shared" si="398"/>
        <v>都府中東</v>
      </c>
      <c r="P5115" t="str">
        <f t="shared" si="399"/>
        <v>5</v>
      </c>
    </row>
    <row r="5116" spans="1:16" x14ac:dyDescent="0.2">
      <c r="A5116" s="243">
        <v>546</v>
      </c>
      <c r="B5116" s="243">
        <v>54634</v>
      </c>
      <c r="C5116" s="243" t="s">
        <v>1491</v>
      </c>
      <c r="D5116" s="243" t="s">
        <v>13555</v>
      </c>
      <c r="E5116" s="243" t="s">
        <v>1492</v>
      </c>
      <c r="F5116" s="243" t="s">
        <v>4867</v>
      </c>
      <c r="G5116" s="243" t="s">
        <v>1493</v>
      </c>
      <c r="H5116" s="243" t="s">
        <v>4868</v>
      </c>
      <c r="I5116" s="243" t="s">
        <v>946</v>
      </c>
      <c r="J5116" s="243" t="s">
        <v>947</v>
      </c>
      <c r="K5116" s="243">
        <v>3</v>
      </c>
      <c r="L5116" s="243" t="str">
        <f t="shared" si="395"/>
        <v>東京都立府中東高等学校</v>
      </c>
      <c r="M5116" s="243" t="str">
        <f t="shared" si="396"/>
        <v>都府中東</v>
      </c>
      <c r="N5116" t="str">
        <f t="shared" si="397"/>
        <v>渡邉　琉聖(3)</v>
      </c>
      <c r="O5116" t="str">
        <f t="shared" si="398"/>
        <v>都府中東</v>
      </c>
      <c r="P5116" t="str">
        <f t="shared" si="399"/>
        <v>5</v>
      </c>
    </row>
    <row r="5117" spans="1:16" x14ac:dyDescent="0.2">
      <c r="A5117" s="243">
        <v>546</v>
      </c>
      <c r="B5117" s="243">
        <v>54636</v>
      </c>
      <c r="C5117" s="243" t="s">
        <v>5325</v>
      </c>
      <c r="D5117" s="243" t="s">
        <v>13599</v>
      </c>
      <c r="E5117" s="243" t="s">
        <v>5327</v>
      </c>
      <c r="F5117" s="243" t="s">
        <v>13600</v>
      </c>
      <c r="G5117" s="243" t="s">
        <v>13601</v>
      </c>
      <c r="H5117" s="243" t="s">
        <v>13602</v>
      </c>
      <c r="I5117" s="243" t="s">
        <v>946</v>
      </c>
      <c r="J5117" s="243" t="s">
        <v>971</v>
      </c>
      <c r="K5117" s="243">
        <v>2</v>
      </c>
      <c r="L5117" s="243" t="str">
        <f t="shared" si="395"/>
        <v>東京都立府中東高等学校</v>
      </c>
      <c r="M5117" s="243" t="str">
        <f t="shared" si="396"/>
        <v>都府中東</v>
      </c>
      <c r="N5117" t="str">
        <f t="shared" si="397"/>
        <v>石田　純大(2)</v>
      </c>
      <c r="O5117" t="str">
        <f t="shared" si="398"/>
        <v>都府中東</v>
      </c>
      <c r="P5117" t="str">
        <f t="shared" si="399"/>
        <v>5</v>
      </c>
    </row>
    <row r="5118" spans="1:16" x14ac:dyDescent="0.2">
      <c r="A5118" s="243">
        <v>546</v>
      </c>
      <c r="B5118" s="243">
        <v>54637</v>
      </c>
      <c r="C5118" s="243" t="s">
        <v>1465</v>
      </c>
      <c r="D5118" s="243" t="s">
        <v>13603</v>
      </c>
      <c r="E5118" s="243" t="s">
        <v>1178</v>
      </c>
      <c r="F5118" s="243" t="s">
        <v>3293</v>
      </c>
      <c r="G5118" s="243" t="s">
        <v>1180</v>
      </c>
      <c r="H5118" s="243" t="s">
        <v>3215</v>
      </c>
      <c r="I5118" s="243" t="s">
        <v>946</v>
      </c>
      <c r="J5118" s="243" t="s">
        <v>971</v>
      </c>
      <c r="K5118" s="243">
        <v>2</v>
      </c>
      <c r="L5118" s="243" t="str">
        <f t="shared" si="395"/>
        <v>東京都立府中東高等学校</v>
      </c>
      <c r="M5118" s="243" t="str">
        <f t="shared" si="396"/>
        <v>都府中東</v>
      </c>
      <c r="N5118" t="str">
        <f t="shared" si="397"/>
        <v>斉藤　虎汰朗(2)</v>
      </c>
      <c r="O5118" t="str">
        <f t="shared" si="398"/>
        <v>都府中東</v>
      </c>
      <c r="P5118" t="str">
        <f t="shared" si="399"/>
        <v>5</v>
      </c>
    </row>
    <row r="5119" spans="1:16" x14ac:dyDescent="0.2">
      <c r="A5119" s="243">
        <v>546</v>
      </c>
      <c r="B5119" s="243">
        <v>54638</v>
      </c>
      <c r="C5119" s="243" t="s">
        <v>6448</v>
      </c>
      <c r="D5119" s="243" t="s">
        <v>13604</v>
      </c>
      <c r="E5119" s="243" t="s">
        <v>3087</v>
      </c>
      <c r="F5119" s="243" t="s">
        <v>13605</v>
      </c>
      <c r="G5119" s="243" t="s">
        <v>3089</v>
      </c>
      <c r="H5119" s="243" t="s">
        <v>13606</v>
      </c>
      <c r="I5119" s="243" t="s">
        <v>946</v>
      </c>
      <c r="J5119" s="243" t="s">
        <v>971</v>
      </c>
      <c r="K5119" s="243">
        <v>2</v>
      </c>
      <c r="L5119" s="243" t="str">
        <f t="shared" si="395"/>
        <v>東京都立府中東高等学校</v>
      </c>
      <c r="M5119" s="243" t="str">
        <f t="shared" si="396"/>
        <v>都府中東</v>
      </c>
      <c r="N5119" t="str">
        <f t="shared" si="397"/>
        <v>森屋　友翔(2)</v>
      </c>
      <c r="O5119" t="str">
        <f t="shared" si="398"/>
        <v>都府中東</v>
      </c>
      <c r="P5119" t="str">
        <f t="shared" si="399"/>
        <v>5</v>
      </c>
    </row>
    <row r="5120" spans="1:16" x14ac:dyDescent="0.2">
      <c r="A5120" s="243">
        <v>546</v>
      </c>
      <c r="B5120" s="243">
        <v>54639</v>
      </c>
      <c r="C5120" s="243" t="s">
        <v>1542</v>
      </c>
      <c r="D5120" s="243" t="s">
        <v>13607</v>
      </c>
      <c r="E5120" s="243" t="s">
        <v>1544</v>
      </c>
      <c r="F5120" s="243" t="s">
        <v>1303</v>
      </c>
      <c r="G5120" s="243" t="s">
        <v>1545</v>
      </c>
      <c r="H5120" s="243" t="s">
        <v>3842</v>
      </c>
      <c r="I5120" s="243" t="s">
        <v>946</v>
      </c>
      <c r="J5120" s="243" t="s">
        <v>1299</v>
      </c>
      <c r="K5120" s="243">
        <v>1</v>
      </c>
      <c r="L5120" s="243" t="str">
        <f t="shared" si="395"/>
        <v>東京都立府中東高等学校</v>
      </c>
      <c r="M5120" s="243" t="str">
        <f t="shared" si="396"/>
        <v>都府中東</v>
      </c>
      <c r="N5120" t="str">
        <f t="shared" si="397"/>
        <v>内田　琥太(1)</v>
      </c>
      <c r="O5120" t="str">
        <f t="shared" si="398"/>
        <v>都府中東</v>
      </c>
      <c r="P5120" t="str">
        <f t="shared" si="399"/>
        <v>5</v>
      </c>
    </row>
    <row r="5121" spans="1:16" x14ac:dyDescent="0.2">
      <c r="A5121" s="243">
        <v>546</v>
      </c>
      <c r="B5121" s="243">
        <v>54640</v>
      </c>
      <c r="C5121" s="243" t="s">
        <v>4500</v>
      </c>
      <c r="D5121" s="243" t="s">
        <v>13608</v>
      </c>
      <c r="E5121" s="243" t="s">
        <v>4501</v>
      </c>
      <c r="F5121" s="243" t="s">
        <v>4301</v>
      </c>
      <c r="G5121" s="243" t="s">
        <v>4502</v>
      </c>
      <c r="H5121" s="243" t="s">
        <v>4302</v>
      </c>
      <c r="I5121" s="243" t="s">
        <v>946</v>
      </c>
      <c r="J5121" s="243" t="s">
        <v>1000</v>
      </c>
      <c r="K5121" s="243">
        <v>1</v>
      </c>
      <c r="L5121" s="243" t="str">
        <f t="shared" si="395"/>
        <v>東京都立府中東高等学校</v>
      </c>
      <c r="M5121" s="243" t="str">
        <f t="shared" si="396"/>
        <v>都府中東</v>
      </c>
      <c r="N5121" t="str">
        <f t="shared" si="397"/>
        <v>岡本　陽也(1)</v>
      </c>
      <c r="O5121" t="str">
        <f t="shared" si="398"/>
        <v>都府中東</v>
      </c>
      <c r="P5121" t="str">
        <f t="shared" si="399"/>
        <v>5</v>
      </c>
    </row>
    <row r="5122" spans="1:16" x14ac:dyDescent="0.2">
      <c r="A5122" s="243">
        <v>546</v>
      </c>
      <c r="B5122" s="243">
        <v>54641</v>
      </c>
      <c r="C5122" s="243" t="s">
        <v>10566</v>
      </c>
      <c r="D5122" s="243" t="s">
        <v>13609</v>
      </c>
      <c r="E5122" s="243" t="s">
        <v>10568</v>
      </c>
      <c r="F5122" s="243" t="s">
        <v>12228</v>
      </c>
      <c r="G5122" s="243" t="s">
        <v>10569</v>
      </c>
      <c r="H5122" s="243" t="s">
        <v>12230</v>
      </c>
      <c r="I5122" s="243" t="s">
        <v>946</v>
      </c>
      <c r="J5122" s="243" t="s">
        <v>1299</v>
      </c>
      <c r="K5122" s="243">
        <v>1</v>
      </c>
      <c r="L5122" s="243" t="str">
        <f t="shared" ref="L5122:L5185" si="400">VLOOKUP(A5122,official,3,0)</f>
        <v>東京都立府中東高等学校</v>
      </c>
      <c r="M5122" s="243" t="str">
        <f t="shared" ref="M5122:M5185" si="401">VLOOKUP(A5122,official,2,0)</f>
        <v>都府中東</v>
      </c>
      <c r="N5122" t="str">
        <f t="shared" si="397"/>
        <v>片岡　義教(1)</v>
      </c>
      <c r="O5122" t="str">
        <f t="shared" si="398"/>
        <v>都府中東</v>
      </c>
      <c r="P5122" t="str">
        <f t="shared" si="399"/>
        <v>5</v>
      </c>
    </row>
    <row r="5123" spans="1:16" x14ac:dyDescent="0.2">
      <c r="A5123" s="243">
        <v>546</v>
      </c>
      <c r="B5123" s="243">
        <v>54642</v>
      </c>
      <c r="C5123" s="243" t="s">
        <v>3178</v>
      </c>
      <c r="D5123" s="243" t="s">
        <v>13610</v>
      </c>
      <c r="E5123" s="243" t="s">
        <v>2033</v>
      </c>
      <c r="F5123" s="243" t="s">
        <v>13611</v>
      </c>
      <c r="G5123" s="243" t="s">
        <v>2034</v>
      </c>
      <c r="H5123" s="243" t="s">
        <v>13612</v>
      </c>
      <c r="I5123" s="243" t="s">
        <v>946</v>
      </c>
      <c r="J5123" s="243" t="s">
        <v>1299</v>
      </c>
      <c r="K5123" s="243">
        <v>1</v>
      </c>
      <c r="L5123" s="243" t="str">
        <f t="shared" si="400"/>
        <v>東京都立府中東高等学校</v>
      </c>
      <c r="M5123" s="243" t="str">
        <f t="shared" si="401"/>
        <v>都府中東</v>
      </c>
      <c r="N5123" t="str">
        <f t="shared" ref="N5123:N5186" si="402">C5123&amp;"　"&amp;D5123&amp;"("&amp;K5123&amp;")"</f>
        <v>高木　大蔵(1)</v>
      </c>
      <c r="O5123" t="str">
        <f t="shared" ref="O5123:O5186" si="403">M5123</f>
        <v>都府中東</v>
      </c>
      <c r="P5123" t="str">
        <f t="shared" ref="P5123:P5186" si="404">LEFT(A5123,1)</f>
        <v>5</v>
      </c>
    </row>
    <row r="5124" spans="1:16" x14ac:dyDescent="0.2">
      <c r="A5124" s="243">
        <v>546</v>
      </c>
      <c r="B5124" s="243">
        <v>54643</v>
      </c>
      <c r="C5124" s="243" t="s">
        <v>13613</v>
      </c>
      <c r="D5124" s="243" t="s">
        <v>13614</v>
      </c>
      <c r="E5124" s="243" t="s">
        <v>13615</v>
      </c>
      <c r="F5124" s="243" t="s">
        <v>2214</v>
      </c>
      <c r="G5124" s="243" t="s">
        <v>13616</v>
      </c>
      <c r="H5124" s="243" t="s">
        <v>2215</v>
      </c>
      <c r="I5124" s="243" t="s">
        <v>946</v>
      </c>
      <c r="J5124" s="243" t="s">
        <v>1000</v>
      </c>
      <c r="K5124" s="243">
        <v>1</v>
      </c>
      <c r="L5124" s="243" t="str">
        <f t="shared" si="400"/>
        <v>東京都立府中東高等学校</v>
      </c>
      <c r="M5124" s="243" t="str">
        <f t="shared" si="401"/>
        <v>都府中東</v>
      </c>
      <c r="N5124" t="str">
        <f t="shared" si="402"/>
        <v>出崎　朋稀(1)</v>
      </c>
      <c r="O5124" t="str">
        <f t="shared" si="403"/>
        <v>都府中東</v>
      </c>
      <c r="P5124" t="str">
        <f t="shared" si="404"/>
        <v>5</v>
      </c>
    </row>
    <row r="5125" spans="1:16" x14ac:dyDescent="0.2">
      <c r="A5125" s="243">
        <v>546</v>
      </c>
      <c r="B5125" s="243">
        <v>54644</v>
      </c>
      <c r="C5125" s="243" t="s">
        <v>13617</v>
      </c>
      <c r="D5125" s="243" t="s">
        <v>13618</v>
      </c>
      <c r="E5125" s="243" t="s">
        <v>7785</v>
      </c>
      <c r="F5125" s="243" t="s">
        <v>13619</v>
      </c>
      <c r="G5125" s="243" t="s">
        <v>7786</v>
      </c>
      <c r="H5125" s="243" t="s">
        <v>13620</v>
      </c>
      <c r="I5125" s="243" t="s">
        <v>946</v>
      </c>
      <c r="J5125" s="243" t="s">
        <v>1000</v>
      </c>
      <c r="K5125" s="243">
        <v>1</v>
      </c>
      <c r="L5125" s="243" t="str">
        <f t="shared" si="400"/>
        <v>東京都立府中東高等学校</v>
      </c>
      <c r="M5125" s="243" t="str">
        <f t="shared" si="401"/>
        <v>都府中東</v>
      </c>
      <c r="N5125" t="str">
        <f t="shared" si="402"/>
        <v>芳賀　皇王(1)</v>
      </c>
      <c r="O5125" t="str">
        <f t="shared" si="403"/>
        <v>都府中東</v>
      </c>
      <c r="P5125" t="str">
        <f t="shared" si="404"/>
        <v>5</v>
      </c>
    </row>
    <row r="5126" spans="1:16" x14ac:dyDescent="0.2">
      <c r="A5126" s="243">
        <v>546</v>
      </c>
      <c r="B5126" s="243">
        <v>54645</v>
      </c>
      <c r="C5126" s="243" t="s">
        <v>1194</v>
      </c>
      <c r="D5126" s="243" t="s">
        <v>4687</v>
      </c>
      <c r="E5126" s="243" t="s">
        <v>1196</v>
      </c>
      <c r="F5126" s="243" t="s">
        <v>2041</v>
      </c>
      <c r="G5126" s="243" t="s">
        <v>1198</v>
      </c>
      <c r="H5126" s="243" t="s">
        <v>2043</v>
      </c>
      <c r="I5126" s="243" t="s">
        <v>946</v>
      </c>
      <c r="J5126" s="243" t="s">
        <v>1000</v>
      </c>
      <c r="K5126" s="243">
        <v>1</v>
      </c>
      <c r="L5126" s="243" t="str">
        <f t="shared" si="400"/>
        <v>東京都立府中東高等学校</v>
      </c>
      <c r="M5126" s="243" t="str">
        <f t="shared" si="401"/>
        <v>都府中東</v>
      </c>
      <c r="N5126" t="str">
        <f t="shared" si="402"/>
        <v>山田　大貴(1)</v>
      </c>
      <c r="O5126" t="str">
        <f t="shared" si="403"/>
        <v>都府中東</v>
      </c>
      <c r="P5126" t="str">
        <f t="shared" si="404"/>
        <v>5</v>
      </c>
    </row>
    <row r="5127" spans="1:16" x14ac:dyDescent="0.2">
      <c r="A5127" s="243">
        <v>547</v>
      </c>
      <c r="B5127" s="243">
        <v>54701</v>
      </c>
      <c r="C5127" s="243" t="s">
        <v>1182</v>
      </c>
      <c r="D5127" s="243" t="s">
        <v>13621</v>
      </c>
      <c r="E5127" s="243" t="s">
        <v>1184</v>
      </c>
      <c r="F5127" s="243" t="s">
        <v>13622</v>
      </c>
      <c r="G5127" s="243" t="s">
        <v>1186</v>
      </c>
      <c r="H5127" s="243" t="s">
        <v>13623</v>
      </c>
      <c r="I5127" s="243" t="s">
        <v>946</v>
      </c>
      <c r="J5127" s="243" t="s">
        <v>971</v>
      </c>
      <c r="K5127" s="243">
        <v>2</v>
      </c>
      <c r="L5127" s="243" t="str">
        <f t="shared" si="400"/>
        <v>東京都立府中西高等学校</v>
      </c>
      <c r="M5127" s="243" t="str">
        <f t="shared" si="401"/>
        <v>都府中西</v>
      </c>
      <c r="N5127" t="str">
        <f t="shared" si="402"/>
        <v>田中　郁覇(2)</v>
      </c>
      <c r="O5127" t="str">
        <f t="shared" si="403"/>
        <v>都府中西</v>
      </c>
      <c r="P5127" t="str">
        <f t="shared" si="404"/>
        <v>5</v>
      </c>
    </row>
    <row r="5128" spans="1:16" x14ac:dyDescent="0.2">
      <c r="A5128" s="243">
        <v>547</v>
      </c>
      <c r="B5128" s="243">
        <v>54702</v>
      </c>
      <c r="C5128" s="243" t="s">
        <v>451</v>
      </c>
      <c r="D5128" s="243" t="s">
        <v>13624</v>
      </c>
      <c r="E5128" s="243" t="s">
        <v>3923</v>
      </c>
      <c r="F5128" s="243" t="s">
        <v>13625</v>
      </c>
      <c r="G5128" s="243" t="s">
        <v>3924</v>
      </c>
      <c r="H5128" s="243" t="s">
        <v>13626</v>
      </c>
      <c r="I5128" s="243" t="s">
        <v>946</v>
      </c>
      <c r="J5128" s="243" t="s">
        <v>971</v>
      </c>
      <c r="K5128" s="243">
        <v>2</v>
      </c>
      <c r="L5128" s="243" t="str">
        <f t="shared" si="400"/>
        <v>東京都立府中西高等学校</v>
      </c>
      <c r="M5128" s="243" t="str">
        <f t="shared" si="401"/>
        <v>都府中西</v>
      </c>
      <c r="N5128" t="str">
        <f t="shared" si="402"/>
        <v>安田　開士郎(2)</v>
      </c>
      <c r="O5128" t="str">
        <f t="shared" si="403"/>
        <v>都府中西</v>
      </c>
      <c r="P5128" t="str">
        <f t="shared" si="404"/>
        <v>5</v>
      </c>
    </row>
    <row r="5129" spans="1:16" x14ac:dyDescent="0.2">
      <c r="A5129" s="243">
        <v>547</v>
      </c>
      <c r="B5129" s="243">
        <v>54703</v>
      </c>
      <c r="C5129" s="243" t="s">
        <v>1706</v>
      </c>
      <c r="D5129" s="243" t="s">
        <v>13627</v>
      </c>
      <c r="E5129" s="243" t="s">
        <v>1708</v>
      </c>
      <c r="F5129" s="243" t="s">
        <v>13628</v>
      </c>
      <c r="G5129" s="243" t="s">
        <v>1710</v>
      </c>
      <c r="H5129" s="243" t="s">
        <v>13629</v>
      </c>
      <c r="I5129" s="243" t="s">
        <v>946</v>
      </c>
      <c r="J5129" s="243" t="s">
        <v>1000</v>
      </c>
      <c r="K5129" s="243">
        <v>1</v>
      </c>
      <c r="L5129" s="243" t="str">
        <f t="shared" si="400"/>
        <v>東京都立府中西高等学校</v>
      </c>
      <c r="M5129" s="243" t="str">
        <f t="shared" si="401"/>
        <v>都府中西</v>
      </c>
      <c r="N5129" t="str">
        <f t="shared" si="402"/>
        <v>中村　文治(1)</v>
      </c>
      <c r="O5129" t="str">
        <f t="shared" si="403"/>
        <v>都府中西</v>
      </c>
      <c r="P5129" t="str">
        <f t="shared" si="404"/>
        <v>5</v>
      </c>
    </row>
    <row r="5130" spans="1:16" x14ac:dyDescent="0.2">
      <c r="A5130" s="243">
        <v>547</v>
      </c>
      <c r="B5130" s="243">
        <v>54704</v>
      </c>
      <c r="C5130" s="243" t="s">
        <v>1402</v>
      </c>
      <c r="D5130" s="243" t="s">
        <v>2284</v>
      </c>
      <c r="E5130" s="243" t="s">
        <v>1404</v>
      </c>
      <c r="F5130" s="243" t="s">
        <v>1209</v>
      </c>
      <c r="G5130" s="243" t="s">
        <v>1405</v>
      </c>
      <c r="H5130" s="243" t="s">
        <v>1211</v>
      </c>
      <c r="I5130" s="243" t="s">
        <v>946</v>
      </c>
      <c r="J5130" s="243" t="s">
        <v>1000</v>
      </c>
      <c r="K5130" s="243">
        <v>1</v>
      </c>
      <c r="L5130" s="243" t="str">
        <f t="shared" si="400"/>
        <v>東京都立府中西高等学校</v>
      </c>
      <c r="M5130" s="243" t="str">
        <f t="shared" si="401"/>
        <v>都府中西</v>
      </c>
      <c r="N5130" t="str">
        <f t="shared" si="402"/>
        <v>高橋　翔太(1)</v>
      </c>
      <c r="O5130" t="str">
        <f t="shared" si="403"/>
        <v>都府中西</v>
      </c>
      <c r="P5130" t="str">
        <f t="shared" si="404"/>
        <v>5</v>
      </c>
    </row>
    <row r="5131" spans="1:16" x14ac:dyDescent="0.2">
      <c r="A5131" s="243">
        <v>547</v>
      </c>
      <c r="B5131" s="243">
        <v>54746</v>
      </c>
      <c r="C5131" s="243" t="s">
        <v>10456</v>
      </c>
      <c r="D5131" s="243" t="s">
        <v>13630</v>
      </c>
      <c r="E5131" s="243" t="s">
        <v>10457</v>
      </c>
      <c r="F5131" s="243" t="s">
        <v>13631</v>
      </c>
      <c r="G5131" s="243" t="s">
        <v>10458</v>
      </c>
      <c r="H5131" s="243" t="s">
        <v>13632</v>
      </c>
      <c r="I5131" s="243" t="s">
        <v>946</v>
      </c>
      <c r="J5131" s="243" t="s">
        <v>947</v>
      </c>
      <c r="K5131" s="243">
        <v>3</v>
      </c>
      <c r="L5131" s="243" t="str">
        <f t="shared" si="400"/>
        <v>東京都立府中西高等学校</v>
      </c>
      <c r="M5131" s="243" t="str">
        <f t="shared" si="401"/>
        <v>都府中西</v>
      </c>
      <c r="N5131" t="str">
        <f t="shared" si="402"/>
        <v>毛塚　亘亮(3)</v>
      </c>
      <c r="O5131" t="str">
        <f t="shared" si="403"/>
        <v>都府中西</v>
      </c>
      <c r="P5131" t="str">
        <f t="shared" si="404"/>
        <v>5</v>
      </c>
    </row>
    <row r="5132" spans="1:16" x14ac:dyDescent="0.2">
      <c r="A5132" s="243">
        <v>547</v>
      </c>
      <c r="B5132" s="243">
        <v>54747</v>
      </c>
      <c r="C5132" s="243" t="s">
        <v>13633</v>
      </c>
      <c r="D5132" s="243" t="s">
        <v>13634</v>
      </c>
      <c r="E5132" s="243" t="s">
        <v>13635</v>
      </c>
      <c r="F5132" s="243" t="s">
        <v>2382</v>
      </c>
      <c r="G5132" s="243" t="s">
        <v>13636</v>
      </c>
      <c r="H5132" s="243" t="s">
        <v>2384</v>
      </c>
      <c r="I5132" s="243" t="s">
        <v>946</v>
      </c>
      <c r="J5132" s="243" t="s">
        <v>971</v>
      </c>
      <c r="K5132" s="243">
        <v>3</v>
      </c>
      <c r="L5132" s="243" t="str">
        <f t="shared" si="400"/>
        <v>東京都立府中西高等学校</v>
      </c>
      <c r="M5132" s="243" t="str">
        <f t="shared" si="401"/>
        <v>都府中西</v>
      </c>
      <c r="N5132" t="str">
        <f t="shared" si="402"/>
        <v>廣森　斗琉(3)</v>
      </c>
      <c r="O5132" t="str">
        <f t="shared" si="403"/>
        <v>都府中西</v>
      </c>
      <c r="P5132" t="str">
        <f t="shared" si="404"/>
        <v>5</v>
      </c>
    </row>
    <row r="5133" spans="1:16" x14ac:dyDescent="0.2">
      <c r="A5133" s="243">
        <v>547</v>
      </c>
      <c r="B5133" s="243">
        <v>54748</v>
      </c>
      <c r="C5133" s="243" t="s">
        <v>1682</v>
      </c>
      <c r="D5133" s="243" t="s">
        <v>4377</v>
      </c>
      <c r="E5133" s="243" t="s">
        <v>1684</v>
      </c>
      <c r="F5133" s="243" t="s">
        <v>2123</v>
      </c>
      <c r="G5133" s="243" t="s">
        <v>1686</v>
      </c>
      <c r="H5133" s="243" t="s">
        <v>2125</v>
      </c>
      <c r="I5133" s="243" t="s">
        <v>946</v>
      </c>
      <c r="J5133" s="243" t="s">
        <v>947</v>
      </c>
      <c r="K5133" s="243">
        <v>3</v>
      </c>
      <c r="L5133" s="243" t="str">
        <f t="shared" si="400"/>
        <v>東京都立府中西高等学校</v>
      </c>
      <c r="M5133" s="243" t="str">
        <f t="shared" si="401"/>
        <v>都府中西</v>
      </c>
      <c r="N5133" t="str">
        <f t="shared" si="402"/>
        <v>榎本　尊(3)</v>
      </c>
      <c r="O5133" t="str">
        <f t="shared" si="403"/>
        <v>都府中西</v>
      </c>
      <c r="P5133" t="str">
        <f t="shared" si="404"/>
        <v>5</v>
      </c>
    </row>
    <row r="5134" spans="1:16" x14ac:dyDescent="0.2">
      <c r="A5134" s="243">
        <v>547</v>
      </c>
      <c r="B5134" s="243">
        <v>54749</v>
      </c>
      <c r="C5134" s="243" t="s">
        <v>13144</v>
      </c>
      <c r="D5134" s="243" t="s">
        <v>13637</v>
      </c>
      <c r="E5134" s="243" t="s">
        <v>7909</v>
      </c>
      <c r="F5134" s="243" t="s">
        <v>8144</v>
      </c>
      <c r="G5134" s="243" t="s">
        <v>7910</v>
      </c>
      <c r="H5134" s="243" t="s">
        <v>8145</v>
      </c>
      <c r="I5134" s="243" t="s">
        <v>946</v>
      </c>
      <c r="J5134" s="243" t="s">
        <v>971</v>
      </c>
      <c r="K5134" s="243">
        <v>2</v>
      </c>
      <c r="L5134" s="243" t="str">
        <f t="shared" si="400"/>
        <v>東京都立府中西高等学校</v>
      </c>
      <c r="M5134" s="243" t="str">
        <f t="shared" si="401"/>
        <v>都府中西</v>
      </c>
      <c r="N5134" t="str">
        <f t="shared" si="402"/>
        <v>岩澤　海頼(2)</v>
      </c>
      <c r="O5134" t="str">
        <f t="shared" si="403"/>
        <v>都府中西</v>
      </c>
      <c r="P5134" t="str">
        <f t="shared" si="404"/>
        <v>5</v>
      </c>
    </row>
    <row r="5135" spans="1:16" x14ac:dyDescent="0.2">
      <c r="A5135" s="243">
        <v>547</v>
      </c>
      <c r="B5135" s="243">
        <v>54788</v>
      </c>
      <c r="C5135" s="243" t="s">
        <v>3301</v>
      </c>
      <c r="D5135" s="243" t="s">
        <v>13638</v>
      </c>
      <c r="E5135" s="243" t="s">
        <v>3303</v>
      </c>
      <c r="F5135" s="243" t="s">
        <v>3664</v>
      </c>
      <c r="G5135" s="243" t="s">
        <v>3304</v>
      </c>
      <c r="H5135" s="243" t="s">
        <v>3666</v>
      </c>
      <c r="I5135" s="243" t="s">
        <v>1013</v>
      </c>
      <c r="J5135" s="243" t="s">
        <v>947</v>
      </c>
      <c r="K5135" s="243">
        <v>3</v>
      </c>
      <c r="L5135" s="243" t="str">
        <f t="shared" si="400"/>
        <v>東京都立府中西高等学校</v>
      </c>
      <c r="M5135" s="243" t="str">
        <f t="shared" si="401"/>
        <v>都府中西</v>
      </c>
      <c r="N5135" t="str">
        <f t="shared" si="402"/>
        <v>松浦　空桜(3)</v>
      </c>
      <c r="O5135" t="str">
        <f t="shared" si="403"/>
        <v>都府中西</v>
      </c>
      <c r="P5135" t="str">
        <f t="shared" si="404"/>
        <v>5</v>
      </c>
    </row>
    <row r="5136" spans="1:16" x14ac:dyDescent="0.2">
      <c r="A5136" s="243">
        <v>547</v>
      </c>
      <c r="B5136" s="243">
        <v>54789</v>
      </c>
      <c r="C5136" s="243" t="s">
        <v>13639</v>
      </c>
      <c r="D5136" s="243" t="s">
        <v>13640</v>
      </c>
      <c r="E5136" s="243" t="s">
        <v>13641</v>
      </c>
      <c r="F5136" s="243" t="s">
        <v>9303</v>
      </c>
      <c r="G5136" s="243" t="s">
        <v>13642</v>
      </c>
      <c r="H5136" s="243" t="s">
        <v>9304</v>
      </c>
      <c r="I5136" s="243" t="s">
        <v>1013</v>
      </c>
      <c r="J5136" s="243" t="s">
        <v>1000</v>
      </c>
      <c r="K5136" s="243">
        <v>1</v>
      </c>
      <c r="L5136" s="243" t="str">
        <f t="shared" si="400"/>
        <v>東京都立府中西高等学校</v>
      </c>
      <c r="M5136" s="243" t="str">
        <f t="shared" si="401"/>
        <v>都府中西</v>
      </c>
      <c r="N5136" t="str">
        <f t="shared" si="402"/>
        <v>箭内　心々美(1)</v>
      </c>
      <c r="O5136" t="str">
        <f t="shared" si="403"/>
        <v>都府中西</v>
      </c>
      <c r="P5136" t="str">
        <f t="shared" si="404"/>
        <v>5</v>
      </c>
    </row>
    <row r="5137" spans="1:16" x14ac:dyDescent="0.2">
      <c r="A5137" s="243">
        <v>548</v>
      </c>
      <c r="B5137" s="243">
        <v>54815</v>
      </c>
      <c r="C5137" s="243" t="s">
        <v>9050</v>
      </c>
      <c r="D5137" s="243" t="s">
        <v>13643</v>
      </c>
      <c r="E5137" s="243" t="s">
        <v>9052</v>
      </c>
      <c r="F5137" s="243" t="s">
        <v>13644</v>
      </c>
      <c r="G5137" s="243" t="s">
        <v>13645</v>
      </c>
      <c r="H5137" s="243" t="s">
        <v>13646</v>
      </c>
      <c r="I5137" s="243" t="s">
        <v>946</v>
      </c>
      <c r="J5137" s="243" t="s">
        <v>971</v>
      </c>
      <c r="K5137" s="243">
        <v>3</v>
      </c>
      <c r="L5137" s="243" t="str">
        <f t="shared" si="400"/>
        <v>東京都立府中工業高等学校</v>
      </c>
      <c r="M5137" s="243" t="str">
        <f t="shared" si="401"/>
        <v>都府中工</v>
      </c>
      <c r="N5137" t="str">
        <f t="shared" si="402"/>
        <v>大澤　宙也(3)</v>
      </c>
      <c r="O5137" t="str">
        <f t="shared" si="403"/>
        <v>都府中工</v>
      </c>
      <c r="P5137" t="str">
        <f t="shared" si="404"/>
        <v>5</v>
      </c>
    </row>
    <row r="5138" spans="1:16" x14ac:dyDescent="0.2">
      <c r="A5138" s="243">
        <v>548</v>
      </c>
      <c r="B5138" s="243">
        <v>54816</v>
      </c>
      <c r="C5138" s="243" t="s">
        <v>1176</v>
      </c>
      <c r="D5138" s="243" t="s">
        <v>5425</v>
      </c>
      <c r="E5138" s="243" t="s">
        <v>1178</v>
      </c>
      <c r="F5138" s="243" t="s">
        <v>6348</v>
      </c>
      <c r="G5138" s="243" t="s">
        <v>2453</v>
      </c>
      <c r="H5138" s="243" t="s">
        <v>6349</v>
      </c>
      <c r="I5138" s="243" t="s">
        <v>946</v>
      </c>
      <c r="J5138" s="243" t="s">
        <v>947</v>
      </c>
      <c r="K5138" s="243">
        <v>3</v>
      </c>
      <c r="L5138" s="243" t="str">
        <f t="shared" si="400"/>
        <v>東京都立府中工業高等学校</v>
      </c>
      <c r="M5138" s="243" t="str">
        <f t="shared" si="401"/>
        <v>都府中工</v>
      </c>
      <c r="N5138" t="str">
        <f t="shared" si="402"/>
        <v>齋藤　海音(3)</v>
      </c>
      <c r="O5138" t="str">
        <f t="shared" si="403"/>
        <v>都府中工</v>
      </c>
      <c r="P5138" t="str">
        <f t="shared" si="404"/>
        <v>5</v>
      </c>
    </row>
    <row r="5139" spans="1:16" x14ac:dyDescent="0.2">
      <c r="A5139" s="243">
        <v>548</v>
      </c>
      <c r="B5139" s="243">
        <v>54817</v>
      </c>
      <c r="C5139" s="243" t="s">
        <v>1182</v>
      </c>
      <c r="D5139" s="243" t="s">
        <v>8189</v>
      </c>
      <c r="E5139" s="243" t="s">
        <v>1184</v>
      </c>
      <c r="F5139" s="243" t="s">
        <v>4652</v>
      </c>
      <c r="G5139" s="243" t="s">
        <v>1186</v>
      </c>
      <c r="H5139" s="243" t="s">
        <v>4654</v>
      </c>
      <c r="I5139" s="243" t="s">
        <v>946</v>
      </c>
      <c r="J5139" s="243" t="s">
        <v>971</v>
      </c>
      <c r="K5139" s="243">
        <v>2</v>
      </c>
      <c r="L5139" s="243" t="str">
        <f t="shared" si="400"/>
        <v>東京都立府中工業高等学校</v>
      </c>
      <c r="M5139" s="243" t="str">
        <f t="shared" si="401"/>
        <v>都府中工</v>
      </c>
      <c r="N5139" t="str">
        <f t="shared" si="402"/>
        <v>田中　隼太(2)</v>
      </c>
      <c r="O5139" t="str">
        <f t="shared" si="403"/>
        <v>都府中工</v>
      </c>
      <c r="P5139" t="str">
        <f t="shared" si="404"/>
        <v>5</v>
      </c>
    </row>
    <row r="5140" spans="1:16" x14ac:dyDescent="0.2">
      <c r="A5140" s="243">
        <v>548</v>
      </c>
      <c r="B5140" s="243">
        <v>54818</v>
      </c>
      <c r="C5140" s="243" t="s">
        <v>13647</v>
      </c>
      <c r="D5140" s="243" t="s">
        <v>2284</v>
      </c>
      <c r="E5140" s="243" t="s">
        <v>13648</v>
      </c>
      <c r="F5140" s="243" t="s">
        <v>1209</v>
      </c>
      <c r="G5140" s="243" t="s">
        <v>13649</v>
      </c>
      <c r="H5140" s="243" t="s">
        <v>2525</v>
      </c>
      <c r="I5140" s="243" t="s">
        <v>946</v>
      </c>
      <c r="J5140" s="243" t="s">
        <v>1000</v>
      </c>
      <c r="K5140" s="243">
        <v>2</v>
      </c>
      <c r="L5140" s="243" t="str">
        <f t="shared" si="400"/>
        <v>東京都立府中工業高等学校</v>
      </c>
      <c r="M5140" s="243" t="str">
        <f t="shared" si="401"/>
        <v>都府中工</v>
      </c>
      <c r="N5140" t="str">
        <f t="shared" si="402"/>
        <v>山火　翔太(2)</v>
      </c>
      <c r="O5140" t="str">
        <f t="shared" si="403"/>
        <v>都府中工</v>
      </c>
      <c r="P5140" t="str">
        <f t="shared" si="404"/>
        <v>5</v>
      </c>
    </row>
    <row r="5141" spans="1:16" x14ac:dyDescent="0.2">
      <c r="A5141" s="243">
        <v>548</v>
      </c>
      <c r="B5141" s="243">
        <v>54819</v>
      </c>
      <c r="C5141" s="243" t="s">
        <v>1588</v>
      </c>
      <c r="D5141" s="243" t="s">
        <v>13650</v>
      </c>
      <c r="E5141" s="243" t="s">
        <v>1590</v>
      </c>
      <c r="F5141" s="243" t="s">
        <v>1374</v>
      </c>
      <c r="G5141" s="243" t="s">
        <v>1591</v>
      </c>
      <c r="H5141" s="243" t="s">
        <v>4258</v>
      </c>
      <c r="I5141" s="243" t="s">
        <v>946</v>
      </c>
      <c r="J5141" s="243" t="s">
        <v>971</v>
      </c>
      <c r="K5141" s="243">
        <v>2</v>
      </c>
      <c r="L5141" s="243" t="str">
        <f t="shared" si="400"/>
        <v>東京都立府中工業高等学校</v>
      </c>
      <c r="M5141" s="243" t="str">
        <f t="shared" si="401"/>
        <v>都府中工</v>
      </c>
      <c r="N5141" t="str">
        <f t="shared" si="402"/>
        <v>上田　煌介(2)</v>
      </c>
      <c r="O5141" t="str">
        <f t="shared" si="403"/>
        <v>都府中工</v>
      </c>
      <c r="P5141" t="str">
        <f t="shared" si="404"/>
        <v>5</v>
      </c>
    </row>
    <row r="5142" spans="1:16" x14ac:dyDescent="0.2">
      <c r="A5142" s="243">
        <v>548</v>
      </c>
      <c r="B5142" s="243">
        <v>54820</v>
      </c>
      <c r="C5142" s="243" t="s">
        <v>1176</v>
      </c>
      <c r="D5142" s="243" t="s">
        <v>2880</v>
      </c>
      <c r="E5142" s="243" t="s">
        <v>1178</v>
      </c>
      <c r="F5142" s="243" t="s">
        <v>2214</v>
      </c>
      <c r="G5142" s="243" t="s">
        <v>1180</v>
      </c>
      <c r="H5142" s="243" t="s">
        <v>2215</v>
      </c>
      <c r="I5142" s="243" t="s">
        <v>946</v>
      </c>
      <c r="J5142" s="243" t="s">
        <v>1000</v>
      </c>
      <c r="K5142" s="243">
        <v>2</v>
      </c>
      <c r="L5142" s="243" t="str">
        <f t="shared" si="400"/>
        <v>東京都立府中工業高等学校</v>
      </c>
      <c r="M5142" s="243" t="str">
        <f t="shared" si="401"/>
        <v>都府中工</v>
      </c>
      <c r="N5142" t="str">
        <f t="shared" si="402"/>
        <v>齋藤　智輝(2)</v>
      </c>
      <c r="O5142" t="str">
        <f t="shared" si="403"/>
        <v>都府中工</v>
      </c>
      <c r="P5142" t="str">
        <f t="shared" si="404"/>
        <v>5</v>
      </c>
    </row>
    <row r="5143" spans="1:16" x14ac:dyDescent="0.2">
      <c r="A5143" s="243">
        <v>548</v>
      </c>
      <c r="B5143" s="243">
        <v>54821</v>
      </c>
      <c r="C5143" s="243" t="s">
        <v>1419</v>
      </c>
      <c r="D5143" s="243" t="s">
        <v>13651</v>
      </c>
      <c r="E5143" s="243" t="s">
        <v>1421</v>
      </c>
      <c r="F5143" s="243" t="s">
        <v>2417</v>
      </c>
      <c r="G5143" s="243" t="s">
        <v>1423</v>
      </c>
      <c r="H5143" s="243" t="s">
        <v>6168</v>
      </c>
      <c r="I5143" s="243" t="s">
        <v>946</v>
      </c>
      <c r="J5143" s="243" t="s">
        <v>1000</v>
      </c>
      <c r="K5143" s="243">
        <v>2</v>
      </c>
      <c r="L5143" s="243" t="str">
        <f t="shared" si="400"/>
        <v>東京都立府中工業高等学校</v>
      </c>
      <c r="M5143" s="243" t="str">
        <f t="shared" si="401"/>
        <v>都府中工</v>
      </c>
      <c r="N5143" t="str">
        <f t="shared" si="402"/>
        <v>北　尚真(2)</v>
      </c>
      <c r="O5143" t="str">
        <f t="shared" si="403"/>
        <v>都府中工</v>
      </c>
      <c r="P5143" t="str">
        <f t="shared" si="404"/>
        <v>5</v>
      </c>
    </row>
    <row r="5144" spans="1:16" x14ac:dyDescent="0.2">
      <c r="A5144" s="243">
        <v>548</v>
      </c>
      <c r="B5144" s="243">
        <v>54822</v>
      </c>
      <c r="C5144" s="243" t="s">
        <v>1508</v>
      </c>
      <c r="D5144" s="243" t="s">
        <v>13652</v>
      </c>
      <c r="E5144" s="243" t="s">
        <v>1510</v>
      </c>
      <c r="F5144" s="243" t="s">
        <v>4809</v>
      </c>
      <c r="G5144" s="243" t="s">
        <v>1512</v>
      </c>
      <c r="H5144" s="243" t="s">
        <v>7940</v>
      </c>
      <c r="I5144" s="243" t="s">
        <v>946</v>
      </c>
      <c r="J5144" s="243" t="s">
        <v>971</v>
      </c>
      <c r="K5144" s="243">
        <v>2</v>
      </c>
      <c r="L5144" s="243" t="str">
        <f t="shared" si="400"/>
        <v>東京都立府中工業高等学校</v>
      </c>
      <c r="M5144" s="243" t="str">
        <f t="shared" si="401"/>
        <v>都府中工</v>
      </c>
      <c r="N5144" t="str">
        <f t="shared" si="402"/>
        <v>鈴木　草太(2)</v>
      </c>
      <c r="O5144" t="str">
        <f t="shared" si="403"/>
        <v>都府中工</v>
      </c>
      <c r="P5144" t="str">
        <f t="shared" si="404"/>
        <v>5</v>
      </c>
    </row>
    <row r="5145" spans="1:16" x14ac:dyDescent="0.2">
      <c r="A5145" s="243">
        <v>548</v>
      </c>
      <c r="B5145" s="243">
        <v>54823</v>
      </c>
      <c r="C5145" s="243" t="s">
        <v>1867</v>
      </c>
      <c r="D5145" s="243" t="s">
        <v>13653</v>
      </c>
      <c r="E5145" s="243" t="s">
        <v>1869</v>
      </c>
      <c r="F5145" s="243" t="s">
        <v>13654</v>
      </c>
      <c r="G5145" s="243" t="s">
        <v>1870</v>
      </c>
      <c r="H5145" s="243" t="s">
        <v>13655</v>
      </c>
      <c r="I5145" s="243" t="s">
        <v>946</v>
      </c>
      <c r="J5145" s="243" t="s">
        <v>971</v>
      </c>
      <c r="K5145" s="243">
        <v>2</v>
      </c>
      <c r="L5145" s="243" t="str">
        <f t="shared" si="400"/>
        <v>東京都立府中工業高等学校</v>
      </c>
      <c r="M5145" s="243" t="str">
        <f t="shared" si="401"/>
        <v>都府中工</v>
      </c>
      <c r="N5145" t="str">
        <f t="shared" si="402"/>
        <v>丸山　竜一(2)</v>
      </c>
      <c r="O5145" t="str">
        <f t="shared" si="403"/>
        <v>都府中工</v>
      </c>
      <c r="P5145" t="str">
        <f t="shared" si="404"/>
        <v>5</v>
      </c>
    </row>
    <row r="5146" spans="1:16" x14ac:dyDescent="0.2">
      <c r="A5146" s="243">
        <v>548</v>
      </c>
      <c r="B5146" s="243">
        <v>54824</v>
      </c>
      <c r="C5146" s="243" t="s">
        <v>7384</v>
      </c>
      <c r="D5146" s="243" t="s">
        <v>4807</v>
      </c>
      <c r="E5146" s="243" t="s">
        <v>7386</v>
      </c>
      <c r="F5146" s="243" t="s">
        <v>4809</v>
      </c>
      <c r="G5146" s="243" t="s">
        <v>7387</v>
      </c>
      <c r="H5146" s="243" t="s">
        <v>7940</v>
      </c>
      <c r="I5146" s="243" t="s">
        <v>946</v>
      </c>
      <c r="J5146" s="243" t="s">
        <v>1000</v>
      </c>
      <c r="K5146" s="243">
        <v>1</v>
      </c>
      <c r="L5146" s="243" t="str">
        <f t="shared" si="400"/>
        <v>東京都立府中工業高等学校</v>
      </c>
      <c r="M5146" s="243" t="str">
        <f t="shared" si="401"/>
        <v>都府中工</v>
      </c>
      <c r="N5146" t="str">
        <f t="shared" si="402"/>
        <v>小山田　颯太(1)</v>
      </c>
      <c r="O5146" t="str">
        <f t="shared" si="403"/>
        <v>都府中工</v>
      </c>
      <c r="P5146" t="str">
        <f t="shared" si="404"/>
        <v>5</v>
      </c>
    </row>
    <row r="5147" spans="1:16" x14ac:dyDescent="0.2">
      <c r="A5147" s="243">
        <v>549</v>
      </c>
      <c r="B5147" s="243">
        <v>54901</v>
      </c>
      <c r="C5147" s="243" t="s">
        <v>13656</v>
      </c>
      <c r="D5147" s="243" t="s">
        <v>9960</v>
      </c>
      <c r="E5147" s="243" t="s">
        <v>13657</v>
      </c>
      <c r="F5147" s="243" t="s">
        <v>9961</v>
      </c>
      <c r="G5147" s="243" t="s">
        <v>13658</v>
      </c>
      <c r="H5147" s="243" t="s">
        <v>9962</v>
      </c>
      <c r="I5147" s="243" t="s">
        <v>946</v>
      </c>
      <c r="J5147" s="243" t="s">
        <v>1000</v>
      </c>
      <c r="K5147" s="243">
        <v>1</v>
      </c>
      <c r="L5147" s="243" t="e">
        <f t="shared" si="400"/>
        <v>#N/A</v>
      </c>
      <c r="M5147" s="243" t="e">
        <f t="shared" si="401"/>
        <v>#N/A</v>
      </c>
      <c r="N5147" t="str">
        <f t="shared" si="402"/>
        <v>宮臣　護(1)</v>
      </c>
      <c r="O5147" t="e">
        <f t="shared" si="403"/>
        <v>#N/A</v>
      </c>
      <c r="P5147" t="str">
        <f t="shared" si="404"/>
        <v>5</v>
      </c>
    </row>
    <row r="5148" spans="1:16" x14ac:dyDescent="0.2">
      <c r="A5148" s="243">
        <v>550</v>
      </c>
      <c r="B5148" s="243">
        <v>55011</v>
      </c>
      <c r="C5148" s="243" t="s">
        <v>7335</v>
      </c>
      <c r="D5148" s="243" t="s">
        <v>3222</v>
      </c>
      <c r="E5148" s="243" t="s">
        <v>7337</v>
      </c>
      <c r="F5148" s="243" t="s">
        <v>1344</v>
      </c>
      <c r="G5148" s="243" t="s">
        <v>7339</v>
      </c>
      <c r="H5148" s="243" t="s">
        <v>3223</v>
      </c>
      <c r="I5148" s="243" t="s">
        <v>946</v>
      </c>
      <c r="J5148" s="243" t="s">
        <v>947</v>
      </c>
      <c r="K5148" s="243">
        <v>3</v>
      </c>
      <c r="L5148" s="243" t="str">
        <f t="shared" si="400"/>
        <v>明星高等学校</v>
      </c>
      <c r="M5148" s="243" t="str">
        <f t="shared" si="401"/>
        <v>明星</v>
      </c>
      <c r="N5148" t="str">
        <f t="shared" si="402"/>
        <v>杉浦　翔(3)</v>
      </c>
      <c r="O5148" t="str">
        <f t="shared" si="403"/>
        <v>明星</v>
      </c>
      <c r="P5148" t="str">
        <f t="shared" si="404"/>
        <v>5</v>
      </c>
    </row>
    <row r="5149" spans="1:16" x14ac:dyDescent="0.2">
      <c r="A5149" s="243">
        <v>550</v>
      </c>
      <c r="B5149" s="243">
        <v>55012</v>
      </c>
      <c r="C5149" s="243" t="s">
        <v>5747</v>
      </c>
      <c r="D5149" s="243" t="s">
        <v>13659</v>
      </c>
      <c r="E5149" s="243" t="s">
        <v>5749</v>
      </c>
      <c r="F5149" s="243" t="s">
        <v>1844</v>
      </c>
      <c r="G5149" s="243" t="s">
        <v>5750</v>
      </c>
      <c r="H5149" s="243" t="s">
        <v>1846</v>
      </c>
      <c r="I5149" s="243" t="s">
        <v>946</v>
      </c>
      <c r="J5149" s="243" t="s">
        <v>947</v>
      </c>
      <c r="K5149" s="243">
        <v>3</v>
      </c>
      <c r="L5149" s="243" t="str">
        <f t="shared" si="400"/>
        <v>明星高等学校</v>
      </c>
      <c r="M5149" s="243" t="str">
        <f t="shared" si="401"/>
        <v>明星</v>
      </c>
      <c r="N5149" t="str">
        <f t="shared" si="402"/>
        <v>増田　顕(3)</v>
      </c>
      <c r="O5149" t="str">
        <f t="shared" si="403"/>
        <v>明星</v>
      </c>
      <c r="P5149" t="str">
        <f t="shared" si="404"/>
        <v>5</v>
      </c>
    </row>
    <row r="5150" spans="1:16" x14ac:dyDescent="0.2">
      <c r="A5150" s="243">
        <v>550</v>
      </c>
      <c r="B5150" s="243">
        <v>55013</v>
      </c>
      <c r="C5150" s="243" t="s">
        <v>13660</v>
      </c>
      <c r="D5150" s="243" t="s">
        <v>1985</v>
      </c>
      <c r="E5150" s="243" t="s">
        <v>13661</v>
      </c>
      <c r="F5150" s="243" t="s">
        <v>7159</v>
      </c>
      <c r="G5150" s="243" t="s">
        <v>13662</v>
      </c>
      <c r="H5150" s="243" t="s">
        <v>7161</v>
      </c>
      <c r="I5150" s="243" t="s">
        <v>946</v>
      </c>
      <c r="J5150" s="243" t="s">
        <v>971</v>
      </c>
      <c r="K5150" s="243">
        <v>3</v>
      </c>
      <c r="L5150" s="243" t="str">
        <f t="shared" si="400"/>
        <v>明星高等学校</v>
      </c>
      <c r="M5150" s="243" t="str">
        <f t="shared" si="401"/>
        <v>明星</v>
      </c>
      <c r="N5150" t="str">
        <f t="shared" si="402"/>
        <v>友常　大介(3)</v>
      </c>
      <c r="O5150" t="str">
        <f t="shared" si="403"/>
        <v>明星</v>
      </c>
      <c r="P5150" t="str">
        <f t="shared" si="404"/>
        <v>5</v>
      </c>
    </row>
    <row r="5151" spans="1:16" x14ac:dyDescent="0.2">
      <c r="A5151" s="243">
        <v>550</v>
      </c>
      <c r="B5151" s="243">
        <v>55014</v>
      </c>
      <c r="C5151" s="243" t="s">
        <v>13663</v>
      </c>
      <c r="D5151" s="243" t="s">
        <v>13664</v>
      </c>
      <c r="E5151" s="243" t="s">
        <v>13665</v>
      </c>
      <c r="F5151" s="243" t="s">
        <v>5367</v>
      </c>
      <c r="G5151" s="243" t="s">
        <v>13666</v>
      </c>
      <c r="H5151" s="243" t="s">
        <v>7487</v>
      </c>
      <c r="I5151" s="243" t="s">
        <v>946</v>
      </c>
      <c r="J5151" s="243" t="s">
        <v>947</v>
      </c>
      <c r="K5151" s="243">
        <v>3</v>
      </c>
      <c r="L5151" s="243" t="str">
        <f t="shared" si="400"/>
        <v>明星高等学校</v>
      </c>
      <c r="M5151" s="243" t="str">
        <f t="shared" si="401"/>
        <v>明星</v>
      </c>
      <c r="N5151" t="str">
        <f t="shared" si="402"/>
        <v>今平　透吾(3)</v>
      </c>
      <c r="O5151" t="str">
        <f t="shared" si="403"/>
        <v>明星</v>
      </c>
      <c r="P5151" t="str">
        <f t="shared" si="404"/>
        <v>5</v>
      </c>
    </row>
    <row r="5152" spans="1:16" x14ac:dyDescent="0.2">
      <c r="A5152" s="243">
        <v>550</v>
      </c>
      <c r="B5152" s="243">
        <v>55015</v>
      </c>
      <c r="C5152" s="243" t="s">
        <v>13667</v>
      </c>
      <c r="D5152" s="243" t="s">
        <v>13668</v>
      </c>
      <c r="E5152" s="243" t="s">
        <v>13669</v>
      </c>
      <c r="F5152" s="243" t="s">
        <v>5511</v>
      </c>
      <c r="G5152" s="243" t="s">
        <v>13670</v>
      </c>
      <c r="H5152" s="243" t="s">
        <v>5512</v>
      </c>
      <c r="I5152" s="243" t="s">
        <v>946</v>
      </c>
      <c r="J5152" s="243" t="s">
        <v>971</v>
      </c>
      <c r="K5152" s="243">
        <v>3</v>
      </c>
      <c r="L5152" s="243" t="str">
        <f t="shared" si="400"/>
        <v>明星高等学校</v>
      </c>
      <c r="M5152" s="243" t="str">
        <f t="shared" si="401"/>
        <v>明星</v>
      </c>
      <c r="N5152" t="str">
        <f t="shared" si="402"/>
        <v>長泉　奏大(3)</v>
      </c>
      <c r="O5152" t="str">
        <f t="shared" si="403"/>
        <v>明星</v>
      </c>
      <c r="P5152" t="str">
        <f t="shared" si="404"/>
        <v>5</v>
      </c>
    </row>
    <row r="5153" spans="1:16" x14ac:dyDescent="0.2">
      <c r="A5153" s="243">
        <v>550</v>
      </c>
      <c r="B5153" s="243">
        <v>55016</v>
      </c>
      <c r="C5153" s="243" t="s">
        <v>7577</v>
      </c>
      <c r="D5153" s="243" t="s">
        <v>2127</v>
      </c>
      <c r="E5153" s="243" t="s">
        <v>5683</v>
      </c>
      <c r="F5153" s="243" t="s">
        <v>1155</v>
      </c>
      <c r="G5153" s="243" t="s">
        <v>5684</v>
      </c>
      <c r="H5153" s="243" t="s">
        <v>1157</v>
      </c>
      <c r="I5153" s="243" t="s">
        <v>946</v>
      </c>
      <c r="J5153" s="243" t="s">
        <v>947</v>
      </c>
      <c r="K5153" s="243">
        <v>3</v>
      </c>
      <c r="L5153" s="243" t="str">
        <f t="shared" si="400"/>
        <v>明星高等学校</v>
      </c>
      <c r="M5153" s="243" t="str">
        <f t="shared" si="401"/>
        <v>明星</v>
      </c>
      <c r="N5153" t="str">
        <f t="shared" si="402"/>
        <v>武内　陸(3)</v>
      </c>
      <c r="O5153" t="str">
        <f t="shared" si="403"/>
        <v>明星</v>
      </c>
      <c r="P5153" t="str">
        <f t="shared" si="404"/>
        <v>5</v>
      </c>
    </row>
    <row r="5154" spans="1:16" x14ac:dyDescent="0.2">
      <c r="A5154" s="243">
        <v>550</v>
      </c>
      <c r="B5154" s="243">
        <v>55017</v>
      </c>
      <c r="C5154" s="243" t="s">
        <v>1347</v>
      </c>
      <c r="D5154" s="243" t="s">
        <v>10150</v>
      </c>
      <c r="E5154" s="243" t="s">
        <v>1349</v>
      </c>
      <c r="F5154" s="243" t="s">
        <v>10151</v>
      </c>
      <c r="G5154" s="243" t="s">
        <v>1351</v>
      </c>
      <c r="H5154" s="243" t="s">
        <v>10152</v>
      </c>
      <c r="I5154" s="243" t="s">
        <v>946</v>
      </c>
      <c r="J5154" s="243" t="s">
        <v>947</v>
      </c>
      <c r="K5154" s="243">
        <v>3</v>
      </c>
      <c r="L5154" s="243" t="str">
        <f t="shared" si="400"/>
        <v>明星高等学校</v>
      </c>
      <c r="M5154" s="243" t="str">
        <f t="shared" si="401"/>
        <v>明星</v>
      </c>
      <c r="N5154" t="str">
        <f t="shared" si="402"/>
        <v>西山　元気(3)</v>
      </c>
      <c r="O5154" t="str">
        <f t="shared" si="403"/>
        <v>明星</v>
      </c>
      <c r="P5154" t="str">
        <f t="shared" si="404"/>
        <v>5</v>
      </c>
    </row>
    <row r="5155" spans="1:16" x14ac:dyDescent="0.2">
      <c r="A5155" s="243">
        <v>550</v>
      </c>
      <c r="B5155" s="243">
        <v>55018</v>
      </c>
      <c r="C5155" s="243" t="s">
        <v>13671</v>
      </c>
      <c r="D5155" s="243" t="s">
        <v>4870</v>
      </c>
      <c r="E5155" s="243" t="s">
        <v>13672</v>
      </c>
      <c r="F5155" s="243" t="s">
        <v>3019</v>
      </c>
      <c r="G5155" s="243" t="s">
        <v>13673</v>
      </c>
      <c r="H5155" s="243" t="s">
        <v>3021</v>
      </c>
      <c r="I5155" s="243" t="s">
        <v>946</v>
      </c>
      <c r="J5155" s="243" t="s">
        <v>971</v>
      </c>
      <c r="K5155" s="243">
        <v>3</v>
      </c>
      <c r="L5155" s="243" t="str">
        <f t="shared" si="400"/>
        <v>明星高等学校</v>
      </c>
      <c r="M5155" s="243" t="str">
        <f t="shared" si="401"/>
        <v>明星</v>
      </c>
      <c r="N5155" t="str">
        <f t="shared" si="402"/>
        <v>光安　航希(3)</v>
      </c>
      <c r="O5155" t="str">
        <f t="shared" si="403"/>
        <v>明星</v>
      </c>
      <c r="P5155" t="str">
        <f t="shared" si="404"/>
        <v>5</v>
      </c>
    </row>
    <row r="5156" spans="1:16" x14ac:dyDescent="0.2">
      <c r="A5156" s="243">
        <v>550</v>
      </c>
      <c r="B5156" s="243">
        <v>55019</v>
      </c>
      <c r="C5156" s="243" t="s">
        <v>13674</v>
      </c>
      <c r="D5156" s="243" t="s">
        <v>4383</v>
      </c>
      <c r="E5156" s="243" t="s">
        <v>13675</v>
      </c>
      <c r="F5156" s="243" t="s">
        <v>4385</v>
      </c>
      <c r="G5156" s="243" t="s">
        <v>13676</v>
      </c>
      <c r="H5156" s="243" t="s">
        <v>4672</v>
      </c>
      <c r="I5156" s="243" t="s">
        <v>946</v>
      </c>
      <c r="J5156" s="243" t="s">
        <v>947</v>
      </c>
      <c r="K5156" s="243">
        <v>3</v>
      </c>
      <c r="L5156" s="243" t="str">
        <f t="shared" si="400"/>
        <v>明星高等学校</v>
      </c>
      <c r="M5156" s="243" t="str">
        <f t="shared" si="401"/>
        <v>明星</v>
      </c>
      <c r="N5156" t="str">
        <f t="shared" si="402"/>
        <v>三村　健人(3)</v>
      </c>
      <c r="O5156" t="str">
        <f t="shared" si="403"/>
        <v>明星</v>
      </c>
      <c r="P5156" t="str">
        <f t="shared" si="404"/>
        <v>5</v>
      </c>
    </row>
    <row r="5157" spans="1:16" x14ac:dyDescent="0.2">
      <c r="A5157" s="243">
        <v>550</v>
      </c>
      <c r="B5157" s="243">
        <v>55020</v>
      </c>
      <c r="C5157" s="243" t="s">
        <v>3853</v>
      </c>
      <c r="D5157" s="243" t="s">
        <v>6963</v>
      </c>
      <c r="E5157" s="243" t="s">
        <v>3855</v>
      </c>
      <c r="F5157" s="243" t="s">
        <v>6965</v>
      </c>
      <c r="G5157" s="243" t="s">
        <v>3857</v>
      </c>
      <c r="H5157" s="243" t="s">
        <v>6967</v>
      </c>
      <c r="I5157" s="243" t="s">
        <v>946</v>
      </c>
      <c r="J5157" s="243" t="s">
        <v>971</v>
      </c>
      <c r="K5157" s="243">
        <v>3</v>
      </c>
      <c r="L5157" s="243" t="str">
        <f t="shared" si="400"/>
        <v>明星高等学校</v>
      </c>
      <c r="M5157" s="243" t="str">
        <f t="shared" si="401"/>
        <v>明星</v>
      </c>
      <c r="N5157" t="str">
        <f t="shared" si="402"/>
        <v>望月　直人(3)</v>
      </c>
      <c r="O5157" t="str">
        <f t="shared" si="403"/>
        <v>明星</v>
      </c>
      <c r="P5157" t="str">
        <f t="shared" si="404"/>
        <v>5</v>
      </c>
    </row>
    <row r="5158" spans="1:16" x14ac:dyDescent="0.2">
      <c r="A5158" s="243">
        <v>550</v>
      </c>
      <c r="B5158" s="243">
        <v>55021</v>
      </c>
      <c r="C5158" s="243" t="s">
        <v>1206</v>
      </c>
      <c r="D5158" s="243" t="s">
        <v>8769</v>
      </c>
      <c r="E5158" s="243" t="s">
        <v>1208</v>
      </c>
      <c r="F5158" s="243" t="s">
        <v>3487</v>
      </c>
      <c r="G5158" s="243" t="s">
        <v>1210</v>
      </c>
      <c r="H5158" s="243" t="s">
        <v>13677</v>
      </c>
      <c r="I5158" s="243" t="s">
        <v>946</v>
      </c>
      <c r="J5158" s="243" t="s">
        <v>947</v>
      </c>
      <c r="K5158" s="243">
        <v>3</v>
      </c>
      <c r="L5158" s="243" t="str">
        <f t="shared" si="400"/>
        <v>明星高等学校</v>
      </c>
      <c r="M5158" s="243" t="str">
        <f t="shared" si="401"/>
        <v>明星</v>
      </c>
      <c r="N5158" t="str">
        <f t="shared" si="402"/>
        <v>山下　柊(3)</v>
      </c>
      <c r="O5158" t="str">
        <f t="shared" si="403"/>
        <v>明星</v>
      </c>
      <c r="P5158" t="str">
        <f t="shared" si="404"/>
        <v>5</v>
      </c>
    </row>
    <row r="5159" spans="1:16" x14ac:dyDescent="0.2">
      <c r="A5159" s="243">
        <v>550</v>
      </c>
      <c r="B5159" s="243">
        <v>55022</v>
      </c>
      <c r="C5159" s="243" t="s">
        <v>4738</v>
      </c>
      <c r="D5159" s="243" t="s">
        <v>12202</v>
      </c>
      <c r="E5159" s="243" t="s">
        <v>8943</v>
      </c>
      <c r="F5159" s="243" t="s">
        <v>1303</v>
      </c>
      <c r="G5159" s="243" t="s">
        <v>8944</v>
      </c>
      <c r="H5159" s="243" t="s">
        <v>3842</v>
      </c>
      <c r="I5159" s="243" t="s">
        <v>946</v>
      </c>
      <c r="J5159" s="243" t="s">
        <v>947</v>
      </c>
      <c r="K5159" s="243">
        <v>3</v>
      </c>
      <c r="L5159" s="243" t="str">
        <f t="shared" si="400"/>
        <v>明星高等学校</v>
      </c>
      <c r="M5159" s="243" t="str">
        <f t="shared" si="401"/>
        <v>明星</v>
      </c>
      <c r="N5159" t="str">
        <f t="shared" si="402"/>
        <v>角　晃太(3)</v>
      </c>
      <c r="O5159" t="str">
        <f t="shared" si="403"/>
        <v>明星</v>
      </c>
      <c r="P5159" t="str">
        <f t="shared" si="404"/>
        <v>5</v>
      </c>
    </row>
    <row r="5160" spans="1:16" x14ac:dyDescent="0.2">
      <c r="A5160" s="243">
        <v>550</v>
      </c>
      <c r="B5160" s="243">
        <v>55023</v>
      </c>
      <c r="C5160" s="243" t="s">
        <v>13678</v>
      </c>
      <c r="D5160" s="243" t="s">
        <v>2047</v>
      </c>
      <c r="E5160" s="243" t="s">
        <v>13679</v>
      </c>
      <c r="F5160" s="243" t="s">
        <v>2048</v>
      </c>
      <c r="G5160" s="243" t="s">
        <v>13680</v>
      </c>
      <c r="H5160" s="243" t="s">
        <v>2049</v>
      </c>
      <c r="I5160" s="243" t="s">
        <v>946</v>
      </c>
      <c r="J5160" s="243" t="s">
        <v>947</v>
      </c>
      <c r="K5160" s="243">
        <v>3</v>
      </c>
      <c r="L5160" s="243" t="str">
        <f t="shared" si="400"/>
        <v>明星高等学校</v>
      </c>
      <c r="M5160" s="243" t="str">
        <f t="shared" si="401"/>
        <v>明星</v>
      </c>
      <c r="N5160" t="str">
        <f t="shared" si="402"/>
        <v>奥村　海斗(3)</v>
      </c>
      <c r="O5160" t="str">
        <f t="shared" si="403"/>
        <v>明星</v>
      </c>
      <c r="P5160" t="str">
        <f t="shared" si="404"/>
        <v>5</v>
      </c>
    </row>
    <row r="5161" spans="1:16" x14ac:dyDescent="0.2">
      <c r="A5161" s="243">
        <v>550</v>
      </c>
      <c r="B5161" s="243">
        <v>55024</v>
      </c>
      <c r="C5161" s="243" t="s">
        <v>1275</v>
      </c>
      <c r="D5161" s="243" t="s">
        <v>13681</v>
      </c>
      <c r="E5161" s="243" t="s">
        <v>1277</v>
      </c>
      <c r="F5161" s="243" t="s">
        <v>2079</v>
      </c>
      <c r="G5161" s="243" t="s">
        <v>1279</v>
      </c>
      <c r="H5161" s="243" t="s">
        <v>4235</v>
      </c>
      <c r="I5161" s="243" t="s">
        <v>946</v>
      </c>
      <c r="J5161" s="243" t="s">
        <v>947</v>
      </c>
      <c r="K5161" s="243">
        <v>3</v>
      </c>
      <c r="L5161" s="243" t="str">
        <f t="shared" si="400"/>
        <v>明星高等学校</v>
      </c>
      <c r="M5161" s="243" t="str">
        <f t="shared" si="401"/>
        <v>明星</v>
      </c>
      <c r="N5161" t="str">
        <f t="shared" si="402"/>
        <v>小林　央資(3)</v>
      </c>
      <c r="O5161" t="str">
        <f t="shared" si="403"/>
        <v>明星</v>
      </c>
      <c r="P5161" t="str">
        <f t="shared" si="404"/>
        <v>5</v>
      </c>
    </row>
    <row r="5162" spans="1:16" x14ac:dyDescent="0.2">
      <c r="A5162" s="243">
        <v>550</v>
      </c>
      <c r="B5162" s="243">
        <v>55025</v>
      </c>
      <c r="C5162" s="243" t="s">
        <v>1275</v>
      </c>
      <c r="D5162" s="243" t="s">
        <v>13682</v>
      </c>
      <c r="E5162" s="243" t="s">
        <v>1277</v>
      </c>
      <c r="F5162" s="243" t="s">
        <v>8835</v>
      </c>
      <c r="G5162" s="243" t="s">
        <v>1279</v>
      </c>
      <c r="H5162" s="243" t="s">
        <v>8836</v>
      </c>
      <c r="I5162" s="243" t="s">
        <v>946</v>
      </c>
      <c r="J5162" s="243" t="s">
        <v>947</v>
      </c>
      <c r="K5162" s="243">
        <v>3</v>
      </c>
      <c r="L5162" s="243" t="str">
        <f t="shared" si="400"/>
        <v>明星高等学校</v>
      </c>
      <c r="M5162" s="243" t="str">
        <f t="shared" si="401"/>
        <v>明星</v>
      </c>
      <c r="N5162" t="str">
        <f t="shared" si="402"/>
        <v>小林　隆希(3)</v>
      </c>
      <c r="O5162" t="str">
        <f t="shared" si="403"/>
        <v>明星</v>
      </c>
      <c r="P5162" t="str">
        <f t="shared" si="404"/>
        <v>5</v>
      </c>
    </row>
    <row r="5163" spans="1:16" x14ac:dyDescent="0.2">
      <c r="A5163" s="243">
        <v>550</v>
      </c>
      <c r="B5163" s="243">
        <v>55026</v>
      </c>
      <c r="C5163" s="243" t="s">
        <v>1182</v>
      </c>
      <c r="D5163" s="243" t="s">
        <v>7152</v>
      </c>
      <c r="E5163" s="243" t="s">
        <v>1184</v>
      </c>
      <c r="F5163" s="243" t="s">
        <v>1416</v>
      </c>
      <c r="G5163" s="243" t="s">
        <v>1186</v>
      </c>
      <c r="H5163" s="243" t="s">
        <v>1418</v>
      </c>
      <c r="I5163" s="243" t="s">
        <v>946</v>
      </c>
      <c r="J5163" s="243" t="s">
        <v>947</v>
      </c>
      <c r="K5163" s="243">
        <v>3</v>
      </c>
      <c r="L5163" s="243" t="str">
        <f t="shared" si="400"/>
        <v>明星高等学校</v>
      </c>
      <c r="M5163" s="243" t="str">
        <f t="shared" si="401"/>
        <v>明星</v>
      </c>
      <c r="N5163" t="str">
        <f t="shared" si="402"/>
        <v>田中　雄貴(3)</v>
      </c>
      <c r="O5163" t="str">
        <f t="shared" si="403"/>
        <v>明星</v>
      </c>
      <c r="P5163" t="str">
        <f t="shared" si="404"/>
        <v>5</v>
      </c>
    </row>
    <row r="5164" spans="1:16" x14ac:dyDescent="0.2">
      <c r="A5164" s="243">
        <v>550</v>
      </c>
      <c r="B5164" s="243">
        <v>55027</v>
      </c>
      <c r="C5164" s="243" t="s">
        <v>7396</v>
      </c>
      <c r="D5164" s="243" t="s">
        <v>2567</v>
      </c>
      <c r="E5164" s="243" t="s">
        <v>7398</v>
      </c>
      <c r="F5164" s="243" t="s">
        <v>2569</v>
      </c>
      <c r="G5164" s="243" t="s">
        <v>7399</v>
      </c>
      <c r="H5164" s="243" t="s">
        <v>5509</v>
      </c>
      <c r="I5164" s="243" t="s">
        <v>946</v>
      </c>
      <c r="J5164" s="243" t="s">
        <v>971</v>
      </c>
      <c r="K5164" s="243">
        <v>3</v>
      </c>
      <c r="L5164" s="243" t="str">
        <f t="shared" si="400"/>
        <v>明星高等学校</v>
      </c>
      <c r="M5164" s="243" t="str">
        <f t="shared" si="401"/>
        <v>明星</v>
      </c>
      <c r="N5164" t="str">
        <f t="shared" si="402"/>
        <v>佐野　雄大(3)</v>
      </c>
      <c r="O5164" t="str">
        <f t="shared" si="403"/>
        <v>明星</v>
      </c>
      <c r="P5164" t="str">
        <f t="shared" si="404"/>
        <v>5</v>
      </c>
    </row>
    <row r="5165" spans="1:16" x14ac:dyDescent="0.2">
      <c r="A5165" s="243">
        <v>550</v>
      </c>
      <c r="B5165" s="243">
        <v>55028</v>
      </c>
      <c r="C5165" s="243" t="s">
        <v>13683</v>
      </c>
      <c r="D5165" s="243" t="s">
        <v>13684</v>
      </c>
      <c r="E5165" s="243" t="s">
        <v>13685</v>
      </c>
      <c r="F5165" s="243" t="s">
        <v>13003</v>
      </c>
      <c r="G5165" s="243" t="s">
        <v>13686</v>
      </c>
      <c r="H5165" s="243" t="s">
        <v>13004</v>
      </c>
      <c r="I5165" s="243" t="s">
        <v>946</v>
      </c>
      <c r="J5165" s="243" t="s">
        <v>947</v>
      </c>
      <c r="K5165" s="243">
        <v>3</v>
      </c>
      <c r="L5165" s="243" t="str">
        <f t="shared" si="400"/>
        <v>明星高等学校</v>
      </c>
      <c r="M5165" s="243" t="str">
        <f t="shared" si="401"/>
        <v>明星</v>
      </c>
      <c r="N5165" t="str">
        <f t="shared" si="402"/>
        <v>栗本　和幸(3)</v>
      </c>
      <c r="O5165" t="str">
        <f t="shared" si="403"/>
        <v>明星</v>
      </c>
      <c r="P5165" t="str">
        <f t="shared" si="404"/>
        <v>5</v>
      </c>
    </row>
    <row r="5166" spans="1:16" x14ac:dyDescent="0.2">
      <c r="A5166" s="243">
        <v>550</v>
      </c>
      <c r="B5166" s="243">
        <v>55029</v>
      </c>
      <c r="C5166" s="243" t="s">
        <v>13687</v>
      </c>
      <c r="D5166" s="243" t="s">
        <v>9870</v>
      </c>
      <c r="E5166" s="243" t="s">
        <v>13688</v>
      </c>
      <c r="F5166" s="243" t="s">
        <v>2097</v>
      </c>
      <c r="G5166" s="243" t="s">
        <v>13689</v>
      </c>
      <c r="H5166" s="243" t="s">
        <v>2099</v>
      </c>
      <c r="I5166" s="243" t="s">
        <v>946</v>
      </c>
      <c r="J5166" s="243" t="s">
        <v>1000</v>
      </c>
      <c r="K5166" s="243">
        <v>2</v>
      </c>
      <c r="L5166" s="243" t="str">
        <f t="shared" si="400"/>
        <v>明星高等学校</v>
      </c>
      <c r="M5166" s="243" t="str">
        <f t="shared" si="401"/>
        <v>明星</v>
      </c>
      <c r="N5166" t="str">
        <f t="shared" si="402"/>
        <v>飯村　玲音(2)</v>
      </c>
      <c r="O5166" t="str">
        <f t="shared" si="403"/>
        <v>明星</v>
      </c>
      <c r="P5166" t="str">
        <f t="shared" si="404"/>
        <v>5</v>
      </c>
    </row>
    <row r="5167" spans="1:16" x14ac:dyDescent="0.2">
      <c r="A5167" s="243">
        <v>550</v>
      </c>
      <c r="B5167" s="243">
        <v>55030</v>
      </c>
      <c r="C5167" s="243" t="s">
        <v>13690</v>
      </c>
      <c r="D5167" s="243" t="s">
        <v>13691</v>
      </c>
      <c r="E5167" s="243" t="s">
        <v>13692</v>
      </c>
      <c r="F5167" s="243" t="s">
        <v>5179</v>
      </c>
      <c r="G5167" s="243" t="s">
        <v>13693</v>
      </c>
      <c r="H5167" s="243" t="s">
        <v>5181</v>
      </c>
      <c r="I5167" s="243" t="s">
        <v>946</v>
      </c>
      <c r="J5167" s="243" t="s">
        <v>971</v>
      </c>
      <c r="K5167" s="243">
        <v>2</v>
      </c>
      <c r="L5167" s="243" t="str">
        <f t="shared" si="400"/>
        <v>明星高等学校</v>
      </c>
      <c r="M5167" s="243" t="str">
        <f t="shared" si="401"/>
        <v>明星</v>
      </c>
      <c r="N5167" t="str">
        <f t="shared" si="402"/>
        <v>国吉　洋介(2)</v>
      </c>
      <c r="O5167" t="str">
        <f t="shared" si="403"/>
        <v>明星</v>
      </c>
      <c r="P5167" t="str">
        <f t="shared" si="404"/>
        <v>5</v>
      </c>
    </row>
    <row r="5168" spans="1:16" x14ac:dyDescent="0.2">
      <c r="A5168" s="243">
        <v>550</v>
      </c>
      <c r="B5168" s="243">
        <v>55031</v>
      </c>
      <c r="C5168" s="243" t="s">
        <v>13694</v>
      </c>
      <c r="D5168" s="243" t="s">
        <v>2575</v>
      </c>
      <c r="E5168" s="243" t="s">
        <v>13695</v>
      </c>
      <c r="F5168" s="243" t="s">
        <v>2505</v>
      </c>
      <c r="G5168" s="243" t="s">
        <v>13696</v>
      </c>
      <c r="H5168" s="243" t="s">
        <v>3276</v>
      </c>
      <c r="I5168" s="243" t="s">
        <v>946</v>
      </c>
      <c r="J5168" s="243" t="s">
        <v>971</v>
      </c>
      <c r="K5168" s="243">
        <v>2</v>
      </c>
      <c r="L5168" s="243" t="str">
        <f t="shared" si="400"/>
        <v>明星高等学校</v>
      </c>
      <c r="M5168" s="243" t="str">
        <f t="shared" si="401"/>
        <v>明星</v>
      </c>
      <c r="N5168" t="str">
        <f t="shared" si="402"/>
        <v>公門　悠(2)</v>
      </c>
      <c r="O5168" t="str">
        <f t="shared" si="403"/>
        <v>明星</v>
      </c>
      <c r="P5168" t="str">
        <f t="shared" si="404"/>
        <v>5</v>
      </c>
    </row>
    <row r="5169" spans="1:16" x14ac:dyDescent="0.2">
      <c r="A5169" s="243">
        <v>550</v>
      </c>
      <c r="B5169" s="243">
        <v>55032</v>
      </c>
      <c r="C5169" s="243" t="s">
        <v>3977</v>
      </c>
      <c r="D5169" s="243" t="s">
        <v>13697</v>
      </c>
      <c r="E5169" s="243" t="s">
        <v>3979</v>
      </c>
      <c r="F5169" s="243" t="s">
        <v>4269</v>
      </c>
      <c r="G5169" s="243" t="s">
        <v>3981</v>
      </c>
      <c r="H5169" s="243" t="s">
        <v>4270</v>
      </c>
      <c r="I5169" s="243" t="s">
        <v>946</v>
      </c>
      <c r="J5169" s="243" t="s">
        <v>1000</v>
      </c>
      <c r="K5169" s="243">
        <v>2</v>
      </c>
      <c r="L5169" s="243" t="str">
        <f t="shared" si="400"/>
        <v>明星高等学校</v>
      </c>
      <c r="M5169" s="243" t="str">
        <f t="shared" si="401"/>
        <v>明星</v>
      </c>
      <c r="N5169" t="str">
        <f t="shared" si="402"/>
        <v>小栗　尚士(2)</v>
      </c>
      <c r="O5169" t="str">
        <f t="shared" si="403"/>
        <v>明星</v>
      </c>
      <c r="P5169" t="str">
        <f t="shared" si="404"/>
        <v>5</v>
      </c>
    </row>
    <row r="5170" spans="1:16" x14ac:dyDescent="0.2">
      <c r="A5170" s="243">
        <v>550</v>
      </c>
      <c r="B5170" s="243">
        <v>55033</v>
      </c>
      <c r="C5170" s="243" t="s">
        <v>13698</v>
      </c>
      <c r="D5170" s="243" t="s">
        <v>9666</v>
      </c>
      <c r="E5170" s="243" t="s">
        <v>13699</v>
      </c>
      <c r="F5170" s="243" t="s">
        <v>2394</v>
      </c>
      <c r="G5170" s="243" t="s">
        <v>13700</v>
      </c>
      <c r="H5170" s="243" t="s">
        <v>3215</v>
      </c>
      <c r="I5170" s="243" t="s">
        <v>946</v>
      </c>
      <c r="J5170" s="243" t="s">
        <v>971</v>
      </c>
      <c r="K5170" s="243">
        <v>2</v>
      </c>
      <c r="L5170" s="243" t="str">
        <f t="shared" si="400"/>
        <v>明星高等学校</v>
      </c>
      <c r="M5170" s="243" t="str">
        <f t="shared" si="401"/>
        <v>明星</v>
      </c>
      <c r="N5170" t="str">
        <f t="shared" si="402"/>
        <v>下野　光太郎(2)</v>
      </c>
      <c r="O5170" t="str">
        <f t="shared" si="403"/>
        <v>明星</v>
      </c>
      <c r="P5170" t="str">
        <f t="shared" si="404"/>
        <v>5</v>
      </c>
    </row>
    <row r="5171" spans="1:16" x14ac:dyDescent="0.2">
      <c r="A5171" s="243">
        <v>550</v>
      </c>
      <c r="B5171" s="243">
        <v>55034</v>
      </c>
      <c r="C5171" s="243" t="s">
        <v>2534</v>
      </c>
      <c r="D5171" s="243" t="s">
        <v>4236</v>
      </c>
      <c r="E5171" s="243" t="s">
        <v>2536</v>
      </c>
      <c r="F5171" s="243" t="s">
        <v>1004</v>
      </c>
      <c r="G5171" s="243" t="s">
        <v>2538</v>
      </c>
      <c r="H5171" s="243" t="s">
        <v>3570</v>
      </c>
      <c r="I5171" s="243" t="s">
        <v>946</v>
      </c>
      <c r="J5171" s="243" t="s">
        <v>1000</v>
      </c>
      <c r="K5171" s="243">
        <v>1</v>
      </c>
      <c r="L5171" s="243" t="str">
        <f t="shared" si="400"/>
        <v>明星高等学校</v>
      </c>
      <c r="M5171" s="243" t="str">
        <f t="shared" si="401"/>
        <v>明星</v>
      </c>
      <c r="N5171" t="str">
        <f t="shared" si="402"/>
        <v>金子　亮太(1)</v>
      </c>
      <c r="O5171" t="str">
        <f t="shared" si="403"/>
        <v>明星</v>
      </c>
      <c r="P5171" t="str">
        <f t="shared" si="404"/>
        <v>5</v>
      </c>
    </row>
    <row r="5172" spans="1:16" x14ac:dyDescent="0.2">
      <c r="A5172" s="243">
        <v>550</v>
      </c>
      <c r="B5172" s="243">
        <v>55035</v>
      </c>
      <c r="C5172" s="243" t="s">
        <v>13701</v>
      </c>
      <c r="D5172" s="243" t="s">
        <v>1980</v>
      </c>
      <c r="E5172" s="243" t="s">
        <v>13702</v>
      </c>
      <c r="F5172" s="243" t="s">
        <v>1982</v>
      </c>
      <c r="G5172" s="243" t="s">
        <v>13703</v>
      </c>
      <c r="H5172" s="243" t="s">
        <v>1984</v>
      </c>
      <c r="I5172" s="243" t="s">
        <v>946</v>
      </c>
      <c r="J5172" s="243" t="s">
        <v>1000</v>
      </c>
      <c r="K5172" s="243">
        <v>1</v>
      </c>
      <c r="L5172" s="243" t="str">
        <f t="shared" si="400"/>
        <v>明星高等学校</v>
      </c>
      <c r="M5172" s="243" t="str">
        <f t="shared" si="401"/>
        <v>明星</v>
      </c>
      <c r="N5172" t="str">
        <f t="shared" si="402"/>
        <v>下総　大翔(1)</v>
      </c>
      <c r="O5172" t="str">
        <f t="shared" si="403"/>
        <v>明星</v>
      </c>
      <c r="P5172" t="str">
        <f t="shared" si="404"/>
        <v>5</v>
      </c>
    </row>
    <row r="5173" spans="1:16" x14ac:dyDescent="0.2">
      <c r="A5173" s="243">
        <v>550</v>
      </c>
      <c r="B5173" s="243">
        <v>55036</v>
      </c>
      <c r="C5173" s="243" t="s">
        <v>3718</v>
      </c>
      <c r="D5173" s="243" t="s">
        <v>11740</v>
      </c>
      <c r="E5173" s="243" t="s">
        <v>1184</v>
      </c>
      <c r="F5173" s="243" t="s">
        <v>1416</v>
      </c>
      <c r="G5173" s="243" t="s">
        <v>1186</v>
      </c>
      <c r="H5173" s="243" t="s">
        <v>1418</v>
      </c>
      <c r="I5173" s="243" t="s">
        <v>946</v>
      </c>
      <c r="J5173" s="243" t="s">
        <v>1000</v>
      </c>
      <c r="K5173" s="243">
        <v>1</v>
      </c>
      <c r="L5173" s="243" t="str">
        <f t="shared" si="400"/>
        <v>明星高等学校</v>
      </c>
      <c r="M5173" s="243" t="str">
        <f t="shared" si="401"/>
        <v>明星</v>
      </c>
      <c r="N5173" t="str">
        <f t="shared" si="402"/>
        <v>山中　勇樹(1)</v>
      </c>
      <c r="O5173" t="str">
        <f t="shared" si="403"/>
        <v>明星</v>
      </c>
      <c r="P5173" t="str">
        <f t="shared" si="404"/>
        <v>5</v>
      </c>
    </row>
    <row r="5174" spans="1:16" x14ac:dyDescent="0.2">
      <c r="A5174" s="243">
        <v>550</v>
      </c>
      <c r="B5174" s="243">
        <v>55037</v>
      </c>
      <c r="C5174" s="243" t="s">
        <v>9939</v>
      </c>
      <c r="D5174" s="243" t="s">
        <v>13704</v>
      </c>
      <c r="E5174" s="243" t="s">
        <v>9941</v>
      </c>
      <c r="F5174" s="243" t="s">
        <v>1951</v>
      </c>
      <c r="G5174" s="243" t="s">
        <v>9943</v>
      </c>
      <c r="H5174" s="243" t="s">
        <v>1952</v>
      </c>
      <c r="I5174" s="243" t="s">
        <v>946</v>
      </c>
      <c r="J5174" s="243" t="s">
        <v>1000</v>
      </c>
      <c r="K5174" s="243">
        <v>1</v>
      </c>
      <c r="L5174" s="243" t="str">
        <f t="shared" si="400"/>
        <v>明星高等学校</v>
      </c>
      <c r="M5174" s="243" t="str">
        <f t="shared" si="401"/>
        <v>明星</v>
      </c>
      <c r="N5174" t="str">
        <f t="shared" si="402"/>
        <v>曽根　瑠太(1)</v>
      </c>
      <c r="O5174" t="str">
        <f t="shared" si="403"/>
        <v>明星</v>
      </c>
      <c r="P5174" t="str">
        <f t="shared" si="404"/>
        <v>5</v>
      </c>
    </row>
    <row r="5175" spans="1:16" x14ac:dyDescent="0.2">
      <c r="A5175" s="243">
        <v>550</v>
      </c>
      <c r="B5175" s="243">
        <v>55038</v>
      </c>
      <c r="C5175" s="243" t="s">
        <v>13405</v>
      </c>
      <c r="D5175" s="243" t="s">
        <v>6779</v>
      </c>
      <c r="E5175" s="243" t="s">
        <v>13406</v>
      </c>
      <c r="F5175" s="243" t="s">
        <v>3281</v>
      </c>
      <c r="G5175" s="243" t="s">
        <v>13407</v>
      </c>
      <c r="H5175" s="243" t="s">
        <v>3282</v>
      </c>
      <c r="I5175" s="243" t="s">
        <v>946</v>
      </c>
      <c r="J5175" s="243" t="s">
        <v>1000</v>
      </c>
      <c r="K5175" s="243">
        <v>1</v>
      </c>
      <c r="L5175" s="243" t="str">
        <f t="shared" si="400"/>
        <v>明星高等学校</v>
      </c>
      <c r="M5175" s="243" t="str">
        <f t="shared" si="401"/>
        <v>明星</v>
      </c>
      <c r="N5175" t="str">
        <f t="shared" si="402"/>
        <v>木曽　敬太(1)</v>
      </c>
      <c r="O5175" t="str">
        <f t="shared" si="403"/>
        <v>明星</v>
      </c>
      <c r="P5175" t="str">
        <f t="shared" si="404"/>
        <v>5</v>
      </c>
    </row>
    <row r="5176" spans="1:16" x14ac:dyDescent="0.2">
      <c r="A5176" s="243">
        <v>550</v>
      </c>
      <c r="B5176" s="243">
        <v>55039</v>
      </c>
      <c r="C5176" s="243" t="s">
        <v>4806</v>
      </c>
      <c r="D5176" s="243" t="s">
        <v>13705</v>
      </c>
      <c r="E5176" s="243" t="s">
        <v>4808</v>
      </c>
      <c r="F5176" s="243" t="s">
        <v>1601</v>
      </c>
      <c r="G5176" s="243" t="s">
        <v>4810</v>
      </c>
      <c r="H5176" s="243" t="s">
        <v>1603</v>
      </c>
      <c r="I5176" s="243" t="s">
        <v>946</v>
      </c>
      <c r="J5176" s="243" t="s">
        <v>1000</v>
      </c>
      <c r="K5176" s="243">
        <v>1</v>
      </c>
      <c r="L5176" s="243" t="str">
        <f t="shared" si="400"/>
        <v>明星高等学校</v>
      </c>
      <c r="M5176" s="243" t="str">
        <f t="shared" si="401"/>
        <v>明星</v>
      </c>
      <c r="N5176" t="str">
        <f t="shared" si="402"/>
        <v>山口　侑也(1)</v>
      </c>
      <c r="O5176" t="str">
        <f t="shared" si="403"/>
        <v>明星</v>
      </c>
      <c r="P5176" t="str">
        <f t="shared" si="404"/>
        <v>5</v>
      </c>
    </row>
    <row r="5177" spans="1:16" x14ac:dyDescent="0.2">
      <c r="A5177" s="243">
        <v>550</v>
      </c>
      <c r="B5177" s="243">
        <v>55040</v>
      </c>
      <c r="C5177" s="243" t="s">
        <v>3676</v>
      </c>
      <c r="D5177" s="243" t="s">
        <v>13706</v>
      </c>
      <c r="E5177" s="243" t="s">
        <v>3678</v>
      </c>
      <c r="F5177" s="243" t="s">
        <v>13707</v>
      </c>
      <c r="G5177" s="243" t="s">
        <v>3680</v>
      </c>
      <c r="H5177" s="243" t="s">
        <v>13708</v>
      </c>
      <c r="I5177" s="243" t="s">
        <v>946</v>
      </c>
      <c r="J5177" s="243" t="s">
        <v>1000</v>
      </c>
      <c r="K5177" s="243">
        <v>1</v>
      </c>
      <c r="L5177" s="243" t="str">
        <f t="shared" si="400"/>
        <v>明星高等学校</v>
      </c>
      <c r="M5177" s="243" t="str">
        <f t="shared" si="401"/>
        <v>明星</v>
      </c>
      <c r="N5177" t="str">
        <f t="shared" si="402"/>
        <v>柿崎　里有(1)</v>
      </c>
      <c r="O5177" t="str">
        <f t="shared" si="403"/>
        <v>明星</v>
      </c>
      <c r="P5177" t="str">
        <f t="shared" si="404"/>
        <v>5</v>
      </c>
    </row>
    <row r="5178" spans="1:16" x14ac:dyDescent="0.2">
      <c r="A5178" s="243">
        <v>550</v>
      </c>
      <c r="B5178" s="243">
        <v>55041</v>
      </c>
      <c r="C5178" s="243" t="s">
        <v>1182</v>
      </c>
      <c r="D5178" s="243" t="s">
        <v>13709</v>
      </c>
      <c r="E5178" s="243" t="s">
        <v>1184</v>
      </c>
      <c r="F5178" s="243" t="s">
        <v>6434</v>
      </c>
      <c r="G5178" s="243" t="s">
        <v>1186</v>
      </c>
      <c r="H5178" s="243" t="s">
        <v>9709</v>
      </c>
      <c r="I5178" s="243" t="s">
        <v>946</v>
      </c>
      <c r="J5178" s="243" t="s">
        <v>1000</v>
      </c>
      <c r="K5178" s="243">
        <v>1</v>
      </c>
      <c r="L5178" s="243" t="str">
        <f t="shared" si="400"/>
        <v>明星高等学校</v>
      </c>
      <c r="M5178" s="243" t="str">
        <f t="shared" si="401"/>
        <v>明星</v>
      </c>
      <c r="N5178" t="str">
        <f t="shared" si="402"/>
        <v>田中　亮真(1)</v>
      </c>
      <c r="O5178" t="str">
        <f t="shared" si="403"/>
        <v>明星</v>
      </c>
      <c r="P5178" t="str">
        <f t="shared" si="404"/>
        <v>5</v>
      </c>
    </row>
    <row r="5179" spans="1:16" x14ac:dyDescent="0.2">
      <c r="A5179" s="243">
        <v>550</v>
      </c>
      <c r="B5179" s="243">
        <v>55042</v>
      </c>
      <c r="C5179" s="243" t="s">
        <v>13710</v>
      </c>
      <c r="D5179" s="243" t="s">
        <v>973</v>
      </c>
      <c r="E5179" s="243" t="s">
        <v>13711</v>
      </c>
      <c r="F5179" s="243" t="s">
        <v>975</v>
      </c>
      <c r="G5179" s="243" t="s">
        <v>13712</v>
      </c>
      <c r="H5179" s="243" t="s">
        <v>977</v>
      </c>
      <c r="I5179" s="243" t="s">
        <v>946</v>
      </c>
      <c r="J5179" s="243" t="s">
        <v>1000</v>
      </c>
      <c r="K5179" s="243">
        <v>1</v>
      </c>
      <c r="L5179" s="243" t="str">
        <f t="shared" si="400"/>
        <v>明星高等学校</v>
      </c>
      <c r="M5179" s="243" t="str">
        <f t="shared" si="401"/>
        <v>明星</v>
      </c>
      <c r="N5179" t="str">
        <f t="shared" si="402"/>
        <v>灰塚　翼(1)</v>
      </c>
      <c r="O5179" t="str">
        <f t="shared" si="403"/>
        <v>明星</v>
      </c>
      <c r="P5179" t="str">
        <f t="shared" si="404"/>
        <v>5</v>
      </c>
    </row>
    <row r="5180" spans="1:16" x14ac:dyDescent="0.2">
      <c r="A5180" s="243">
        <v>550</v>
      </c>
      <c r="B5180" s="243">
        <v>55043</v>
      </c>
      <c r="C5180" s="243" t="s">
        <v>9782</v>
      </c>
      <c r="D5180" s="243" t="s">
        <v>7619</v>
      </c>
      <c r="E5180" s="243" t="s">
        <v>9783</v>
      </c>
      <c r="F5180" s="243" t="s">
        <v>2097</v>
      </c>
      <c r="G5180" s="243" t="s">
        <v>9784</v>
      </c>
      <c r="H5180" s="243" t="s">
        <v>2099</v>
      </c>
      <c r="I5180" s="243" t="s">
        <v>946</v>
      </c>
      <c r="J5180" s="243" t="s">
        <v>1000</v>
      </c>
      <c r="K5180" s="243">
        <v>1</v>
      </c>
      <c r="L5180" s="243" t="str">
        <f t="shared" si="400"/>
        <v>明星高等学校</v>
      </c>
      <c r="M5180" s="243" t="str">
        <f t="shared" si="401"/>
        <v>明星</v>
      </c>
      <c r="N5180" t="str">
        <f t="shared" si="402"/>
        <v>三島　怜士(1)</v>
      </c>
      <c r="O5180" t="str">
        <f t="shared" si="403"/>
        <v>明星</v>
      </c>
      <c r="P5180" t="str">
        <f t="shared" si="404"/>
        <v>5</v>
      </c>
    </row>
    <row r="5181" spans="1:16" x14ac:dyDescent="0.2">
      <c r="A5181" s="243">
        <v>550</v>
      </c>
      <c r="B5181" s="243">
        <v>55044</v>
      </c>
      <c r="C5181" s="243" t="s">
        <v>4388</v>
      </c>
      <c r="D5181" s="243" t="s">
        <v>13713</v>
      </c>
      <c r="E5181" s="243" t="s">
        <v>4390</v>
      </c>
      <c r="F5181" s="243" t="s">
        <v>2994</v>
      </c>
      <c r="G5181" s="243" t="s">
        <v>4391</v>
      </c>
      <c r="H5181" s="243" t="s">
        <v>2996</v>
      </c>
      <c r="I5181" s="243" t="s">
        <v>946</v>
      </c>
      <c r="J5181" s="243" t="s">
        <v>1000</v>
      </c>
      <c r="K5181" s="243">
        <v>1</v>
      </c>
      <c r="L5181" s="243" t="str">
        <f t="shared" si="400"/>
        <v>明星高等学校</v>
      </c>
      <c r="M5181" s="243" t="str">
        <f t="shared" si="401"/>
        <v>明星</v>
      </c>
      <c r="N5181" t="str">
        <f t="shared" si="402"/>
        <v>橋本　宗馬(1)</v>
      </c>
      <c r="O5181" t="str">
        <f t="shared" si="403"/>
        <v>明星</v>
      </c>
      <c r="P5181" t="str">
        <f t="shared" si="404"/>
        <v>5</v>
      </c>
    </row>
    <row r="5182" spans="1:16" x14ac:dyDescent="0.2">
      <c r="A5182" s="243">
        <v>550</v>
      </c>
      <c r="B5182" s="243">
        <v>55051</v>
      </c>
      <c r="C5182" s="243" t="s">
        <v>2705</v>
      </c>
      <c r="D5182" s="243" t="s">
        <v>13714</v>
      </c>
      <c r="E5182" s="243" t="s">
        <v>2707</v>
      </c>
      <c r="F5182" s="243" t="s">
        <v>6607</v>
      </c>
      <c r="G5182" s="243" t="s">
        <v>13715</v>
      </c>
      <c r="H5182" s="243" t="s">
        <v>6608</v>
      </c>
      <c r="I5182" s="243" t="s">
        <v>1013</v>
      </c>
      <c r="J5182" s="243" t="s">
        <v>1000</v>
      </c>
      <c r="K5182" s="243">
        <v>1</v>
      </c>
      <c r="L5182" s="243" t="str">
        <f t="shared" si="400"/>
        <v>明星高等学校</v>
      </c>
      <c r="M5182" s="243" t="str">
        <f t="shared" si="401"/>
        <v>明星</v>
      </c>
      <c r="N5182" t="str">
        <f t="shared" si="402"/>
        <v>大木　志桜(1)</v>
      </c>
      <c r="O5182" t="str">
        <f t="shared" si="403"/>
        <v>明星</v>
      </c>
      <c r="P5182" t="str">
        <f t="shared" si="404"/>
        <v>5</v>
      </c>
    </row>
    <row r="5183" spans="1:16" x14ac:dyDescent="0.2">
      <c r="A5183" s="243">
        <v>550</v>
      </c>
      <c r="B5183" s="243">
        <v>55052</v>
      </c>
      <c r="C5183" s="243" t="s">
        <v>6920</v>
      </c>
      <c r="D5183" s="243" t="s">
        <v>13716</v>
      </c>
      <c r="E5183" s="243" t="s">
        <v>6922</v>
      </c>
      <c r="F5183" s="243" t="s">
        <v>3449</v>
      </c>
      <c r="G5183" s="243" t="s">
        <v>6923</v>
      </c>
      <c r="H5183" s="243" t="s">
        <v>3450</v>
      </c>
      <c r="I5183" s="243" t="s">
        <v>1013</v>
      </c>
      <c r="J5183" s="243" t="s">
        <v>1000</v>
      </c>
      <c r="K5183" s="243">
        <v>1</v>
      </c>
      <c r="L5183" s="243" t="str">
        <f t="shared" si="400"/>
        <v>明星高等学校</v>
      </c>
      <c r="M5183" s="243" t="str">
        <f t="shared" si="401"/>
        <v>明星</v>
      </c>
      <c r="N5183" t="str">
        <f t="shared" si="402"/>
        <v>長尾　帆華(1)</v>
      </c>
      <c r="O5183" t="str">
        <f t="shared" si="403"/>
        <v>明星</v>
      </c>
      <c r="P5183" t="str">
        <f t="shared" si="404"/>
        <v>5</v>
      </c>
    </row>
    <row r="5184" spans="1:16" x14ac:dyDescent="0.2">
      <c r="A5184" s="243">
        <v>550</v>
      </c>
      <c r="B5184" s="243">
        <v>55053</v>
      </c>
      <c r="C5184" s="243" t="s">
        <v>1953</v>
      </c>
      <c r="D5184" s="243" t="s">
        <v>8143</v>
      </c>
      <c r="E5184" s="243" t="s">
        <v>1955</v>
      </c>
      <c r="F5184" s="243" t="s">
        <v>8144</v>
      </c>
      <c r="G5184" s="243" t="s">
        <v>1957</v>
      </c>
      <c r="H5184" s="243" t="s">
        <v>8145</v>
      </c>
      <c r="I5184" s="243" t="s">
        <v>1013</v>
      </c>
      <c r="J5184" s="243" t="s">
        <v>1000</v>
      </c>
      <c r="K5184" s="243">
        <v>1</v>
      </c>
      <c r="L5184" s="243" t="str">
        <f t="shared" si="400"/>
        <v>明星高等学校</v>
      </c>
      <c r="M5184" s="243" t="str">
        <f t="shared" si="401"/>
        <v>明星</v>
      </c>
      <c r="N5184" t="str">
        <f t="shared" si="402"/>
        <v>大谷　未来(1)</v>
      </c>
      <c r="O5184" t="str">
        <f t="shared" si="403"/>
        <v>明星</v>
      </c>
      <c r="P5184" t="str">
        <f t="shared" si="404"/>
        <v>5</v>
      </c>
    </row>
    <row r="5185" spans="1:16" x14ac:dyDescent="0.2">
      <c r="A5185" s="243">
        <v>550</v>
      </c>
      <c r="B5185" s="243">
        <v>55092</v>
      </c>
      <c r="C5185" s="243" t="s">
        <v>12047</v>
      </c>
      <c r="D5185" s="243" t="s">
        <v>13717</v>
      </c>
      <c r="E5185" s="243" t="s">
        <v>2073</v>
      </c>
      <c r="F5185" s="243" t="s">
        <v>2146</v>
      </c>
      <c r="G5185" s="243" t="s">
        <v>2075</v>
      </c>
      <c r="H5185" s="243" t="s">
        <v>2148</v>
      </c>
      <c r="I5185" s="243" t="s">
        <v>1013</v>
      </c>
      <c r="J5185" s="243" t="s">
        <v>947</v>
      </c>
      <c r="K5185" s="243">
        <v>3</v>
      </c>
      <c r="L5185" s="243" t="str">
        <f t="shared" si="400"/>
        <v>明星高等学校</v>
      </c>
      <c r="M5185" s="243" t="str">
        <f t="shared" si="401"/>
        <v>明星</v>
      </c>
      <c r="N5185" t="str">
        <f t="shared" si="402"/>
        <v>冨澤　沙樹(3)</v>
      </c>
      <c r="O5185" t="str">
        <f t="shared" si="403"/>
        <v>明星</v>
      </c>
      <c r="P5185" t="str">
        <f t="shared" si="404"/>
        <v>5</v>
      </c>
    </row>
    <row r="5186" spans="1:16" x14ac:dyDescent="0.2">
      <c r="A5186" s="243">
        <v>550</v>
      </c>
      <c r="B5186" s="243">
        <v>55094</v>
      </c>
      <c r="C5186" s="243" t="s">
        <v>13255</v>
      </c>
      <c r="D5186" s="243" t="s">
        <v>2753</v>
      </c>
      <c r="E5186" s="243" t="s">
        <v>13257</v>
      </c>
      <c r="F5186" s="243" t="s">
        <v>2754</v>
      </c>
      <c r="G5186" s="243" t="s">
        <v>13258</v>
      </c>
      <c r="H5186" s="243" t="s">
        <v>2755</v>
      </c>
      <c r="I5186" s="243" t="s">
        <v>1013</v>
      </c>
      <c r="J5186" s="243" t="s">
        <v>971</v>
      </c>
      <c r="K5186" s="243">
        <v>3</v>
      </c>
      <c r="L5186" s="243" t="str">
        <f t="shared" ref="L5186:L5249" si="405">VLOOKUP(A5186,official,3,0)</f>
        <v>明星高等学校</v>
      </c>
      <c r="M5186" s="243" t="str">
        <f t="shared" ref="M5186:M5249" si="406">VLOOKUP(A5186,official,2,0)</f>
        <v>明星</v>
      </c>
      <c r="N5186" t="str">
        <f t="shared" si="402"/>
        <v>成川　佳那(3)</v>
      </c>
      <c r="O5186" t="str">
        <f t="shared" si="403"/>
        <v>明星</v>
      </c>
      <c r="P5186" t="str">
        <f t="shared" si="404"/>
        <v>5</v>
      </c>
    </row>
    <row r="5187" spans="1:16" x14ac:dyDescent="0.2">
      <c r="A5187" s="243">
        <v>550</v>
      </c>
      <c r="B5187" s="243">
        <v>55095</v>
      </c>
      <c r="C5187" s="243" t="s">
        <v>7400</v>
      </c>
      <c r="D5187" s="243" t="s">
        <v>3231</v>
      </c>
      <c r="E5187" s="243" t="s">
        <v>7402</v>
      </c>
      <c r="F5187" s="243" t="s">
        <v>3071</v>
      </c>
      <c r="G5187" s="243" t="s">
        <v>8100</v>
      </c>
      <c r="H5187" s="243" t="s">
        <v>3072</v>
      </c>
      <c r="I5187" s="243" t="s">
        <v>1013</v>
      </c>
      <c r="J5187" s="243" t="s">
        <v>971</v>
      </c>
      <c r="K5187" s="243">
        <v>3</v>
      </c>
      <c r="L5187" s="243" t="str">
        <f t="shared" si="405"/>
        <v>明星高等学校</v>
      </c>
      <c r="M5187" s="243" t="str">
        <f t="shared" si="406"/>
        <v>明星</v>
      </c>
      <c r="N5187" t="str">
        <f t="shared" ref="N5187:N5250" si="407">C5187&amp;"　"&amp;D5187&amp;"("&amp;K5187&amp;")"</f>
        <v>藤野　凛(3)</v>
      </c>
      <c r="O5187" t="str">
        <f t="shared" ref="O5187:O5250" si="408">M5187</f>
        <v>明星</v>
      </c>
      <c r="P5187" t="str">
        <f t="shared" ref="P5187:P5250" si="409">LEFT(A5187,1)</f>
        <v>5</v>
      </c>
    </row>
    <row r="5188" spans="1:16" x14ac:dyDescent="0.2">
      <c r="A5188" s="243">
        <v>550</v>
      </c>
      <c r="B5188" s="243">
        <v>55096</v>
      </c>
      <c r="C5188" s="243" t="s">
        <v>13718</v>
      </c>
      <c r="D5188" s="243" t="s">
        <v>11310</v>
      </c>
      <c r="E5188" s="243" t="s">
        <v>9215</v>
      </c>
      <c r="F5188" s="243" t="s">
        <v>11312</v>
      </c>
      <c r="G5188" s="243" t="s">
        <v>9217</v>
      </c>
      <c r="H5188" s="243" t="s">
        <v>11314</v>
      </c>
      <c r="I5188" s="243" t="s">
        <v>1013</v>
      </c>
      <c r="J5188" s="243" t="s">
        <v>971</v>
      </c>
      <c r="K5188" s="243">
        <v>2</v>
      </c>
      <c r="L5188" s="243" t="str">
        <f t="shared" si="405"/>
        <v>明星高等学校</v>
      </c>
      <c r="M5188" s="243" t="str">
        <f t="shared" si="406"/>
        <v>明星</v>
      </c>
      <c r="N5188" t="str">
        <f t="shared" si="407"/>
        <v>髙嶋　弥生(2)</v>
      </c>
      <c r="O5188" t="str">
        <f t="shared" si="408"/>
        <v>明星</v>
      </c>
      <c r="P5188" t="str">
        <f t="shared" si="409"/>
        <v>5</v>
      </c>
    </row>
    <row r="5189" spans="1:16" x14ac:dyDescent="0.2">
      <c r="A5189" s="243">
        <v>550</v>
      </c>
      <c r="B5189" s="243">
        <v>55097</v>
      </c>
      <c r="C5189" s="243" t="s">
        <v>1206</v>
      </c>
      <c r="D5189" s="243" t="s">
        <v>13719</v>
      </c>
      <c r="E5189" s="243" t="s">
        <v>1208</v>
      </c>
      <c r="F5189" s="243" t="s">
        <v>3721</v>
      </c>
      <c r="G5189" s="243" t="s">
        <v>1210</v>
      </c>
      <c r="H5189" s="243" t="s">
        <v>3723</v>
      </c>
      <c r="I5189" s="243" t="s">
        <v>1013</v>
      </c>
      <c r="J5189" s="243" t="s">
        <v>971</v>
      </c>
      <c r="K5189" s="243">
        <v>2</v>
      </c>
      <c r="L5189" s="243" t="str">
        <f t="shared" si="405"/>
        <v>明星高等学校</v>
      </c>
      <c r="M5189" s="243" t="str">
        <f t="shared" si="406"/>
        <v>明星</v>
      </c>
      <c r="N5189" t="str">
        <f t="shared" si="407"/>
        <v>山下　友菜(2)</v>
      </c>
      <c r="O5189" t="str">
        <f t="shared" si="408"/>
        <v>明星</v>
      </c>
      <c r="P5189" t="str">
        <f t="shared" si="409"/>
        <v>5</v>
      </c>
    </row>
    <row r="5190" spans="1:16" x14ac:dyDescent="0.2">
      <c r="A5190" s="243">
        <v>550</v>
      </c>
      <c r="B5190" s="243">
        <v>55098</v>
      </c>
      <c r="C5190" s="243" t="s">
        <v>2654</v>
      </c>
      <c r="D5190" s="243" t="s">
        <v>3070</v>
      </c>
      <c r="E5190" s="243" t="s">
        <v>2656</v>
      </c>
      <c r="F5190" s="243" t="s">
        <v>3071</v>
      </c>
      <c r="G5190" s="243" t="s">
        <v>2657</v>
      </c>
      <c r="H5190" s="243" t="s">
        <v>3072</v>
      </c>
      <c r="I5190" s="243" t="s">
        <v>1013</v>
      </c>
      <c r="J5190" s="243" t="s">
        <v>971</v>
      </c>
      <c r="K5190" s="243">
        <v>2</v>
      </c>
      <c r="L5190" s="243" t="str">
        <f t="shared" si="405"/>
        <v>明星高等学校</v>
      </c>
      <c r="M5190" s="243" t="str">
        <f t="shared" si="406"/>
        <v>明星</v>
      </c>
      <c r="N5190" t="str">
        <f t="shared" si="407"/>
        <v>佐々木　凜(2)</v>
      </c>
      <c r="O5190" t="str">
        <f t="shared" si="408"/>
        <v>明星</v>
      </c>
      <c r="P5190" t="str">
        <f t="shared" si="409"/>
        <v>5</v>
      </c>
    </row>
    <row r="5191" spans="1:16" x14ac:dyDescent="0.2">
      <c r="A5191" s="243">
        <v>550</v>
      </c>
      <c r="B5191" s="243">
        <v>55099</v>
      </c>
      <c r="C5191" s="243" t="s">
        <v>1032</v>
      </c>
      <c r="D5191" s="243" t="s">
        <v>13155</v>
      </c>
      <c r="E5191" s="243" t="s">
        <v>1034</v>
      </c>
      <c r="F5191" s="243" t="s">
        <v>4539</v>
      </c>
      <c r="G5191" s="243" t="s">
        <v>1744</v>
      </c>
      <c r="H5191" s="243" t="s">
        <v>4541</v>
      </c>
      <c r="I5191" s="243" t="s">
        <v>1013</v>
      </c>
      <c r="J5191" s="243" t="s">
        <v>971</v>
      </c>
      <c r="K5191" s="243">
        <v>2</v>
      </c>
      <c r="L5191" s="243" t="str">
        <f t="shared" si="405"/>
        <v>明星高等学校</v>
      </c>
      <c r="M5191" s="243" t="str">
        <f t="shared" si="406"/>
        <v>明星</v>
      </c>
      <c r="N5191" t="str">
        <f t="shared" si="407"/>
        <v>佐藤　有紗(2)</v>
      </c>
      <c r="O5191" t="str">
        <f t="shared" si="408"/>
        <v>明星</v>
      </c>
      <c r="P5191" t="str">
        <f t="shared" si="409"/>
        <v>5</v>
      </c>
    </row>
    <row r="5192" spans="1:16" x14ac:dyDescent="0.2">
      <c r="A5192" s="243">
        <v>552</v>
      </c>
      <c r="B5192" s="243">
        <v>55210</v>
      </c>
      <c r="C5192" s="243" t="s">
        <v>2196</v>
      </c>
      <c r="D5192" s="243" t="s">
        <v>11577</v>
      </c>
      <c r="E5192" s="243" t="s">
        <v>1404</v>
      </c>
      <c r="F5192" s="243" t="s">
        <v>1878</v>
      </c>
      <c r="G5192" s="243" t="s">
        <v>1405</v>
      </c>
      <c r="H5192" s="243" t="s">
        <v>1880</v>
      </c>
      <c r="I5192" s="243" t="s">
        <v>946</v>
      </c>
      <c r="J5192" s="243" t="s">
        <v>1000</v>
      </c>
      <c r="K5192" s="243">
        <v>1</v>
      </c>
      <c r="L5192" s="243" t="str">
        <f t="shared" si="405"/>
        <v>東京都立保谷高等学校</v>
      </c>
      <c r="M5192" s="243" t="str">
        <f t="shared" si="406"/>
        <v>都保谷</v>
      </c>
      <c r="N5192" t="str">
        <f t="shared" si="407"/>
        <v>髙橋　幸聖(1)</v>
      </c>
      <c r="O5192" t="str">
        <f t="shared" si="408"/>
        <v>都保谷</v>
      </c>
      <c r="P5192" t="str">
        <f t="shared" si="409"/>
        <v>5</v>
      </c>
    </row>
    <row r="5193" spans="1:16" x14ac:dyDescent="0.2">
      <c r="A5193" s="243">
        <v>552</v>
      </c>
      <c r="B5193" s="243">
        <v>55211</v>
      </c>
      <c r="C5193" s="243" t="s">
        <v>2196</v>
      </c>
      <c r="D5193" s="243" t="s">
        <v>941</v>
      </c>
      <c r="E5193" s="243" t="s">
        <v>1404</v>
      </c>
      <c r="F5193" s="243" t="s">
        <v>943</v>
      </c>
      <c r="G5193" s="243" t="s">
        <v>1405</v>
      </c>
      <c r="H5193" s="243" t="s">
        <v>1565</v>
      </c>
      <c r="I5193" s="243" t="s">
        <v>946</v>
      </c>
      <c r="J5193" s="243" t="s">
        <v>1000</v>
      </c>
      <c r="K5193" s="243">
        <v>1</v>
      </c>
      <c r="L5193" s="243" t="str">
        <f t="shared" si="405"/>
        <v>東京都立保谷高等学校</v>
      </c>
      <c r="M5193" s="243" t="str">
        <f t="shared" si="406"/>
        <v>都保谷</v>
      </c>
      <c r="N5193" t="str">
        <f t="shared" si="407"/>
        <v>髙橋　優太(1)</v>
      </c>
      <c r="O5193" t="str">
        <f t="shared" si="408"/>
        <v>都保谷</v>
      </c>
      <c r="P5193" t="str">
        <f t="shared" si="409"/>
        <v>5</v>
      </c>
    </row>
    <row r="5194" spans="1:16" x14ac:dyDescent="0.2">
      <c r="A5194" s="243">
        <v>552</v>
      </c>
      <c r="B5194" s="243">
        <v>55212</v>
      </c>
      <c r="C5194" s="243" t="s">
        <v>4877</v>
      </c>
      <c r="D5194" s="243" t="s">
        <v>6007</v>
      </c>
      <c r="E5194" s="243" t="s">
        <v>4879</v>
      </c>
      <c r="F5194" s="243" t="s">
        <v>1395</v>
      </c>
      <c r="G5194" s="243" t="s">
        <v>4880</v>
      </c>
      <c r="H5194" s="243" t="s">
        <v>1397</v>
      </c>
      <c r="I5194" s="243" t="s">
        <v>946</v>
      </c>
      <c r="J5194" s="243" t="s">
        <v>1000</v>
      </c>
      <c r="K5194" s="243">
        <v>1</v>
      </c>
      <c r="L5194" s="243" t="str">
        <f t="shared" si="405"/>
        <v>東京都立保谷高等学校</v>
      </c>
      <c r="M5194" s="243" t="str">
        <f t="shared" si="406"/>
        <v>都保谷</v>
      </c>
      <c r="N5194" t="str">
        <f t="shared" si="407"/>
        <v>平野　大地(1)</v>
      </c>
      <c r="O5194" t="str">
        <f t="shared" si="408"/>
        <v>都保谷</v>
      </c>
      <c r="P5194" t="str">
        <f t="shared" si="409"/>
        <v>5</v>
      </c>
    </row>
    <row r="5195" spans="1:16" x14ac:dyDescent="0.2">
      <c r="A5195" s="243">
        <v>552</v>
      </c>
      <c r="B5195" s="243">
        <v>55235</v>
      </c>
      <c r="C5195" s="243" t="s">
        <v>3853</v>
      </c>
      <c r="D5195" s="243" t="s">
        <v>3914</v>
      </c>
      <c r="E5195" s="243" t="s">
        <v>3855</v>
      </c>
      <c r="F5195" s="243" t="s">
        <v>1511</v>
      </c>
      <c r="G5195" s="243" t="s">
        <v>3857</v>
      </c>
      <c r="H5195" s="243" t="s">
        <v>1513</v>
      </c>
      <c r="I5195" s="243" t="s">
        <v>946</v>
      </c>
      <c r="J5195" s="243" t="s">
        <v>947</v>
      </c>
      <c r="K5195" s="243">
        <v>3</v>
      </c>
      <c r="L5195" s="243" t="str">
        <f t="shared" si="405"/>
        <v>東京都立保谷高等学校</v>
      </c>
      <c r="M5195" s="243" t="str">
        <f t="shared" si="406"/>
        <v>都保谷</v>
      </c>
      <c r="N5195" t="str">
        <f t="shared" si="407"/>
        <v>望月　颯人(3)</v>
      </c>
      <c r="O5195" t="str">
        <f t="shared" si="408"/>
        <v>都保谷</v>
      </c>
      <c r="P5195" t="str">
        <f t="shared" si="409"/>
        <v>5</v>
      </c>
    </row>
    <row r="5196" spans="1:16" x14ac:dyDescent="0.2">
      <c r="A5196" s="243">
        <v>552</v>
      </c>
      <c r="B5196" s="243">
        <v>55236</v>
      </c>
      <c r="C5196" s="243" t="s">
        <v>13720</v>
      </c>
      <c r="D5196" s="243" t="s">
        <v>13721</v>
      </c>
      <c r="E5196" s="243" t="s">
        <v>13722</v>
      </c>
      <c r="F5196" s="243" t="s">
        <v>1816</v>
      </c>
      <c r="G5196" s="243" t="s">
        <v>13723</v>
      </c>
      <c r="H5196" s="243" t="s">
        <v>1818</v>
      </c>
      <c r="I5196" s="243" t="s">
        <v>946</v>
      </c>
      <c r="J5196" s="243" t="s">
        <v>947</v>
      </c>
      <c r="K5196" s="243">
        <v>3</v>
      </c>
      <c r="L5196" s="243" t="str">
        <f t="shared" si="405"/>
        <v>東京都立保谷高等学校</v>
      </c>
      <c r="M5196" s="243" t="str">
        <f t="shared" si="406"/>
        <v>都保谷</v>
      </c>
      <c r="N5196" t="str">
        <f t="shared" si="407"/>
        <v>五反田　湧斗(3)</v>
      </c>
      <c r="O5196" t="str">
        <f t="shared" si="408"/>
        <v>都保谷</v>
      </c>
      <c r="P5196" t="str">
        <f t="shared" si="409"/>
        <v>5</v>
      </c>
    </row>
    <row r="5197" spans="1:16" x14ac:dyDescent="0.2">
      <c r="A5197" s="243">
        <v>552</v>
      </c>
      <c r="B5197" s="243">
        <v>55238</v>
      </c>
      <c r="C5197" s="243" t="s">
        <v>13724</v>
      </c>
      <c r="D5197" s="243" t="s">
        <v>13725</v>
      </c>
      <c r="E5197" s="243" t="s">
        <v>13726</v>
      </c>
      <c r="F5197" s="243" t="s">
        <v>1601</v>
      </c>
      <c r="G5197" s="243" t="s">
        <v>13727</v>
      </c>
      <c r="H5197" s="243" t="s">
        <v>1603</v>
      </c>
      <c r="I5197" s="243" t="s">
        <v>946</v>
      </c>
      <c r="J5197" s="243" t="s">
        <v>947</v>
      </c>
      <c r="K5197" s="243">
        <v>3</v>
      </c>
      <c r="L5197" s="243" t="str">
        <f t="shared" si="405"/>
        <v>東京都立保谷高等学校</v>
      </c>
      <c r="M5197" s="243" t="str">
        <f t="shared" si="406"/>
        <v>都保谷</v>
      </c>
      <c r="N5197" t="str">
        <f t="shared" si="407"/>
        <v>松林　勇弥(3)</v>
      </c>
      <c r="O5197" t="str">
        <f t="shared" si="408"/>
        <v>都保谷</v>
      </c>
      <c r="P5197" t="str">
        <f t="shared" si="409"/>
        <v>5</v>
      </c>
    </row>
    <row r="5198" spans="1:16" x14ac:dyDescent="0.2">
      <c r="A5198" s="243">
        <v>552</v>
      </c>
      <c r="B5198" s="243">
        <v>55241</v>
      </c>
      <c r="C5198" s="243" t="s">
        <v>13728</v>
      </c>
      <c r="D5198" s="243" t="s">
        <v>13729</v>
      </c>
      <c r="E5198" s="243" t="s">
        <v>13730</v>
      </c>
      <c r="F5198" s="243" t="s">
        <v>1698</v>
      </c>
      <c r="G5198" s="243" t="s">
        <v>13731</v>
      </c>
      <c r="H5198" s="243" t="s">
        <v>1699</v>
      </c>
      <c r="I5198" s="243" t="s">
        <v>946</v>
      </c>
      <c r="J5198" s="243" t="s">
        <v>971</v>
      </c>
      <c r="K5198" s="243">
        <v>3</v>
      </c>
      <c r="L5198" s="243" t="str">
        <f t="shared" si="405"/>
        <v>東京都立保谷高等学校</v>
      </c>
      <c r="M5198" s="243" t="str">
        <f t="shared" si="406"/>
        <v>都保谷</v>
      </c>
      <c r="N5198" t="str">
        <f t="shared" si="407"/>
        <v>今成　朋尋(3)</v>
      </c>
      <c r="O5198" t="str">
        <f t="shared" si="408"/>
        <v>都保谷</v>
      </c>
      <c r="P5198" t="str">
        <f t="shared" si="409"/>
        <v>5</v>
      </c>
    </row>
    <row r="5199" spans="1:16" x14ac:dyDescent="0.2">
      <c r="A5199" s="243">
        <v>552</v>
      </c>
      <c r="B5199" s="243">
        <v>55242</v>
      </c>
      <c r="C5199" s="243" t="s">
        <v>13732</v>
      </c>
      <c r="D5199" s="243" t="s">
        <v>6478</v>
      </c>
      <c r="E5199" s="243" t="s">
        <v>3480</v>
      </c>
      <c r="F5199" s="243" t="s">
        <v>1834</v>
      </c>
      <c r="G5199" s="243" t="s">
        <v>3482</v>
      </c>
      <c r="H5199" s="243" t="s">
        <v>1836</v>
      </c>
      <c r="I5199" s="243" t="s">
        <v>946</v>
      </c>
      <c r="J5199" s="243" t="s">
        <v>947</v>
      </c>
      <c r="K5199" s="243">
        <v>3</v>
      </c>
      <c r="L5199" s="243" t="str">
        <f t="shared" si="405"/>
        <v>東京都立保谷高等学校</v>
      </c>
      <c r="M5199" s="243" t="str">
        <f t="shared" si="406"/>
        <v>都保谷</v>
      </c>
      <c r="N5199" t="str">
        <f t="shared" si="407"/>
        <v>植野　碧(3)</v>
      </c>
      <c r="O5199" t="str">
        <f t="shared" si="408"/>
        <v>都保谷</v>
      </c>
      <c r="P5199" t="str">
        <f t="shared" si="409"/>
        <v>5</v>
      </c>
    </row>
    <row r="5200" spans="1:16" x14ac:dyDescent="0.2">
      <c r="A5200" s="243">
        <v>552</v>
      </c>
      <c r="B5200" s="243">
        <v>55243</v>
      </c>
      <c r="C5200" s="243" t="s">
        <v>1182</v>
      </c>
      <c r="D5200" s="243" t="s">
        <v>13733</v>
      </c>
      <c r="E5200" s="243" t="s">
        <v>1184</v>
      </c>
      <c r="F5200" s="243" t="s">
        <v>13734</v>
      </c>
      <c r="G5200" s="243" t="s">
        <v>1186</v>
      </c>
      <c r="H5200" s="243" t="s">
        <v>13735</v>
      </c>
      <c r="I5200" s="243" t="s">
        <v>946</v>
      </c>
      <c r="J5200" s="243" t="s">
        <v>947</v>
      </c>
      <c r="K5200" s="243">
        <v>3</v>
      </c>
      <c r="L5200" s="243" t="str">
        <f t="shared" si="405"/>
        <v>東京都立保谷高等学校</v>
      </c>
      <c r="M5200" s="243" t="str">
        <f t="shared" si="406"/>
        <v>都保谷</v>
      </c>
      <c r="N5200" t="str">
        <f t="shared" si="407"/>
        <v>田中　景虎(3)</v>
      </c>
      <c r="O5200" t="str">
        <f t="shared" si="408"/>
        <v>都保谷</v>
      </c>
      <c r="P5200" t="str">
        <f t="shared" si="409"/>
        <v>5</v>
      </c>
    </row>
    <row r="5201" spans="1:16" x14ac:dyDescent="0.2">
      <c r="A5201" s="243">
        <v>552</v>
      </c>
      <c r="B5201" s="243">
        <v>55244</v>
      </c>
      <c r="C5201" s="243" t="s">
        <v>13736</v>
      </c>
      <c r="D5201" s="243" t="s">
        <v>13737</v>
      </c>
      <c r="E5201" s="243" t="s">
        <v>13738</v>
      </c>
      <c r="F5201" s="243" t="s">
        <v>9976</v>
      </c>
      <c r="G5201" s="243" t="s">
        <v>13739</v>
      </c>
      <c r="H5201" s="243" t="s">
        <v>1899</v>
      </c>
      <c r="I5201" s="243" t="s">
        <v>946</v>
      </c>
      <c r="J5201" s="243" t="s">
        <v>947</v>
      </c>
      <c r="K5201" s="243">
        <v>3</v>
      </c>
      <c r="L5201" s="243" t="str">
        <f t="shared" si="405"/>
        <v>東京都立保谷高等学校</v>
      </c>
      <c r="M5201" s="243" t="str">
        <f t="shared" si="406"/>
        <v>都保谷</v>
      </c>
      <c r="N5201" t="str">
        <f t="shared" si="407"/>
        <v>南薗　志勇(3)</v>
      </c>
      <c r="O5201" t="str">
        <f t="shared" si="408"/>
        <v>都保谷</v>
      </c>
      <c r="P5201" t="str">
        <f t="shared" si="409"/>
        <v>5</v>
      </c>
    </row>
    <row r="5202" spans="1:16" x14ac:dyDescent="0.2">
      <c r="A5202" s="243">
        <v>552</v>
      </c>
      <c r="B5202" s="243">
        <v>55249</v>
      </c>
      <c r="C5202" s="243" t="s">
        <v>2534</v>
      </c>
      <c r="D5202" s="243" t="s">
        <v>13740</v>
      </c>
      <c r="E5202" s="243" t="s">
        <v>2536</v>
      </c>
      <c r="F5202" s="243" t="s">
        <v>4193</v>
      </c>
      <c r="G5202" s="243" t="s">
        <v>2538</v>
      </c>
      <c r="H5202" s="243" t="s">
        <v>4195</v>
      </c>
      <c r="I5202" s="243" t="s">
        <v>946</v>
      </c>
      <c r="J5202" s="243" t="s">
        <v>971</v>
      </c>
      <c r="K5202" s="243">
        <v>2</v>
      </c>
      <c r="L5202" s="243" t="str">
        <f t="shared" si="405"/>
        <v>東京都立保谷高等学校</v>
      </c>
      <c r="M5202" s="243" t="str">
        <f t="shared" si="406"/>
        <v>都保谷</v>
      </c>
      <c r="N5202" t="str">
        <f t="shared" si="407"/>
        <v>金子　幹裕(2)</v>
      </c>
      <c r="O5202" t="str">
        <f t="shared" si="408"/>
        <v>都保谷</v>
      </c>
      <c r="P5202" t="str">
        <f t="shared" si="409"/>
        <v>5</v>
      </c>
    </row>
    <row r="5203" spans="1:16" x14ac:dyDescent="0.2">
      <c r="A5203" s="243">
        <v>552</v>
      </c>
      <c r="B5203" s="243">
        <v>55250</v>
      </c>
      <c r="C5203" s="243" t="s">
        <v>3263</v>
      </c>
      <c r="D5203" s="243" t="s">
        <v>13741</v>
      </c>
      <c r="E5203" s="243" t="s">
        <v>3265</v>
      </c>
      <c r="F5203" s="243" t="s">
        <v>3025</v>
      </c>
      <c r="G5203" s="243" t="s">
        <v>13742</v>
      </c>
      <c r="H5203" s="243" t="s">
        <v>3027</v>
      </c>
      <c r="I5203" s="243" t="s">
        <v>946</v>
      </c>
      <c r="J5203" s="243" t="s">
        <v>971</v>
      </c>
      <c r="K5203" s="243">
        <v>2</v>
      </c>
      <c r="L5203" s="243" t="str">
        <f t="shared" si="405"/>
        <v>東京都立保谷高等学校</v>
      </c>
      <c r="M5203" s="243" t="str">
        <f t="shared" si="406"/>
        <v>都保谷</v>
      </c>
      <c r="N5203" t="str">
        <f t="shared" si="407"/>
        <v>大熊　峻冬(2)</v>
      </c>
      <c r="O5203" t="str">
        <f t="shared" si="408"/>
        <v>都保谷</v>
      </c>
      <c r="P5203" t="str">
        <f t="shared" si="409"/>
        <v>5</v>
      </c>
    </row>
    <row r="5204" spans="1:16" x14ac:dyDescent="0.2">
      <c r="A5204" s="243">
        <v>552</v>
      </c>
      <c r="B5204" s="243">
        <v>55268</v>
      </c>
      <c r="C5204" s="243" t="s">
        <v>7199</v>
      </c>
      <c r="D5204" s="243" t="s">
        <v>6143</v>
      </c>
      <c r="E5204" s="243" t="s">
        <v>7201</v>
      </c>
      <c r="F5204" s="243" t="s">
        <v>1703</v>
      </c>
      <c r="G5204" s="243" t="s">
        <v>7202</v>
      </c>
      <c r="H5204" s="243" t="s">
        <v>1705</v>
      </c>
      <c r="I5204" s="243" t="s">
        <v>1013</v>
      </c>
      <c r="J5204" s="243" t="s">
        <v>947</v>
      </c>
      <c r="K5204" s="243">
        <v>3</v>
      </c>
      <c r="L5204" s="243" t="str">
        <f t="shared" si="405"/>
        <v>東京都立保谷高等学校</v>
      </c>
      <c r="M5204" s="243" t="str">
        <f t="shared" si="406"/>
        <v>都保谷</v>
      </c>
      <c r="N5204" t="str">
        <f t="shared" si="407"/>
        <v>小出　和(3)</v>
      </c>
      <c r="O5204" t="str">
        <f t="shared" si="408"/>
        <v>都保谷</v>
      </c>
      <c r="P5204" t="str">
        <f t="shared" si="409"/>
        <v>5</v>
      </c>
    </row>
    <row r="5205" spans="1:16" x14ac:dyDescent="0.2">
      <c r="A5205" s="243">
        <v>552</v>
      </c>
      <c r="B5205" s="243">
        <v>55270</v>
      </c>
      <c r="C5205" s="243" t="s">
        <v>13743</v>
      </c>
      <c r="D5205" s="243" t="s">
        <v>13325</v>
      </c>
      <c r="E5205" s="243" t="s">
        <v>13744</v>
      </c>
      <c r="F5205" s="243" t="s">
        <v>10581</v>
      </c>
      <c r="G5205" s="243" t="s">
        <v>13745</v>
      </c>
      <c r="H5205" s="243" t="s">
        <v>13326</v>
      </c>
      <c r="I5205" s="243" t="s">
        <v>1013</v>
      </c>
      <c r="J5205" s="243" t="s">
        <v>947</v>
      </c>
      <c r="K5205" s="243">
        <v>3</v>
      </c>
      <c r="L5205" s="243" t="str">
        <f t="shared" si="405"/>
        <v>東京都立保谷高等学校</v>
      </c>
      <c r="M5205" s="243" t="str">
        <f t="shared" si="406"/>
        <v>都保谷</v>
      </c>
      <c r="N5205" t="str">
        <f t="shared" si="407"/>
        <v>隈　千晃(3)</v>
      </c>
      <c r="O5205" t="str">
        <f t="shared" si="408"/>
        <v>都保谷</v>
      </c>
      <c r="P5205" t="str">
        <f t="shared" si="409"/>
        <v>5</v>
      </c>
    </row>
    <row r="5206" spans="1:16" x14ac:dyDescent="0.2">
      <c r="A5206" s="243">
        <v>552</v>
      </c>
      <c r="B5206" s="243">
        <v>55271</v>
      </c>
      <c r="C5206" s="243" t="s">
        <v>1696</v>
      </c>
      <c r="D5206" s="243" t="s">
        <v>13746</v>
      </c>
      <c r="E5206" s="243" t="s">
        <v>1492</v>
      </c>
      <c r="F5206" s="243" t="s">
        <v>4549</v>
      </c>
      <c r="G5206" s="243" t="s">
        <v>1493</v>
      </c>
      <c r="H5206" s="243" t="s">
        <v>4551</v>
      </c>
      <c r="I5206" s="243" t="s">
        <v>1013</v>
      </c>
      <c r="J5206" s="243" t="s">
        <v>947</v>
      </c>
      <c r="K5206" s="243">
        <v>3</v>
      </c>
      <c r="L5206" s="243" t="str">
        <f t="shared" si="405"/>
        <v>東京都立保谷高等学校</v>
      </c>
      <c r="M5206" s="243" t="str">
        <f t="shared" si="406"/>
        <v>都保谷</v>
      </c>
      <c r="N5206" t="str">
        <f t="shared" si="407"/>
        <v>渡辺　暖乃香(3)</v>
      </c>
      <c r="O5206" t="str">
        <f t="shared" si="408"/>
        <v>都保谷</v>
      </c>
      <c r="P5206" t="str">
        <f t="shared" si="409"/>
        <v>5</v>
      </c>
    </row>
    <row r="5207" spans="1:16" x14ac:dyDescent="0.2">
      <c r="A5207" s="243">
        <v>552</v>
      </c>
      <c r="B5207" s="243">
        <v>55272</v>
      </c>
      <c r="C5207" s="243" t="s">
        <v>3444</v>
      </c>
      <c r="D5207" s="243" t="s">
        <v>13747</v>
      </c>
      <c r="E5207" s="243" t="s">
        <v>3446</v>
      </c>
      <c r="F5207" s="243" t="s">
        <v>2768</v>
      </c>
      <c r="G5207" s="243" t="s">
        <v>3447</v>
      </c>
      <c r="H5207" s="243" t="s">
        <v>2769</v>
      </c>
      <c r="I5207" s="243" t="s">
        <v>1013</v>
      </c>
      <c r="J5207" s="243" t="s">
        <v>947</v>
      </c>
      <c r="K5207" s="243">
        <v>3</v>
      </c>
      <c r="L5207" s="243" t="str">
        <f t="shared" si="405"/>
        <v>東京都立保谷高等学校</v>
      </c>
      <c r="M5207" s="243" t="str">
        <f t="shared" si="406"/>
        <v>都保谷</v>
      </c>
      <c r="N5207" t="str">
        <f t="shared" si="407"/>
        <v>杉田　好(3)</v>
      </c>
      <c r="O5207" t="str">
        <f t="shared" si="408"/>
        <v>都保谷</v>
      </c>
      <c r="P5207" t="str">
        <f t="shared" si="409"/>
        <v>5</v>
      </c>
    </row>
    <row r="5208" spans="1:16" x14ac:dyDescent="0.2">
      <c r="A5208" s="243">
        <v>552</v>
      </c>
      <c r="B5208" s="243">
        <v>55275</v>
      </c>
      <c r="C5208" s="243" t="s">
        <v>10827</v>
      </c>
      <c r="D5208" s="243" t="s">
        <v>13748</v>
      </c>
      <c r="E5208" s="243" t="s">
        <v>10829</v>
      </c>
      <c r="F5208" s="243" t="s">
        <v>13749</v>
      </c>
      <c r="G5208" s="243" t="s">
        <v>10831</v>
      </c>
      <c r="H5208" s="243" t="s">
        <v>13750</v>
      </c>
      <c r="I5208" s="243" t="s">
        <v>1013</v>
      </c>
      <c r="J5208" s="243" t="s">
        <v>971</v>
      </c>
      <c r="K5208" s="243">
        <v>2</v>
      </c>
      <c r="L5208" s="243" t="str">
        <f t="shared" si="405"/>
        <v>東京都立保谷高等学校</v>
      </c>
      <c r="M5208" s="243" t="str">
        <f t="shared" si="406"/>
        <v>都保谷</v>
      </c>
      <c r="N5208" t="str">
        <f t="shared" si="407"/>
        <v>川添　瑠南(2)</v>
      </c>
      <c r="O5208" t="str">
        <f t="shared" si="408"/>
        <v>都保谷</v>
      </c>
      <c r="P5208" t="str">
        <f t="shared" si="409"/>
        <v>5</v>
      </c>
    </row>
    <row r="5209" spans="1:16" x14ac:dyDescent="0.2">
      <c r="A5209" s="243">
        <v>552</v>
      </c>
      <c r="B5209" s="243">
        <v>55276</v>
      </c>
      <c r="C5209" s="243" t="s">
        <v>13751</v>
      </c>
      <c r="D5209" s="243" t="s">
        <v>3452</v>
      </c>
      <c r="E5209" s="243" t="s">
        <v>13752</v>
      </c>
      <c r="F5209" s="243" t="s">
        <v>2262</v>
      </c>
      <c r="G5209" s="243" t="s">
        <v>13753</v>
      </c>
      <c r="H5209" s="243" t="s">
        <v>2264</v>
      </c>
      <c r="I5209" s="243" t="s">
        <v>1013</v>
      </c>
      <c r="J5209" s="243" t="s">
        <v>971</v>
      </c>
      <c r="K5209" s="243">
        <v>2</v>
      </c>
      <c r="L5209" s="243" t="str">
        <f t="shared" si="405"/>
        <v>東京都立保谷高等学校</v>
      </c>
      <c r="M5209" s="243" t="str">
        <f t="shared" si="406"/>
        <v>都保谷</v>
      </c>
      <c r="N5209" t="str">
        <f t="shared" si="407"/>
        <v>安念　花音(2)</v>
      </c>
      <c r="O5209" t="str">
        <f t="shared" si="408"/>
        <v>都保谷</v>
      </c>
      <c r="P5209" t="str">
        <f t="shared" si="409"/>
        <v>5</v>
      </c>
    </row>
    <row r="5210" spans="1:16" x14ac:dyDescent="0.2">
      <c r="A5210" s="243">
        <v>552</v>
      </c>
      <c r="B5210" s="243">
        <v>55277</v>
      </c>
      <c r="C5210" s="243" t="s">
        <v>3917</v>
      </c>
      <c r="D5210" s="243" t="s">
        <v>13754</v>
      </c>
      <c r="E5210" s="243" t="s">
        <v>3919</v>
      </c>
      <c r="F5210" s="243" t="s">
        <v>3691</v>
      </c>
      <c r="G5210" s="243" t="s">
        <v>3920</v>
      </c>
      <c r="H5210" s="243" t="s">
        <v>3693</v>
      </c>
      <c r="I5210" s="243" t="s">
        <v>1013</v>
      </c>
      <c r="J5210" s="243" t="s">
        <v>1000</v>
      </c>
      <c r="K5210" s="243">
        <v>2</v>
      </c>
      <c r="L5210" s="243" t="str">
        <f t="shared" si="405"/>
        <v>東京都立保谷高等学校</v>
      </c>
      <c r="M5210" s="243" t="str">
        <f t="shared" si="406"/>
        <v>都保谷</v>
      </c>
      <c r="N5210" t="str">
        <f t="shared" si="407"/>
        <v>江尻　智香(2)</v>
      </c>
      <c r="O5210" t="str">
        <f t="shared" si="408"/>
        <v>都保谷</v>
      </c>
      <c r="P5210" t="str">
        <f t="shared" si="409"/>
        <v>5</v>
      </c>
    </row>
    <row r="5211" spans="1:16" x14ac:dyDescent="0.2">
      <c r="A5211" s="243">
        <v>552</v>
      </c>
      <c r="B5211" s="243">
        <v>55278</v>
      </c>
      <c r="C5211" s="243" t="s">
        <v>4877</v>
      </c>
      <c r="D5211" s="243" t="s">
        <v>11196</v>
      </c>
      <c r="E5211" s="243" t="s">
        <v>4879</v>
      </c>
      <c r="F5211" s="243" t="s">
        <v>2833</v>
      </c>
      <c r="G5211" s="243" t="s">
        <v>13755</v>
      </c>
      <c r="H5211" s="243" t="s">
        <v>2835</v>
      </c>
      <c r="I5211" s="243" t="s">
        <v>1013</v>
      </c>
      <c r="J5211" s="243" t="s">
        <v>971</v>
      </c>
      <c r="K5211" s="243">
        <v>2</v>
      </c>
      <c r="L5211" s="243" t="str">
        <f t="shared" si="405"/>
        <v>東京都立保谷高等学校</v>
      </c>
      <c r="M5211" s="243" t="str">
        <f t="shared" si="406"/>
        <v>都保谷</v>
      </c>
      <c r="N5211" t="str">
        <f t="shared" si="407"/>
        <v>平野　彩香(2)</v>
      </c>
      <c r="O5211" t="str">
        <f t="shared" si="408"/>
        <v>都保谷</v>
      </c>
      <c r="P5211" t="str">
        <f t="shared" si="409"/>
        <v>5</v>
      </c>
    </row>
    <row r="5212" spans="1:16" x14ac:dyDescent="0.2">
      <c r="A5212" s="243">
        <v>553</v>
      </c>
      <c r="B5212" s="243">
        <v>55301</v>
      </c>
      <c r="C5212" s="243" t="s">
        <v>3432</v>
      </c>
      <c r="D5212" s="243" t="s">
        <v>3914</v>
      </c>
      <c r="E5212" s="243" t="s">
        <v>3434</v>
      </c>
      <c r="F5212" s="243" t="s">
        <v>1511</v>
      </c>
      <c r="G5212" s="243" t="s">
        <v>3436</v>
      </c>
      <c r="H5212" s="243" t="s">
        <v>1513</v>
      </c>
      <c r="I5212" s="243" t="s">
        <v>946</v>
      </c>
      <c r="J5212" s="243" t="s">
        <v>1000</v>
      </c>
      <c r="K5212" s="243">
        <v>2</v>
      </c>
      <c r="L5212" s="243" t="str">
        <f t="shared" si="405"/>
        <v>武蔵野大学高等学校</v>
      </c>
      <c r="M5212" s="243" t="str">
        <f t="shared" si="406"/>
        <v>武蔵野大</v>
      </c>
      <c r="N5212" t="str">
        <f t="shared" si="407"/>
        <v>浅見　颯人(2)</v>
      </c>
      <c r="O5212" t="str">
        <f t="shared" si="408"/>
        <v>武蔵野大</v>
      </c>
      <c r="P5212" t="str">
        <f t="shared" si="409"/>
        <v>5</v>
      </c>
    </row>
    <row r="5213" spans="1:16" x14ac:dyDescent="0.2">
      <c r="A5213" s="243">
        <v>553</v>
      </c>
      <c r="B5213" s="243">
        <v>55302</v>
      </c>
      <c r="C5213" s="243" t="s">
        <v>5217</v>
      </c>
      <c r="D5213" s="243" t="s">
        <v>13756</v>
      </c>
      <c r="E5213" s="243" t="s">
        <v>5219</v>
      </c>
      <c r="F5213" s="243" t="s">
        <v>2537</v>
      </c>
      <c r="G5213" s="243" t="s">
        <v>5220</v>
      </c>
      <c r="H5213" s="243" t="s">
        <v>2539</v>
      </c>
      <c r="I5213" s="243" t="s">
        <v>946</v>
      </c>
      <c r="J5213" s="243" t="s">
        <v>971</v>
      </c>
      <c r="K5213" s="243">
        <v>2</v>
      </c>
      <c r="L5213" s="243" t="str">
        <f t="shared" si="405"/>
        <v>武蔵野大学高等学校</v>
      </c>
      <c r="M5213" s="243" t="str">
        <f t="shared" si="406"/>
        <v>武蔵野大</v>
      </c>
      <c r="N5213" t="str">
        <f t="shared" si="407"/>
        <v>久保　諒芽(2)</v>
      </c>
      <c r="O5213" t="str">
        <f t="shared" si="408"/>
        <v>武蔵野大</v>
      </c>
      <c r="P5213" t="str">
        <f t="shared" si="409"/>
        <v>5</v>
      </c>
    </row>
    <row r="5214" spans="1:16" x14ac:dyDescent="0.2">
      <c r="A5214" s="243">
        <v>553</v>
      </c>
      <c r="B5214" s="243">
        <v>55305</v>
      </c>
      <c r="C5214" s="243" t="s">
        <v>10186</v>
      </c>
      <c r="D5214" s="243" t="s">
        <v>13757</v>
      </c>
      <c r="E5214" s="243" t="s">
        <v>7525</v>
      </c>
      <c r="F5214" s="243" t="s">
        <v>1816</v>
      </c>
      <c r="G5214" s="243" t="s">
        <v>7526</v>
      </c>
      <c r="H5214" s="243" t="s">
        <v>1818</v>
      </c>
      <c r="I5214" s="243" t="s">
        <v>946</v>
      </c>
      <c r="J5214" s="243" t="s">
        <v>971</v>
      </c>
      <c r="K5214" s="243">
        <v>2</v>
      </c>
      <c r="L5214" s="243" t="str">
        <f t="shared" si="405"/>
        <v>武蔵野大学高等学校</v>
      </c>
      <c r="M5214" s="243" t="str">
        <f t="shared" si="406"/>
        <v>武蔵野大</v>
      </c>
      <c r="N5214" t="str">
        <f t="shared" si="407"/>
        <v>柴崎　優音(2)</v>
      </c>
      <c r="O5214" t="str">
        <f t="shared" si="408"/>
        <v>武蔵野大</v>
      </c>
      <c r="P5214" t="str">
        <f t="shared" si="409"/>
        <v>5</v>
      </c>
    </row>
    <row r="5215" spans="1:16" x14ac:dyDescent="0.2">
      <c r="A5215" s="243">
        <v>553</v>
      </c>
      <c r="B5215" s="243">
        <v>55306</v>
      </c>
      <c r="C5215" s="243" t="s">
        <v>1402</v>
      </c>
      <c r="D5215" s="243" t="s">
        <v>1746</v>
      </c>
      <c r="E5215" s="243" t="s">
        <v>1404</v>
      </c>
      <c r="F5215" s="243" t="s">
        <v>1748</v>
      </c>
      <c r="G5215" s="243" t="s">
        <v>1405</v>
      </c>
      <c r="H5215" s="243" t="s">
        <v>1750</v>
      </c>
      <c r="I5215" s="243" t="s">
        <v>946</v>
      </c>
      <c r="J5215" s="243" t="s">
        <v>1000</v>
      </c>
      <c r="K5215" s="243">
        <v>2</v>
      </c>
      <c r="L5215" s="243" t="str">
        <f t="shared" si="405"/>
        <v>武蔵野大学高等学校</v>
      </c>
      <c r="M5215" s="243" t="str">
        <f t="shared" si="406"/>
        <v>武蔵野大</v>
      </c>
      <c r="N5215" t="str">
        <f t="shared" si="407"/>
        <v>高橋　響(2)</v>
      </c>
      <c r="O5215" t="str">
        <f t="shared" si="408"/>
        <v>武蔵野大</v>
      </c>
      <c r="P5215" t="str">
        <f t="shared" si="409"/>
        <v>5</v>
      </c>
    </row>
    <row r="5216" spans="1:16" x14ac:dyDescent="0.2">
      <c r="A5216" s="243">
        <v>553</v>
      </c>
      <c r="B5216" s="243">
        <v>55307</v>
      </c>
      <c r="C5216" s="243" t="s">
        <v>13481</v>
      </c>
      <c r="D5216" s="243" t="s">
        <v>8735</v>
      </c>
      <c r="E5216" s="243" t="s">
        <v>13482</v>
      </c>
      <c r="F5216" s="243" t="s">
        <v>2942</v>
      </c>
      <c r="G5216" s="243" t="s">
        <v>13483</v>
      </c>
      <c r="H5216" s="243" t="s">
        <v>2943</v>
      </c>
      <c r="I5216" s="243" t="s">
        <v>946</v>
      </c>
      <c r="J5216" s="243" t="s">
        <v>971</v>
      </c>
      <c r="K5216" s="243">
        <v>2</v>
      </c>
      <c r="L5216" s="243" t="str">
        <f t="shared" si="405"/>
        <v>武蔵野大学高等学校</v>
      </c>
      <c r="M5216" s="243" t="str">
        <f t="shared" si="406"/>
        <v>武蔵野大</v>
      </c>
      <c r="N5216" t="str">
        <f t="shared" si="407"/>
        <v>西岡　充輝(2)</v>
      </c>
      <c r="O5216" t="str">
        <f t="shared" si="408"/>
        <v>武蔵野大</v>
      </c>
      <c r="P5216" t="str">
        <f t="shared" si="409"/>
        <v>5</v>
      </c>
    </row>
    <row r="5217" spans="1:16" x14ac:dyDescent="0.2">
      <c r="A5217" s="243">
        <v>553</v>
      </c>
      <c r="B5217" s="243">
        <v>55308</v>
      </c>
      <c r="C5217" s="243" t="s">
        <v>13758</v>
      </c>
      <c r="D5217" s="243" t="s">
        <v>13759</v>
      </c>
      <c r="E5217" s="243" t="s">
        <v>13760</v>
      </c>
      <c r="F5217" s="243" t="s">
        <v>13761</v>
      </c>
      <c r="G5217" s="243" t="s">
        <v>13762</v>
      </c>
      <c r="H5217" s="243" t="s">
        <v>13763</v>
      </c>
      <c r="I5217" s="243" t="s">
        <v>946</v>
      </c>
      <c r="J5217" s="243" t="s">
        <v>971</v>
      </c>
      <c r="K5217" s="243">
        <v>2</v>
      </c>
      <c r="L5217" s="243" t="str">
        <f t="shared" si="405"/>
        <v>武蔵野大学高等学校</v>
      </c>
      <c r="M5217" s="243" t="str">
        <f t="shared" si="406"/>
        <v>武蔵野大</v>
      </c>
      <c r="N5217" t="str">
        <f t="shared" si="407"/>
        <v>久松　樹史(2)</v>
      </c>
      <c r="O5217" t="str">
        <f t="shared" si="408"/>
        <v>武蔵野大</v>
      </c>
      <c r="P5217" t="str">
        <f t="shared" si="409"/>
        <v>5</v>
      </c>
    </row>
    <row r="5218" spans="1:16" x14ac:dyDescent="0.2">
      <c r="A5218" s="243">
        <v>553</v>
      </c>
      <c r="B5218" s="243">
        <v>55309</v>
      </c>
      <c r="C5218" s="243" t="s">
        <v>4877</v>
      </c>
      <c r="D5218" s="243" t="s">
        <v>13764</v>
      </c>
      <c r="E5218" s="243" t="s">
        <v>4879</v>
      </c>
      <c r="F5218" s="243" t="s">
        <v>1155</v>
      </c>
      <c r="G5218" s="243" t="s">
        <v>4880</v>
      </c>
      <c r="H5218" s="243" t="s">
        <v>1157</v>
      </c>
      <c r="I5218" s="243" t="s">
        <v>946</v>
      </c>
      <c r="J5218" s="243" t="s">
        <v>1000</v>
      </c>
      <c r="K5218" s="243">
        <v>2</v>
      </c>
      <c r="L5218" s="243" t="str">
        <f t="shared" si="405"/>
        <v>武蔵野大学高等学校</v>
      </c>
      <c r="M5218" s="243" t="str">
        <f t="shared" si="406"/>
        <v>武蔵野大</v>
      </c>
      <c r="N5218" t="str">
        <f t="shared" si="407"/>
        <v>平野　倫来(2)</v>
      </c>
      <c r="O5218" t="str">
        <f t="shared" si="408"/>
        <v>武蔵野大</v>
      </c>
      <c r="P5218" t="str">
        <f t="shared" si="409"/>
        <v>5</v>
      </c>
    </row>
    <row r="5219" spans="1:16" x14ac:dyDescent="0.2">
      <c r="A5219" s="243">
        <v>553</v>
      </c>
      <c r="B5219" s="243">
        <v>55310</v>
      </c>
      <c r="C5219" s="243" t="s">
        <v>13765</v>
      </c>
      <c r="D5219" s="243" t="s">
        <v>10134</v>
      </c>
      <c r="E5219" s="243" t="s">
        <v>13766</v>
      </c>
      <c r="F5219" s="243" t="s">
        <v>2068</v>
      </c>
      <c r="G5219" s="243" t="s">
        <v>13767</v>
      </c>
      <c r="H5219" s="243" t="s">
        <v>2070</v>
      </c>
      <c r="I5219" s="243" t="s">
        <v>946</v>
      </c>
      <c r="J5219" s="243" t="s">
        <v>971</v>
      </c>
      <c r="K5219" s="243">
        <v>2</v>
      </c>
      <c r="L5219" s="243" t="str">
        <f t="shared" si="405"/>
        <v>武蔵野大学高等学校</v>
      </c>
      <c r="M5219" s="243" t="str">
        <f t="shared" si="406"/>
        <v>武蔵野大</v>
      </c>
      <c r="N5219" t="str">
        <f t="shared" si="407"/>
        <v>吉澤　玲(2)</v>
      </c>
      <c r="O5219" t="str">
        <f t="shared" si="408"/>
        <v>武蔵野大</v>
      </c>
      <c r="P5219" t="str">
        <f t="shared" si="409"/>
        <v>5</v>
      </c>
    </row>
    <row r="5220" spans="1:16" x14ac:dyDescent="0.2">
      <c r="A5220" s="243">
        <v>553</v>
      </c>
      <c r="B5220" s="243">
        <v>55311</v>
      </c>
      <c r="C5220" s="243" t="s">
        <v>13768</v>
      </c>
      <c r="D5220" s="243" t="s">
        <v>3034</v>
      </c>
      <c r="E5220" s="243" t="s">
        <v>13769</v>
      </c>
      <c r="F5220" s="243" t="s">
        <v>7802</v>
      </c>
      <c r="G5220" s="243" t="s">
        <v>13770</v>
      </c>
      <c r="H5220" s="243" t="s">
        <v>7803</v>
      </c>
      <c r="I5220" s="243" t="s">
        <v>946</v>
      </c>
      <c r="J5220" s="243" t="s">
        <v>971</v>
      </c>
      <c r="K5220" s="243">
        <v>2</v>
      </c>
      <c r="L5220" s="243" t="str">
        <f t="shared" si="405"/>
        <v>武蔵野大学高等学校</v>
      </c>
      <c r="M5220" s="243" t="str">
        <f t="shared" si="406"/>
        <v>武蔵野大</v>
      </c>
      <c r="N5220" t="str">
        <f t="shared" si="407"/>
        <v>鍛治谷　颯(2)</v>
      </c>
      <c r="O5220" t="str">
        <f t="shared" si="408"/>
        <v>武蔵野大</v>
      </c>
      <c r="P5220" t="str">
        <f t="shared" si="409"/>
        <v>5</v>
      </c>
    </row>
    <row r="5221" spans="1:16" x14ac:dyDescent="0.2">
      <c r="A5221" s="243">
        <v>553</v>
      </c>
      <c r="B5221" s="243">
        <v>55367</v>
      </c>
      <c r="C5221" s="243" t="s">
        <v>13771</v>
      </c>
      <c r="D5221" s="243" t="s">
        <v>3825</v>
      </c>
      <c r="E5221" s="243" t="s">
        <v>7474</v>
      </c>
      <c r="F5221" s="243" t="s">
        <v>1257</v>
      </c>
      <c r="G5221" s="243" t="s">
        <v>7475</v>
      </c>
      <c r="H5221" s="243" t="s">
        <v>1259</v>
      </c>
      <c r="I5221" s="243" t="s">
        <v>1013</v>
      </c>
      <c r="J5221" s="243" t="s">
        <v>971</v>
      </c>
      <c r="K5221" s="243">
        <v>3</v>
      </c>
      <c r="L5221" s="243" t="str">
        <f t="shared" si="405"/>
        <v>武蔵野大学高等学校</v>
      </c>
      <c r="M5221" s="243" t="str">
        <f t="shared" si="406"/>
        <v>武蔵野大</v>
      </c>
      <c r="N5221" t="str">
        <f t="shared" si="407"/>
        <v>飯嶋　美結(3)</v>
      </c>
      <c r="O5221" t="str">
        <f t="shared" si="408"/>
        <v>武蔵野大</v>
      </c>
      <c r="P5221" t="str">
        <f t="shared" si="409"/>
        <v>5</v>
      </c>
    </row>
    <row r="5222" spans="1:16" x14ac:dyDescent="0.2">
      <c r="A5222" s="243">
        <v>553</v>
      </c>
      <c r="B5222" s="243">
        <v>55368</v>
      </c>
      <c r="C5222" s="243" t="s">
        <v>11817</v>
      </c>
      <c r="D5222" s="243" t="s">
        <v>13772</v>
      </c>
      <c r="E5222" s="243" t="s">
        <v>11819</v>
      </c>
      <c r="F5222" s="243" t="s">
        <v>13773</v>
      </c>
      <c r="G5222" s="243" t="s">
        <v>11821</v>
      </c>
      <c r="H5222" s="243" t="s">
        <v>13774</v>
      </c>
      <c r="I5222" s="243" t="s">
        <v>1013</v>
      </c>
      <c r="J5222" s="243" t="s">
        <v>947</v>
      </c>
      <c r="K5222" s="243">
        <v>3</v>
      </c>
      <c r="L5222" s="243" t="str">
        <f t="shared" si="405"/>
        <v>武蔵野大学高等学校</v>
      </c>
      <c r="M5222" s="243" t="str">
        <f t="shared" si="406"/>
        <v>武蔵野大</v>
      </c>
      <c r="N5222" t="str">
        <f t="shared" si="407"/>
        <v>植木　紬(3)</v>
      </c>
      <c r="O5222" t="str">
        <f t="shared" si="408"/>
        <v>武蔵野大</v>
      </c>
      <c r="P5222" t="str">
        <f t="shared" si="409"/>
        <v>5</v>
      </c>
    </row>
    <row r="5223" spans="1:16" x14ac:dyDescent="0.2">
      <c r="A5223" s="243">
        <v>553</v>
      </c>
      <c r="B5223" s="243">
        <v>55369</v>
      </c>
      <c r="C5223" s="243" t="s">
        <v>3597</v>
      </c>
      <c r="D5223" s="243" t="s">
        <v>13775</v>
      </c>
      <c r="E5223" s="243" t="s">
        <v>3599</v>
      </c>
      <c r="F5223" s="243" t="s">
        <v>7590</v>
      </c>
      <c r="G5223" s="243" t="s">
        <v>3600</v>
      </c>
      <c r="H5223" s="243" t="s">
        <v>7591</v>
      </c>
      <c r="I5223" s="243" t="s">
        <v>1013</v>
      </c>
      <c r="J5223" s="243" t="s">
        <v>947</v>
      </c>
      <c r="K5223" s="243">
        <v>3</v>
      </c>
      <c r="L5223" s="243" t="str">
        <f t="shared" si="405"/>
        <v>武蔵野大学高等学校</v>
      </c>
      <c r="M5223" s="243" t="str">
        <f t="shared" si="406"/>
        <v>武蔵野大</v>
      </c>
      <c r="N5223" t="str">
        <f t="shared" si="407"/>
        <v>久保田　真妃(3)</v>
      </c>
      <c r="O5223" t="str">
        <f t="shared" si="408"/>
        <v>武蔵野大</v>
      </c>
      <c r="P5223" t="str">
        <f t="shared" si="409"/>
        <v>5</v>
      </c>
    </row>
    <row r="5224" spans="1:16" x14ac:dyDescent="0.2">
      <c r="A5224" s="243">
        <v>553</v>
      </c>
      <c r="B5224" s="243">
        <v>55371</v>
      </c>
      <c r="C5224" s="243" t="s">
        <v>12308</v>
      </c>
      <c r="D5224" s="243" t="s">
        <v>13776</v>
      </c>
      <c r="E5224" s="243" t="s">
        <v>12310</v>
      </c>
      <c r="F5224" s="243" t="s">
        <v>4561</v>
      </c>
      <c r="G5224" s="243" t="s">
        <v>12311</v>
      </c>
      <c r="H5224" s="243" t="s">
        <v>4563</v>
      </c>
      <c r="I5224" s="243" t="s">
        <v>1013</v>
      </c>
      <c r="J5224" s="243" t="s">
        <v>947</v>
      </c>
      <c r="K5224" s="243">
        <v>3</v>
      </c>
      <c r="L5224" s="243" t="str">
        <f t="shared" si="405"/>
        <v>武蔵野大学高等学校</v>
      </c>
      <c r="M5224" s="243" t="str">
        <f t="shared" si="406"/>
        <v>武蔵野大</v>
      </c>
      <c r="N5224" t="str">
        <f t="shared" si="407"/>
        <v>谷合　玲花(3)</v>
      </c>
      <c r="O5224" t="str">
        <f t="shared" si="408"/>
        <v>武蔵野大</v>
      </c>
      <c r="P5224" t="str">
        <f t="shared" si="409"/>
        <v>5</v>
      </c>
    </row>
    <row r="5225" spans="1:16" x14ac:dyDescent="0.2">
      <c r="A5225" s="243">
        <v>553</v>
      </c>
      <c r="B5225" s="243">
        <v>55372</v>
      </c>
      <c r="C5225" s="243" t="s">
        <v>2854</v>
      </c>
      <c r="D5225" s="243" t="s">
        <v>13777</v>
      </c>
      <c r="E5225" s="243" t="s">
        <v>2856</v>
      </c>
      <c r="F5225" s="243" t="s">
        <v>5772</v>
      </c>
      <c r="G5225" s="243" t="s">
        <v>2858</v>
      </c>
      <c r="H5225" s="243" t="s">
        <v>5774</v>
      </c>
      <c r="I5225" s="243" t="s">
        <v>1013</v>
      </c>
      <c r="J5225" s="243" t="s">
        <v>971</v>
      </c>
      <c r="K5225" s="243">
        <v>2</v>
      </c>
      <c r="L5225" s="243" t="str">
        <f t="shared" si="405"/>
        <v>武蔵野大学高等学校</v>
      </c>
      <c r="M5225" s="243" t="str">
        <f t="shared" si="406"/>
        <v>武蔵野大</v>
      </c>
      <c r="N5225" t="str">
        <f t="shared" si="407"/>
        <v>井上　琴葉(2)</v>
      </c>
      <c r="O5225" t="str">
        <f t="shared" si="408"/>
        <v>武蔵野大</v>
      </c>
      <c r="P5225" t="str">
        <f t="shared" si="409"/>
        <v>5</v>
      </c>
    </row>
    <row r="5226" spans="1:16" x14ac:dyDescent="0.2">
      <c r="A5226" s="243">
        <v>553</v>
      </c>
      <c r="B5226" s="243">
        <v>55373</v>
      </c>
      <c r="C5226" s="243" t="s">
        <v>2854</v>
      </c>
      <c r="D5226" s="243" t="s">
        <v>13778</v>
      </c>
      <c r="E5226" s="243" t="s">
        <v>2856</v>
      </c>
      <c r="F5226" s="243" t="s">
        <v>13779</v>
      </c>
      <c r="G5226" s="243" t="s">
        <v>2858</v>
      </c>
      <c r="H5226" s="243" t="s">
        <v>13780</v>
      </c>
      <c r="I5226" s="243" t="s">
        <v>1013</v>
      </c>
      <c r="J5226" s="243" t="s">
        <v>971</v>
      </c>
      <c r="K5226" s="243">
        <v>2</v>
      </c>
      <c r="L5226" s="243" t="str">
        <f t="shared" si="405"/>
        <v>武蔵野大学高等学校</v>
      </c>
      <c r="M5226" s="243" t="str">
        <f t="shared" si="406"/>
        <v>武蔵野大</v>
      </c>
      <c r="N5226" t="str">
        <f t="shared" si="407"/>
        <v>井上　萌仁花(2)</v>
      </c>
      <c r="O5226" t="str">
        <f t="shared" si="408"/>
        <v>武蔵野大</v>
      </c>
      <c r="P5226" t="str">
        <f t="shared" si="409"/>
        <v>5</v>
      </c>
    </row>
    <row r="5227" spans="1:16" x14ac:dyDescent="0.2">
      <c r="A5227" s="243">
        <v>553</v>
      </c>
      <c r="B5227" s="243">
        <v>55374</v>
      </c>
      <c r="C5227" s="243" t="s">
        <v>13781</v>
      </c>
      <c r="D5227" s="243" t="s">
        <v>6372</v>
      </c>
      <c r="E5227" s="243" t="s">
        <v>4085</v>
      </c>
      <c r="F5227" s="243" t="s">
        <v>3738</v>
      </c>
      <c r="G5227" s="243" t="s">
        <v>4086</v>
      </c>
      <c r="H5227" s="243" t="s">
        <v>3739</v>
      </c>
      <c r="I5227" s="243" t="s">
        <v>1013</v>
      </c>
      <c r="J5227" s="243" t="s">
        <v>971</v>
      </c>
      <c r="K5227" s="243">
        <v>2</v>
      </c>
      <c r="L5227" s="243" t="str">
        <f t="shared" si="405"/>
        <v>武蔵野大学高等学校</v>
      </c>
      <c r="M5227" s="243" t="str">
        <f t="shared" si="406"/>
        <v>武蔵野大</v>
      </c>
      <c r="N5227" t="str">
        <f t="shared" si="407"/>
        <v>坂井　七海(2)</v>
      </c>
      <c r="O5227" t="str">
        <f t="shared" si="408"/>
        <v>武蔵野大</v>
      </c>
      <c r="P5227" t="str">
        <f t="shared" si="409"/>
        <v>5</v>
      </c>
    </row>
    <row r="5228" spans="1:16" x14ac:dyDescent="0.2">
      <c r="A5228" s="243">
        <v>553</v>
      </c>
      <c r="B5228" s="243">
        <v>55375</v>
      </c>
      <c r="C5228" s="243" t="s">
        <v>13782</v>
      </c>
      <c r="D5228" s="243" t="s">
        <v>3641</v>
      </c>
      <c r="E5228" s="243" t="s">
        <v>13783</v>
      </c>
      <c r="F5228" s="243" t="s">
        <v>3365</v>
      </c>
      <c r="G5228" s="243" t="s">
        <v>13784</v>
      </c>
      <c r="H5228" s="243" t="s">
        <v>3366</v>
      </c>
      <c r="I5228" s="243" t="s">
        <v>1013</v>
      </c>
      <c r="J5228" s="243" t="s">
        <v>971</v>
      </c>
      <c r="K5228" s="243">
        <v>2</v>
      </c>
      <c r="L5228" s="243" t="str">
        <f t="shared" si="405"/>
        <v>武蔵野大学高等学校</v>
      </c>
      <c r="M5228" s="243" t="str">
        <f t="shared" si="406"/>
        <v>武蔵野大</v>
      </c>
      <c r="N5228" t="str">
        <f t="shared" si="407"/>
        <v>井林　和奏(2)</v>
      </c>
      <c r="O5228" t="str">
        <f t="shared" si="408"/>
        <v>武蔵野大</v>
      </c>
      <c r="P5228" t="str">
        <f t="shared" si="409"/>
        <v>5</v>
      </c>
    </row>
    <row r="5229" spans="1:16" x14ac:dyDescent="0.2">
      <c r="A5229" s="243">
        <v>553</v>
      </c>
      <c r="B5229" s="243">
        <v>55376</v>
      </c>
      <c r="C5229" s="243" t="s">
        <v>13785</v>
      </c>
      <c r="D5229" s="243" t="s">
        <v>13786</v>
      </c>
      <c r="E5229" s="243" t="s">
        <v>13787</v>
      </c>
      <c r="F5229" s="243" t="s">
        <v>1149</v>
      </c>
      <c r="G5229" s="243" t="s">
        <v>13788</v>
      </c>
      <c r="H5229" s="243" t="s">
        <v>1151</v>
      </c>
      <c r="I5229" s="243" t="s">
        <v>1013</v>
      </c>
      <c r="J5229" s="243" t="s">
        <v>971</v>
      </c>
      <c r="K5229" s="243">
        <v>2</v>
      </c>
      <c r="L5229" s="243" t="str">
        <f t="shared" si="405"/>
        <v>武蔵野大学高等学校</v>
      </c>
      <c r="M5229" s="243" t="str">
        <f t="shared" si="406"/>
        <v>武蔵野大</v>
      </c>
      <c r="N5229" t="str">
        <f t="shared" si="407"/>
        <v>内堀　友結(2)</v>
      </c>
      <c r="O5229" t="str">
        <f t="shared" si="408"/>
        <v>武蔵野大</v>
      </c>
      <c r="P5229" t="str">
        <f t="shared" si="409"/>
        <v>5</v>
      </c>
    </row>
    <row r="5230" spans="1:16" x14ac:dyDescent="0.2">
      <c r="A5230" s="243">
        <v>553</v>
      </c>
      <c r="B5230" s="243">
        <v>55377</v>
      </c>
      <c r="C5230" s="243" t="s">
        <v>8223</v>
      </c>
      <c r="D5230" s="243" t="s">
        <v>13789</v>
      </c>
      <c r="E5230" s="243" t="s">
        <v>8224</v>
      </c>
      <c r="F5230" s="243" t="s">
        <v>5088</v>
      </c>
      <c r="G5230" s="243" t="s">
        <v>8225</v>
      </c>
      <c r="H5230" s="243" t="s">
        <v>5090</v>
      </c>
      <c r="I5230" s="243" t="s">
        <v>1013</v>
      </c>
      <c r="J5230" s="243" t="s">
        <v>971</v>
      </c>
      <c r="K5230" s="243">
        <v>2</v>
      </c>
      <c r="L5230" s="243" t="str">
        <f t="shared" si="405"/>
        <v>武蔵野大学高等学校</v>
      </c>
      <c r="M5230" s="243" t="str">
        <f t="shared" si="406"/>
        <v>武蔵野大</v>
      </c>
      <c r="N5230" t="str">
        <f t="shared" si="407"/>
        <v>白井　花怜(2)</v>
      </c>
      <c r="O5230" t="str">
        <f t="shared" si="408"/>
        <v>武蔵野大</v>
      </c>
      <c r="P5230" t="str">
        <f t="shared" si="409"/>
        <v>5</v>
      </c>
    </row>
    <row r="5231" spans="1:16" x14ac:dyDescent="0.2">
      <c r="A5231" s="243">
        <v>553</v>
      </c>
      <c r="B5231" s="243">
        <v>55378</v>
      </c>
      <c r="C5231" s="243" t="s">
        <v>3847</v>
      </c>
      <c r="D5231" s="243" t="s">
        <v>13790</v>
      </c>
      <c r="E5231" s="243" t="s">
        <v>3849</v>
      </c>
      <c r="F5231" s="243" t="s">
        <v>4475</v>
      </c>
      <c r="G5231" s="243" t="s">
        <v>3851</v>
      </c>
      <c r="H5231" s="243" t="s">
        <v>4477</v>
      </c>
      <c r="I5231" s="243" t="s">
        <v>1013</v>
      </c>
      <c r="J5231" s="243" t="s">
        <v>971</v>
      </c>
      <c r="K5231" s="243">
        <v>2</v>
      </c>
      <c r="L5231" s="243" t="str">
        <f t="shared" si="405"/>
        <v>武蔵野大学高等学校</v>
      </c>
      <c r="M5231" s="243" t="str">
        <f t="shared" si="406"/>
        <v>武蔵野大</v>
      </c>
      <c r="N5231" t="str">
        <f t="shared" si="407"/>
        <v>谷口　恵美(2)</v>
      </c>
      <c r="O5231" t="str">
        <f t="shared" si="408"/>
        <v>武蔵野大</v>
      </c>
      <c r="P5231" t="str">
        <f t="shared" si="409"/>
        <v>5</v>
      </c>
    </row>
    <row r="5232" spans="1:16" x14ac:dyDescent="0.2">
      <c r="A5232" s="243">
        <v>553</v>
      </c>
      <c r="B5232" s="243">
        <v>55379</v>
      </c>
      <c r="C5232" s="243" t="s">
        <v>1281</v>
      </c>
      <c r="D5232" s="243" t="s">
        <v>13791</v>
      </c>
      <c r="E5232" s="243" t="s">
        <v>1283</v>
      </c>
      <c r="F5232" s="243" t="s">
        <v>1768</v>
      </c>
      <c r="G5232" s="243" t="s">
        <v>1285</v>
      </c>
      <c r="H5232" s="243" t="s">
        <v>1769</v>
      </c>
      <c r="I5232" s="243" t="s">
        <v>1013</v>
      </c>
      <c r="J5232" s="243" t="s">
        <v>971</v>
      </c>
      <c r="K5232" s="243">
        <v>2</v>
      </c>
      <c r="L5232" s="243" t="str">
        <f t="shared" si="405"/>
        <v>武蔵野大学高等学校</v>
      </c>
      <c r="M5232" s="243" t="str">
        <f t="shared" si="406"/>
        <v>武蔵野大</v>
      </c>
      <c r="N5232" t="str">
        <f t="shared" si="407"/>
        <v>成瀬　明日花(2)</v>
      </c>
      <c r="O5232" t="str">
        <f t="shared" si="408"/>
        <v>武蔵野大</v>
      </c>
      <c r="P5232" t="str">
        <f t="shared" si="409"/>
        <v>5</v>
      </c>
    </row>
    <row r="5233" spans="1:16" x14ac:dyDescent="0.2">
      <c r="A5233" s="243">
        <v>553</v>
      </c>
      <c r="B5233" s="243">
        <v>55380</v>
      </c>
      <c r="C5233" s="243" t="s">
        <v>13792</v>
      </c>
      <c r="D5233" s="243" t="s">
        <v>13793</v>
      </c>
      <c r="E5233" s="243" t="s">
        <v>13794</v>
      </c>
      <c r="F5233" s="243" t="s">
        <v>13795</v>
      </c>
      <c r="G5233" s="243" t="s">
        <v>13796</v>
      </c>
      <c r="H5233" s="243" t="s">
        <v>13797</v>
      </c>
      <c r="I5233" s="243" t="s">
        <v>1013</v>
      </c>
      <c r="J5233" s="243" t="s">
        <v>971</v>
      </c>
      <c r="K5233" s="243">
        <v>2</v>
      </c>
      <c r="L5233" s="243" t="str">
        <f t="shared" si="405"/>
        <v>武蔵野大学高等学校</v>
      </c>
      <c r="M5233" s="243" t="str">
        <f t="shared" si="406"/>
        <v>武蔵野大</v>
      </c>
      <c r="N5233" t="str">
        <f t="shared" si="407"/>
        <v>二村　優里香(2)</v>
      </c>
      <c r="O5233" t="str">
        <f t="shared" si="408"/>
        <v>武蔵野大</v>
      </c>
      <c r="P5233" t="str">
        <f t="shared" si="409"/>
        <v>5</v>
      </c>
    </row>
    <row r="5234" spans="1:16" x14ac:dyDescent="0.2">
      <c r="A5234" s="243">
        <v>553</v>
      </c>
      <c r="B5234" s="243">
        <v>55381</v>
      </c>
      <c r="C5234" s="243" t="s">
        <v>13798</v>
      </c>
      <c r="D5234" s="243" t="s">
        <v>6136</v>
      </c>
      <c r="E5234" s="243" t="s">
        <v>13799</v>
      </c>
      <c r="F5234" s="243" t="s">
        <v>9850</v>
      </c>
      <c r="G5234" s="243" t="s">
        <v>13800</v>
      </c>
      <c r="H5234" s="243" t="s">
        <v>9851</v>
      </c>
      <c r="I5234" s="243" t="s">
        <v>1013</v>
      </c>
      <c r="J5234" s="243" t="s">
        <v>971</v>
      </c>
      <c r="K5234" s="243">
        <v>2</v>
      </c>
      <c r="L5234" s="243" t="str">
        <f t="shared" si="405"/>
        <v>武蔵野大学高等学校</v>
      </c>
      <c r="M5234" s="243" t="str">
        <f t="shared" si="406"/>
        <v>武蔵野大</v>
      </c>
      <c r="N5234" t="str">
        <f t="shared" si="407"/>
        <v>両角　優那(2)</v>
      </c>
      <c r="O5234" t="str">
        <f t="shared" si="408"/>
        <v>武蔵野大</v>
      </c>
      <c r="P5234" t="str">
        <f t="shared" si="409"/>
        <v>5</v>
      </c>
    </row>
    <row r="5235" spans="1:16" x14ac:dyDescent="0.2">
      <c r="A5235" s="243">
        <v>554</v>
      </c>
      <c r="B5235" s="243">
        <v>55401</v>
      </c>
      <c r="C5235" s="243" t="s">
        <v>7236</v>
      </c>
      <c r="D5235" s="243" t="s">
        <v>8834</v>
      </c>
      <c r="E5235" s="243" t="s">
        <v>7237</v>
      </c>
      <c r="F5235" s="243" t="s">
        <v>8835</v>
      </c>
      <c r="G5235" s="243" t="s">
        <v>7238</v>
      </c>
      <c r="H5235" s="243" t="s">
        <v>8836</v>
      </c>
      <c r="I5235" s="243" t="s">
        <v>946</v>
      </c>
      <c r="J5235" s="243" t="s">
        <v>1000</v>
      </c>
      <c r="K5235" s="243">
        <v>1</v>
      </c>
      <c r="L5235" s="243" t="str">
        <f t="shared" si="405"/>
        <v>東京都立清瀬高等学校</v>
      </c>
      <c r="M5235" s="243" t="str">
        <f t="shared" si="406"/>
        <v>都清瀬</v>
      </c>
      <c r="N5235" t="str">
        <f t="shared" si="407"/>
        <v>亀田　龍樹(1)</v>
      </c>
      <c r="O5235" t="str">
        <f t="shared" si="408"/>
        <v>都清瀬</v>
      </c>
      <c r="P5235" t="str">
        <f t="shared" si="409"/>
        <v>5</v>
      </c>
    </row>
    <row r="5236" spans="1:16" x14ac:dyDescent="0.2">
      <c r="A5236" s="243">
        <v>554</v>
      </c>
      <c r="B5236" s="243">
        <v>55402</v>
      </c>
      <c r="C5236" s="243" t="s">
        <v>13801</v>
      </c>
      <c r="D5236" s="243" t="s">
        <v>1868</v>
      </c>
      <c r="E5236" s="243" t="s">
        <v>13802</v>
      </c>
      <c r="F5236" s="243" t="s">
        <v>1395</v>
      </c>
      <c r="G5236" s="243" t="s">
        <v>13803</v>
      </c>
      <c r="H5236" s="243" t="s">
        <v>1397</v>
      </c>
      <c r="I5236" s="243" t="s">
        <v>946</v>
      </c>
      <c r="J5236" s="243" t="s">
        <v>1299</v>
      </c>
      <c r="K5236" s="243">
        <v>1</v>
      </c>
      <c r="L5236" s="243" t="str">
        <f t="shared" si="405"/>
        <v>東京都立清瀬高等学校</v>
      </c>
      <c r="M5236" s="243" t="str">
        <f t="shared" si="406"/>
        <v>都清瀬</v>
      </c>
      <c r="N5236" t="str">
        <f t="shared" si="407"/>
        <v>國本　大智(1)</v>
      </c>
      <c r="O5236" t="str">
        <f t="shared" si="408"/>
        <v>都清瀬</v>
      </c>
      <c r="P5236" t="str">
        <f t="shared" si="409"/>
        <v>5</v>
      </c>
    </row>
    <row r="5237" spans="1:16" x14ac:dyDescent="0.2">
      <c r="A5237" s="243">
        <v>554</v>
      </c>
      <c r="B5237" s="243">
        <v>55403</v>
      </c>
      <c r="C5237" s="243" t="s">
        <v>13804</v>
      </c>
      <c r="D5237" s="243" t="s">
        <v>7639</v>
      </c>
      <c r="E5237" s="243" t="s">
        <v>10437</v>
      </c>
      <c r="F5237" s="243" t="s">
        <v>6504</v>
      </c>
      <c r="G5237" s="243" t="s">
        <v>10438</v>
      </c>
      <c r="H5237" s="243" t="s">
        <v>6505</v>
      </c>
      <c r="I5237" s="243" t="s">
        <v>946</v>
      </c>
      <c r="J5237" s="243" t="s">
        <v>1000</v>
      </c>
      <c r="K5237" s="243">
        <v>1</v>
      </c>
      <c r="L5237" s="243" t="str">
        <f t="shared" si="405"/>
        <v>東京都立清瀬高等学校</v>
      </c>
      <c r="M5237" s="243" t="str">
        <f t="shared" si="406"/>
        <v>都清瀬</v>
      </c>
      <c r="N5237" t="str">
        <f t="shared" si="407"/>
        <v>靏田　渚(1)</v>
      </c>
      <c r="O5237" t="str">
        <f t="shared" si="408"/>
        <v>都清瀬</v>
      </c>
      <c r="P5237" t="str">
        <f t="shared" si="409"/>
        <v>5</v>
      </c>
    </row>
    <row r="5238" spans="1:16" x14ac:dyDescent="0.2">
      <c r="A5238" s="243">
        <v>554</v>
      </c>
      <c r="B5238" s="243">
        <v>55484</v>
      </c>
      <c r="C5238" s="243" t="s">
        <v>13805</v>
      </c>
      <c r="D5238" s="243" t="s">
        <v>13806</v>
      </c>
      <c r="E5238" s="243" t="s">
        <v>13807</v>
      </c>
      <c r="F5238" s="243" t="s">
        <v>13808</v>
      </c>
      <c r="G5238" s="243" t="s">
        <v>13809</v>
      </c>
      <c r="H5238" s="243" t="s">
        <v>13810</v>
      </c>
      <c r="I5238" s="243" t="s">
        <v>1013</v>
      </c>
      <c r="J5238" s="243" t="s">
        <v>971</v>
      </c>
      <c r="K5238" s="243">
        <v>3</v>
      </c>
      <c r="L5238" s="243" t="str">
        <f t="shared" si="405"/>
        <v>東京都立清瀬高等学校</v>
      </c>
      <c r="M5238" s="243" t="str">
        <f t="shared" si="406"/>
        <v>都清瀬</v>
      </c>
      <c r="N5238" t="str">
        <f t="shared" si="407"/>
        <v>大林　里都(3)</v>
      </c>
      <c r="O5238" t="str">
        <f t="shared" si="408"/>
        <v>都清瀬</v>
      </c>
      <c r="P5238" t="str">
        <f t="shared" si="409"/>
        <v>5</v>
      </c>
    </row>
    <row r="5239" spans="1:16" x14ac:dyDescent="0.2">
      <c r="A5239" s="243">
        <v>554</v>
      </c>
      <c r="B5239" s="243">
        <v>55485</v>
      </c>
      <c r="C5239" s="243" t="s">
        <v>5681</v>
      </c>
      <c r="D5239" s="243" t="s">
        <v>1261</v>
      </c>
      <c r="E5239" s="243" t="s">
        <v>5683</v>
      </c>
      <c r="F5239" s="243" t="s">
        <v>1263</v>
      </c>
      <c r="G5239" s="243" t="s">
        <v>5684</v>
      </c>
      <c r="H5239" s="243" t="s">
        <v>1265</v>
      </c>
      <c r="I5239" s="243" t="s">
        <v>1013</v>
      </c>
      <c r="J5239" s="243" t="s">
        <v>947</v>
      </c>
      <c r="K5239" s="243">
        <v>3</v>
      </c>
      <c r="L5239" s="243" t="str">
        <f t="shared" si="405"/>
        <v>東京都立清瀬高等学校</v>
      </c>
      <c r="M5239" s="243" t="str">
        <f t="shared" si="406"/>
        <v>都清瀬</v>
      </c>
      <c r="N5239" t="str">
        <f t="shared" si="407"/>
        <v>竹内　麻衣(3)</v>
      </c>
      <c r="O5239" t="str">
        <f t="shared" si="408"/>
        <v>都清瀬</v>
      </c>
      <c r="P5239" t="str">
        <f t="shared" si="409"/>
        <v>5</v>
      </c>
    </row>
    <row r="5240" spans="1:16" x14ac:dyDescent="0.2">
      <c r="A5240" s="243">
        <v>554</v>
      </c>
      <c r="B5240" s="243">
        <v>55486</v>
      </c>
      <c r="C5240" s="243" t="s">
        <v>13811</v>
      </c>
      <c r="D5240" s="243" t="s">
        <v>13338</v>
      </c>
      <c r="E5240" s="243" t="s">
        <v>13812</v>
      </c>
      <c r="F5240" s="243" t="s">
        <v>2833</v>
      </c>
      <c r="G5240" s="243" t="s">
        <v>13813</v>
      </c>
      <c r="H5240" s="243" t="s">
        <v>2835</v>
      </c>
      <c r="I5240" s="243" t="s">
        <v>1013</v>
      </c>
      <c r="J5240" s="243" t="s">
        <v>947</v>
      </c>
      <c r="K5240" s="243">
        <v>3</v>
      </c>
      <c r="L5240" s="243" t="str">
        <f t="shared" si="405"/>
        <v>東京都立清瀬高等学校</v>
      </c>
      <c r="M5240" s="243" t="str">
        <f t="shared" si="406"/>
        <v>都清瀬</v>
      </c>
      <c r="N5240" t="str">
        <f t="shared" si="407"/>
        <v>田下　綾夏(3)</v>
      </c>
      <c r="O5240" t="str">
        <f t="shared" si="408"/>
        <v>都清瀬</v>
      </c>
      <c r="P5240" t="str">
        <f t="shared" si="409"/>
        <v>5</v>
      </c>
    </row>
    <row r="5241" spans="1:16" x14ac:dyDescent="0.2">
      <c r="A5241" s="243">
        <v>554</v>
      </c>
      <c r="B5241" s="243">
        <v>55487</v>
      </c>
      <c r="C5241" s="243" t="s">
        <v>3428</v>
      </c>
      <c r="D5241" s="243" t="s">
        <v>13717</v>
      </c>
      <c r="E5241" s="243" t="s">
        <v>3430</v>
      </c>
      <c r="F5241" s="243" t="s">
        <v>2146</v>
      </c>
      <c r="G5241" s="243" t="s">
        <v>3431</v>
      </c>
      <c r="H5241" s="243" t="s">
        <v>2148</v>
      </c>
      <c r="I5241" s="243" t="s">
        <v>1013</v>
      </c>
      <c r="J5241" s="243" t="s">
        <v>947</v>
      </c>
      <c r="K5241" s="243">
        <v>3</v>
      </c>
      <c r="L5241" s="243" t="str">
        <f t="shared" si="405"/>
        <v>東京都立清瀬高等学校</v>
      </c>
      <c r="M5241" s="243" t="str">
        <f t="shared" si="406"/>
        <v>都清瀬</v>
      </c>
      <c r="N5241" t="str">
        <f t="shared" si="407"/>
        <v>若林　沙樹(3)</v>
      </c>
      <c r="O5241" t="str">
        <f t="shared" si="408"/>
        <v>都清瀬</v>
      </c>
      <c r="P5241" t="str">
        <f t="shared" si="409"/>
        <v>5</v>
      </c>
    </row>
    <row r="5242" spans="1:16" x14ac:dyDescent="0.2">
      <c r="A5242" s="243">
        <v>554</v>
      </c>
      <c r="B5242" s="243">
        <v>55488</v>
      </c>
      <c r="C5242" s="243" t="s">
        <v>1131</v>
      </c>
      <c r="D5242" s="243" t="s">
        <v>13814</v>
      </c>
      <c r="E5242" s="243" t="s">
        <v>1133</v>
      </c>
      <c r="F5242" s="243" t="s">
        <v>4519</v>
      </c>
      <c r="G5242" s="243" t="s">
        <v>1135</v>
      </c>
      <c r="H5242" s="243" t="s">
        <v>3723</v>
      </c>
      <c r="I5242" s="243" t="s">
        <v>1013</v>
      </c>
      <c r="J5242" s="243" t="s">
        <v>971</v>
      </c>
      <c r="K5242" s="243">
        <v>3</v>
      </c>
      <c r="L5242" s="243" t="str">
        <f t="shared" si="405"/>
        <v>東京都立清瀬高等学校</v>
      </c>
      <c r="M5242" s="243" t="str">
        <f t="shared" si="406"/>
        <v>都清瀬</v>
      </c>
      <c r="N5242" t="str">
        <f t="shared" si="407"/>
        <v>森　友那(3)</v>
      </c>
      <c r="O5242" t="str">
        <f t="shared" si="408"/>
        <v>都清瀬</v>
      </c>
      <c r="P5242" t="str">
        <f t="shared" si="409"/>
        <v>5</v>
      </c>
    </row>
    <row r="5243" spans="1:16" x14ac:dyDescent="0.2">
      <c r="A5243" s="243">
        <v>554</v>
      </c>
      <c r="B5243" s="243">
        <v>55489</v>
      </c>
      <c r="C5243" s="243" t="s">
        <v>13815</v>
      </c>
      <c r="D5243" s="243" t="s">
        <v>6487</v>
      </c>
      <c r="E5243" s="243" t="s">
        <v>13816</v>
      </c>
      <c r="F5243" s="243" t="s">
        <v>1806</v>
      </c>
      <c r="G5243" s="243" t="s">
        <v>13817</v>
      </c>
      <c r="H5243" s="243" t="s">
        <v>1808</v>
      </c>
      <c r="I5243" s="243" t="s">
        <v>1013</v>
      </c>
      <c r="J5243" s="243" t="s">
        <v>971</v>
      </c>
      <c r="K5243" s="243">
        <v>2</v>
      </c>
      <c r="L5243" s="243" t="str">
        <f t="shared" si="405"/>
        <v>東京都立清瀬高等学校</v>
      </c>
      <c r="M5243" s="243" t="str">
        <f t="shared" si="406"/>
        <v>都清瀬</v>
      </c>
      <c r="N5243" t="str">
        <f t="shared" si="407"/>
        <v>小名　芹奈(2)</v>
      </c>
      <c r="O5243" t="str">
        <f t="shared" si="408"/>
        <v>都清瀬</v>
      </c>
      <c r="P5243" t="str">
        <f t="shared" si="409"/>
        <v>5</v>
      </c>
    </row>
    <row r="5244" spans="1:16" x14ac:dyDescent="0.2">
      <c r="A5244" s="243">
        <v>557</v>
      </c>
      <c r="B5244" s="243">
        <v>55702</v>
      </c>
      <c r="C5244" s="243" t="s">
        <v>13818</v>
      </c>
      <c r="D5244" s="243" t="s">
        <v>13819</v>
      </c>
      <c r="E5244" s="243" t="s">
        <v>13820</v>
      </c>
      <c r="F5244" s="243" t="s">
        <v>997</v>
      </c>
      <c r="G5244" s="243" t="s">
        <v>13821</v>
      </c>
      <c r="H5244" s="243" t="s">
        <v>13822</v>
      </c>
      <c r="I5244" s="243" t="s">
        <v>946</v>
      </c>
      <c r="J5244" s="243" t="s">
        <v>947</v>
      </c>
      <c r="K5244" s="243">
        <v>3</v>
      </c>
      <c r="L5244" s="243" t="str">
        <f t="shared" si="405"/>
        <v>東京都立東久留米総合高等学校</v>
      </c>
      <c r="M5244" s="243" t="str">
        <f t="shared" si="406"/>
        <v>都東久留米総</v>
      </c>
      <c r="N5244" t="str">
        <f t="shared" si="407"/>
        <v>粕川　浩志(3)</v>
      </c>
      <c r="O5244" t="str">
        <f t="shared" si="408"/>
        <v>都東久留米総</v>
      </c>
      <c r="P5244" t="str">
        <f t="shared" si="409"/>
        <v>5</v>
      </c>
    </row>
    <row r="5245" spans="1:16" x14ac:dyDescent="0.2">
      <c r="A5245" s="243">
        <v>557</v>
      </c>
      <c r="B5245" s="243">
        <v>55703</v>
      </c>
      <c r="C5245" s="243" t="s">
        <v>12000</v>
      </c>
      <c r="D5245" s="243" t="s">
        <v>3761</v>
      </c>
      <c r="E5245" s="243" t="s">
        <v>9701</v>
      </c>
      <c r="F5245" s="243" t="s">
        <v>1095</v>
      </c>
      <c r="G5245" s="243" t="s">
        <v>9702</v>
      </c>
      <c r="H5245" s="243" t="s">
        <v>3764</v>
      </c>
      <c r="I5245" s="243" t="s">
        <v>946</v>
      </c>
      <c r="J5245" s="243" t="s">
        <v>947</v>
      </c>
      <c r="K5245" s="243">
        <v>3</v>
      </c>
      <c r="L5245" s="243" t="str">
        <f t="shared" si="405"/>
        <v>東京都立東久留米総合高等学校</v>
      </c>
      <c r="M5245" s="243" t="str">
        <f t="shared" si="406"/>
        <v>都東久留米総</v>
      </c>
      <c r="N5245" t="str">
        <f t="shared" si="407"/>
        <v>目黒　創(3)</v>
      </c>
      <c r="O5245" t="str">
        <f t="shared" si="408"/>
        <v>都東久留米総</v>
      </c>
      <c r="P5245" t="str">
        <f t="shared" si="409"/>
        <v>5</v>
      </c>
    </row>
    <row r="5246" spans="1:16" x14ac:dyDescent="0.2">
      <c r="A5246" s="243">
        <v>557</v>
      </c>
      <c r="B5246" s="243">
        <v>55704</v>
      </c>
      <c r="C5246" s="243" t="s">
        <v>1938</v>
      </c>
      <c r="D5246" s="243" t="s">
        <v>5724</v>
      </c>
      <c r="E5246" s="243" t="s">
        <v>1940</v>
      </c>
      <c r="F5246" s="243" t="s">
        <v>4025</v>
      </c>
      <c r="G5246" s="243" t="s">
        <v>1942</v>
      </c>
      <c r="H5246" s="243" t="s">
        <v>8182</v>
      </c>
      <c r="I5246" s="243" t="s">
        <v>946</v>
      </c>
      <c r="J5246" s="243" t="s">
        <v>971</v>
      </c>
      <c r="K5246" s="243">
        <v>3</v>
      </c>
      <c r="L5246" s="243" t="str">
        <f t="shared" si="405"/>
        <v>東京都立東久留米総合高等学校</v>
      </c>
      <c r="M5246" s="243" t="str">
        <f t="shared" si="406"/>
        <v>都東久留米総</v>
      </c>
      <c r="N5246" t="str">
        <f t="shared" si="407"/>
        <v>早川　俊輔(3)</v>
      </c>
      <c r="O5246" t="str">
        <f t="shared" si="408"/>
        <v>都東久留米総</v>
      </c>
      <c r="P5246" t="str">
        <f t="shared" si="409"/>
        <v>5</v>
      </c>
    </row>
    <row r="5247" spans="1:16" x14ac:dyDescent="0.2">
      <c r="A5247" s="243">
        <v>557</v>
      </c>
      <c r="B5247" s="243">
        <v>55707</v>
      </c>
      <c r="C5247" s="243" t="s">
        <v>4686</v>
      </c>
      <c r="D5247" s="243" t="s">
        <v>13823</v>
      </c>
      <c r="E5247" s="243" t="s">
        <v>4688</v>
      </c>
      <c r="F5247" s="243" t="s">
        <v>1155</v>
      </c>
      <c r="G5247" s="243" t="s">
        <v>4689</v>
      </c>
      <c r="H5247" s="243" t="s">
        <v>1157</v>
      </c>
      <c r="I5247" s="243" t="s">
        <v>946</v>
      </c>
      <c r="J5247" s="243" t="s">
        <v>947</v>
      </c>
      <c r="K5247" s="243">
        <v>3</v>
      </c>
      <c r="L5247" s="243" t="str">
        <f t="shared" si="405"/>
        <v>東京都立東久留米総合高等学校</v>
      </c>
      <c r="M5247" s="243" t="str">
        <f t="shared" si="406"/>
        <v>都東久留米総</v>
      </c>
      <c r="N5247" t="str">
        <f t="shared" si="407"/>
        <v>奥田　梨玖(3)</v>
      </c>
      <c r="O5247" t="str">
        <f t="shared" si="408"/>
        <v>都東久留米総</v>
      </c>
      <c r="P5247" t="str">
        <f t="shared" si="409"/>
        <v>5</v>
      </c>
    </row>
    <row r="5248" spans="1:16" x14ac:dyDescent="0.2">
      <c r="A5248" s="243">
        <v>557</v>
      </c>
      <c r="B5248" s="243">
        <v>55708</v>
      </c>
      <c r="C5248" s="243" t="s">
        <v>13824</v>
      </c>
      <c r="D5248" s="243" t="s">
        <v>3236</v>
      </c>
      <c r="E5248" s="243" t="s">
        <v>13825</v>
      </c>
      <c r="F5248" s="243" t="s">
        <v>1816</v>
      </c>
      <c r="G5248" s="243" t="s">
        <v>13826</v>
      </c>
      <c r="H5248" s="243" t="s">
        <v>1818</v>
      </c>
      <c r="I5248" s="243" t="s">
        <v>946</v>
      </c>
      <c r="J5248" s="243" t="s">
        <v>971</v>
      </c>
      <c r="K5248" s="243">
        <v>2</v>
      </c>
      <c r="L5248" s="243" t="str">
        <f t="shared" si="405"/>
        <v>東京都立東久留米総合高等学校</v>
      </c>
      <c r="M5248" s="243" t="str">
        <f t="shared" si="406"/>
        <v>都東久留米総</v>
      </c>
      <c r="N5248" t="str">
        <f t="shared" si="407"/>
        <v>稲田　悠人(2)</v>
      </c>
      <c r="O5248" t="str">
        <f t="shared" si="408"/>
        <v>都東久留米総</v>
      </c>
      <c r="P5248" t="str">
        <f t="shared" si="409"/>
        <v>5</v>
      </c>
    </row>
    <row r="5249" spans="1:16" x14ac:dyDescent="0.2">
      <c r="A5249" s="243">
        <v>557</v>
      </c>
      <c r="B5249" s="243">
        <v>55709</v>
      </c>
      <c r="C5249" s="243" t="s">
        <v>3428</v>
      </c>
      <c r="D5249" s="243" t="s">
        <v>13827</v>
      </c>
      <c r="E5249" s="243" t="s">
        <v>3430</v>
      </c>
      <c r="F5249" s="243" t="s">
        <v>7173</v>
      </c>
      <c r="G5249" s="243" t="s">
        <v>3431</v>
      </c>
      <c r="H5249" s="243" t="s">
        <v>7175</v>
      </c>
      <c r="I5249" s="243" t="s">
        <v>946</v>
      </c>
      <c r="J5249" s="243" t="s">
        <v>1000</v>
      </c>
      <c r="K5249" s="243">
        <v>1</v>
      </c>
      <c r="L5249" s="243" t="str">
        <f t="shared" si="405"/>
        <v>東京都立東久留米総合高等学校</v>
      </c>
      <c r="M5249" s="243" t="str">
        <f t="shared" si="406"/>
        <v>都東久留米総</v>
      </c>
      <c r="N5249" t="str">
        <f t="shared" si="407"/>
        <v>若林　建征(1)</v>
      </c>
      <c r="O5249" t="str">
        <f t="shared" si="408"/>
        <v>都東久留米総</v>
      </c>
      <c r="P5249" t="str">
        <f t="shared" si="409"/>
        <v>5</v>
      </c>
    </row>
    <row r="5250" spans="1:16" x14ac:dyDescent="0.2">
      <c r="A5250" s="243">
        <v>557</v>
      </c>
      <c r="B5250" s="243">
        <v>55751</v>
      </c>
      <c r="C5250" s="243" t="s">
        <v>1170</v>
      </c>
      <c r="D5250" s="243" t="s">
        <v>13828</v>
      </c>
      <c r="E5250" s="243" t="s">
        <v>1172</v>
      </c>
      <c r="F5250" s="243" t="s">
        <v>1776</v>
      </c>
      <c r="G5250" s="243" t="s">
        <v>1174</v>
      </c>
      <c r="H5250" s="243" t="s">
        <v>1778</v>
      </c>
      <c r="I5250" s="243" t="s">
        <v>1013</v>
      </c>
      <c r="J5250" s="243" t="s">
        <v>1000</v>
      </c>
      <c r="K5250" s="243">
        <v>2</v>
      </c>
      <c r="L5250" s="243" t="str">
        <f t="shared" ref="L5250:L5313" si="410">VLOOKUP(A5250,official,3,0)</f>
        <v>東京都立東久留米総合高等学校</v>
      </c>
      <c r="M5250" s="243" t="str">
        <f t="shared" ref="M5250:M5313" si="411">VLOOKUP(A5250,official,2,0)</f>
        <v>都東久留米総</v>
      </c>
      <c r="N5250" t="str">
        <f t="shared" si="407"/>
        <v>神田　妃菜(2)</v>
      </c>
      <c r="O5250" t="str">
        <f t="shared" si="408"/>
        <v>都東久留米総</v>
      </c>
      <c r="P5250" t="str">
        <f t="shared" si="409"/>
        <v>5</v>
      </c>
    </row>
    <row r="5251" spans="1:16" x14ac:dyDescent="0.2">
      <c r="A5251" s="243">
        <v>557</v>
      </c>
      <c r="B5251" s="243">
        <v>55752</v>
      </c>
      <c r="C5251" s="243" t="s">
        <v>13829</v>
      </c>
      <c r="D5251" s="243" t="s">
        <v>6322</v>
      </c>
      <c r="E5251" s="243" t="s">
        <v>10028</v>
      </c>
      <c r="F5251" s="243" t="s">
        <v>2640</v>
      </c>
      <c r="G5251" s="243" t="s">
        <v>13830</v>
      </c>
      <c r="H5251" s="243" t="s">
        <v>2642</v>
      </c>
      <c r="I5251" s="243" t="s">
        <v>1013</v>
      </c>
      <c r="J5251" s="243" t="s">
        <v>971</v>
      </c>
      <c r="K5251" s="243">
        <v>2</v>
      </c>
      <c r="L5251" s="243" t="str">
        <f t="shared" si="410"/>
        <v>東京都立東久留米総合高等学校</v>
      </c>
      <c r="M5251" s="243" t="str">
        <f t="shared" si="411"/>
        <v>都東久留米総</v>
      </c>
      <c r="N5251" t="str">
        <f t="shared" ref="N5251:N5314" si="412">C5251&amp;"　"&amp;D5251&amp;"("&amp;K5251&amp;")"</f>
        <v>高尾　美咲(2)</v>
      </c>
      <c r="O5251" t="str">
        <f t="shared" ref="O5251:O5314" si="413">M5251</f>
        <v>都東久留米総</v>
      </c>
      <c r="P5251" t="str">
        <f t="shared" ref="P5251:P5314" si="414">LEFT(A5251,1)</f>
        <v>5</v>
      </c>
    </row>
    <row r="5252" spans="1:16" x14ac:dyDescent="0.2">
      <c r="A5252" s="243">
        <v>557</v>
      </c>
      <c r="B5252" s="243">
        <v>55753</v>
      </c>
      <c r="C5252" s="243" t="s">
        <v>13831</v>
      </c>
      <c r="D5252" s="243" t="s">
        <v>13832</v>
      </c>
      <c r="E5252" s="243" t="s">
        <v>13833</v>
      </c>
      <c r="F5252" s="243" t="s">
        <v>10548</v>
      </c>
      <c r="G5252" s="243" t="s">
        <v>13834</v>
      </c>
      <c r="H5252" s="243" t="s">
        <v>10550</v>
      </c>
      <c r="I5252" s="243" t="s">
        <v>1013</v>
      </c>
      <c r="J5252" s="243" t="s">
        <v>971</v>
      </c>
      <c r="K5252" s="243">
        <v>2</v>
      </c>
      <c r="L5252" s="243" t="str">
        <f t="shared" si="410"/>
        <v>東京都立東久留米総合高等学校</v>
      </c>
      <c r="M5252" s="243" t="str">
        <f t="shared" si="411"/>
        <v>都東久留米総</v>
      </c>
      <c r="N5252" t="str">
        <f t="shared" si="412"/>
        <v>十朱　美保(2)</v>
      </c>
      <c r="O5252" t="str">
        <f t="shared" si="413"/>
        <v>都東久留米総</v>
      </c>
      <c r="P5252" t="str">
        <f t="shared" si="414"/>
        <v>5</v>
      </c>
    </row>
    <row r="5253" spans="1:16" x14ac:dyDescent="0.2">
      <c r="A5253" s="243">
        <v>557</v>
      </c>
      <c r="B5253" s="243">
        <v>55754</v>
      </c>
      <c r="C5253" s="243" t="s">
        <v>13835</v>
      </c>
      <c r="D5253" s="243" t="s">
        <v>1774</v>
      </c>
      <c r="E5253" s="243" t="s">
        <v>13836</v>
      </c>
      <c r="F5253" s="243" t="s">
        <v>1776</v>
      </c>
      <c r="G5253" s="243" t="s">
        <v>13837</v>
      </c>
      <c r="H5253" s="243" t="s">
        <v>1778</v>
      </c>
      <c r="I5253" s="243" t="s">
        <v>1013</v>
      </c>
      <c r="J5253" s="243" t="s">
        <v>1000</v>
      </c>
      <c r="K5253" s="243">
        <v>2</v>
      </c>
      <c r="L5253" s="243" t="str">
        <f t="shared" si="410"/>
        <v>東京都立東久留米総合高等学校</v>
      </c>
      <c r="M5253" s="243" t="str">
        <f t="shared" si="411"/>
        <v>都東久留米総</v>
      </c>
      <c r="N5253" t="str">
        <f t="shared" si="412"/>
        <v>泉本　ひな(2)</v>
      </c>
      <c r="O5253" t="str">
        <f t="shared" si="413"/>
        <v>都東久留米総</v>
      </c>
      <c r="P5253" t="str">
        <f t="shared" si="414"/>
        <v>5</v>
      </c>
    </row>
    <row r="5254" spans="1:16" x14ac:dyDescent="0.2">
      <c r="A5254" s="243">
        <v>557</v>
      </c>
      <c r="B5254" s="243">
        <v>55755</v>
      </c>
      <c r="C5254" s="243" t="s">
        <v>7019</v>
      </c>
      <c r="D5254" s="243" t="s">
        <v>13838</v>
      </c>
      <c r="E5254" s="243" t="s">
        <v>7020</v>
      </c>
      <c r="F5254" s="243" t="s">
        <v>6509</v>
      </c>
      <c r="G5254" s="243" t="s">
        <v>7021</v>
      </c>
      <c r="H5254" s="243" t="s">
        <v>6511</v>
      </c>
      <c r="I5254" s="243" t="s">
        <v>1013</v>
      </c>
      <c r="J5254" s="243" t="s">
        <v>971</v>
      </c>
      <c r="K5254" s="243">
        <v>2</v>
      </c>
      <c r="L5254" s="243" t="str">
        <f t="shared" si="410"/>
        <v>東京都立東久留米総合高等学校</v>
      </c>
      <c r="M5254" s="243" t="str">
        <f t="shared" si="411"/>
        <v>都東久留米総</v>
      </c>
      <c r="N5254" t="str">
        <f t="shared" si="412"/>
        <v>千田　美璃(2)</v>
      </c>
      <c r="O5254" t="str">
        <f t="shared" si="413"/>
        <v>都東久留米総</v>
      </c>
      <c r="P5254" t="str">
        <f t="shared" si="414"/>
        <v>5</v>
      </c>
    </row>
    <row r="5255" spans="1:16" x14ac:dyDescent="0.2">
      <c r="A5255" s="243">
        <v>557</v>
      </c>
      <c r="B5255" s="243">
        <v>55756</v>
      </c>
      <c r="C5255" s="243" t="s">
        <v>11468</v>
      </c>
      <c r="D5255" s="243" t="s">
        <v>13839</v>
      </c>
      <c r="E5255" s="243" t="s">
        <v>11469</v>
      </c>
      <c r="F5255" s="243" t="s">
        <v>5784</v>
      </c>
      <c r="G5255" s="243" t="s">
        <v>11470</v>
      </c>
      <c r="H5255" s="243" t="s">
        <v>5786</v>
      </c>
      <c r="I5255" s="243" t="s">
        <v>1013</v>
      </c>
      <c r="J5255" s="243" t="s">
        <v>971</v>
      </c>
      <c r="K5255" s="243">
        <v>2</v>
      </c>
      <c r="L5255" s="243" t="str">
        <f t="shared" si="410"/>
        <v>東京都立東久留米総合高等学校</v>
      </c>
      <c r="M5255" s="243" t="str">
        <f t="shared" si="411"/>
        <v>都東久留米総</v>
      </c>
      <c r="N5255" t="str">
        <f t="shared" si="412"/>
        <v>松澤　穂南(2)</v>
      </c>
      <c r="O5255" t="str">
        <f t="shared" si="413"/>
        <v>都東久留米総</v>
      </c>
      <c r="P5255" t="str">
        <f t="shared" si="414"/>
        <v>5</v>
      </c>
    </row>
    <row r="5256" spans="1:16" x14ac:dyDescent="0.2">
      <c r="A5256" s="243">
        <v>558</v>
      </c>
      <c r="B5256" s="243">
        <v>55834</v>
      </c>
      <c r="C5256" s="243" t="s">
        <v>2875</v>
      </c>
      <c r="D5256" s="243" t="s">
        <v>4926</v>
      </c>
      <c r="E5256" s="243" t="s">
        <v>2877</v>
      </c>
      <c r="F5256" s="243" t="s">
        <v>4691</v>
      </c>
      <c r="G5256" s="243" t="s">
        <v>2878</v>
      </c>
      <c r="H5256" s="243" t="s">
        <v>4692</v>
      </c>
      <c r="I5256" s="243" t="s">
        <v>946</v>
      </c>
      <c r="J5256" s="243" t="s">
        <v>947</v>
      </c>
      <c r="K5256" s="243">
        <v>3</v>
      </c>
      <c r="L5256" s="243" t="str">
        <f t="shared" si="410"/>
        <v>東京都立久留米西高等学校</v>
      </c>
      <c r="M5256" s="243" t="str">
        <f t="shared" si="411"/>
        <v>都久留米西</v>
      </c>
      <c r="N5256" t="str">
        <f t="shared" si="412"/>
        <v>藤井　智也(3)</v>
      </c>
      <c r="O5256" t="str">
        <f t="shared" si="413"/>
        <v>都久留米西</v>
      </c>
      <c r="P5256" t="str">
        <f t="shared" si="414"/>
        <v>5</v>
      </c>
    </row>
    <row r="5257" spans="1:16" x14ac:dyDescent="0.2">
      <c r="A5257" s="243">
        <v>558</v>
      </c>
      <c r="B5257" s="243">
        <v>55835</v>
      </c>
      <c r="C5257" s="243" t="s">
        <v>7445</v>
      </c>
      <c r="D5257" s="243" t="s">
        <v>13840</v>
      </c>
      <c r="E5257" s="243" t="s">
        <v>7447</v>
      </c>
      <c r="F5257" s="243" t="s">
        <v>2214</v>
      </c>
      <c r="G5257" s="243" t="s">
        <v>7449</v>
      </c>
      <c r="H5257" s="243" t="s">
        <v>2215</v>
      </c>
      <c r="I5257" s="243" t="s">
        <v>946</v>
      </c>
      <c r="J5257" s="243" t="s">
        <v>971</v>
      </c>
      <c r="K5257" s="243">
        <v>3</v>
      </c>
      <c r="L5257" s="243" t="str">
        <f t="shared" si="410"/>
        <v>東京都立久留米西高等学校</v>
      </c>
      <c r="M5257" s="243" t="str">
        <f t="shared" si="411"/>
        <v>都久留米西</v>
      </c>
      <c r="N5257" t="str">
        <f t="shared" si="412"/>
        <v>海野　友喜(3)</v>
      </c>
      <c r="O5257" t="str">
        <f t="shared" si="413"/>
        <v>都久留米西</v>
      </c>
      <c r="P5257" t="str">
        <f t="shared" si="414"/>
        <v>5</v>
      </c>
    </row>
    <row r="5258" spans="1:16" x14ac:dyDescent="0.2">
      <c r="A5258" s="243">
        <v>558</v>
      </c>
      <c r="B5258" s="243">
        <v>55837</v>
      </c>
      <c r="C5258" s="243" t="s">
        <v>13781</v>
      </c>
      <c r="D5258" s="243" t="s">
        <v>13489</v>
      </c>
      <c r="E5258" s="243" t="s">
        <v>4085</v>
      </c>
      <c r="F5258" s="243" t="s">
        <v>1344</v>
      </c>
      <c r="G5258" s="243" t="s">
        <v>4086</v>
      </c>
      <c r="H5258" s="243" t="s">
        <v>1346</v>
      </c>
      <c r="I5258" s="243" t="s">
        <v>946</v>
      </c>
      <c r="J5258" s="243" t="s">
        <v>947</v>
      </c>
      <c r="K5258" s="243">
        <v>3</v>
      </c>
      <c r="L5258" s="243" t="str">
        <f t="shared" si="410"/>
        <v>東京都立久留米西高等学校</v>
      </c>
      <c r="M5258" s="243" t="str">
        <f t="shared" si="411"/>
        <v>都久留米西</v>
      </c>
      <c r="N5258" t="str">
        <f t="shared" si="412"/>
        <v>坂井　奨(3)</v>
      </c>
      <c r="O5258" t="str">
        <f t="shared" si="413"/>
        <v>都久留米西</v>
      </c>
      <c r="P5258" t="str">
        <f t="shared" si="414"/>
        <v>5</v>
      </c>
    </row>
    <row r="5259" spans="1:16" x14ac:dyDescent="0.2">
      <c r="A5259" s="243">
        <v>558</v>
      </c>
      <c r="B5259" s="243">
        <v>55838</v>
      </c>
      <c r="C5259" s="243" t="s">
        <v>13841</v>
      </c>
      <c r="D5259" s="243" t="s">
        <v>5060</v>
      </c>
      <c r="E5259" s="243" t="s">
        <v>7620</v>
      </c>
      <c r="F5259" s="243" t="s">
        <v>3019</v>
      </c>
      <c r="G5259" s="243" t="s">
        <v>7621</v>
      </c>
      <c r="H5259" s="243" t="s">
        <v>4873</v>
      </c>
      <c r="I5259" s="243" t="s">
        <v>946</v>
      </c>
      <c r="J5259" s="243" t="s">
        <v>947</v>
      </c>
      <c r="K5259" s="243">
        <v>3</v>
      </c>
      <c r="L5259" s="243" t="str">
        <f t="shared" si="410"/>
        <v>東京都立久留米西高等学校</v>
      </c>
      <c r="M5259" s="243" t="str">
        <f t="shared" si="411"/>
        <v>都久留米西</v>
      </c>
      <c r="N5259" t="str">
        <f t="shared" si="412"/>
        <v>会田　光希(3)</v>
      </c>
      <c r="O5259" t="str">
        <f t="shared" si="413"/>
        <v>都久留米西</v>
      </c>
      <c r="P5259" t="str">
        <f t="shared" si="414"/>
        <v>5</v>
      </c>
    </row>
    <row r="5260" spans="1:16" x14ac:dyDescent="0.2">
      <c r="A5260" s="243">
        <v>558</v>
      </c>
      <c r="B5260" s="243">
        <v>55839</v>
      </c>
      <c r="C5260" s="243" t="s">
        <v>3458</v>
      </c>
      <c r="D5260" s="243" t="s">
        <v>1566</v>
      </c>
      <c r="E5260" s="243" t="s">
        <v>3460</v>
      </c>
      <c r="F5260" s="243" t="s">
        <v>1567</v>
      </c>
      <c r="G5260" s="243" t="s">
        <v>3462</v>
      </c>
      <c r="H5260" s="243" t="s">
        <v>1568</v>
      </c>
      <c r="I5260" s="243" t="s">
        <v>946</v>
      </c>
      <c r="J5260" s="243" t="s">
        <v>971</v>
      </c>
      <c r="K5260" s="243">
        <v>2</v>
      </c>
      <c r="L5260" s="243" t="str">
        <f t="shared" si="410"/>
        <v>東京都立久留米西高等学校</v>
      </c>
      <c r="M5260" s="243" t="str">
        <f t="shared" si="411"/>
        <v>都久留米西</v>
      </c>
      <c r="N5260" t="str">
        <f t="shared" si="412"/>
        <v>伊勢　健太(2)</v>
      </c>
      <c r="O5260" t="str">
        <f t="shared" si="413"/>
        <v>都久留米西</v>
      </c>
      <c r="P5260" t="str">
        <f t="shared" si="414"/>
        <v>5</v>
      </c>
    </row>
    <row r="5261" spans="1:16" x14ac:dyDescent="0.2">
      <c r="A5261" s="243">
        <v>558</v>
      </c>
      <c r="B5261" s="243">
        <v>55840</v>
      </c>
      <c r="C5261" s="243" t="s">
        <v>13842</v>
      </c>
      <c r="D5261" s="243" t="s">
        <v>13843</v>
      </c>
      <c r="E5261" s="243" t="s">
        <v>13844</v>
      </c>
      <c r="F5261" s="243" t="s">
        <v>13845</v>
      </c>
      <c r="G5261" s="243" t="s">
        <v>13846</v>
      </c>
      <c r="H5261" s="243" t="s">
        <v>13847</v>
      </c>
      <c r="I5261" s="243" t="s">
        <v>946</v>
      </c>
      <c r="J5261" s="243" t="s">
        <v>971</v>
      </c>
      <c r="K5261" s="243">
        <v>2</v>
      </c>
      <c r="L5261" s="243" t="str">
        <f t="shared" si="410"/>
        <v>東京都立久留米西高等学校</v>
      </c>
      <c r="M5261" s="243" t="str">
        <f t="shared" si="411"/>
        <v>都久留米西</v>
      </c>
      <c r="N5261" t="str">
        <f t="shared" si="412"/>
        <v>ﾎﾞﾊﾝﾅﾝ　ｼﾞｮﾅｻﾝ武(2)</v>
      </c>
      <c r="O5261" t="str">
        <f t="shared" si="413"/>
        <v>都久留米西</v>
      </c>
      <c r="P5261" t="str">
        <f t="shared" si="414"/>
        <v>5</v>
      </c>
    </row>
    <row r="5262" spans="1:16" x14ac:dyDescent="0.2">
      <c r="A5262" s="243">
        <v>558</v>
      </c>
      <c r="B5262" s="243">
        <v>55841</v>
      </c>
      <c r="C5262" s="243" t="s">
        <v>1904</v>
      </c>
      <c r="D5262" s="243" t="s">
        <v>13848</v>
      </c>
      <c r="E5262" s="243" t="s">
        <v>1906</v>
      </c>
      <c r="F5262" s="243" t="s">
        <v>1962</v>
      </c>
      <c r="G5262" s="243" t="s">
        <v>1908</v>
      </c>
      <c r="H5262" s="243" t="s">
        <v>1964</v>
      </c>
      <c r="I5262" s="243" t="s">
        <v>946</v>
      </c>
      <c r="J5262" s="243" t="s">
        <v>1000</v>
      </c>
      <c r="K5262" s="243">
        <v>2</v>
      </c>
      <c r="L5262" s="243" t="str">
        <f t="shared" si="410"/>
        <v>東京都立久留米西高等学校</v>
      </c>
      <c r="M5262" s="243" t="str">
        <f t="shared" si="411"/>
        <v>都久留米西</v>
      </c>
      <c r="N5262" t="str">
        <f t="shared" si="412"/>
        <v>江口　宙良(2)</v>
      </c>
      <c r="O5262" t="str">
        <f t="shared" si="413"/>
        <v>都久留米西</v>
      </c>
      <c r="P5262" t="str">
        <f t="shared" si="414"/>
        <v>5</v>
      </c>
    </row>
    <row r="5263" spans="1:16" x14ac:dyDescent="0.2">
      <c r="A5263" s="243">
        <v>558</v>
      </c>
      <c r="B5263" s="243">
        <v>55842</v>
      </c>
      <c r="C5263" s="243" t="s">
        <v>1383</v>
      </c>
      <c r="D5263" s="243" t="s">
        <v>13849</v>
      </c>
      <c r="E5263" s="243" t="s">
        <v>1385</v>
      </c>
      <c r="F5263" s="243" t="s">
        <v>3476</v>
      </c>
      <c r="G5263" s="243" t="s">
        <v>1387</v>
      </c>
      <c r="H5263" s="243" t="s">
        <v>3477</v>
      </c>
      <c r="I5263" s="243" t="s">
        <v>946</v>
      </c>
      <c r="J5263" s="243" t="s">
        <v>971</v>
      </c>
      <c r="K5263" s="243">
        <v>2</v>
      </c>
      <c r="L5263" s="243" t="str">
        <f t="shared" si="410"/>
        <v>東京都立久留米西高等学校</v>
      </c>
      <c r="M5263" s="243" t="str">
        <f t="shared" si="411"/>
        <v>都久留米西</v>
      </c>
      <c r="N5263" t="str">
        <f t="shared" si="412"/>
        <v>山本　真之介(2)</v>
      </c>
      <c r="O5263" t="str">
        <f t="shared" si="413"/>
        <v>都久留米西</v>
      </c>
      <c r="P5263" t="str">
        <f t="shared" si="414"/>
        <v>5</v>
      </c>
    </row>
    <row r="5264" spans="1:16" x14ac:dyDescent="0.2">
      <c r="A5264" s="243">
        <v>558</v>
      </c>
      <c r="B5264" s="243">
        <v>55843</v>
      </c>
      <c r="C5264" s="243" t="s">
        <v>1973</v>
      </c>
      <c r="D5264" s="243" t="s">
        <v>3224</v>
      </c>
      <c r="E5264" s="243" t="s">
        <v>1975</v>
      </c>
      <c r="F5264" s="243" t="s">
        <v>2256</v>
      </c>
      <c r="G5264" s="243" t="s">
        <v>1977</v>
      </c>
      <c r="H5264" s="243" t="s">
        <v>2258</v>
      </c>
      <c r="I5264" s="243" t="s">
        <v>946</v>
      </c>
      <c r="J5264" s="243" t="s">
        <v>1299</v>
      </c>
      <c r="K5264" s="243">
        <v>1</v>
      </c>
      <c r="L5264" s="243" t="str">
        <f t="shared" si="410"/>
        <v>東京都立久留米西高等学校</v>
      </c>
      <c r="M5264" s="243" t="str">
        <f t="shared" si="411"/>
        <v>都久留米西</v>
      </c>
      <c r="N5264" t="str">
        <f t="shared" si="412"/>
        <v>篠田　俊(1)</v>
      </c>
      <c r="O5264" t="str">
        <f t="shared" si="413"/>
        <v>都久留米西</v>
      </c>
      <c r="P5264" t="str">
        <f t="shared" si="414"/>
        <v>5</v>
      </c>
    </row>
    <row r="5265" spans="1:16" x14ac:dyDescent="0.2">
      <c r="A5265" s="243">
        <v>558</v>
      </c>
      <c r="B5265" s="243">
        <v>55844</v>
      </c>
      <c r="C5265" s="243" t="s">
        <v>2875</v>
      </c>
      <c r="D5265" s="243" t="s">
        <v>13850</v>
      </c>
      <c r="E5265" s="243" t="s">
        <v>2877</v>
      </c>
      <c r="F5265" s="243" t="s">
        <v>3309</v>
      </c>
      <c r="G5265" s="243" t="s">
        <v>6597</v>
      </c>
      <c r="H5265" s="243" t="s">
        <v>3311</v>
      </c>
      <c r="I5265" s="243" t="s">
        <v>946</v>
      </c>
      <c r="J5265" s="243" t="s">
        <v>1000</v>
      </c>
      <c r="K5265" s="243">
        <v>1</v>
      </c>
      <c r="L5265" s="243" t="str">
        <f t="shared" si="410"/>
        <v>東京都立久留米西高等学校</v>
      </c>
      <c r="M5265" s="243" t="str">
        <f t="shared" si="411"/>
        <v>都久留米西</v>
      </c>
      <c r="N5265" t="str">
        <f t="shared" si="412"/>
        <v>藤井　冠太(1)</v>
      </c>
      <c r="O5265" t="str">
        <f t="shared" si="413"/>
        <v>都久留米西</v>
      </c>
      <c r="P5265" t="str">
        <f t="shared" si="414"/>
        <v>5</v>
      </c>
    </row>
    <row r="5266" spans="1:16" x14ac:dyDescent="0.2">
      <c r="A5266" s="243">
        <v>558</v>
      </c>
      <c r="B5266" s="243">
        <v>55887</v>
      </c>
      <c r="C5266" s="243" t="s">
        <v>13851</v>
      </c>
      <c r="D5266" s="243" t="s">
        <v>13852</v>
      </c>
      <c r="E5266" s="243" t="s">
        <v>13853</v>
      </c>
      <c r="F5266" s="243" t="s">
        <v>12611</v>
      </c>
      <c r="G5266" s="243" t="s">
        <v>13854</v>
      </c>
      <c r="H5266" s="243" t="s">
        <v>12612</v>
      </c>
      <c r="I5266" s="243" t="s">
        <v>1013</v>
      </c>
      <c r="J5266" s="243" t="s">
        <v>947</v>
      </c>
      <c r="K5266" s="243">
        <v>3</v>
      </c>
      <c r="L5266" s="243" t="str">
        <f t="shared" si="410"/>
        <v>東京都立久留米西高等学校</v>
      </c>
      <c r="M5266" s="243" t="str">
        <f t="shared" si="411"/>
        <v>都久留米西</v>
      </c>
      <c r="N5266" t="str">
        <f t="shared" si="412"/>
        <v>貞包　陽波(3)</v>
      </c>
      <c r="O5266" t="str">
        <f t="shared" si="413"/>
        <v>都久留米西</v>
      </c>
      <c r="P5266" t="str">
        <f t="shared" si="414"/>
        <v>5</v>
      </c>
    </row>
    <row r="5267" spans="1:16" x14ac:dyDescent="0.2">
      <c r="A5267" s="243">
        <v>558</v>
      </c>
      <c r="B5267" s="243">
        <v>55888</v>
      </c>
      <c r="C5267" s="243" t="s">
        <v>8243</v>
      </c>
      <c r="D5267" s="243" t="s">
        <v>4145</v>
      </c>
      <c r="E5267" s="243" t="s">
        <v>8245</v>
      </c>
      <c r="F5267" s="243" t="s">
        <v>2833</v>
      </c>
      <c r="G5267" s="243" t="s">
        <v>8247</v>
      </c>
      <c r="H5267" s="243" t="s">
        <v>2835</v>
      </c>
      <c r="I5267" s="243" t="s">
        <v>1013</v>
      </c>
      <c r="J5267" s="243" t="s">
        <v>971</v>
      </c>
      <c r="K5267" s="243">
        <v>2</v>
      </c>
      <c r="L5267" s="243" t="str">
        <f t="shared" si="410"/>
        <v>東京都立久留米西高等学校</v>
      </c>
      <c r="M5267" s="243" t="str">
        <f t="shared" si="411"/>
        <v>都久留米西</v>
      </c>
      <c r="N5267" t="str">
        <f t="shared" si="412"/>
        <v>峯岸　彩花(2)</v>
      </c>
      <c r="O5267" t="str">
        <f t="shared" si="413"/>
        <v>都久留米西</v>
      </c>
      <c r="P5267" t="str">
        <f t="shared" si="414"/>
        <v>5</v>
      </c>
    </row>
    <row r="5268" spans="1:16" x14ac:dyDescent="0.2">
      <c r="A5268" s="243">
        <v>558</v>
      </c>
      <c r="B5268" s="243">
        <v>55889</v>
      </c>
      <c r="C5268" s="243" t="s">
        <v>1508</v>
      </c>
      <c r="D5268" s="243" t="s">
        <v>13855</v>
      </c>
      <c r="E5268" s="243" t="s">
        <v>1510</v>
      </c>
      <c r="F5268" s="243" t="s">
        <v>4519</v>
      </c>
      <c r="G5268" s="243" t="s">
        <v>1512</v>
      </c>
      <c r="H5268" s="243" t="s">
        <v>3723</v>
      </c>
      <c r="I5268" s="243" t="s">
        <v>1013</v>
      </c>
      <c r="J5268" s="243" t="s">
        <v>1299</v>
      </c>
      <c r="K5268" s="243">
        <v>1</v>
      </c>
      <c r="L5268" s="243" t="str">
        <f t="shared" si="410"/>
        <v>東京都立久留米西高等学校</v>
      </c>
      <c r="M5268" s="243" t="str">
        <f t="shared" si="411"/>
        <v>都久留米西</v>
      </c>
      <c r="N5268" t="str">
        <f t="shared" si="412"/>
        <v>鈴木　侑渚(1)</v>
      </c>
      <c r="O5268" t="str">
        <f t="shared" si="413"/>
        <v>都久留米西</v>
      </c>
      <c r="P5268" t="str">
        <f t="shared" si="414"/>
        <v>5</v>
      </c>
    </row>
    <row r="5269" spans="1:16" x14ac:dyDescent="0.2">
      <c r="A5269" s="243">
        <v>560</v>
      </c>
      <c r="B5269" s="243">
        <v>56001</v>
      </c>
      <c r="C5269" s="243" t="s">
        <v>13856</v>
      </c>
      <c r="D5269" s="243" t="s">
        <v>6201</v>
      </c>
      <c r="E5269" s="243" t="s">
        <v>13857</v>
      </c>
      <c r="F5269" s="243" t="s">
        <v>968</v>
      </c>
      <c r="G5269" s="243" t="s">
        <v>13858</v>
      </c>
      <c r="H5269" s="243" t="s">
        <v>970</v>
      </c>
      <c r="I5269" s="243" t="s">
        <v>946</v>
      </c>
      <c r="J5269" s="243" t="s">
        <v>1000</v>
      </c>
      <c r="K5269" s="243">
        <v>2</v>
      </c>
      <c r="L5269" s="243" t="str">
        <f t="shared" si="410"/>
        <v>東京都立国立高等学校</v>
      </c>
      <c r="M5269" s="243" t="str">
        <f t="shared" si="411"/>
        <v>都国立</v>
      </c>
      <c r="N5269" t="str">
        <f t="shared" si="412"/>
        <v>沼倉　圭吾(2)</v>
      </c>
      <c r="O5269" t="str">
        <f t="shared" si="413"/>
        <v>都国立</v>
      </c>
      <c r="P5269" t="str">
        <f t="shared" si="414"/>
        <v>5</v>
      </c>
    </row>
    <row r="5270" spans="1:16" x14ac:dyDescent="0.2">
      <c r="A5270" s="243">
        <v>560</v>
      </c>
      <c r="B5270" s="243">
        <v>56002</v>
      </c>
      <c r="C5270" s="243" t="s">
        <v>1491</v>
      </c>
      <c r="D5270" s="243" t="s">
        <v>3497</v>
      </c>
      <c r="E5270" s="243" t="s">
        <v>1492</v>
      </c>
      <c r="F5270" s="243" t="s">
        <v>2376</v>
      </c>
      <c r="G5270" s="243" t="s">
        <v>1493</v>
      </c>
      <c r="H5270" s="243" t="s">
        <v>2377</v>
      </c>
      <c r="I5270" s="243" t="s">
        <v>946</v>
      </c>
      <c r="J5270" s="243" t="s">
        <v>971</v>
      </c>
      <c r="K5270" s="243">
        <v>2</v>
      </c>
      <c r="L5270" s="243" t="str">
        <f t="shared" si="410"/>
        <v>東京都立国立高等学校</v>
      </c>
      <c r="M5270" s="243" t="str">
        <f t="shared" si="411"/>
        <v>都国立</v>
      </c>
      <c r="N5270" t="str">
        <f t="shared" si="412"/>
        <v>渡邉　一輝(2)</v>
      </c>
      <c r="O5270" t="str">
        <f t="shared" si="413"/>
        <v>都国立</v>
      </c>
      <c r="P5270" t="str">
        <f t="shared" si="414"/>
        <v>5</v>
      </c>
    </row>
    <row r="5271" spans="1:16" x14ac:dyDescent="0.2">
      <c r="A5271" s="243">
        <v>560</v>
      </c>
      <c r="B5271" s="243">
        <v>56003</v>
      </c>
      <c r="C5271" s="243" t="s">
        <v>13859</v>
      </c>
      <c r="D5271" s="243" t="s">
        <v>13860</v>
      </c>
      <c r="E5271" s="243" t="s">
        <v>13861</v>
      </c>
      <c r="F5271" s="243" t="s">
        <v>2295</v>
      </c>
      <c r="G5271" s="243" t="s">
        <v>13862</v>
      </c>
      <c r="H5271" s="243" t="s">
        <v>2297</v>
      </c>
      <c r="I5271" s="243" t="s">
        <v>946</v>
      </c>
      <c r="J5271" s="243" t="s">
        <v>1000</v>
      </c>
      <c r="K5271" s="243">
        <v>1</v>
      </c>
      <c r="L5271" s="243" t="str">
        <f t="shared" si="410"/>
        <v>東京都立国立高等学校</v>
      </c>
      <c r="M5271" s="243" t="str">
        <f t="shared" si="411"/>
        <v>都国立</v>
      </c>
      <c r="N5271" t="str">
        <f t="shared" si="412"/>
        <v>平向　優壮(1)</v>
      </c>
      <c r="O5271" t="str">
        <f t="shared" si="413"/>
        <v>都国立</v>
      </c>
      <c r="P5271" t="str">
        <f t="shared" si="414"/>
        <v>5</v>
      </c>
    </row>
    <row r="5272" spans="1:16" x14ac:dyDescent="0.2">
      <c r="A5272" s="243">
        <v>560</v>
      </c>
      <c r="B5272" s="243">
        <v>56004</v>
      </c>
      <c r="C5272" s="243" t="s">
        <v>13863</v>
      </c>
      <c r="D5272" s="243" t="s">
        <v>1814</v>
      </c>
      <c r="E5272" s="243" t="s">
        <v>13864</v>
      </c>
      <c r="F5272" s="243" t="s">
        <v>1816</v>
      </c>
      <c r="G5272" s="243" t="s">
        <v>13865</v>
      </c>
      <c r="H5272" s="243" t="s">
        <v>1818</v>
      </c>
      <c r="I5272" s="243" t="s">
        <v>946</v>
      </c>
      <c r="J5272" s="243" t="s">
        <v>1000</v>
      </c>
      <c r="K5272" s="243">
        <v>1</v>
      </c>
      <c r="L5272" s="243" t="str">
        <f t="shared" si="410"/>
        <v>東京都立国立高等学校</v>
      </c>
      <c r="M5272" s="243" t="str">
        <f t="shared" si="411"/>
        <v>都国立</v>
      </c>
      <c r="N5272" t="str">
        <f t="shared" si="412"/>
        <v>塩冶　優斗(1)</v>
      </c>
      <c r="O5272" t="str">
        <f t="shared" si="413"/>
        <v>都国立</v>
      </c>
      <c r="P5272" t="str">
        <f t="shared" si="414"/>
        <v>5</v>
      </c>
    </row>
    <row r="5273" spans="1:16" x14ac:dyDescent="0.2">
      <c r="A5273" s="243">
        <v>560</v>
      </c>
      <c r="B5273" s="243">
        <v>56005</v>
      </c>
      <c r="C5273" s="243" t="s">
        <v>1481</v>
      </c>
      <c r="D5273" s="243" t="s">
        <v>6478</v>
      </c>
      <c r="E5273" s="243" t="s">
        <v>1483</v>
      </c>
      <c r="F5273" s="243" t="s">
        <v>1834</v>
      </c>
      <c r="G5273" s="243" t="s">
        <v>1485</v>
      </c>
      <c r="H5273" s="243" t="s">
        <v>1836</v>
      </c>
      <c r="I5273" s="243" t="s">
        <v>946</v>
      </c>
      <c r="J5273" s="243" t="s">
        <v>1000</v>
      </c>
      <c r="K5273" s="243">
        <v>1</v>
      </c>
      <c r="L5273" s="243" t="str">
        <f t="shared" si="410"/>
        <v>東京都立国立高等学校</v>
      </c>
      <c r="M5273" s="243" t="str">
        <f t="shared" si="411"/>
        <v>都国立</v>
      </c>
      <c r="N5273" t="str">
        <f t="shared" si="412"/>
        <v>村上　碧(1)</v>
      </c>
      <c r="O5273" t="str">
        <f t="shared" si="413"/>
        <v>都国立</v>
      </c>
      <c r="P5273" t="str">
        <f t="shared" si="414"/>
        <v>5</v>
      </c>
    </row>
    <row r="5274" spans="1:16" x14ac:dyDescent="0.2">
      <c r="A5274" s="243">
        <v>560</v>
      </c>
      <c r="B5274" s="243">
        <v>56006</v>
      </c>
      <c r="C5274" s="243" t="s">
        <v>4453</v>
      </c>
      <c r="D5274" s="243" t="s">
        <v>13866</v>
      </c>
      <c r="E5274" s="243" t="s">
        <v>4455</v>
      </c>
      <c r="F5274" s="243" t="s">
        <v>1982</v>
      </c>
      <c r="G5274" s="243" t="s">
        <v>13867</v>
      </c>
      <c r="H5274" s="243" t="s">
        <v>1984</v>
      </c>
      <c r="I5274" s="243" t="s">
        <v>946</v>
      </c>
      <c r="J5274" s="243" t="s">
        <v>1000</v>
      </c>
      <c r="K5274" s="243">
        <v>1</v>
      </c>
      <c r="L5274" s="243" t="str">
        <f t="shared" si="410"/>
        <v>東京都立国立高等学校</v>
      </c>
      <c r="M5274" s="243" t="str">
        <f t="shared" si="411"/>
        <v>都国立</v>
      </c>
      <c r="N5274" t="str">
        <f t="shared" si="412"/>
        <v>大山　滉翔(1)</v>
      </c>
      <c r="O5274" t="str">
        <f t="shared" si="413"/>
        <v>都国立</v>
      </c>
      <c r="P5274" t="str">
        <f t="shared" si="414"/>
        <v>5</v>
      </c>
    </row>
    <row r="5275" spans="1:16" x14ac:dyDescent="0.2">
      <c r="A5275" s="243">
        <v>560</v>
      </c>
      <c r="B5275" s="243">
        <v>56007</v>
      </c>
      <c r="C5275" s="243" t="s">
        <v>13868</v>
      </c>
      <c r="D5275" s="243" t="s">
        <v>13869</v>
      </c>
      <c r="E5275" s="243" t="s">
        <v>13870</v>
      </c>
      <c r="F5275" s="243" t="s">
        <v>5714</v>
      </c>
      <c r="G5275" s="243" t="s">
        <v>13871</v>
      </c>
      <c r="H5275" s="243" t="s">
        <v>9351</v>
      </c>
      <c r="I5275" s="243" t="s">
        <v>946</v>
      </c>
      <c r="J5275" s="243" t="s">
        <v>1000</v>
      </c>
      <c r="K5275" s="243">
        <v>1</v>
      </c>
      <c r="L5275" s="243" t="str">
        <f t="shared" si="410"/>
        <v>東京都立国立高等学校</v>
      </c>
      <c r="M5275" s="243" t="str">
        <f t="shared" si="411"/>
        <v>都国立</v>
      </c>
      <c r="N5275" t="str">
        <f t="shared" si="412"/>
        <v>大出　慎太朗(1)</v>
      </c>
      <c r="O5275" t="str">
        <f t="shared" si="413"/>
        <v>都国立</v>
      </c>
      <c r="P5275" t="str">
        <f t="shared" si="414"/>
        <v>5</v>
      </c>
    </row>
    <row r="5276" spans="1:16" x14ac:dyDescent="0.2">
      <c r="A5276" s="243">
        <v>560</v>
      </c>
      <c r="B5276" s="243">
        <v>56008</v>
      </c>
      <c r="C5276" s="243" t="s">
        <v>4084</v>
      </c>
      <c r="D5276" s="243" t="s">
        <v>13872</v>
      </c>
      <c r="E5276" s="243" t="s">
        <v>4085</v>
      </c>
      <c r="F5276" s="243" t="s">
        <v>1315</v>
      </c>
      <c r="G5276" s="243" t="s">
        <v>4086</v>
      </c>
      <c r="H5276" s="243" t="s">
        <v>2899</v>
      </c>
      <c r="I5276" s="243" t="s">
        <v>946</v>
      </c>
      <c r="J5276" s="243" t="s">
        <v>1000</v>
      </c>
      <c r="K5276" s="243">
        <v>1</v>
      </c>
      <c r="L5276" s="243" t="str">
        <f t="shared" si="410"/>
        <v>東京都立国立高等学校</v>
      </c>
      <c r="M5276" s="243" t="str">
        <f t="shared" si="411"/>
        <v>都国立</v>
      </c>
      <c r="N5276" t="str">
        <f t="shared" si="412"/>
        <v>酒井　笙太郎(1)</v>
      </c>
      <c r="O5276" t="str">
        <f t="shared" si="413"/>
        <v>都国立</v>
      </c>
      <c r="P5276" t="str">
        <f t="shared" si="414"/>
        <v>5</v>
      </c>
    </row>
    <row r="5277" spans="1:16" x14ac:dyDescent="0.2">
      <c r="A5277" s="243">
        <v>560</v>
      </c>
      <c r="B5277" s="243">
        <v>56009</v>
      </c>
      <c r="C5277" s="243" t="s">
        <v>3387</v>
      </c>
      <c r="D5277" s="243" t="s">
        <v>11405</v>
      </c>
      <c r="E5277" s="243" t="s">
        <v>3389</v>
      </c>
      <c r="F5277" s="243" t="s">
        <v>5580</v>
      </c>
      <c r="G5277" s="243" t="s">
        <v>3391</v>
      </c>
      <c r="H5277" s="243" t="s">
        <v>13873</v>
      </c>
      <c r="I5277" s="243" t="s">
        <v>946</v>
      </c>
      <c r="J5277" s="243" t="s">
        <v>1000</v>
      </c>
      <c r="K5277" s="243">
        <v>1</v>
      </c>
      <c r="L5277" s="243" t="str">
        <f t="shared" si="410"/>
        <v>東京都立国立高等学校</v>
      </c>
      <c r="M5277" s="243" t="str">
        <f t="shared" si="411"/>
        <v>都国立</v>
      </c>
      <c r="N5277" t="str">
        <f t="shared" si="412"/>
        <v>牧野　皓一(1)</v>
      </c>
      <c r="O5277" t="str">
        <f t="shared" si="413"/>
        <v>都国立</v>
      </c>
      <c r="P5277" t="str">
        <f t="shared" si="414"/>
        <v>5</v>
      </c>
    </row>
    <row r="5278" spans="1:16" x14ac:dyDescent="0.2">
      <c r="A5278" s="243">
        <v>560</v>
      </c>
      <c r="B5278" s="243">
        <v>56010</v>
      </c>
      <c r="C5278" s="243" t="s">
        <v>3301</v>
      </c>
      <c r="D5278" s="243" t="s">
        <v>5696</v>
      </c>
      <c r="E5278" s="243" t="s">
        <v>3303</v>
      </c>
      <c r="F5278" s="243" t="s">
        <v>1859</v>
      </c>
      <c r="G5278" s="243" t="s">
        <v>3304</v>
      </c>
      <c r="H5278" s="243" t="s">
        <v>1860</v>
      </c>
      <c r="I5278" s="243" t="s">
        <v>946</v>
      </c>
      <c r="J5278" s="243" t="s">
        <v>1000</v>
      </c>
      <c r="K5278" s="243">
        <v>1</v>
      </c>
      <c r="L5278" s="243" t="str">
        <f t="shared" si="410"/>
        <v>東京都立国立高等学校</v>
      </c>
      <c r="M5278" s="243" t="str">
        <f t="shared" si="411"/>
        <v>都国立</v>
      </c>
      <c r="N5278" t="str">
        <f t="shared" si="412"/>
        <v>松浦　周平(1)</v>
      </c>
      <c r="O5278" t="str">
        <f t="shared" si="413"/>
        <v>都国立</v>
      </c>
      <c r="P5278" t="str">
        <f t="shared" si="414"/>
        <v>5</v>
      </c>
    </row>
    <row r="5279" spans="1:16" x14ac:dyDescent="0.2">
      <c r="A5279" s="243">
        <v>560</v>
      </c>
      <c r="B5279" s="243">
        <v>56034</v>
      </c>
      <c r="C5279" s="243" t="s">
        <v>13185</v>
      </c>
      <c r="D5279" s="243" t="s">
        <v>13874</v>
      </c>
      <c r="E5279" s="243" t="s">
        <v>13187</v>
      </c>
      <c r="F5279" s="243" t="s">
        <v>4279</v>
      </c>
      <c r="G5279" s="243" t="s">
        <v>13188</v>
      </c>
      <c r="H5279" s="243" t="s">
        <v>8050</v>
      </c>
      <c r="I5279" s="243" t="s">
        <v>946</v>
      </c>
      <c r="J5279" s="243" t="s">
        <v>947</v>
      </c>
      <c r="K5279" s="243">
        <v>3</v>
      </c>
      <c r="L5279" s="243" t="str">
        <f t="shared" si="410"/>
        <v>東京都立国立高等学校</v>
      </c>
      <c r="M5279" s="243" t="str">
        <f t="shared" si="411"/>
        <v>都国立</v>
      </c>
      <c r="N5279" t="str">
        <f t="shared" si="412"/>
        <v>生島　基記(3)</v>
      </c>
      <c r="O5279" t="str">
        <f t="shared" si="413"/>
        <v>都国立</v>
      </c>
      <c r="P5279" t="str">
        <f t="shared" si="414"/>
        <v>5</v>
      </c>
    </row>
    <row r="5280" spans="1:16" x14ac:dyDescent="0.2">
      <c r="A5280" s="243">
        <v>560</v>
      </c>
      <c r="B5280" s="243">
        <v>56035</v>
      </c>
      <c r="C5280" s="243" t="s">
        <v>5076</v>
      </c>
      <c r="D5280" s="243" t="s">
        <v>1954</v>
      </c>
      <c r="E5280" s="243" t="s">
        <v>5077</v>
      </c>
      <c r="F5280" s="243" t="s">
        <v>1956</v>
      </c>
      <c r="G5280" s="243" t="s">
        <v>5078</v>
      </c>
      <c r="H5280" s="243" t="s">
        <v>1958</v>
      </c>
      <c r="I5280" s="243" t="s">
        <v>946</v>
      </c>
      <c r="J5280" s="243" t="s">
        <v>947</v>
      </c>
      <c r="K5280" s="243">
        <v>3</v>
      </c>
      <c r="L5280" s="243" t="str">
        <f t="shared" si="410"/>
        <v>東京都立国立高等学校</v>
      </c>
      <c r="M5280" s="243" t="str">
        <f t="shared" si="411"/>
        <v>都国立</v>
      </c>
      <c r="N5280" t="str">
        <f t="shared" si="412"/>
        <v>八木　蓮(3)</v>
      </c>
      <c r="O5280" t="str">
        <f t="shared" si="413"/>
        <v>都国立</v>
      </c>
      <c r="P5280" t="str">
        <f t="shared" si="414"/>
        <v>5</v>
      </c>
    </row>
    <row r="5281" spans="1:16" x14ac:dyDescent="0.2">
      <c r="A5281" s="243">
        <v>560</v>
      </c>
      <c r="B5281" s="243">
        <v>56036</v>
      </c>
      <c r="C5281" s="243" t="s">
        <v>1062</v>
      </c>
      <c r="D5281" s="243" t="s">
        <v>10812</v>
      </c>
      <c r="E5281" s="243" t="s">
        <v>1064</v>
      </c>
      <c r="F5281" s="243" t="s">
        <v>4301</v>
      </c>
      <c r="G5281" s="243" t="s">
        <v>1066</v>
      </c>
      <c r="H5281" s="243" t="s">
        <v>4302</v>
      </c>
      <c r="I5281" s="243" t="s">
        <v>946</v>
      </c>
      <c r="J5281" s="243" t="s">
        <v>947</v>
      </c>
      <c r="K5281" s="243">
        <v>3</v>
      </c>
      <c r="L5281" s="243" t="str">
        <f t="shared" si="410"/>
        <v>東京都立国立高等学校</v>
      </c>
      <c r="M5281" s="243" t="str">
        <f t="shared" si="411"/>
        <v>都国立</v>
      </c>
      <c r="N5281" t="str">
        <f t="shared" si="412"/>
        <v>池田　晴哉(3)</v>
      </c>
      <c r="O5281" t="str">
        <f t="shared" si="413"/>
        <v>都国立</v>
      </c>
      <c r="P5281" t="str">
        <f t="shared" si="414"/>
        <v>5</v>
      </c>
    </row>
    <row r="5282" spans="1:16" x14ac:dyDescent="0.2">
      <c r="A5282" s="243">
        <v>560</v>
      </c>
      <c r="B5282" s="243">
        <v>56037</v>
      </c>
      <c r="C5282" s="243" t="s">
        <v>1628</v>
      </c>
      <c r="D5282" s="243" t="s">
        <v>12502</v>
      </c>
      <c r="E5282" s="243" t="s">
        <v>1630</v>
      </c>
      <c r="F5282" s="243" t="s">
        <v>1416</v>
      </c>
      <c r="G5282" s="243" t="s">
        <v>1632</v>
      </c>
      <c r="H5282" s="243" t="s">
        <v>1418</v>
      </c>
      <c r="I5282" s="243" t="s">
        <v>946</v>
      </c>
      <c r="J5282" s="243" t="s">
        <v>947</v>
      </c>
      <c r="K5282" s="243">
        <v>3</v>
      </c>
      <c r="L5282" s="243" t="str">
        <f t="shared" si="410"/>
        <v>東京都立国立高等学校</v>
      </c>
      <c r="M5282" s="243" t="str">
        <f t="shared" si="411"/>
        <v>都国立</v>
      </c>
      <c r="N5282" t="str">
        <f t="shared" si="412"/>
        <v>石川　悠稀(3)</v>
      </c>
      <c r="O5282" t="str">
        <f t="shared" si="413"/>
        <v>都国立</v>
      </c>
      <c r="P5282" t="str">
        <f t="shared" si="414"/>
        <v>5</v>
      </c>
    </row>
    <row r="5283" spans="1:16" x14ac:dyDescent="0.2">
      <c r="A5283" s="243">
        <v>560</v>
      </c>
      <c r="B5283" s="243">
        <v>56038</v>
      </c>
      <c r="C5283" s="243" t="s">
        <v>5314</v>
      </c>
      <c r="D5283" s="243" t="s">
        <v>3549</v>
      </c>
      <c r="E5283" s="243" t="s">
        <v>5315</v>
      </c>
      <c r="F5283" s="243" t="s">
        <v>1816</v>
      </c>
      <c r="G5283" s="243" t="s">
        <v>13875</v>
      </c>
      <c r="H5283" s="243" t="s">
        <v>1818</v>
      </c>
      <c r="I5283" s="243" t="s">
        <v>946</v>
      </c>
      <c r="J5283" s="243" t="s">
        <v>947</v>
      </c>
      <c r="K5283" s="243">
        <v>3</v>
      </c>
      <c r="L5283" s="243" t="str">
        <f t="shared" si="410"/>
        <v>東京都立国立高等学校</v>
      </c>
      <c r="M5283" s="243" t="str">
        <f t="shared" si="411"/>
        <v>都国立</v>
      </c>
      <c r="N5283" t="str">
        <f t="shared" si="412"/>
        <v>福澤　悠斗(3)</v>
      </c>
      <c r="O5283" t="str">
        <f t="shared" si="413"/>
        <v>都国立</v>
      </c>
      <c r="P5283" t="str">
        <f t="shared" si="414"/>
        <v>5</v>
      </c>
    </row>
    <row r="5284" spans="1:16" x14ac:dyDescent="0.2">
      <c r="A5284" s="243">
        <v>560</v>
      </c>
      <c r="B5284" s="243">
        <v>56039</v>
      </c>
      <c r="C5284" s="243" t="s">
        <v>1508</v>
      </c>
      <c r="D5284" s="243" t="s">
        <v>3906</v>
      </c>
      <c r="E5284" s="243" t="s">
        <v>13876</v>
      </c>
      <c r="F5284" s="243" t="s">
        <v>3907</v>
      </c>
      <c r="G5284" s="243" t="s">
        <v>1512</v>
      </c>
      <c r="H5284" s="243" t="s">
        <v>4711</v>
      </c>
      <c r="I5284" s="243" t="s">
        <v>946</v>
      </c>
      <c r="J5284" s="243" t="s">
        <v>947</v>
      </c>
      <c r="K5284" s="243">
        <v>3</v>
      </c>
      <c r="L5284" s="243" t="str">
        <f t="shared" si="410"/>
        <v>東京都立国立高等学校</v>
      </c>
      <c r="M5284" s="243" t="str">
        <f t="shared" si="411"/>
        <v>都国立</v>
      </c>
      <c r="N5284" t="str">
        <f t="shared" si="412"/>
        <v>鈴木　涼介(3)</v>
      </c>
      <c r="O5284" t="str">
        <f t="shared" si="413"/>
        <v>都国立</v>
      </c>
      <c r="P5284" t="str">
        <f t="shared" si="414"/>
        <v>5</v>
      </c>
    </row>
    <row r="5285" spans="1:16" x14ac:dyDescent="0.2">
      <c r="A5285" s="243">
        <v>560</v>
      </c>
      <c r="B5285" s="243">
        <v>56040</v>
      </c>
      <c r="C5285" s="243" t="s">
        <v>13350</v>
      </c>
      <c r="D5285" s="243" t="s">
        <v>13877</v>
      </c>
      <c r="E5285" s="243" t="s">
        <v>8060</v>
      </c>
      <c r="F5285" s="243" t="s">
        <v>13878</v>
      </c>
      <c r="G5285" s="243" t="s">
        <v>11631</v>
      </c>
      <c r="H5285" s="243" t="s">
        <v>13879</v>
      </c>
      <c r="I5285" s="243" t="s">
        <v>946</v>
      </c>
      <c r="J5285" s="243" t="s">
        <v>947</v>
      </c>
      <c r="K5285" s="243">
        <v>3</v>
      </c>
      <c r="L5285" s="243" t="str">
        <f t="shared" si="410"/>
        <v>東京都立国立高等学校</v>
      </c>
      <c r="M5285" s="243" t="str">
        <f t="shared" si="411"/>
        <v>都国立</v>
      </c>
      <c r="N5285" t="str">
        <f t="shared" si="412"/>
        <v>田巻　翔一(3)</v>
      </c>
      <c r="O5285" t="str">
        <f t="shared" si="413"/>
        <v>都国立</v>
      </c>
      <c r="P5285" t="str">
        <f t="shared" si="414"/>
        <v>5</v>
      </c>
    </row>
    <row r="5286" spans="1:16" x14ac:dyDescent="0.2">
      <c r="A5286" s="243">
        <v>560</v>
      </c>
      <c r="B5286" s="243">
        <v>56043</v>
      </c>
      <c r="C5286" s="243" t="s">
        <v>13880</v>
      </c>
      <c r="D5286" s="243" t="s">
        <v>5676</v>
      </c>
      <c r="E5286" s="243" t="s">
        <v>13881</v>
      </c>
      <c r="F5286" s="243" t="s">
        <v>5678</v>
      </c>
      <c r="G5286" s="243" t="s">
        <v>13882</v>
      </c>
      <c r="H5286" s="243" t="s">
        <v>5680</v>
      </c>
      <c r="I5286" s="243" t="s">
        <v>946</v>
      </c>
      <c r="J5286" s="243" t="s">
        <v>971</v>
      </c>
      <c r="K5286" s="243">
        <v>2</v>
      </c>
      <c r="L5286" s="243" t="str">
        <f t="shared" si="410"/>
        <v>東京都立国立高等学校</v>
      </c>
      <c r="M5286" s="243" t="str">
        <f t="shared" si="411"/>
        <v>都国立</v>
      </c>
      <c r="N5286" t="str">
        <f t="shared" si="412"/>
        <v>飯沼　和也(2)</v>
      </c>
      <c r="O5286" t="str">
        <f t="shared" si="413"/>
        <v>都国立</v>
      </c>
      <c r="P5286" t="str">
        <f t="shared" si="414"/>
        <v>5</v>
      </c>
    </row>
    <row r="5287" spans="1:16" x14ac:dyDescent="0.2">
      <c r="A5287" s="243">
        <v>560</v>
      </c>
      <c r="B5287" s="243">
        <v>56044</v>
      </c>
      <c r="C5287" s="243" t="s">
        <v>362</v>
      </c>
      <c r="D5287" s="243" t="s">
        <v>13883</v>
      </c>
      <c r="E5287" s="243" t="s">
        <v>1672</v>
      </c>
      <c r="F5287" s="243" t="s">
        <v>13884</v>
      </c>
      <c r="G5287" s="243" t="s">
        <v>1674</v>
      </c>
      <c r="H5287" s="243" t="s">
        <v>13885</v>
      </c>
      <c r="I5287" s="243" t="s">
        <v>946</v>
      </c>
      <c r="J5287" s="243" t="s">
        <v>971</v>
      </c>
      <c r="K5287" s="243">
        <v>2</v>
      </c>
      <c r="L5287" s="243" t="str">
        <f t="shared" si="410"/>
        <v>東京都立国立高等学校</v>
      </c>
      <c r="M5287" s="243" t="str">
        <f t="shared" si="411"/>
        <v>都国立</v>
      </c>
      <c r="N5287" t="str">
        <f t="shared" si="412"/>
        <v>渋谷　慈英(2)</v>
      </c>
      <c r="O5287" t="str">
        <f t="shared" si="413"/>
        <v>都国立</v>
      </c>
      <c r="P5287" t="str">
        <f t="shared" si="414"/>
        <v>5</v>
      </c>
    </row>
    <row r="5288" spans="1:16" x14ac:dyDescent="0.2">
      <c r="A5288" s="243">
        <v>560</v>
      </c>
      <c r="B5288" s="243">
        <v>56045</v>
      </c>
      <c r="C5288" s="243" t="s">
        <v>3519</v>
      </c>
      <c r="D5288" s="243" t="s">
        <v>13886</v>
      </c>
      <c r="E5288" s="243" t="s">
        <v>3521</v>
      </c>
      <c r="F5288" s="243" t="s">
        <v>4748</v>
      </c>
      <c r="G5288" s="243" t="s">
        <v>3522</v>
      </c>
      <c r="H5288" s="243" t="s">
        <v>4749</v>
      </c>
      <c r="I5288" s="243" t="s">
        <v>946</v>
      </c>
      <c r="J5288" s="243" t="s">
        <v>971</v>
      </c>
      <c r="K5288" s="243">
        <v>2</v>
      </c>
      <c r="L5288" s="243" t="str">
        <f t="shared" si="410"/>
        <v>東京都立国立高等学校</v>
      </c>
      <c r="M5288" s="243" t="str">
        <f t="shared" si="411"/>
        <v>都国立</v>
      </c>
      <c r="N5288" t="str">
        <f t="shared" si="412"/>
        <v>西村　優一郎(2)</v>
      </c>
      <c r="O5288" t="str">
        <f t="shared" si="413"/>
        <v>都国立</v>
      </c>
      <c r="P5288" t="str">
        <f t="shared" si="414"/>
        <v>5</v>
      </c>
    </row>
    <row r="5289" spans="1:16" x14ac:dyDescent="0.2">
      <c r="A5289" s="243">
        <v>560</v>
      </c>
      <c r="B5289" s="243">
        <v>56046</v>
      </c>
      <c r="C5289" s="243" t="s">
        <v>13887</v>
      </c>
      <c r="D5289" s="243" t="s">
        <v>2546</v>
      </c>
      <c r="E5289" s="243" t="s">
        <v>12252</v>
      </c>
      <c r="F5289" s="243" t="s">
        <v>2376</v>
      </c>
      <c r="G5289" s="243" t="s">
        <v>13888</v>
      </c>
      <c r="H5289" s="243" t="s">
        <v>2377</v>
      </c>
      <c r="I5289" s="243" t="s">
        <v>946</v>
      </c>
      <c r="J5289" s="243" t="s">
        <v>971</v>
      </c>
      <c r="K5289" s="243">
        <v>2</v>
      </c>
      <c r="L5289" s="243" t="str">
        <f t="shared" si="410"/>
        <v>東京都立国立高等学校</v>
      </c>
      <c r="M5289" s="243" t="str">
        <f t="shared" si="411"/>
        <v>都国立</v>
      </c>
      <c r="N5289" t="str">
        <f t="shared" si="412"/>
        <v>牧戸　一樹(2)</v>
      </c>
      <c r="O5289" t="str">
        <f t="shared" si="413"/>
        <v>都国立</v>
      </c>
      <c r="P5289" t="str">
        <f t="shared" si="414"/>
        <v>5</v>
      </c>
    </row>
    <row r="5290" spans="1:16" x14ac:dyDescent="0.2">
      <c r="A5290" s="243">
        <v>560</v>
      </c>
      <c r="B5290" s="243">
        <v>56047</v>
      </c>
      <c r="C5290" s="243" t="s">
        <v>1425</v>
      </c>
      <c r="D5290" s="243" t="s">
        <v>979</v>
      </c>
      <c r="E5290" s="243" t="s">
        <v>5381</v>
      </c>
      <c r="F5290" s="243" t="s">
        <v>981</v>
      </c>
      <c r="G5290" s="243" t="s">
        <v>5382</v>
      </c>
      <c r="H5290" s="243" t="s">
        <v>2371</v>
      </c>
      <c r="I5290" s="243" t="s">
        <v>946</v>
      </c>
      <c r="J5290" s="243" t="s">
        <v>971</v>
      </c>
      <c r="K5290" s="243">
        <v>2</v>
      </c>
      <c r="L5290" s="243" t="str">
        <f t="shared" si="410"/>
        <v>東京都立国立高等学校</v>
      </c>
      <c r="M5290" s="243" t="str">
        <f t="shared" si="411"/>
        <v>都国立</v>
      </c>
      <c r="N5290" t="str">
        <f t="shared" si="412"/>
        <v>茅野　航大(2)</v>
      </c>
      <c r="O5290" t="str">
        <f t="shared" si="413"/>
        <v>都国立</v>
      </c>
      <c r="P5290" t="str">
        <f t="shared" si="414"/>
        <v>5</v>
      </c>
    </row>
    <row r="5291" spans="1:16" x14ac:dyDescent="0.2">
      <c r="A5291" s="243">
        <v>560</v>
      </c>
      <c r="B5291" s="243">
        <v>56048</v>
      </c>
      <c r="C5291" s="243" t="s">
        <v>13889</v>
      </c>
      <c r="D5291" s="243" t="s">
        <v>13890</v>
      </c>
      <c r="E5291" s="243" t="s">
        <v>13891</v>
      </c>
      <c r="F5291" s="243" t="s">
        <v>4481</v>
      </c>
      <c r="G5291" s="243" t="s">
        <v>13892</v>
      </c>
      <c r="H5291" s="243" t="s">
        <v>4483</v>
      </c>
      <c r="I5291" s="243" t="s">
        <v>946</v>
      </c>
      <c r="J5291" s="243" t="s">
        <v>971</v>
      </c>
      <c r="K5291" s="243">
        <v>2</v>
      </c>
      <c r="L5291" s="243" t="str">
        <f t="shared" si="410"/>
        <v>東京都立国立高等学校</v>
      </c>
      <c r="M5291" s="243" t="str">
        <f t="shared" si="411"/>
        <v>都国立</v>
      </c>
      <c r="N5291" t="str">
        <f t="shared" si="412"/>
        <v>有島　潤(2)</v>
      </c>
      <c r="O5291" t="str">
        <f t="shared" si="413"/>
        <v>都国立</v>
      </c>
      <c r="P5291" t="str">
        <f t="shared" si="414"/>
        <v>5</v>
      </c>
    </row>
    <row r="5292" spans="1:16" x14ac:dyDescent="0.2">
      <c r="A5292" s="243">
        <v>560</v>
      </c>
      <c r="B5292" s="243">
        <v>56049</v>
      </c>
      <c r="C5292" s="243" t="s">
        <v>12814</v>
      </c>
      <c r="D5292" s="243" t="s">
        <v>13893</v>
      </c>
      <c r="E5292" s="243" t="s">
        <v>12815</v>
      </c>
      <c r="F5292" s="243" t="s">
        <v>13894</v>
      </c>
      <c r="G5292" s="243" t="s">
        <v>12816</v>
      </c>
      <c r="H5292" s="243" t="s">
        <v>13895</v>
      </c>
      <c r="I5292" s="243" t="s">
        <v>946</v>
      </c>
      <c r="J5292" s="243" t="s">
        <v>971</v>
      </c>
      <c r="K5292" s="243">
        <v>2</v>
      </c>
      <c r="L5292" s="243" t="str">
        <f t="shared" si="410"/>
        <v>東京都立国立高等学校</v>
      </c>
      <c r="M5292" s="243" t="str">
        <f t="shared" si="411"/>
        <v>都国立</v>
      </c>
      <c r="N5292" t="str">
        <f t="shared" si="412"/>
        <v>杉野　辰磨(2)</v>
      </c>
      <c r="O5292" t="str">
        <f t="shared" si="413"/>
        <v>都国立</v>
      </c>
      <c r="P5292" t="str">
        <f t="shared" si="414"/>
        <v>5</v>
      </c>
    </row>
    <row r="5293" spans="1:16" x14ac:dyDescent="0.2">
      <c r="A5293" s="243">
        <v>560</v>
      </c>
      <c r="B5293" s="243">
        <v>56050</v>
      </c>
      <c r="C5293" s="243" t="s">
        <v>4388</v>
      </c>
      <c r="D5293" s="243" t="s">
        <v>13896</v>
      </c>
      <c r="E5293" s="243" t="s">
        <v>4390</v>
      </c>
      <c r="F5293" s="243" t="s">
        <v>4276</v>
      </c>
      <c r="G5293" s="243" t="s">
        <v>4391</v>
      </c>
      <c r="H5293" s="243" t="s">
        <v>4277</v>
      </c>
      <c r="I5293" s="243" t="s">
        <v>946</v>
      </c>
      <c r="J5293" s="243" t="s">
        <v>1000</v>
      </c>
      <c r="K5293" s="243">
        <v>2</v>
      </c>
      <c r="L5293" s="243" t="str">
        <f t="shared" si="410"/>
        <v>東京都立国立高等学校</v>
      </c>
      <c r="M5293" s="243" t="str">
        <f t="shared" si="411"/>
        <v>都国立</v>
      </c>
      <c r="N5293" t="str">
        <f t="shared" si="412"/>
        <v>橋本　泰志(2)</v>
      </c>
      <c r="O5293" t="str">
        <f t="shared" si="413"/>
        <v>都国立</v>
      </c>
      <c r="P5293" t="str">
        <f t="shared" si="414"/>
        <v>5</v>
      </c>
    </row>
    <row r="5294" spans="1:16" x14ac:dyDescent="0.2">
      <c r="A5294" s="243">
        <v>560</v>
      </c>
      <c r="B5294" s="243">
        <v>56073</v>
      </c>
      <c r="C5294" s="243" t="s">
        <v>13897</v>
      </c>
      <c r="D5294" s="243" t="s">
        <v>13898</v>
      </c>
      <c r="E5294" s="243" t="s">
        <v>13899</v>
      </c>
      <c r="F5294" s="243" t="s">
        <v>4093</v>
      </c>
      <c r="G5294" s="243" t="s">
        <v>13900</v>
      </c>
      <c r="H5294" s="243" t="s">
        <v>4094</v>
      </c>
      <c r="I5294" s="243" t="s">
        <v>1013</v>
      </c>
      <c r="J5294" s="243" t="s">
        <v>947</v>
      </c>
      <c r="K5294" s="243">
        <v>3</v>
      </c>
      <c r="L5294" s="243" t="str">
        <f t="shared" si="410"/>
        <v>東京都立国立高等学校</v>
      </c>
      <c r="M5294" s="243" t="str">
        <f t="shared" si="411"/>
        <v>都国立</v>
      </c>
      <c r="N5294" t="str">
        <f t="shared" si="412"/>
        <v>多田野　真友(3)</v>
      </c>
      <c r="O5294" t="str">
        <f t="shared" si="413"/>
        <v>都国立</v>
      </c>
      <c r="P5294" t="str">
        <f t="shared" si="414"/>
        <v>5</v>
      </c>
    </row>
    <row r="5295" spans="1:16" x14ac:dyDescent="0.2">
      <c r="A5295" s="243">
        <v>560</v>
      </c>
      <c r="B5295" s="243">
        <v>56077</v>
      </c>
      <c r="C5295" s="243" t="s">
        <v>1206</v>
      </c>
      <c r="D5295" s="243" t="s">
        <v>6655</v>
      </c>
      <c r="E5295" s="243" t="s">
        <v>1208</v>
      </c>
      <c r="F5295" s="243" t="s">
        <v>6656</v>
      </c>
      <c r="G5295" s="243" t="s">
        <v>1210</v>
      </c>
      <c r="H5295" s="243" t="s">
        <v>6657</v>
      </c>
      <c r="I5295" s="243" t="s">
        <v>1013</v>
      </c>
      <c r="J5295" s="243" t="s">
        <v>971</v>
      </c>
      <c r="K5295" s="243">
        <v>2</v>
      </c>
      <c r="L5295" s="243" t="str">
        <f t="shared" si="410"/>
        <v>東京都立国立高等学校</v>
      </c>
      <c r="M5295" s="243" t="str">
        <f t="shared" si="411"/>
        <v>都国立</v>
      </c>
      <c r="N5295" t="str">
        <f t="shared" si="412"/>
        <v>山下　愛菜(2)</v>
      </c>
      <c r="O5295" t="str">
        <f t="shared" si="413"/>
        <v>都国立</v>
      </c>
      <c r="P5295" t="str">
        <f t="shared" si="414"/>
        <v>5</v>
      </c>
    </row>
    <row r="5296" spans="1:16" x14ac:dyDescent="0.2">
      <c r="A5296" s="243">
        <v>560</v>
      </c>
      <c r="B5296" s="243">
        <v>56078</v>
      </c>
      <c r="C5296" s="243" t="s">
        <v>1546</v>
      </c>
      <c r="D5296" s="243" t="s">
        <v>5134</v>
      </c>
      <c r="E5296" s="243" t="s">
        <v>1548</v>
      </c>
      <c r="F5296" s="243" t="s">
        <v>3945</v>
      </c>
      <c r="G5296" s="243" t="s">
        <v>13901</v>
      </c>
      <c r="H5296" s="243" t="s">
        <v>3947</v>
      </c>
      <c r="I5296" s="243" t="s">
        <v>1013</v>
      </c>
      <c r="J5296" s="243" t="s">
        <v>971</v>
      </c>
      <c r="K5296" s="243">
        <v>2</v>
      </c>
      <c r="L5296" s="243" t="str">
        <f t="shared" si="410"/>
        <v>東京都立国立高等学校</v>
      </c>
      <c r="M5296" s="243" t="str">
        <f t="shared" si="411"/>
        <v>都国立</v>
      </c>
      <c r="N5296" t="str">
        <f t="shared" si="412"/>
        <v>風間　日菜子(2)</v>
      </c>
      <c r="O5296" t="str">
        <f t="shared" si="413"/>
        <v>都国立</v>
      </c>
      <c r="P5296" t="str">
        <f t="shared" si="414"/>
        <v>5</v>
      </c>
    </row>
    <row r="5297" spans="1:16" x14ac:dyDescent="0.2">
      <c r="A5297" s="243">
        <v>560</v>
      </c>
      <c r="B5297" s="243">
        <v>56079</v>
      </c>
      <c r="C5297" s="243" t="s">
        <v>11299</v>
      </c>
      <c r="D5297" s="243" t="s">
        <v>13902</v>
      </c>
      <c r="E5297" s="243" t="s">
        <v>11301</v>
      </c>
      <c r="F5297" s="243" t="s">
        <v>7587</v>
      </c>
      <c r="G5297" s="243" t="s">
        <v>11302</v>
      </c>
      <c r="H5297" s="243" t="s">
        <v>7589</v>
      </c>
      <c r="I5297" s="243" t="s">
        <v>1013</v>
      </c>
      <c r="J5297" s="243" t="s">
        <v>1000</v>
      </c>
      <c r="K5297" s="243">
        <v>1</v>
      </c>
      <c r="L5297" s="243" t="str">
        <f t="shared" si="410"/>
        <v>東京都立国立高等学校</v>
      </c>
      <c r="M5297" s="243" t="str">
        <f t="shared" si="411"/>
        <v>都国立</v>
      </c>
      <c r="N5297" t="str">
        <f t="shared" si="412"/>
        <v>野間　千智(1)</v>
      </c>
      <c r="O5297" t="str">
        <f t="shared" si="413"/>
        <v>都国立</v>
      </c>
      <c r="P5297" t="str">
        <f t="shared" si="414"/>
        <v>5</v>
      </c>
    </row>
    <row r="5298" spans="1:16" x14ac:dyDescent="0.2">
      <c r="A5298" s="243">
        <v>560</v>
      </c>
      <c r="B5298" s="243">
        <v>56080</v>
      </c>
      <c r="C5298" s="243" t="s">
        <v>2534</v>
      </c>
      <c r="D5298" s="243" t="s">
        <v>13903</v>
      </c>
      <c r="E5298" s="243" t="s">
        <v>2536</v>
      </c>
      <c r="F5298" s="243" t="s">
        <v>3783</v>
      </c>
      <c r="G5298" s="243" t="s">
        <v>2538</v>
      </c>
      <c r="H5298" s="243" t="s">
        <v>3784</v>
      </c>
      <c r="I5298" s="243" t="s">
        <v>1013</v>
      </c>
      <c r="J5298" s="243" t="s">
        <v>1000</v>
      </c>
      <c r="K5298" s="243">
        <v>1</v>
      </c>
      <c r="L5298" s="243" t="str">
        <f t="shared" si="410"/>
        <v>東京都立国立高等学校</v>
      </c>
      <c r="M5298" s="243" t="str">
        <f t="shared" si="411"/>
        <v>都国立</v>
      </c>
      <c r="N5298" t="str">
        <f t="shared" si="412"/>
        <v>金子　未奈(1)</v>
      </c>
      <c r="O5298" t="str">
        <f t="shared" si="413"/>
        <v>都国立</v>
      </c>
      <c r="P5298" t="str">
        <f t="shared" si="414"/>
        <v>5</v>
      </c>
    </row>
    <row r="5299" spans="1:16" x14ac:dyDescent="0.2">
      <c r="A5299" s="243">
        <v>560</v>
      </c>
      <c r="B5299" s="243">
        <v>56081</v>
      </c>
      <c r="C5299" s="243" t="s">
        <v>1459</v>
      </c>
      <c r="D5299" s="243" t="s">
        <v>13904</v>
      </c>
      <c r="E5299" s="243" t="s">
        <v>1461</v>
      </c>
      <c r="F5299" s="243" t="s">
        <v>1267</v>
      </c>
      <c r="G5299" s="243" t="s">
        <v>1463</v>
      </c>
      <c r="H5299" s="243" t="s">
        <v>1268</v>
      </c>
      <c r="I5299" s="243" t="s">
        <v>1013</v>
      </c>
      <c r="J5299" s="243" t="s">
        <v>1000</v>
      </c>
      <c r="K5299" s="243">
        <v>1</v>
      </c>
      <c r="L5299" s="243" t="str">
        <f t="shared" si="410"/>
        <v>東京都立国立高等学校</v>
      </c>
      <c r="M5299" s="243" t="str">
        <f t="shared" si="411"/>
        <v>都国立</v>
      </c>
      <c r="N5299" t="str">
        <f t="shared" si="412"/>
        <v>松本　葉那(1)</v>
      </c>
      <c r="O5299" t="str">
        <f t="shared" si="413"/>
        <v>都国立</v>
      </c>
      <c r="P5299" t="str">
        <f t="shared" si="414"/>
        <v>5</v>
      </c>
    </row>
    <row r="5300" spans="1:16" x14ac:dyDescent="0.2">
      <c r="A5300" s="243">
        <v>561</v>
      </c>
      <c r="B5300" s="243">
        <v>56146</v>
      </c>
      <c r="C5300" s="243" t="s">
        <v>6483</v>
      </c>
      <c r="D5300" s="243" t="s">
        <v>6637</v>
      </c>
      <c r="E5300" s="243" t="s">
        <v>6485</v>
      </c>
      <c r="F5300" s="243" t="s">
        <v>2048</v>
      </c>
      <c r="G5300" s="243" t="s">
        <v>6486</v>
      </c>
      <c r="H5300" s="243" t="s">
        <v>2049</v>
      </c>
      <c r="I5300" s="243" t="s">
        <v>946</v>
      </c>
      <c r="J5300" s="243" t="s">
        <v>947</v>
      </c>
      <c r="K5300" s="243">
        <v>3</v>
      </c>
      <c r="L5300" s="243" t="str">
        <f t="shared" si="410"/>
        <v>東京都立第五商業高等学校</v>
      </c>
      <c r="M5300" s="243" t="str">
        <f t="shared" si="411"/>
        <v>都五商</v>
      </c>
      <c r="N5300" t="str">
        <f t="shared" si="412"/>
        <v>佐久間　海人(3)</v>
      </c>
      <c r="O5300" t="str">
        <f t="shared" si="413"/>
        <v>都五商</v>
      </c>
      <c r="P5300" t="str">
        <f t="shared" si="414"/>
        <v>5</v>
      </c>
    </row>
    <row r="5301" spans="1:16" x14ac:dyDescent="0.2">
      <c r="A5301" s="243">
        <v>562</v>
      </c>
      <c r="B5301" s="243">
        <v>56202</v>
      </c>
      <c r="C5301" s="243" t="s">
        <v>12620</v>
      </c>
      <c r="D5301" s="243" t="s">
        <v>11829</v>
      </c>
      <c r="E5301" s="243" t="s">
        <v>12621</v>
      </c>
      <c r="F5301" s="243" t="s">
        <v>8562</v>
      </c>
      <c r="G5301" s="243" t="s">
        <v>12622</v>
      </c>
      <c r="H5301" s="243" t="s">
        <v>8563</v>
      </c>
      <c r="I5301" s="243" t="s">
        <v>946</v>
      </c>
      <c r="J5301" s="243" t="s">
        <v>971</v>
      </c>
      <c r="K5301" s="243">
        <v>2</v>
      </c>
      <c r="L5301" s="243" t="str">
        <f t="shared" si="410"/>
        <v>桐朋高等学校</v>
      </c>
      <c r="M5301" s="243" t="str">
        <f t="shared" si="411"/>
        <v>桐朋</v>
      </c>
      <c r="N5301" t="str">
        <f t="shared" si="412"/>
        <v>福士　新太(2)</v>
      </c>
      <c r="O5301" t="str">
        <f t="shared" si="413"/>
        <v>桐朋</v>
      </c>
      <c r="P5301" t="str">
        <f t="shared" si="414"/>
        <v>5</v>
      </c>
    </row>
    <row r="5302" spans="1:16" x14ac:dyDescent="0.2">
      <c r="A5302" s="243">
        <v>562</v>
      </c>
      <c r="B5302" s="243">
        <v>56205</v>
      </c>
      <c r="C5302" s="243" t="s">
        <v>3718</v>
      </c>
      <c r="D5302" s="243" t="s">
        <v>13905</v>
      </c>
      <c r="E5302" s="243" t="s">
        <v>3720</v>
      </c>
      <c r="F5302" s="243" t="s">
        <v>1698</v>
      </c>
      <c r="G5302" s="243" t="s">
        <v>3722</v>
      </c>
      <c r="H5302" s="243" t="s">
        <v>1699</v>
      </c>
      <c r="I5302" s="243" t="s">
        <v>946</v>
      </c>
      <c r="J5302" s="243" t="s">
        <v>971</v>
      </c>
      <c r="K5302" s="243">
        <v>2</v>
      </c>
      <c r="L5302" s="243" t="str">
        <f t="shared" si="410"/>
        <v>桐朋高等学校</v>
      </c>
      <c r="M5302" s="243" t="str">
        <f t="shared" si="411"/>
        <v>桐朋</v>
      </c>
      <c r="N5302" t="str">
        <f t="shared" si="412"/>
        <v>山中　智裕(2)</v>
      </c>
      <c r="O5302" t="str">
        <f t="shared" si="413"/>
        <v>桐朋</v>
      </c>
      <c r="P5302" t="str">
        <f t="shared" si="414"/>
        <v>5</v>
      </c>
    </row>
    <row r="5303" spans="1:16" x14ac:dyDescent="0.2">
      <c r="A5303" s="243">
        <v>562</v>
      </c>
      <c r="B5303" s="243">
        <v>56206</v>
      </c>
      <c r="C5303" s="243" t="s">
        <v>13906</v>
      </c>
      <c r="D5303" s="243" t="s">
        <v>13907</v>
      </c>
      <c r="E5303" s="243" t="s">
        <v>13908</v>
      </c>
      <c r="F5303" s="243" t="s">
        <v>2238</v>
      </c>
      <c r="G5303" s="243" t="s">
        <v>13909</v>
      </c>
      <c r="H5303" s="243" t="s">
        <v>2240</v>
      </c>
      <c r="I5303" s="243" t="s">
        <v>946</v>
      </c>
      <c r="J5303" s="243" t="s">
        <v>1000</v>
      </c>
      <c r="K5303" s="243">
        <v>2</v>
      </c>
      <c r="L5303" s="243" t="str">
        <f t="shared" si="410"/>
        <v>桐朋高等学校</v>
      </c>
      <c r="M5303" s="243" t="str">
        <f t="shared" si="411"/>
        <v>桐朋</v>
      </c>
      <c r="N5303" t="str">
        <f t="shared" si="412"/>
        <v>御子神　圭(2)</v>
      </c>
      <c r="O5303" t="str">
        <f t="shared" si="413"/>
        <v>桐朋</v>
      </c>
      <c r="P5303" t="str">
        <f t="shared" si="414"/>
        <v>5</v>
      </c>
    </row>
    <row r="5304" spans="1:16" x14ac:dyDescent="0.2">
      <c r="A5304" s="243">
        <v>562</v>
      </c>
      <c r="B5304" s="243">
        <v>56234</v>
      </c>
      <c r="C5304" s="243" t="s">
        <v>8457</v>
      </c>
      <c r="D5304" s="243" t="s">
        <v>3226</v>
      </c>
      <c r="E5304" s="243" t="s">
        <v>8459</v>
      </c>
      <c r="F5304" s="243" t="s">
        <v>2256</v>
      </c>
      <c r="G5304" s="243" t="s">
        <v>8461</v>
      </c>
      <c r="H5304" s="243" t="s">
        <v>2258</v>
      </c>
      <c r="I5304" s="243" t="s">
        <v>946</v>
      </c>
      <c r="J5304" s="243" t="s">
        <v>1000</v>
      </c>
      <c r="K5304" s="243">
        <v>1</v>
      </c>
      <c r="L5304" s="243" t="str">
        <f t="shared" si="410"/>
        <v>桐朋高等学校</v>
      </c>
      <c r="M5304" s="243" t="str">
        <f t="shared" si="411"/>
        <v>桐朋</v>
      </c>
      <c r="N5304" t="str">
        <f t="shared" si="412"/>
        <v>北村　駿(1)</v>
      </c>
      <c r="O5304" t="str">
        <f t="shared" si="413"/>
        <v>桐朋</v>
      </c>
      <c r="P5304" t="str">
        <f t="shared" si="414"/>
        <v>5</v>
      </c>
    </row>
    <row r="5305" spans="1:16" x14ac:dyDescent="0.2">
      <c r="A5305" s="243">
        <v>562</v>
      </c>
      <c r="B5305" s="243">
        <v>56235</v>
      </c>
      <c r="C5305" s="243" t="s">
        <v>13910</v>
      </c>
      <c r="D5305" s="243" t="s">
        <v>4662</v>
      </c>
      <c r="E5305" s="243" t="s">
        <v>13911</v>
      </c>
      <c r="F5305" s="243" t="s">
        <v>1173</v>
      </c>
      <c r="G5305" s="243" t="s">
        <v>13912</v>
      </c>
      <c r="H5305" s="243" t="s">
        <v>1175</v>
      </c>
      <c r="I5305" s="243" t="s">
        <v>946</v>
      </c>
      <c r="J5305" s="243" t="s">
        <v>1000</v>
      </c>
      <c r="K5305" s="243">
        <v>1</v>
      </c>
      <c r="L5305" s="243" t="str">
        <f t="shared" si="410"/>
        <v>桐朋高等学校</v>
      </c>
      <c r="M5305" s="243" t="str">
        <f t="shared" si="411"/>
        <v>桐朋</v>
      </c>
      <c r="N5305" t="str">
        <f t="shared" si="412"/>
        <v>月岡　遼(1)</v>
      </c>
      <c r="O5305" t="str">
        <f t="shared" si="413"/>
        <v>桐朋</v>
      </c>
      <c r="P5305" t="str">
        <f t="shared" si="414"/>
        <v>5</v>
      </c>
    </row>
    <row r="5306" spans="1:16" x14ac:dyDescent="0.2">
      <c r="A5306" s="243">
        <v>562</v>
      </c>
      <c r="B5306" s="243">
        <v>56236</v>
      </c>
      <c r="C5306" s="243" t="s">
        <v>1402</v>
      </c>
      <c r="D5306" s="243" t="s">
        <v>1692</v>
      </c>
      <c r="E5306" s="243" t="s">
        <v>1404</v>
      </c>
      <c r="F5306" s="243" t="s">
        <v>1173</v>
      </c>
      <c r="G5306" s="243" t="s">
        <v>1405</v>
      </c>
      <c r="H5306" s="243" t="s">
        <v>1175</v>
      </c>
      <c r="I5306" s="243" t="s">
        <v>946</v>
      </c>
      <c r="J5306" s="243" t="s">
        <v>1000</v>
      </c>
      <c r="K5306" s="243">
        <v>1</v>
      </c>
      <c r="L5306" s="243" t="str">
        <f t="shared" si="410"/>
        <v>桐朋高等学校</v>
      </c>
      <c r="M5306" s="243" t="str">
        <f t="shared" si="411"/>
        <v>桐朋</v>
      </c>
      <c r="N5306" t="str">
        <f t="shared" si="412"/>
        <v>高橋　諒(1)</v>
      </c>
      <c r="O5306" t="str">
        <f t="shared" si="413"/>
        <v>桐朋</v>
      </c>
      <c r="P5306" t="str">
        <f t="shared" si="414"/>
        <v>5</v>
      </c>
    </row>
    <row r="5307" spans="1:16" x14ac:dyDescent="0.2">
      <c r="A5307" s="243">
        <v>562</v>
      </c>
      <c r="B5307" s="243">
        <v>56237</v>
      </c>
      <c r="C5307" s="243" t="s">
        <v>13913</v>
      </c>
      <c r="D5307" s="243" t="s">
        <v>13914</v>
      </c>
      <c r="E5307" s="243" t="s">
        <v>13915</v>
      </c>
      <c r="F5307" s="243" t="s">
        <v>5432</v>
      </c>
      <c r="G5307" s="243" t="s">
        <v>13916</v>
      </c>
      <c r="H5307" s="243" t="s">
        <v>5433</v>
      </c>
      <c r="I5307" s="243" t="s">
        <v>946</v>
      </c>
      <c r="J5307" s="243" t="s">
        <v>1000</v>
      </c>
      <c r="K5307" s="243">
        <v>1</v>
      </c>
      <c r="L5307" s="243" t="str">
        <f t="shared" si="410"/>
        <v>桐朋高等学校</v>
      </c>
      <c r="M5307" s="243" t="str">
        <f t="shared" si="411"/>
        <v>桐朋</v>
      </c>
      <c r="N5307" t="str">
        <f t="shared" si="412"/>
        <v>細萱　颯生(1)</v>
      </c>
      <c r="O5307" t="str">
        <f t="shared" si="413"/>
        <v>桐朋</v>
      </c>
      <c r="P5307" t="str">
        <f t="shared" si="414"/>
        <v>5</v>
      </c>
    </row>
    <row r="5308" spans="1:16" x14ac:dyDescent="0.2">
      <c r="A5308" s="243">
        <v>562</v>
      </c>
      <c r="B5308" s="243">
        <v>56238</v>
      </c>
      <c r="C5308" s="243" t="s">
        <v>2658</v>
      </c>
      <c r="D5308" s="243" t="s">
        <v>13917</v>
      </c>
      <c r="E5308" s="243" t="s">
        <v>2660</v>
      </c>
      <c r="F5308" s="243" t="s">
        <v>13918</v>
      </c>
      <c r="G5308" s="243" t="s">
        <v>13919</v>
      </c>
      <c r="H5308" s="243" t="s">
        <v>13920</v>
      </c>
      <c r="I5308" s="243" t="s">
        <v>946</v>
      </c>
      <c r="J5308" s="243" t="s">
        <v>1000</v>
      </c>
      <c r="K5308" s="243">
        <v>1</v>
      </c>
      <c r="L5308" s="243" t="str">
        <f t="shared" si="410"/>
        <v>桐朋高等学校</v>
      </c>
      <c r="M5308" s="243" t="str">
        <f t="shared" si="411"/>
        <v>桐朋</v>
      </c>
      <c r="N5308" t="str">
        <f t="shared" si="412"/>
        <v>土田　淳真(1)</v>
      </c>
      <c r="O5308" t="str">
        <f t="shared" si="413"/>
        <v>桐朋</v>
      </c>
      <c r="P5308" t="str">
        <f t="shared" si="414"/>
        <v>5</v>
      </c>
    </row>
    <row r="5309" spans="1:16" x14ac:dyDescent="0.2">
      <c r="A5309" s="243">
        <v>562</v>
      </c>
      <c r="B5309" s="243">
        <v>56239</v>
      </c>
      <c r="C5309" s="243" t="s">
        <v>8576</v>
      </c>
      <c r="D5309" s="243" t="s">
        <v>3224</v>
      </c>
      <c r="E5309" s="243" t="s">
        <v>8578</v>
      </c>
      <c r="F5309" s="243" t="s">
        <v>2256</v>
      </c>
      <c r="G5309" s="243" t="s">
        <v>8580</v>
      </c>
      <c r="H5309" s="243" t="s">
        <v>2258</v>
      </c>
      <c r="I5309" s="243" t="s">
        <v>946</v>
      </c>
      <c r="J5309" s="243" t="s">
        <v>1000</v>
      </c>
      <c r="K5309" s="243">
        <v>1</v>
      </c>
      <c r="L5309" s="243" t="str">
        <f t="shared" si="410"/>
        <v>桐朋高等学校</v>
      </c>
      <c r="M5309" s="243" t="str">
        <f t="shared" si="411"/>
        <v>桐朋</v>
      </c>
      <c r="N5309" t="str">
        <f t="shared" si="412"/>
        <v>柳田　俊(1)</v>
      </c>
      <c r="O5309" t="str">
        <f t="shared" si="413"/>
        <v>桐朋</v>
      </c>
      <c r="P5309" t="str">
        <f t="shared" si="414"/>
        <v>5</v>
      </c>
    </row>
    <row r="5310" spans="1:16" x14ac:dyDescent="0.2">
      <c r="A5310" s="243">
        <v>562</v>
      </c>
      <c r="B5310" s="243">
        <v>56240</v>
      </c>
      <c r="C5310" s="243" t="s">
        <v>2464</v>
      </c>
      <c r="D5310" s="243" t="s">
        <v>13921</v>
      </c>
      <c r="E5310" s="243" t="s">
        <v>2466</v>
      </c>
      <c r="F5310" s="243" t="s">
        <v>1723</v>
      </c>
      <c r="G5310" s="243" t="s">
        <v>2468</v>
      </c>
      <c r="H5310" s="243" t="s">
        <v>10717</v>
      </c>
      <c r="I5310" s="243" t="s">
        <v>946</v>
      </c>
      <c r="J5310" s="243" t="s">
        <v>1000</v>
      </c>
      <c r="K5310" s="243">
        <v>1</v>
      </c>
      <c r="L5310" s="243" t="str">
        <f t="shared" si="410"/>
        <v>桐朋高等学校</v>
      </c>
      <c r="M5310" s="243" t="str">
        <f t="shared" si="411"/>
        <v>桐朋</v>
      </c>
      <c r="N5310" t="str">
        <f t="shared" si="412"/>
        <v>樋口　蒼也(1)</v>
      </c>
      <c r="O5310" t="str">
        <f t="shared" si="413"/>
        <v>桐朋</v>
      </c>
      <c r="P5310" t="str">
        <f t="shared" si="414"/>
        <v>5</v>
      </c>
    </row>
    <row r="5311" spans="1:16" x14ac:dyDescent="0.2">
      <c r="A5311" s="243">
        <v>562</v>
      </c>
      <c r="B5311" s="243">
        <v>56241</v>
      </c>
      <c r="C5311" s="243" t="s">
        <v>13922</v>
      </c>
      <c r="D5311" s="243" t="s">
        <v>13923</v>
      </c>
      <c r="E5311" s="243" t="s">
        <v>13924</v>
      </c>
      <c r="F5311" s="243" t="s">
        <v>13925</v>
      </c>
      <c r="G5311" s="243" t="s">
        <v>13926</v>
      </c>
      <c r="H5311" s="243" t="s">
        <v>13927</v>
      </c>
      <c r="I5311" s="243" t="s">
        <v>946</v>
      </c>
      <c r="J5311" s="243" t="s">
        <v>1000</v>
      </c>
      <c r="K5311" s="243">
        <v>1</v>
      </c>
      <c r="L5311" s="243" t="str">
        <f t="shared" si="410"/>
        <v>桐朋高等学校</v>
      </c>
      <c r="M5311" s="243" t="str">
        <f t="shared" si="411"/>
        <v>桐朋</v>
      </c>
      <c r="N5311" t="str">
        <f t="shared" si="412"/>
        <v>奥平　大星(1)</v>
      </c>
      <c r="O5311" t="str">
        <f t="shared" si="413"/>
        <v>桐朋</v>
      </c>
      <c r="P5311" t="str">
        <f t="shared" si="414"/>
        <v>5</v>
      </c>
    </row>
    <row r="5312" spans="1:16" x14ac:dyDescent="0.2">
      <c r="A5312" s="243">
        <v>562</v>
      </c>
      <c r="B5312" s="243">
        <v>56242</v>
      </c>
      <c r="C5312" s="243" t="s">
        <v>3644</v>
      </c>
      <c r="D5312" s="243" t="s">
        <v>4838</v>
      </c>
      <c r="E5312" s="243" t="s">
        <v>3646</v>
      </c>
      <c r="F5312" s="243" t="s">
        <v>4311</v>
      </c>
      <c r="G5312" s="243" t="s">
        <v>3648</v>
      </c>
      <c r="H5312" s="243" t="s">
        <v>4841</v>
      </c>
      <c r="I5312" s="243" t="s">
        <v>946</v>
      </c>
      <c r="J5312" s="243" t="s">
        <v>1000</v>
      </c>
      <c r="K5312" s="243">
        <v>1</v>
      </c>
      <c r="L5312" s="243" t="str">
        <f t="shared" si="410"/>
        <v>桐朋高等学校</v>
      </c>
      <c r="M5312" s="243" t="str">
        <f t="shared" si="411"/>
        <v>桐朋</v>
      </c>
      <c r="N5312" t="str">
        <f t="shared" si="412"/>
        <v>西田　康平(1)</v>
      </c>
      <c r="O5312" t="str">
        <f t="shared" si="413"/>
        <v>桐朋</v>
      </c>
      <c r="P5312" t="str">
        <f t="shared" si="414"/>
        <v>5</v>
      </c>
    </row>
    <row r="5313" spans="1:16" x14ac:dyDescent="0.2">
      <c r="A5313" s="243">
        <v>562</v>
      </c>
      <c r="B5313" s="243">
        <v>56243</v>
      </c>
      <c r="C5313" s="243" t="s">
        <v>1953</v>
      </c>
      <c r="D5313" s="243" t="s">
        <v>13928</v>
      </c>
      <c r="E5313" s="243" t="s">
        <v>1955</v>
      </c>
      <c r="F5313" s="243" t="s">
        <v>3800</v>
      </c>
      <c r="G5313" s="243" t="s">
        <v>1957</v>
      </c>
      <c r="H5313" s="243" t="s">
        <v>3801</v>
      </c>
      <c r="I5313" s="243" t="s">
        <v>946</v>
      </c>
      <c r="J5313" s="243" t="s">
        <v>1000</v>
      </c>
      <c r="K5313" s="243">
        <v>1</v>
      </c>
      <c r="L5313" s="243" t="str">
        <f t="shared" si="410"/>
        <v>桐朋高等学校</v>
      </c>
      <c r="M5313" s="243" t="str">
        <f t="shared" si="411"/>
        <v>桐朋</v>
      </c>
      <c r="N5313" t="str">
        <f t="shared" si="412"/>
        <v>大谷　颯一朗(1)</v>
      </c>
      <c r="O5313" t="str">
        <f t="shared" si="413"/>
        <v>桐朋</v>
      </c>
      <c r="P5313" t="str">
        <f t="shared" si="414"/>
        <v>5</v>
      </c>
    </row>
    <row r="5314" spans="1:16" x14ac:dyDescent="0.2">
      <c r="A5314" s="243">
        <v>562</v>
      </c>
      <c r="B5314" s="243">
        <v>56244</v>
      </c>
      <c r="C5314" s="243" t="s">
        <v>13929</v>
      </c>
      <c r="D5314" s="243" t="s">
        <v>13930</v>
      </c>
      <c r="E5314" s="243" t="s">
        <v>13931</v>
      </c>
      <c r="F5314" s="243" t="s">
        <v>13932</v>
      </c>
      <c r="G5314" s="243" t="s">
        <v>13933</v>
      </c>
      <c r="H5314" s="243" t="s">
        <v>13934</v>
      </c>
      <c r="I5314" s="243" t="s">
        <v>946</v>
      </c>
      <c r="J5314" s="243" t="s">
        <v>1000</v>
      </c>
      <c r="K5314" s="243">
        <v>1</v>
      </c>
      <c r="L5314" s="243" t="str">
        <f t="shared" ref="L5314:L5377" si="415">VLOOKUP(A5314,official,3,0)</f>
        <v>桐朋高等学校</v>
      </c>
      <c r="M5314" s="243" t="str">
        <f t="shared" ref="M5314:M5377" si="416">VLOOKUP(A5314,official,2,0)</f>
        <v>桐朋</v>
      </c>
      <c r="N5314" t="str">
        <f t="shared" si="412"/>
        <v>若海　弘一郎(1)</v>
      </c>
      <c r="O5314" t="str">
        <f t="shared" si="413"/>
        <v>桐朋</v>
      </c>
      <c r="P5314" t="str">
        <f t="shared" si="414"/>
        <v>5</v>
      </c>
    </row>
    <row r="5315" spans="1:16" x14ac:dyDescent="0.2">
      <c r="A5315" s="243">
        <v>562</v>
      </c>
      <c r="B5315" s="243">
        <v>56245</v>
      </c>
      <c r="C5315" s="243" t="s">
        <v>1312</v>
      </c>
      <c r="D5315" s="243" t="s">
        <v>12049</v>
      </c>
      <c r="E5315" s="243" t="s">
        <v>1314</v>
      </c>
      <c r="F5315" s="243" t="s">
        <v>2337</v>
      </c>
      <c r="G5315" s="243" t="s">
        <v>1316</v>
      </c>
      <c r="H5315" s="243" t="s">
        <v>2338</v>
      </c>
      <c r="I5315" s="243" t="s">
        <v>946</v>
      </c>
      <c r="J5315" s="243" t="s">
        <v>1000</v>
      </c>
      <c r="K5315" s="243">
        <v>1</v>
      </c>
      <c r="L5315" s="243" t="str">
        <f t="shared" si="415"/>
        <v>桐朋高等学校</v>
      </c>
      <c r="M5315" s="243" t="str">
        <f t="shared" si="416"/>
        <v>桐朋</v>
      </c>
      <c r="N5315" t="str">
        <f t="shared" ref="N5315:N5378" si="417">C5315&amp;"　"&amp;D5315&amp;"("&amp;K5315&amp;")"</f>
        <v>米山　真宙(1)</v>
      </c>
      <c r="O5315" t="str">
        <f t="shared" ref="O5315:O5378" si="418">M5315</f>
        <v>桐朋</v>
      </c>
      <c r="P5315" t="str">
        <f t="shared" ref="P5315:P5378" si="419">LEFT(A5315,1)</f>
        <v>5</v>
      </c>
    </row>
    <row r="5316" spans="1:16" x14ac:dyDescent="0.2">
      <c r="A5316" s="243">
        <v>562</v>
      </c>
      <c r="B5316" s="243">
        <v>56246</v>
      </c>
      <c r="C5316" s="243" t="s">
        <v>8223</v>
      </c>
      <c r="D5316" s="243" t="s">
        <v>13935</v>
      </c>
      <c r="E5316" s="243" t="s">
        <v>8224</v>
      </c>
      <c r="F5316" s="243" t="s">
        <v>13936</v>
      </c>
      <c r="G5316" s="243" t="s">
        <v>8225</v>
      </c>
      <c r="H5316" s="243" t="s">
        <v>13937</v>
      </c>
      <c r="I5316" s="243" t="s">
        <v>946</v>
      </c>
      <c r="J5316" s="243" t="s">
        <v>1000</v>
      </c>
      <c r="K5316" s="243">
        <v>1</v>
      </c>
      <c r="L5316" s="243" t="str">
        <f t="shared" si="415"/>
        <v>桐朋高等学校</v>
      </c>
      <c r="M5316" s="243" t="str">
        <f t="shared" si="416"/>
        <v>桐朋</v>
      </c>
      <c r="N5316" t="str">
        <f t="shared" si="417"/>
        <v>白井　桜杜(1)</v>
      </c>
      <c r="O5316" t="str">
        <f t="shared" si="418"/>
        <v>桐朋</v>
      </c>
      <c r="P5316" t="str">
        <f t="shared" si="419"/>
        <v>5</v>
      </c>
    </row>
    <row r="5317" spans="1:16" x14ac:dyDescent="0.2">
      <c r="A5317" s="243">
        <v>562</v>
      </c>
      <c r="B5317" s="243">
        <v>56247</v>
      </c>
      <c r="C5317" s="243" t="s">
        <v>4889</v>
      </c>
      <c r="D5317" s="243" t="s">
        <v>13938</v>
      </c>
      <c r="E5317" s="243" t="s">
        <v>4891</v>
      </c>
      <c r="F5317" s="243" t="s">
        <v>12228</v>
      </c>
      <c r="G5317" s="243" t="s">
        <v>4893</v>
      </c>
      <c r="H5317" s="243" t="s">
        <v>12230</v>
      </c>
      <c r="I5317" s="243" t="s">
        <v>946</v>
      </c>
      <c r="J5317" s="243" t="s">
        <v>1000</v>
      </c>
      <c r="K5317" s="243">
        <v>1</v>
      </c>
      <c r="L5317" s="243" t="str">
        <f t="shared" si="415"/>
        <v>桐朋高等学校</v>
      </c>
      <c r="M5317" s="243" t="str">
        <f t="shared" si="416"/>
        <v>桐朋</v>
      </c>
      <c r="N5317" t="str">
        <f t="shared" si="417"/>
        <v>篠原　嘉伯(1)</v>
      </c>
      <c r="O5317" t="str">
        <f t="shared" si="418"/>
        <v>桐朋</v>
      </c>
      <c r="P5317" t="str">
        <f t="shared" si="419"/>
        <v>5</v>
      </c>
    </row>
    <row r="5318" spans="1:16" x14ac:dyDescent="0.2">
      <c r="A5318" s="243">
        <v>562</v>
      </c>
      <c r="B5318" s="243">
        <v>56248</v>
      </c>
      <c r="C5318" s="243" t="s">
        <v>13939</v>
      </c>
      <c r="D5318" s="243" t="s">
        <v>13940</v>
      </c>
      <c r="E5318" s="243" t="s">
        <v>13941</v>
      </c>
      <c r="F5318" s="243" t="s">
        <v>13942</v>
      </c>
      <c r="G5318" s="243" t="s">
        <v>13943</v>
      </c>
      <c r="H5318" s="243" t="s">
        <v>13944</v>
      </c>
      <c r="I5318" s="243" t="s">
        <v>946</v>
      </c>
      <c r="J5318" s="243" t="s">
        <v>1000</v>
      </c>
      <c r="K5318" s="243">
        <v>1</v>
      </c>
      <c r="L5318" s="243" t="str">
        <f t="shared" si="415"/>
        <v>桐朋高等学校</v>
      </c>
      <c r="M5318" s="243" t="str">
        <f t="shared" si="416"/>
        <v>桐朋</v>
      </c>
      <c r="N5318" t="str">
        <f t="shared" si="417"/>
        <v>舟﨑　唯真(1)</v>
      </c>
      <c r="O5318" t="str">
        <f t="shared" si="418"/>
        <v>桐朋</v>
      </c>
      <c r="P5318" t="str">
        <f t="shared" si="419"/>
        <v>5</v>
      </c>
    </row>
    <row r="5319" spans="1:16" x14ac:dyDescent="0.2">
      <c r="A5319" s="243">
        <v>562</v>
      </c>
      <c r="B5319" s="243">
        <v>56249</v>
      </c>
      <c r="C5319" s="243" t="s">
        <v>3893</v>
      </c>
      <c r="D5319" s="243" t="s">
        <v>12951</v>
      </c>
      <c r="E5319" s="243" t="s">
        <v>3895</v>
      </c>
      <c r="F5319" s="243" t="s">
        <v>1533</v>
      </c>
      <c r="G5319" s="243" t="s">
        <v>3896</v>
      </c>
      <c r="H5319" s="243" t="s">
        <v>1535</v>
      </c>
      <c r="I5319" s="243" t="s">
        <v>946</v>
      </c>
      <c r="J5319" s="243" t="s">
        <v>1000</v>
      </c>
      <c r="K5319" s="243">
        <v>1</v>
      </c>
      <c r="L5319" s="243" t="str">
        <f t="shared" si="415"/>
        <v>桐朋高等学校</v>
      </c>
      <c r="M5319" s="243" t="str">
        <f t="shared" si="416"/>
        <v>桐朋</v>
      </c>
      <c r="N5319" t="str">
        <f t="shared" si="417"/>
        <v>浅川　直輝(1)</v>
      </c>
      <c r="O5319" t="str">
        <f t="shared" si="418"/>
        <v>桐朋</v>
      </c>
      <c r="P5319" t="str">
        <f t="shared" si="419"/>
        <v>5</v>
      </c>
    </row>
    <row r="5320" spans="1:16" x14ac:dyDescent="0.2">
      <c r="A5320" s="243">
        <v>562</v>
      </c>
      <c r="B5320" s="243">
        <v>56250</v>
      </c>
      <c r="C5320" s="243" t="s">
        <v>2410</v>
      </c>
      <c r="D5320" s="243" t="s">
        <v>13945</v>
      </c>
      <c r="E5320" s="243" t="s">
        <v>2412</v>
      </c>
      <c r="F5320" s="243" t="s">
        <v>7546</v>
      </c>
      <c r="G5320" s="243" t="s">
        <v>2413</v>
      </c>
      <c r="H5320" s="243" t="s">
        <v>7547</v>
      </c>
      <c r="I5320" s="243" t="s">
        <v>946</v>
      </c>
      <c r="J5320" s="243" t="s">
        <v>1000</v>
      </c>
      <c r="K5320" s="243">
        <v>1</v>
      </c>
      <c r="L5320" s="243" t="str">
        <f t="shared" si="415"/>
        <v>桐朋高等学校</v>
      </c>
      <c r="M5320" s="243" t="str">
        <f t="shared" si="416"/>
        <v>桐朋</v>
      </c>
      <c r="N5320" t="str">
        <f t="shared" si="417"/>
        <v>原　義貴(1)</v>
      </c>
      <c r="O5320" t="str">
        <f t="shared" si="418"/>
        <v>桐朋</v>
      </c>
      <c r="P5320" t="str">
        <f t="shared" si="419"/>
        <v>5</v>
      </c>
    </row>
    <row r="5321" spans="1:16" x14ac:dyDescent="0.2">
      <c r="A5321" s="243">
        <v>562</v>
      </c>
      <c r="B5321" s="243">
        <v>56251</v>
      </c>
      <c r="C5321" s="243" t="s">
        <v>1459</v>
      </c>
      <c r="D5321" s="243" t="s">
        <v>13946</v>
      </c>
      <c r="E5321" s="243" t="s">
        <v>1461</v>
      </c>
      <c r="F5321" s="243" t="s">
        <v>2493</v>
      </c>
      <c r="G5321" s="243" t="s">
        <v>1463</v>
      </c>
      <c r="H5321" s="243" t="s">
        <v>13947</v>
      </c>
      <c r="I5321" s="243" t="s">
        <v>946</v>
      </c>
      <c r="J5321" s="243" t="s">
        <v>1299</v>
      </c>
      <c r="K5321" s="243">
        <v>1</v>
      </c>
      <c r="L5321" s="243" t="str">
        <f t="shared" si="415"/>
        <v>桐朋高等学校</v>
      </c>
      <c r="M5321" s="243" t="str">
        <f t="shared" si="416"/>
        <v>桐朋</v>
      </c>
      <c r="N5321" t="str">
        <f t="shared" si="417"/>
        <v>松本　淳ノ介(1)</v>
      </c>
      <c r="O5321" t="str">
        <f t="shared" si="418"/>
        <v>桐朋</v>
      </c>
      <c r="P5321" t="str">
        <f t="shared" si="419"/>
        <v>5</v>
      </c>
    </row>
    <row r="5322" spans="1:16" x14ac:dyDescent="0.2">
      <c r="A5322" s="243">
        <v>562</v>
      </c>
      <c r="B5322" s="243">
        <v>56252</v>
      </c>
      <c r="C5322" s="243" t="s">
        <v>2265</v>
      </c>
      <c r="D5322" s="243" t="s">
        <v>1488</v>
      </c>
      <c r="E5322" s="243" t="s">
        <v>2267</v>
      </c>
      <c r="F5322" s="243" t="s">
        <v>1185</v>
      </c>
      <c r="G5322" s="243" t="s">
        <v>2269</v>
      </c>
      <c r="H5322" s="243" t="s">
        <v>1187</v>
      </c>
      <c r="I5322" s="243" t="s">
        <v>946</v>
      </c>
      <c r="J5322" s="243" t="s">
        <v>1000</v>
      </c>
      <c r="K5322" s="243">
        <v>1</v>
      </c>
      <c r="L5322" s="243" t="str">
        <f t="shared" si="415"/>
        <v>桐朋高等学校</v>
      </c>
      <c r="M5322" s="243" t="str">
        <f t="shared" si="416"/>
        <v>桐朋</v>
      </c>
      <c r="N5322" t="str">
        <f t="shared" si="417"/>
        <v>中山　陽太(1)</v>
      </c>
      <c r="O5322" t="str">
        <f t="shared" si="418"/>
        <v>桐朋</v>
      </c>
      <c r="P5322" t="str">
        <f t="shared" si="419"/>
        <v>5</v>
      </c>
    </row>
    <row r="5323" spans="1:16" x14ac:dyDescent="0.2">
      <c r="A5323" s="243">
        <v>563</v>
      </c>
      <c r="B5323" s="243">
        <v>56321</v>
      </c>
      <c r="C5323" s="243" t="s">
        <v>2303</v>
      </c>
      <c r="D5323" s="243" t="s">
        <v>979</v>
      </c>
      <c r="E5323" s="243" t="s">
        <v>986</v>
      </c>
      <c r="F5323" s="243" t="s">
        <v>981</v>
      </c>
      <c r="G5323" s="243" t="s">
        <v>987</v>
      </c>
      <c r="H5323" s="243" t="s">
        <v>2371</v>
      </c>
      <c r="I5323" s="243" t="s">
        <v>946</v>
      </c>
      <c r="J5323" s="243" t="s">
        <v>947</v>
      </c>
      <c r="K5323" s="243">
        <v>3</v>
      </c>
      <c r="L5323" s="243" t="str">
        <f t="shared" si="415"/>
        <v>東京都立日野高等学校</v>
      </c>
      <c r="M5323" s="243" t="str">
        <f t="shared" si="416"/>
        <v>都日野</v>
      </c>
      <c r="N5323" t="str">
        <f t="shared" si="417"/>
        <v>菊池　航大(3)</v>
      </c>
      <c r="O5323" t="str">
        <f t="shared" si="418"/>
        <v>都日野</v>
      </c>
      <c r="P5323" t="str">
        <f t="shared" si="419"/>
        <v>5</v>
      </c>
    </row>
    <row r="5324" spans="1:16" x14ac:dyDescent="0.2">
      <c r="A5324" s="243">
        <v>563</v>
      </c>
      <c r="B5324" s="243">
        <v>56322</v>
      </c>
      <c r="C5324" s="243" t="s">
        <v>4806</v>
      </c>
      <c r="D5324" s="243" t="s">
        <v>3498</v>
      </c>
      <c r="E5324" s="243" t="s">
        <v>4808</v>
      </c>
      <c r="F5324" s="243" t="s">
        <v>3499</v>
      </c>
      <c r="G5324" s="243" t="s">
        <v>6083</v>
      </c>
      <c r="H5324" s="243" t="s">
        <v>3500</v>
      </c>
      <c r="I5324" s="243" t="s">
        <v>946</v>
      </c>
      <c r="J5324" s="243" t="s">
        <v>947</v>
      </c>
      <c r="K5324" s="243">
        <v>3</v>
      </c>
      <c r="L5324" s="243" t="str">
        <f t="shared" si="415"/>
        <v>東京都立日野高等学校</v>
      </c>
      <c r="M5324" s="243" t="str">
        <f t="shared" si="416"/>
        <v>都日野</v>
      </c>
      <c r="N5324" t="str">
        <f t="shared" si="417"/>
        <v>山口　拓也(3)</v>
      </c>
      <c r="O5324" t="str">
        <f t="shared" si="418"/>
        <v>都日野</v>
      </c>
      <c r="P5324" t="str">
        <f t="shared" si="419"/>
        <v>5</v>
      </c>
    </row>
    <row r="5325" spans="1:16" x14ac:dyDescent="0.2">
      <c r="A5325" s="243">
        <v>563</v>
      </c>
      <c r="B5325" s="243">
        <v>56323</v>
      </c>
      <c r="C5325" s="243" t="s">
        <v>1706</v>
      </c>
      <c r="D5325" s="243" t="s">
        <v>12905</v>
      </c>
      <c r="E5325" s="243" t="s">
        <v>1708</v>
      </c>
      <c r="F5325" s="243" t="s">
        <v>1511</v>
      </c>
      <c r="G5325" s="243" t="s">
        <v>1710</v>
      </c>
      <c r="H5325" s="243" t="s">
        <v>1513</v>
      </c>
      <c r="I5325" s="243" t="s">
        <v>946</v>
      </c>
      <c r="J5325" s="243" t="s">
        <v>947</v>
      </c>
      <c r="K5325" s="243">
        <v>3</v>
      </c>
      <c r="L5325" s="243" t="str">
        <f t="shared" si="415"/>
        <v>東京都立日野高等学校</v>
      </c>
      <c r="M5325" s="243" t="str">
        <f t="shared" si="416"/>
        <v>都日野</v>
      </c>
      <c r="N5325" t="str">
        <f t="shared" si="417"/>
        <v>中村　隼翔(3)</v>
      </c>
      <c r="O5325" t="str">
        <f t="shared" si="418"/>
        <v>都日野</v>
      </c>
      <c r="P5325" t="str">
        <f t="shared" si="419"/>
        <v>5</v>
      </c>
    </row>
    <row r="5326" spans="1:16" x14ac:dyDescent="0.2">
      <c r="A5326" s="243">
        <v>563</v>
      </c>
      <c r="B5326" s="243">
        <v>56324</v>
      </c>
      <c r="C5326" s="243" t="s">
        <v>1044</v>
      </c>
      <c r="D5326" s="243" t="s">
        <v>3236</v>
      </c>
      <c r="E5326" s="243" t="s">
        <v>1046</v>
      </c>
      <c r="F5326" s="243" t="s">
        <v>1816</v>
      </c>
      <c r="G5326" s="243" t="s">
        <v>1439</v>
      </c>
      <c r="H5326" s="243" t="s">
        <v>11912</v>
      </c>
      <c r="I5326" s="243" t="s">
        <v>946</v>
      </c>
      <c r="J5326" s="243" t="s">
        <v>947</v>
      </c>
      <c r="K5326" s="243">
        <v>3</v>
      </c>
      <c r="L5326" s="243" t="str">
        <f t="shared" si="415"/>
        <v>東京都立日野高等学校</v>
      </c>
      <c r="M5326" s="243" t="str">
        <f t="shared" si="416"/>
        <v>都日野</v>
      </c>
      <c r="N5326" t="str">
        <f t="shared" si="417"/>
        <v>伊藤　悠人(3)</v>
      </c>
      <c r="O5326" t="str">
        <f t="shared" si="418"/>
        <v>都日野</v>
      </c>
      <c r="P5326" t="str">
        <f t="shared" si="419"/>
        <v>5</v>
      </c>
    </row>
    <row r="5327" spans="1:16" x14ac:dyDescent="0.2">
      <c r="A5327" s="243">
        <v>563</v>
      </c>
      <c r="B5327" s="243">
        <v>56327</v>
      </c>
      <c r="C5327" s="243" t="s">
        <v>6306</v>
      </c>
      <c r="D5327" s="243" t="s">
        <v>13948</v>
      </c>
      <c r="E5327" s="243" t="s">
        <v>6308</v>
      </c>
      <c r="F5327" s="243" t="s">
        <v>2527</v>
      </c>
      <c r="G5327" s="243" t="s">
        <v>6310</v>
      </c>
      <c r="H5327" s="243" t="s">
        <v>2528</v>
      </c>
      <c r="I5327" s="243" t="s">
        <v>946</v>
      </c>
      <c r="J5327" s="243" t="s">
        <v>971</v>
      </c>
      <c r="K5327" s="243">
        <v>2</v>
      </c>
      <c r="L5327" s="243" t="str">
        <f t="shared" si="415"/>
        <v>東京都立日野高等学校</v>
      </c>
      <c r="M5327" s="243" t="str">
        <f t="shared" si="416"/>
        <v>都日野</v>
      </c>
      <c r="N5327" t="str">
        <f t="shared" si="417"/>
        <v>内野　嵩大(2)</v>
      </c>
      <c r="O5327" t="str">
        <f t="shared" si="418"/>
        <v>都日野</v>
      </c>
      <c r="P5327" t="str">
        <f t="shared" si="419"/>
        <v>5</v>
      </c>
    </row>
    <row r="5328" spans="1:16" x14ac:dyDescent="0.2">
      <c r="A5328" s="243">
        <v>563</v>
      </c>
      <c r="B5328" s="243">
        <v>56328</v>
      </c>
      <c r="C5328" s="243" t="s">
        <v>5703</v>
      </c>
      <c r="D5328" s="243" t="s">
        <v>13949</v>
      </c>
      <c r="E5328" s="243" t="s">
        <v>5705</v>
      </c>
      <c r="F5328" s="243" t="s">
        <v>5371</v>
      </c>
      <c r="G5328" s="243" t="s">
        <v>5706</v>
      </c>
      <c r="H5328" s="243" t="s">
        <v>13950</v>
      </c>
      <c r="I5328" s="243" t="s">
        <v>946</v>
      </c>
      <c r="J5328" s="243" t="s">
        <v>971</v>
      </c>
      <c r="K5328" s="243">
        <v>2</v>
      </c>
      <c r="L5328" s="243" t="str">
        <f t="shared" si="415"/>
        <v>東京都立日野高等学校</v>
      </c>
      <c r="M5328" s="243" t="str">
        <f t="shared" si="416"/>
        <v>都日野</v>
      </c>
      <c r="N5328" t="str">
        <f t="shared" si="417"/>
        <v>及川　将平(2)</v>
      </c>
      <c r="O5328" t="str">
        <f t="shared" si="418"/>
        <v>都日野</v>
      </c>
      <c r="P5328" t="str">
        <f t="shared" si="419"/>
        <v>5</v>
      </c>
    </row>
    <row r="5329" spans="1:16" x14ac:dyDescent="0.2">
      <c r="A5329" s="243">
        <v>563</v>
      </c>
      <c r="B5329" s="243">
        <v>56329</v>
      </c>
      <c r="C5329" s="243" t="s">
        <v>8670</v>
      </c>
      <c r="D5329" s="243" t="s">
        <v>13721</v>
      </c>
      <c r="E5329" s="243" t="s">
        <v>8672</v>
      </c>
      <c r="F5329" s="243" t="s">
        <v>1816</v>
      </c>
      <c r="G5329" s="243" t="s">
        <v>13951</v>
      </c>
      <c r="H5329" s="243" t="s">
        <v>1818</v>
      </c>
      <c r="I5329" s="243" t="s">
        <v>946</v>
      </c>
      <c r="J5329" s="243" t="s">
        <v>971</v>
      </c>
      <c r="K5329" s="243">
        <v>2</v>
      </c>
      <c r="L5329" s="243" t="str">
        <f t="shared" si="415"/>
        <v>東京都立日野高等学校</v>
      </c>
      <c r="M5329" s="243" t="str">
        <f t="shared" si="416"/>
        <v>都日野</v>
      </c>
      <c r="N5329" t="str">
        <f t="shared" si="417"/>
        <v>大友　湧斗(2)</v>
      </c>
      <c r="O5329" t="str">
        <f t="shared" si="418"/>
        <v>都日野</v>
      </c>
      <c r="P5329" t="str">
        <f t="shared" si="419"/>
        <v>5</v>
      </c>
    </row>
    <row r="5330" spans="1:16" x14ac:dyDescent="0.2">
      <c r="A5330" s="243">
        <v>563</v>
      </c>
      <c r="B5330" s="243">
        <v>56330</v>
      </c>
      <c r="C5330" s="243" t="s">
        <v>11224</v>
      </c>
      <c r="D5330" s="243" t="s">
        <v>13116</v>
      </c>
      <c r="E5330" s="243" t="s">
        <v>11225</v>
      </c>
      <c r="F5330" s="243" t="s">
        <v>1935</v>
      </c>
      <c r="G5330" s="243" t="s">
        <v>13952</v>
      </c>
      <c r="H5330" s="243" t="s">
        <v>1937</v>
      </c>
      <c r="I5330" s="243" t="s">
        <v>946</v>
      </c>
      <c r="J5330" s="243" t="s">
        <v>971</v>
      </c>
      <c r="K5330" s="243">
        <v>2</v>
      </c>
      <c r="L5330" s="243" t="str">
        <f t="shared" si="415"/>
        <v>東京都立日野高等学校</v>
      </c>
      <c r="M5330" s="243" t="str">
        <f t="shared" si="416"/>
        <v>都日野</v>
      </c>
      <c r="N5330" t="str">
        <f t="shared" si="417"/>
        <v>上條　匠海(2)</v>
      </c>
      <c r="O5330" t="str">
        <f t="shared" si="418"/>
        <v>都日野</v>
      </c>
      <c r="P5330" t="str">
        <f t="shared" si="419"/>
        <v>5</v>
      </c>
    </row>
    <row r="5331" spans="1:16" x14ac:dyDescent="0.2">
      <c r="A5331" s="243">
        <v>563</v>
      </c>
      <c r="B5331" s="243">
        <v>56331</v>
      </c>
      <c r="C5331" s="243" t="s">
        <v>13953</v>
      </c>
      <c r="D5331" s="243" t="s">
        <v>13954</v>
      </c>
      <c r="E5331" s="243" t="s">
        <v>13955</v>
      </c>
      <c r="F5331" s="243" t="s">
        <v>13956</v>
      </c>
      <c r="G5331" s="243" t="s">
        <v>13957</v>
      </c>
      <c r="H5331" s="243" t="s">
        <v>13958</v>
      </c>
      <c r="I5331" s="243" t="s">
        <v>946</v>
      </c>
      <c r="J5331" s="243" t="s">
        <v>971</v>
      </c>
      <c r="K5331" s="243">
        <v>2</v>
      </c>
      <c r="L5331" s="243" t="str">
        <f t="shared" si="415"/>
        <v>東京都立日野高等学校</v>
      </c>
      <c r="M5331" s="243" t="str">
        <f t="shared" si="416"/>
        <v>都日野</v>
      </c>
      <c r="N5331" t="str">
        <f t="shared" si="417"/>
        <v>志茂　透侍(2)</v>
      </c>
      <c r="O5331" t="str">
        <f t="shared" si="418"/>
        <v>都日野</v>
      </c>
      <c r="P5331" t="str">
        <f t="shared" si="419"/>
        <v>5</v>
      </c>
    </row>
    <row r="5332" spans="1:16" x14ac:dyDescent="0.2">
      <c r="A5332" s="243">
        <v>563</v>
      </c>
      <c r="B5332" s="243">
        <v>56332</v>
      </c>
      <c r="C5332" s="243" t="s">
        <v>1182</v>
      </c>
      <c r="D5332" s="243" t="s">
        <v>13959</v>
      </c>
      <c r="E5332" s="243" t="s">
        <v>1184</v>
      </c>
      <c r="F5332" s="243" t="s">
        <v>1315</v>
      </c>
      <c r="G5332" s="243" t="s">
        <v>1186</v>
      </c>
      <c r="H5332" s="243" t="s">
        <v>2899</v>
      </c>
      <c r="I5332" s="243" t="s">
        <v>946</v>
      </c>
      <c r="J5332" s="243" t="s">
        <v>971</v>
      </c>
      <c r="K5332" s="243">
        <v>2</v>
      </c>
      <c r="L5332" s="243" t="str">
        <f t="shared" si="415"/>
        <v>東京都立日野高等学校</v>
      </c>
      <c r="M5332" s="243" t="str">
        <f t="shared" si="416"/>
        <v>都日野</v>
      </c>
      <c r="N5332" t="str">
        <f t="shared" si="417"/>
        <v>田中　渉太郎(2)</v>
      </c>
      <c r="O5332" t="str">
        <f t="shared" si="418"/>
        <v>都日野</v>
      </c>
      <c r="P5332" t="str">
        <f t="shared" si="419"/>
        <v>5</v>
      </c>
    </row>
    <row r="5333" spans="1:16" x14ac:dyDescent="0.2">
      <c r="A5333" s="243">
        <v>563</v>
      </c>
      <c r="B5333" s="243">
        <v>56333</v>
      </c>
      <c r="C5333" s="243" t="s">
        <v>3740</v>
      </c>
      <c r="D5333" s="243" t="s">
        <v>8313</v>
      </c>
      <c r="E5333" s="243" t="s">
        <v>3742</v>
      </c>
      <c r="F5333" s="243" t="s">
        <v>4809</v>
      </c>
      <c r="G5333" s="243" t="s">
        <v>3744</v>
      </c>
      <c r="H5333" s="243" t="s">
        <v>4811</v>
      </c>
      <c r="I5333" s="243" t="s">
        <v>946</v>
      </c>
      <c r="J5333" s="243" t="s">
        <v>971</v>
      </c>
      <c r="K5333" s="243">
        <v>2</v>
      </c>
      <c r="L5333" s="243" t="str">
        <f t="shared" si="415"/>
        <v>東京都立日野高等学校</v>
      </c>
      <c r="M5333" s="243" t="str">
        <f t="shared" si="416"/>
        <v>都日野</v>
      </c>
      <c r="N5333" t="str">
        <f t="shared" si="417"/>
        <v>野崎　蒼太(2)</v>
      </c>
      <c r="O5333" t="str">
        <f t="shared" si="418"/>
        <v>都日野</v>
      </c>
      <c r="P5333" t="str">
        <f t="shared" si="419"/>
        <v>5</v>
      </c>
    </row>
    <row r="5334" spans="1:16" x14ac:dyDescent="0.2">
      <c r="A5334" s="243">
        <v>563</v>
      </c>
      <c r="B5334" s="243">
        <v>56334</v>
      </c>
      <c r="C5334" s="243" t="s">
        <v>1676</v>
      </c>
      <c r="D5334" s="243" t="s">
        <v>2000</v>
      </c>
      <c r="E5334" s="243" t="s">
        <v>1678</v>
      </c>
      <c r="F5334" s="243" t="s">
        <v>943</v>
      </c>
      <c r="G5334" s="243" t="s">
        <v>1680</v>
      </c>
      <c r="H5334" s="243" t="s">
        <v>945</v>
      </c>
      <c r="I5334" s="243" t="s">
        <v>946</v>
      </c>
      <c r="J5334" s="243" t="s">
        <v>1000</v>
      </c>
      <c r="K5334" s="243">
        <v>2</v>
      </c>
      <c r="L5334" s="243" t="str">
        <f t="shared" si="415"/>
        <v>東京都立日野高等学校</v>
      </c>
      <c r="M5334" s="243" t="str">
        <f t="shared" si="416"/>
        <v>都日野</v>
      </c>
      <c r="N5334" t="str">
        <f t="shared" si="417"/>
        <v>吉田　雄太(2)</v>
      </c>
      <c r="O5334" t="str">
        <f t="shared" si="418"/>
        <v>都日野</v>
      </c>
      <c r="P5334" t="str">
        <f t="shared" si="419"/>
        <v>5</v>
      </c>
    </row>
    <row r="5335" spans="1:16" x14ac:dyDescent="0.2">
      <c r="A5335" s="243">
        <v>563</v>
      </c>
      <c r="B5335" s="243">
        <v>56335</v>
      </c>
      <c r="C5335" s="243" t="s">
        <v>5747</v>
      </c>
      <c r="D5335" s="243" t="s">
        <v>3479</v>
      </c>
      <c r="E5335" s="243" t="s">
        <v>5749</v>
      </c>
      <c r="F5335" s="243" t="s">
        <v>3481</v>
      </c>
      <c r="G5335" s="243" t="s">
        <v>5750</v>
      </c>
      <c r="H5335" s="243" t="s">
        <v>3483</v>
      </c>
      <c r="I5335" s="243" t="s">
        <v>946</v>
      </c>
      <c r="J5335" s="243" t="s">
        <v>1000</v>
      </c>
      <c r="K5335" s="243">
        <v>2</v>
      </c>
      <c r="L5335" s="243" t="str">
        <f t="shared" si="415"/>
        <v>東京都立日野高等学校</v>
      </c>
      <c r="M5335" s="243" t="str">
        <f t="shared" si="416"/>
        <v>都日野</v>
      </c>
      <c r="N5335" t="str">
        <f t="shared" si="417"/>
        <v>増田　綾人(2)</v>
      </c>
      <c r="O5335" t="str">
        <f t="shared" si="418"/>
        <v>都日野</v>
      </c>
      <c r="P5335" t="str">
        <f t="shared" si="419"/>
        <v>5</v>
      </c>
    </row>
    <row r="5336" spans="1:16" x14ac:dyDescent="0.2">
      <c r="A5336" s="243">
        <v>563</v>
      </c>
      <c r="B5336" s="243">
        <v>56336</v>
      </c>
      <c r="C5336" s="243" t="s">
        <v>1700</v>
      </c>
      <c r="D5336" s="243" t="s">
        <v>9398</v>
      </c>
      <c r="E5336" s="243" t="s">
        <v>1702</v>
      </c>
      <c r="F5336" s="243" t="s">
        <v>1935</v>
      </c>
      <c r="G5336" s="243" t="s">
        <v>1704</v>
      </c>
      <c r="H5336" s="243" t="s">
        <v>1937</v>
      </c>
      <c r="I5336" s="243" t="s">
        <v>946</v>
      </c>
      <c r="J5336" s="243" t="s">
        <v>971</v>
      </c>
      <c r="K5336" s="243">
        <v>2</v>
      </c>
      <c r="L5336" s="243" t="str">
        <f t="shared" si="415"/>
        <v>東京都立日野高等学校</v>
      </c>
      <c r="M5336" s="243" t="str">
        <f t="shared" si="416"/>
        <v>都日野</v>
      </c>
      <c r="N5336" t="str">
        <f t="shared" si="417"/>
        <v>藤原　拓未(2)</v>
      </c>
      <c r="O5336" t="str">
        <f t="shared" si="418"/>
        <v>都日野</v>
      </c>
      <c r="P5336" t="str">
        <f t="shared" si="419"/>
        <v>5</v>
      </c>
    </row>
    <row r="5337" spans="1:16" x14ac:dyDescent="0.2">
      <c r="A5337" s="243">
        <v>563</v>
      </c>
      <c r="B5337" s="243">
        <v>56337</v>
      </c>
      <c r="C5337" s="243" t="s">
        <v>6423</v>
      </c>
      <c r="D5337" s="243" t="s">
        <v>13960</v>
      </c>
      <c r="E5337" s="243" t="s">
        <v>6425</v>
      </c>
      <c r="F5337" s="243" t="s">
        <v>13961</v>
      </c>
      <c r="G5337" s="243" t="s">
        <v>6426</v>
      </c>
      <c r="H5337" s="243" t="s">
        <v>13962</v>
      </c>
      <c r="I5337" s="243" t="s">
        <v>946</v>
      </c>
      <c r="J5337" s="243" t="s">
        <v>1000</v>
      </c>
      <c r="K5337" s="243">
        <v>2</v>
      </c>
      <c r="L5337" s="243" t="str">
        <f t="shared" si="415"/>
        <v>東京都立日野高等学校</v>
      </c>
      <c r="M5337" s="243" t="str">
        <f t="shared" si="416"/>
        <v>都日野</v>
      </c>
      <c r="N5337" t="str">
        <f t="shared" si="417"/>
        <v>芦田　咲人(2)</v>
      </c>
      <c r="O5337" t="str">
        <f t="shared" si="418"/>
        <v>都日野</v>
      </c>
      <c r="P5337" t="str">
        <f t="shared" si="419"/>
        <v>5</v>
      </c>
    </row>
    <row r="5338" spans="1:16" x14ac:dyDescent="0.2">
      <c r="A5338" s="243">
        <v>563</v>
      </c>
      <c r="B5338" s="243">
        <v>56338</v>
      </c>
      <c r="C5338" s="243" t="s">
        <v>2265</v>
      </c>
      <c r="D5338" s="243" t="s">
        <v>13963</v>
      </c>
      <c r="E5338" s="243" t="s">
        <v>2267</v>
      </c>
      <c r="F5338" s="243" t="s">
        <v>1834</v>
      </c>
      <c r="G5338" s="243" t="s">
        <v>2269</v>
      </c>
      <c r="H5338" s="243" t="s">
        <v>1836</v>
      </c>
      <c r="I5338" s="243" t="s">
        <v>946</v>
      </c>
      <c r="J5338" s="243" t="s">
        <v>971</v>
      </c>
      <c r="K5338" s="243">
        <v>2</v>
      </c>
      <c r="L5338" s="243" t="str">
        <f t="shared" si="415"/>
        <v>東京都立日野高等学校</v>
      </c>
      <c r="M5338" s="243" t="str">
        <f t="shared" si="416"/>
        <v>都日野</v>
      </c>
      <c r="N5338" t="str">
        <f t="shared" si="417"/>
        <v>中山　碧偉(2)</v>
      </c>
      <c r="O5338" t="str">
        <f t="shared" si="418"/>
        <v>都日野</v>
      </c>
      <c r="P5338" t="str">
        <f t="shared" si="419"/>
        <v>5</v>
      </c>
    </row>
    <row r="5339" spans="1:16" x14ac:dyDescent="0.2">
      <c r="A5339" s="243">
        <v>563</v>
      </c>
      <c r="B5339" s="243">
        <v>56339</v>
      </c>
      <c r="C5339" s="243" t="s">
        <v>5022</v>
      </c>
      <c r="D5339" s="243" t="s">
        <v>13964</v>
      </c>
      <c r="E5339" s="243" t="s">
        <v>5024</v>
      </c>
      <c r="F5339" s="243" t="s">
        <v>1962</v>
      </c>
      <c r="G5339" s="243" t="s">
        <v>5026</v>
      </c>
      <c r="H5339" s="243" t="s">
        <v>1964</v>
      </c>
      <c r="I5339" s="243" t="s">
        <v>946</v>
      </c>
      <c r="J5339" s="243" t="s">
        <v>1000</v>
      </c>
      <c r="K5339" s="243">
        <v>1</v>
      </c>
      <c r="L5339" s="243" t="str">
        <f t="shared" si="415"/>
        <v>東京都立日野高等学校</v>
      </c>
      <c r="M5339" s="243" t="str">
        <f t="shared" si="416"/>
        <v>都日野</v>
      </c>
      <c r="N5339" t="str">
        <f t="shared" si="417"/>
        <v>川﨑　颯良(1)</v>
      </c>
      <c r="O5339" t="str">
        <f t="shared" si="418"/>
        <v>都日野</v>
      </c>
      <c r="P5339" t="str">
        <f t="shared" si="419"/>
        <v>5</v>
      </c>
    </row>
    <row r="5340" spans="1:16" x14ac:dyDescent="0.2">
      <c r="A5340" s="243">
        <v>563</v>
      </c>
      <c r="B5340" s="243">
        <v>56340</v>
      </c>
      <c r="C5340" s="243" t="s">
        <v>2598</v>
      </c>
      <c r="D5340" s="243" t="s">
        <v>2386</v>
      </c>
      <c r="E5340" s="243" t="s">
        <v>2600</v>
      </c>
      <c r="F5340" s="243" t="s">
        <v>2505</v>
      </c>
      <c r="G5340" s="243" t="s">
        <v>2601</v>
      </c>
      <c r="H5340" s="243" t="s">
        <v>3276</v>
      </c>
      <c r="I5340" s="243" t="s">
        <v>946</v>
      </c>
      <c r="J5340" s="243" t="s">
        <v>1000</v>
      </c>
      <c r="K5340" s="243">
        <v>1</v>
      </c>
      <c r="L5340" s="243" t="str">
        <f t="shared" si="415"/>
        <v>東京都立日野高等学校</v>
      </c>
      <c r="M5340" s="243" t="str">
        <f t="shared" si="416"/>
        <v>都日野</v>
      </c>
      <c r="N5340" t="str">
        <f t="shared" si="417"/>
        <v>田口　裕(1)</v>
      </c>
      <c r="O5340" t="str">
        <f t="shared" si="418"/>
        <v>都日野</v>
      </c>
      <c r="P5340" t="str">
        <f t="shared" si="419"/>
        <v>5</v>
      </c>
    </row>
    <row r="5341" spans="1:16" x14ac:dyDescent="0.2">
      <c r="A5341" s="243">
        <v>563</v>
      </c>
      <c r="B5341" s="243">
        <v>56341</v>
      </c>
      <c r="C5341" s="243" t="s">
        <v>6665</v>
      </c>
      <c r="D5341" s="243" t="s">
        <v>13965</v>
      </c>
      <c r="E5341" s="243" t="s">
        <v>6667</v>
      </c>
      <c r="F5341" s="243" t="s">
        <v>3164</v>
      </c>
      <c r="G5341" s="243" t="s">
        <v>6669</v>
      </c>
      <c r="H5341" s="243" t="s">
        <v>3166</v>
      </c>
      <c r="I5341" s="243" t="s">
        <v>946</v>
      </c>
      <c r="J5341" s="243" t="s">
        <v>1000</v>
      </c>
      <c r="K5341" s="243">
        <v>1</v>
      </c>
      <c r="L5341" s="243" t="str">
        <f t="shared" si="415"/>
        <v>東京都立日野高等学校</v>
      </c>
      <c r="M5341" s="243" t="str">
        <f t="shared" si="416"/>
        <v>都日野</v>
      </c>
      <c r="N5341" t="str">
        <f t="shared" si="417"/>
        <v>坪井　鉄汰(1)</v>
      </c>
      <c r="O5341" t="str">
        <f t="shared" si="418"/>
        <v>都日野</v>
      </c>
      <c r="P5341" t="str">
        <f t="shared" si="419"/>
        <v>5</v>
      </c>
    </row>
    <row r="5342" spans="1:16" x14ac:dyDescent="0.2">
      <c r="A5342" s="243">
        <v>563</v>
      </c>
      <c r="B5342" s="243">
        <v>56342</v>
      </c>
      <c r="C5342" s="243" t="s">
        <v>4638</v>
      </c>
      <c r="D5342" s="243" t="s">
        <v>13966</v>
      </c>
      <c r="E5342" s="243" t="s">
        <v>4639</v>
      </c>
      <c r="F5342" s="243" t="s">
        <v>7914</v>
      </c>
      <c r="G5342" s="243" t="s">
        <v>4641</v>
      </c>
      <c r="H5342" s="243" t="s">
        <v>7915</v>
      </c>
      <c r="I5342" s="243" t="s">
        <v>946</v>
      </c>
      <c r="J5342" s="243" t="s">
        <v>1000</v>
      </c>
      <c r="K5342" s="243">
        <v>1</v>
      </c>
      <c r="L5342" s="243" t="str">
        <f t="shared" si="415"/>
        <v>東京都立日野高等学校</v>
      </c>
      <c r="M5342" s="243" t="str">
        <f t="shared" si="416"/>
        <v>都日野</v>
      </c>
      <c r="N5342" t="str">
        <f t="shared" si="417"/>
        <v>杉本　充生(1)</v>
      </c>
      <c r="O5342" t="str">
        <f t="shared" si="418"/>
        <v>都日野</v>
      </c>
      <c r="P5342" t="str">
        <f t="shared" si="419"/>
        <v>5</v>
      </c>
    </row>
    <row r="5343" spans="1:16" x14ac:dyDescent="0.2">
      <c r="A5343" s="243">
        <v>563</v>
      </c>
      <c r="B5343" s="243">
        <v>56343</v>
      </c>
      <c r="C5343" s="243" t="s">
        <v>1920</v>
      </c>
      <c r="D5343" s="243" t="s">
        <v>13967</v>
      </c>
      <c r="E5343" s="243" t="s">
        <v>1922</v>
      </c>
      <c r="F5343" s="243" t="s">
        <v>1438</v>
      </c>
      <c r="G5343" s="243" t="s">
        <v>1924</v>
      </c>
      <c r="H5343" s="243" t="s">
        <v>1440</v>
      </c>
      <c r="I5343" s="243" t="s">
        <v>946</v>
      </c>
      <c r="J5343" s="243" t="s">
        <v>1299</v>
      </c>
      <c r="K5343" s="243">
        <v>1</v>
      </c>
      <c r="L5343" s="243" t="str">
        <f t="shared" si="415"/>
        <v>東京都立日野高等学校</v>
      </c>
      <c r="M5343" s="243" t="str">
        <f t="shared" si="416"/>
        <v>都日野</v>
      </c>
      <c r="N5343" t="str">
        <f t="shared" si="417"/>
        <v>吉野　留生(1)</v>
      </c>
      <c r="O5343" t="str">
        <f t="shared" si="418"/>
        <v>都日野</v>
      </c>
      <c r="P5343" t="str">
        <f t="shared" si="419"/>
        <v>5</v>
      </c>
    </row>
    <row r="5344" spans="1:16" x14ac:dyDescent="0.2">
      <c r="A5344" s="243">
        <v>563</v>
      </c>
      <c r="B5344" s="243">
        <v>56344</v>
      </c>
      <c r="C5344" s="243" t="s">
        <v>13968</v>
      </c>
      <c r="D5344" s="243" t="s">
        <v>3914</v>
      </c>
      <c r="E5344" s="243" t="s">
        <v>13969</v>
      </c>
      <c r="F5344" s="243" t="s">
        <v>1511</v>
      </c>
      <c r="G5344" s="243" t="s">
        <v>13970</v>
      </c>
      <c r="H5344" s="243" t="s">
        <v>1513</v>
      </c>
      <c r="I5344" s="243" t="s">
        <v>946</v>
      </c>
      <c r="J5344" s="243" t="s">
        <v>1000</v>
      </c>
      <c r="K5344" s="243">
        <v>1</v>
      </c>
      <c r="L5344" s="243" t="str">
        <f t="shared" si="415"/>
        <v>東京都立日野高等学校</v>
      </c>
      <c r="M5344" s="243" t="str">
        <f t="shared" si="416"/>
        <v>都日野</v>
      </c>
      <c r="N5344" t="str">
        <f t="shared" si="417"/>
        <v>平金　颯人(1)</v>
      </c>
      <c r="O5344" t="str">
        <f t="shared" si="418"/>
        <v>都日野</v>
      </c>
      <c r="P5344" t="str">
        <f t="shared" si="419"/>
        <v>5</v>
      </c>
    </row>
    <row r="5345" spans="1:16" x14ac:dyDescent="0.2">
      <c r="A5345" s="243">
        <v>563</v>
      </c>
      <c r="B5345" s="243">
        <v>56345</v>
      </c>
      <c r="C5345" s="243" t="s">
        <v>13971</v>
      </c>
      <c r="D5345" s="243" t="s">
        <v>13972</v>
      </c>
      <c r="E5345" s="243" t="s">
        <v>13973</v>
      </c>
      <c r="F5345" s="243" t="s">
        <v>4025</v>
      </c>
      <c r="G5345" s="243" t="s">
        <v>13974</v>
      </c>
      <c r="H5345" s="243" t="s">
        <v>4026</v>
      </c>
      <c r="I5345" s="243" t="s">
        <v>946</v>
      </c>
      <c r="J5345" s="243" t="s">
        <v>1000</v>
      </c>
      <c r="K5345" s="243">
        <v>1</v>
      </c>
      <c r="L5345" s="243" t="str">
        <f t="shared" si="415"/>
        <v>東京都立日野高等学校</v>
      </c>
      <c r="M5345" s="243" t="str">
        <f t="shared" si="416"/>
        <v>都日野</v>
      </c>
      <c r="N5345" t="str">
        <f t="shared" si="417"/>
        <v>田部　俊亮(1)</v>
      </c>
      <c r="O5345" t="str">
        <f t="shared" si="418"/>
        <v>都日野</v>
      </c>
      <c r="P5345" t="str">
        <f t="shared" si="419"/>
        <v>5</v>
      </c>
    </row>
    <row r="5346" spans="1:16" x14ac:dyDescent="0.2">
      <c r="A5346" s="243">
        <v>563</v>
      </c>
      <c r="B5346" s="243">
        <v>56346</v>
      </c>
      <c r="C5346" s="243" t="s">
        <v>11992</v>
      </c>
      <c r="D5346" s="243" t="s">
        <v>13975</v>
      </c>
      <c r="E5346" s="243" t="s">
        <v>11993</v>
      </c>
      <c r="F5346" s="243" t="s">
        <v>5909</v>
      </c>
      <c r="G5346" s="243" t="s">
        <v>13976</v>
      </c>
      <c r="H5346" s="243" t="s">
        <v>5911</v>
      </c>
      <c r="I5346" s="243" t="s">
        <v>946</v>
      </c>
      <c r="J5346" s="243" t="s">
        <v>1000</v>
      </c>
      <c r="K5346" s="243">
        <v>1</v>
      </c>
      <c r="L5346" s="243" t="str">
        <f t="shared" si="415"/>
        <v>東京都立日野高等学校</v>
      </c>
      <c r="M5346" s="243" t="str">
        <f t="shared" si="416"/>
        <v>都日野</v>
      </c>
      <c r="N5346" t="str">
        <f t="shared" si="417"/>
        <v>大井　涼聖(1)</v>
      </c>
      <c r="O5346" t="str">
        <f t="shared" si="418"/>
        <v>都日野</v>
      </c>
      <c r="P5346" t="str">
        <f t="shared" si="419"/>
        <v>5</v>
      </c>
    </row>
    <row r="5347" spans="1:16" x14ac:dyDescent="0.2">
      <c r="A5347" s="243">
        <v>563</v>
      </c>
      <c r="B5347" s="243">
        <v>56347</v>
      </c>
      <c r="C5347" s="243" t="s">
        <v>6826</v>
      </c>
      <c r="D5347" s="243" t="s">
        <v>13977</v>
      </c>
      <c r="E5347" s="243" t="s">
        <v>6827</v>
      </c>
      <c r="F5347" s="243" t="s">
        <v>3797</v>
      </c>
      <c r="G5347" s="243" t="s">
        <v>6828</v>
      </c>
      <c r="H5347" s="243" t="s">
        <v>3798</v>
      </c>
      <c r="I5347" s="243" t="s">
        <v>946</v>
      </c>
      <c r="J5347" s="243" t="s">
        <v>1000</v>
      </c>
      <c r="K5347" s="243">
        <v>1</v>
      </c>
      <c r="L5347" s="243" t="str">
        <f t="shared" si="415"/>
        <v>東京都立日野高等学校</v>
      </c>
      <c r="M5347" s="243" t="str">
        <f t="shared" si="416"/>
        <v>都日野</v>
      </c>
      <c r="N5347" t="str">
        <f t="shared" si="417"/>
        <v>瀧澤　仁(1)</v>
      </c>
      <c r="O5347" t="str">
        <f t="shared" si="418"/>
        <v>都日野</v>
      </c>
      <c r="P5347" t="str">
        <f t="shared" si="419"/>
        <v>5</v>
      </c>
    </row>
    <row r="5348" spans="1:16" x14ac:dyDescent="0.2">
      <c r="A5348" s="243">
        <v>563</v>
      </c>
      <c r="B5348" s="243">
        <v>56348</v>
      </c>
      <c r="C5348" s="243" t="s">
        <v>13978</v>
      </c>
      <c r="D5348" s="243" t="s">
        <v>13979</v>
      </c>
      <c r="E5348" s="243" t="s">
        <v>13980</v>
      </c>
      <c r="F5348" s="243" t="s">
        <v>1303</v>
      </c>
      <c r="G5348" s="243" t="s">
        <v>13981</v>
      </c>
      <c r="H5348" s="243" t="s">
        <v>1305</v>
      </c>
      <c r="I5348" s="243" t="s">
        <v>946</v>
      </c>
      <c r="J5348" s="243" t="s">
        <v>1000</v>
      </c>
      <c r="K5348" s="243">
        <v>1</v>
      </c>
      <c r="L5348" s="243" t="str">
        <f t="shared" si="415"/>
        <v>東京都立日野高等学校</v>
      </c>
      <c r="M5348" s="243" t="str">
        <f t="shared" si="416"/>
        <v>都日野</v>
      </c>
      <c r="N5348" t="str">
        <f t="shared" si="417"/>
        <v>花田　昊汰(1)</v>
      </c>
      <c r="O5348" t="str">
        <f t="shared" si="418"/>
        <v>都日野</v>
      </c>
      <c r="P5348" t="str">
        <f t="shared" si="419"/>
        <v>5</v>
      </c>
    </row>
    <row r="5349" spans="1:16" x14ac:dyDescent="0.2">
      <c r="A5349" s="243">
        <v>563</v>
      </c>
      <c r="B5349" s="243">
        <v>56349</v>
      </c>
      <c r="C5349" s="243" t="s">
        <v>13982</v>
      </c>
      <c r="D5349" s="243" t="s">
        <v>4882</v>
      </c>
      <c r="E5349" s="243" t="s">
        <v>13983</v>
      </c>
      <c r="F5349" s="243" t="s">
        <v>1601</v>
      </c>
      <c r="G5349" s="243" t="s">
        <v>13984</v>
      </c>
      <c r="H5349" s="243" t="s">
        <v>1603</v>
      </c>
      <c r="I5349" s="243" t="s">
        <v>946</v>
      </c>
      <c r="J5349" s="243" t="s">
        <v>1000</v>
      </c>
      <c r="K5349" s="243">
        <v>1</v>
      </c>
      <c r="L5349" s="243" t="str">
        <f t="shared" si="415"/>
        <v>東京都立日野高等学校</v>
      </c>
      <c r="M5349" s="243" t="str">
        <f t="shared" si="416"/>
        <v>都日野</v>
      </c>
      <c r="N5349" t="str">
        <f t="shared" si="417"/>
        <v>十川　優哉(1)</v>
      </c>
      <c r="O5349" t="str">
        <f t="shared" si="418"/>
        <v>都日野</v>
      </c>
      <c r="P5349" t="str">
        <f t="shared" si="419"/>
        <v>5</v>
      </c>
    </row>
    <row r="5350" spans="1:16" x14ac:dyDescent="0.2">
      <c r="A5350" s="243">
        <v>563</v>
      </c>
      <c r="B5350" s="243">
        <v>56350</v>
      </c>
      <c r="C5350" s="243" t="s">
        <v>3832</v>
      </c>
      <c r="D5350" s="243" t="s">
        <v>13985</v>
      </c>
      <c r="E5350" s="243" t="s">
        <v>3834</v>
      </c>
      <c r="F5350" s="243" t="s">
        <v>13986</v>
      </c>
      <c r="G5350" s="243" t="s">
        <v>13987</v>
      </c>
      <c r="H5350" s="243" t="s">
        <v>13988</v>
      </c>
      <c r="I5350" s="243" t="s">
        <v>946</v>
      </c>
      <c r="J5350" s="243" t="s">
        <v>1299</v>
      </c>
      <c r="K5350" s="243">
        <v>1</v>
      </c>
      <c r="L5350" s="243" t="str">
        <f t="shared" si="415"/>
        <v>東京都立日野高等学校</v>
      </c>
      <c r="M5350" s="243" t="str">
        <f t="shared" si="416"/>
        <v>都日野</v>
      </c>
      <c r="N5350" t="str">
        <f t="shared" si="417"/>
        <v>張　雪猛(1)</v>
      </c>
      <c r="O5350" t="str">
        <f t="shared" si="418"/>
        <v>都日野</v>
      </c>
      <c r="P5350" t="str">
        <f t="shared" si="419"/>
        <v>5</v>
      </c>
    </row>
    <row r="5351" spans="1:16" x14ac:dyDescent="0.2">
      <c r="A5351" s="243">
        <v>563</v>
      </c>
      <c r="B5351" s="243">
        <v>56369</v>
      </c>
      <c r="C5351" s="243" t="s">
        <v>13989</v>
      </c>
      <c r="D5351" s="243" t="s">
        <v>3070</v>
      </c>
      <c r="E5351" s="243" t="s">
        <v>13990</v>
      </c>
      <c r="F5351" s="243" t="s">
        <v>3071</v>
      </c>
      <c r="G5351" s="243" t="s">
        <v>13991</v>
      </c>
      <c r="H5351" s="243" t="s">
        <v>3072</v>
      </c>
      <c r="I5351" s="243" t="s">
        <v>1013</v>
      </c>
      <c r="J5351" s="243" t="s">
        <v>947</v>
      </c>
      <c r="K5351" s="243">
        <v>3</v>
      </c>
      <c r="L5351" s="243" t="str">
        <f t="shared" si="415"/>
        <v>東京都立日野高等学校</v>
      </c>
      <c r="M5351" s="243" t="str">
        <f t="shared" si="416"/>
        <v>都日野</v>
      </c>
      <c r="N5351" t="str">
        <f t="shared" si="417"/>
        <v>長友　凜(3)</v>
      </c>
      <c r="O5351" t="str">
        <f t="shared" si="418"/>
        <v>都日野</v>
      </c>
      <c r="P5351" t="str">
        <f t="shared" si="419"/>
        <v>5</v>
      </c>
    </row>
    <row r="5352" spans="1:16" x14ac:dyDescent="0.2">
      <c r="A5352" s="243">
        <v>563</v>
      </c>
      <c r="B5352" s="243">
        <v>56370</v>
      </c>
      <c r="C5352" s="243" t="s">
        <v>13992</v>
      </c>
      <c r="D5352" s="243" t="s">
        <v>4517</v>
      </c>
      <c r="E5352" s="243" t="s">
        <v>13993</v>
      </c>
      <c r="F5352" s="243" t="s">
        <v>3721</v>
      </c>
      <c r="G5352" s="243" t="s">
        <v>13994</v>
      </c>
      <c r="H5352" s="243" t="s">
        <v>3723</v>
      </c>
      <c r="I5352" s="243" t="s">
        <v>1013</v>
      </c>
      <c r="J5352" s="243" t="s">
        <v>971</v>
      </c>
      <c r="K5352" s="243">
        <v>2</v>
      </c>
      <c r="L5352" s="243" t="str">
        <f t="shared" si="415"/>
        <v>東京都立日野高等学校</v>
      </c>
      <c r="M5352" s="243" t="str">
        <f t="shared" si="416"/>
        <v>都日野</v>
      </c>
      <c r="N5352" t="str">
        <f t="shared" si="417"/>
        <v>功刀　由菜(2)</v>
      </c>
      <c r="O5352" t="str">
        <f t="shared" si="418"/>
        <v>都日野</v>
      </c>
      <c r="P5352" t="str">
        <f t="shared" si="419"/>
        <v>5</v>
      </c>
    </row>
    <row r="5353" spans="1:16" x14ac:dyDescent="0.2">
      <c r="A5353" s="243">
        <v>563</v>
      </c>
      <c r="B5353" s="243">
        <v>56371</v>
      </c>
      <c r="C5353" s="243" t="s">
        <v>1465</v>
      </c>
      <c r="D5353" s="243" t="s">
        <v>13142</v>
      </c>
      <c r="E5353" s="243" t="s">
        <v>1178</v>
      </c>
      <c r="F5353" s="243" t="s">
        <v>3706</v>
      </c>
      <c r="G5353" s="243" t="s">
        <v>1180</v>
      </c>
      <c r="H5353" s="243" t="s">
        <v>3707</v>
      </c>
      <c r="I5353" s="243" t="s">
        <v>1013</v>
      </c>
      <c r="J5353" s="243" t="s">
        <v>971</v>
      </c>
      <c r="K5353" s="243">
        <v>2</v>
      </c>
      <c r="L5353" s="243" t="str">
        <f t="shared" si="415"/>
        <v>東京都立日野高等学校</v>
      </c>
      <c r="M5353" s="243" t="str">
        <f t="shared" si="416"/>
        <v>都日野</v>
      </c>
      <c r="N5353" t="str">
        <f t="shared" si="417"/>
        <v>斉藤　愛実(2)</v>
      </c>
      <c r="O5353" t="str">
        <f t="shared" si="418"/>
        <v>都日野</v>
      </c>
      <c r="P5353" t="str">
        <f t="shared" si="419"/>
        <v>5</v>
      </c>
    </row>
    <row r="5354" spans="1:16" x14ac:dyDescent="0.2">
      <c r="A5354" s="243">
        <v>563</v>
      </c>
      <c r="B5354" s="243">
        <v>56372</v>
      </c>
      <c r="C5354" s="243" t="s">
        <v>1491</v>
      </c>
      <c r="D5354" s="243" t="s">
        <v>11552</v>
      </c>
      <c r="E5354" s="243" t="s">
        <v>1492</v>
      </c>
      <c r="F5354" s="243" t="s">
        <v>3369</v>
      </c>
      <c r="G5354" s="243" t="s">
        <v>1493</v>
      </c>
      <c r="H5354" s="243" t="s">
        <v>3370</v>
      </c>
      <c r="I5354" s="243" t="s">
        <v>1013</v>
      </c>
      <c r="J5354" s="243" t="s">
        <v>971</v>
      </c>
      <c r="K5354" s="243">
        <v>2</v>
      </c>
      <c r="L5354" s="243" t="str">
        <f t="shared" si="415"/>
        <v>東京都立日野高等学校</v>
      </c>
      <c r="M5354" s="243" t="str">
        <f t="shared" si="416"/>
        <v>都日野</v>
      </c>
      <c r="N5354" t="str">
        <f t="shared" si="417"/>
        <v>渡邉　美乃里(2)</v>
      </c>
      <c r="O5354" t="str">
        <f t="shared" si="418"/>
        <v>都日野</v>
      </c>
      <c r="P5354" t="str">
        <f t="shared" si="419"/>
        <v>5</v>
      </c>
    </row>
    <row r="5355" spans="1:16" x14ac:dyDescent="0.2">
      <c r="A5355" s="243">
        <v>563</v>
      </c>
      <c r="B5355" s="243">
        <v>56373</v>
      </c>
      <c r="C5355" s="243" t="s">
        <v>2534</v>
      </c>
      <c r="D5355" s="243" t="s">
        <v>1045</v>
      </c>
      <c r="E5355" s="243" t="s">
        <v>2536</v>
      </c>
      <c r="F5355" s="243" t="s">
        <v>1047</v>
      </c>
      <c r="G5355" s="243" t="s">
        <v>2538</v>
      </c>
      <c r="H5355" s="243" t="s">
        <v>10503</v>
      </c>
      <c r="I5355" s="243" t="s">
        <v>1013</v>
      </c>
      <c r="J5355" s="243" t="s">
        <v>1000</v>
      </c>
      <c r="K5355" s="243">
        <v>1</v>
      </c>
      <c r="L5355" s="243" t="str">
        <f t="shared" si="415"/>
        <v>東京都立日野高等学校</v>
      </c>
      <c r="M5355" s="243" t="str">
        <f t="shared" si="416"/>
        <v>都日野</v>
      </c>
      <c r="N5355" t="str">
        <f t="shared" si="417"/>
        <v>金子　樹里(1)</v>
      </c>
      <c r="O5355" t="str">
        <f t="shared" si="418"/>
        <v>都日野</v>
      </c>
      <c r="P5355" t="str">
        <f t="shared" si="419"/>
        <v>5</v>
      </c>
    </row>
    <row r="5356" spans="1:16" x14ac:dyDescent="0.2">
      <c r="A5356" s="243">
        <v>564</v>
      </c>
      <c r="B5356" s="243">
        <v>56401</v>
      </c>
      <c r="C5356" s="243" t="s">
        <v>2654</v>
      </c>
      <c r="D5356" s="243" t="s">
        <v>2449</v>
      </c>
      <c r="E5356" s="243" t="s">
        <v>2656</v>
      </c>
      <c r="F5356" s="243" t="s">
        <v>1444</v>
      </c>
      <c r="G5356" s="243" t="s">
        <v>2657</v>
      </c>
      <c r="H5356" s="243" t="s">
        <v>1446</v>
      </c>
      <c r="I5356" s="243" t="s">
        <v>946</v>
      </c>
      <c r="J5356" s="243" t="s">
        <v>971</v>
      </c>
      <c r="K5356" s="243">
        <v>2</v>
      </c>
      <c r="L5356" s="243" t="str">
        <f t="shared" si="415"/>
        <v>東京都立日野台高等学校</v>
      </c>
      <c r="M5356" s="243" t="str">
        <f t="shared" si="416"/>
        <v>都日野台</v>
      </c>
      <c r="N5356" t="str">
        <f t="shared" si="417"/>
        <v>佐々木　大輔(2)</v>
      </c>
      <c r="O5356" t="str">
        <f t="shared" si="418"/>
        <v>都日野台</v>
      </c>
      <c r="P5356" t="str">
        <f t="shared" si="419"/>
        <v>5</v>
      </c>
    </row>
    <row r="5357" spans="1:16" x14ac:dyDescent="0.2">
      <c r="A5357" s="243">
        <v>564</v>
      </c>
      <c r="B5357" s="243">
        <v>56402</v>
      </c>
      <c r="C5357" s="243" t="s">
        <v>8352</v>
      </c>
      <c r="D5357" s="243" t="s">
        <v>6433</v>
      </c>
      <c r="E5357" s="243" t="s">
        <v>8354</v>
      </c>
      <c r="F5357" s="243" t="s">
        <v>6434</v>
      </c>
      <c r="G5357" s="243" t="s">
        <v>8356</v>
      </c>
      <c r="H5357" s="243" t="s">
        <v>9709</v>
      </c>
      <c r="I5357" s="243" t="s">
        <v>946</v>
      </c>
      <c r="J5357" s="243" t="s">
        <v>971</v>
      </c>
      <c r="K5357" s="243">
        <v>2</v>
      </c>
      <c r="L5357" s="243" t="str">
        <f t="shared" si="415"/>
        <v>東京都立日野台高等学校</v>
      </c>
      <c r="M5357" s="243" t="str">
        <f t="shared" si="416"/>
        <v>都日野台</v>
      </c>
      <c r="N5357" t="str">
        <f t="shared" si="417"/>
        <v>富田　涼真(2)</v>
      </c>
      <c r="O5357" t="str">
        <f t="shared" si="418"/>
        <v>都日野台</v>
      </c>
      <c r="P5357" t="str">
        <f t="shared" si="419"/>
        <v>5</v>
      </c>
    </row>
    <row r="5358" spans="1:16" x14ac:dyDescent="0.2">
      <c r="A5358" s="243">
        <v>564</v>
      </c>
      <c r="B5358" s="243">
        <v>56403</v>
      </c>
      <c r="C5358" s="243" t="s">
        <v>1254</v>
      </c>
      <c r="D5358" s="243" t="s">
        <v>10857</v>
      </c>
      <c r="E5358" s="243" t="s">
        <v>10236</v>
      </c>
      <c r="F5358" s="243" t="s">
        <v>10858</v>
      </c>
      <c r="G5358" s="243" t="s">
        <v>10237</v>
      </c>
      <c r="H5358" s="243" t="s">
        <v>13995</v>
      </c>
      <c r="I5358" s="243" t="s">
        <v>946</v>
      </c>
      <c r="J5358" s="243" t="s">
        <v>971</v>
      </c>
      <c r="K5358" s="243">
        <v>2</v>
      </c>
      <c r="L5358" s="243" t="str">
        <f t="shared" si="415"/>
        <v>東京都立日野台高等学校</v>
      </c>
      <c r="M5358" s="243" t="str">
        <f t="shared" si="416"/>
        <v>都日野台</v>
      </c>
      <c r="N5358" t="str">
        <f t="shared" si="417"/>
        <v>中島　隆太郎(2)</v>
      </c>
      <c r="O5358" t="str">
        <f t="shared" si="418"/>
        <v>都日野台</v>
      </c>
      <c r="P5358" t="str">
        <f t="shared" si="419"/>
        <v>5</v>
      </c>
    </row>
    <row r="5359" spans="1:16" x14ac:dyDescent="0.2">
      <c r="A5359" s="243">
        <v>564</v>
      </c>
      <c r="B5359" s="243">
        <v>56404</v>
      </c>
      <c r="C5359" s="243" t="s">
        <v>13996</v>
      </c>
      <c r="D5359" s="243" t="s">
        <v>2503</v>
      </c>
      <c r="E5359" s="243" t="s">
        <v>13997</v>
      </c>
      <c r="F5359" s="243" t="s">
        <v>2505</v>
      </c>
      <c r="G5359" s="243" t="s">
        <v>13998</v>
      </c>
      <c r="H5359" s="243" t="s">
        <v>3276</v>
      </c>
      <c r="I5359" s="243" t="s">
        <v>946</v>
      </c>
      <c r="J5359" s="243" t="s">
        <v>971</v>
      </c>
      <c r="K5359" s="243">
        <v>2</v>
      </c>
      <c r="L5359" s="243" t="str">
        <f t="shared" si="415"/>
        <v>東京都立日野台高等学校</v>
      </c>
      <c r="M5359" s="243" t="str">
        <f t="shared" si="416"/>
        <v>都日野台</v>
      </c>
      <c r="N5359" t="str">
        <f t="shared" si="417"/>
        <v>黒井　優(2)</v>
      </c>
      <c r="O5359" t="str">
        <f t="shared" si="418"/>
        <v>都日野台</v>
      </c>
      <c r="P5359" t="str">
        <f t="shared" si="419"/>
        <v>5</v>
      </c>
    </row>
    <row r="5360" spans="1:16" x14ac:dyDescent="0.2">
      <c r="A5360" s="243">
        <v>564</v>
      </c>
      <c r="B5360" s="243">
        <v>56405</v>
      </c>
      <c r="C5360" s="243" t="s">
        <v>13999</v>
      </c>
      <c r="D5360" s="243" t="s">
        <v>14000</v>
      </c>
      <c r="E5360" s="243" t="s">
        <v>14001</v>
      </c>
      <c r="F5360" s="243" t="s">
        <v>14002</v>
      </c>
      <c r="G5360" s="243" t="s">
        <v>14003</v>
      </c>
      <c r="H5360" s="243" t="s">
        <v>14004</v>
      </c>
      <c r="I5360" s="243" t="s">
        <v>946</v>
      </c>
      <c r="J5360" s="243" t="s">
        <v>971</v>
      </c>
      <c r="K5360" s="243">
        <v>2</v>
      </c>
      <c r="L5360" s="243" t="str">
        <f t="shared" si="415"/>
        <v>東京都立日野台高等学校</v>
      </c>
      <c r="M5360" s="243" t="str">
        <f t="shared" si="416"/>
        <v>都日野台</v>
      </c>
      <c r="N5360" t="str">
        <f t="shared" si="417"/>
        <v>須崎　耀一(2)</v>
      </c>
      <c r="O5360" t="str">
        <f t="shared" si="418"/>
        <v>都日野台</v>
      </c>
      <c r="P5360" t="str">
        <f t="shared" si="419"/>
        <v>5</v>
      </c>
    </row>
    <row r="5361" spans="1:16" x14ac:dyDescent="0.2">
      <c r="A5361" s="243">
        <v>564</v>
      </c>
      <c r="B5361" s="243">
        <v>56406</v>
      </c>
      <c r="C5361" s="243" t="s">
        <v>14005</v>
      </c>
      <c r="D5361" s="243" t="s">
        <v>11733</v>
      </c>
      <c r="E5361" s="243" t="s">
        <v>14006</v>
      </c>
      <c r="F5361" s="243" t="s">
        <v>1203</v>
      </c>
      <c r="G5361" s="243" t="s">
        <v>14007</v>
      </c>
      <c r="H5361" s="243" t="s">
        <v>1205</v>
      </c>
      <c r="I5361" s="243" t="s">
        <v>946</v>
      </c>
      <c r="J5361" s="243" t="s">
        <v>971</v>
      </c>
      <c r="K5361" s="243">
        <v>2</v>
      </c>
      <c r="L5361" s="243" t="str">
        <f t="shared" si="415"/>
        <v>東京都立日野台高等学校</v>
      </c>
      <c r="M5361" s="243" t="str">
        <f t="shared" si="416"/>
        <v>都日野台</v>
      </c>
      <c r="N5361" t="str">
        <f t="shared" si="417"/>
        <v>上世　陽仁(2)</v>
      </c>
      <c r="O5361" t="str">
        <f t="shared" si="418"/>
        <v>都日野台</v>
      </c>
      <c r="P5361" t="str">
        <f t="shared" si="419"/>
        <v>5</v>
      </c>
    </row>
    <row r="5362" spans="1:16" x14ac:dyDescent="0.2">
      <c r="A5362" s="243">
        <v>564</v>
      </c>
      <c r="B5362" s="243">
        <v>56407</v>
      </c>
      <c r="C5362" s="243" t="s">
        <v>14008</v>
      </c>
      <c r="D5362" s="243" t="s">
        <v>14009</v>
      </c>
      <c r="E5362" s="243" t="s">
        <v>14010</v>
      </c>
      <c r="F5362" s="243" t="s">
        <v>14011</v>
      </c>
      <c r="G5362" s="243" t="s">
        <v>14012</v>
      </c>
      <c r="H5362" s="243" t="s">
        <v>14013</v>
      </c>
      <c r="I5362" s="243" t="s">
        <v>946</v>
      </c>
      <c r="J5362" s="243" t="s">
        <v>971</v>
      </c>
      <c r="K5362" s="243">
        <v>2</v>
      </c>
      <c r="L5362" s="243" t="str">
        <f t="shared" si="415"/>
        <v>東京都立日野台高等学校</v>
      </c>
      <c r="M5362" s="243" t="str">
        <f t="shared" si="416"/>
        <v>都日野台</v>
      </c>
      <c r="N5362" t="str">
        <f t="shared" si="417"/>
        <v>円城寺　天馬(2)</v>
      </c>
      <c r="O5362" t="str">
        <f t="shared" si="418"/>
        <v>都日野台</v>
      </c>
      <c r="P5362" t="str">
        <f t="shared" si="419"/>
        <v>5</v>
      </c>
    </row>
    <row r="5363" spans="1:16" x14ac:dyDescent="0.2">
      <c r="A5363" s="243">
        <v>564</v>
      </c>
      <c r="B5363" s="243">
        <v>56408</v>
      </c>
      <c r="C5363" s="243" t="s">
        <v>8032</v>
      </c>
      <c r="D5363" s="243" t="s">
        <v>1342</v>
      </c>
      <c r="E5363" s="243" t="s">
        <v>2179</v>
      </c>
      <c r="F5363" s="243" t="s">
        <v>1935</v>
      </c>
      <c r="G5363" s="243" t="s">
        <v>2180</v>
      </c>
      <c r="H5363" s="243" t="s">
        <v>1937</v>
      </c>
      <c r="I5363" s="243" t="s">
        <v>946</v>
      </c>
      <c r="J5363" s="243" t="s">
        <v>971</v>
      </c>
      <c r="K5363" s="243">
        <v>2</v>
      </c>
      <c r="L5363" s="243" t="str">
        <f t="shared" si="415"/>
        <v>東京都立日野台高等学校</v>
      </c>
      <c r="M5363" s="243" t="str">
        <f t="shared" si="416"/>
        <v>都日野台</v>
      </c>
      <c r="N5363" t="str">
        <f t="shared" si="417"/>
        <v>島田　匠(2)</v>
      </c>
      <c r="O5363" t="str">
        <f t="shared" si="418"/>
        <v>都日野台</v>
      </c>
      <c r="P5363" t="str">
        <f t="shared" si="419"/>
        <v>5</v>
      </c>
    </row>
    <row r="5364" spans="1:16" x14ac:dyDescent="0.2">
      <c r="A5364" s="243">
        <v>564</v>
      </c>
      <c r="B5364" s="243">
        <v>56409</v>
      </c>
      <c r="C5364" s="243" t="s">
        <v>14014</v>
      </c>
      <c r="D5364" s="243" t="s">
        <v>10042</v>
      </c>
      <c r="E5364" s="243" t="s">
        <v>3895</v>
      </c>
      <c r="F5364" s="243" t="s">
        <v>4366</v>
      </c>
      <c r="G5364" s="243" t="s">
        <v>3896</v>
      </c>
      <c r="H5364" s="243" t="s">
        <v>4368</v>
      </c>
      <c r="I5364" s="243" t="s">
        <v>946</v>
      </c>
      <c r="J5364" s="243" t="s">
        <v>1000</v>
      </c>
      <c r="K5364" s="243">
        <v>1</v>
      </c>
      <c r="L5364" s="243" t="str">
        <f t="shared" si="415"/>
        <v>東京都立日野台高等学校</v>
      </c>
      <c r="M5364" s="243" t="str">
        <f t="shared" si="416"/>
        <v>都日野台</v>
      </c>
      <c r="N5364" t="str">
        <f t="shared" si="417"/>
        <v>朝川　秀祐(1)</v>
      </c>
      <c r="O5364" t="str">
        <f t="shared" si="418"/>
        <v>都日野台</v>
      </c>
      <c r="P5364" t="str">
        <f t="shared" si="419"/>
        <v>5</v>
      </c>
    </row>
    <row r="5365" spans="1:16" x14ac:dyDescent="0.2">
      <c r="A5365" s="243">
        <v>564</v>
      </c>
      <c r="B5365" s="243">
        <v>56410</v>
      </c>
      <c r="C5365" s="243" t="s">
        <v>1158</v>
      </c>
      <c r="D5365" s="243" t="s">
        <v>14015</v>
      </c>
      <c r="E5365" s="243" t="s">
        <v>1160</v>
      </c>
      <c r="F5365" s="243" t="s">
        <v>14016</v>
      </c>
      <c r="G5365" s="243" t="s">
        <v>1162</v>
      </c>
      <c r="H5365" s="243" t="s">
        <v>14017</v>
      </c>
      <c r="I5365" s="243" t="s">
        <v>946</v>
      </c>
      <c r="J5365" s="243" t="s">
        <v>1000</v>
      </c>
      <c r="K5365" s="243">
        <v>1</v>
      </c>
      <c r="L5365" s="243" t="str">
        <f t="shared" si="415"/>
        <v>東京都立日野台高等学校</v>
      </c>
      <c r="M5365" s="243" t="str">
        <f t="shared" si="416"/>
        <v>都日野台</v>
      </c>
      <c r="N5365" t="str">
        <f t="shared" si="417"/>
        <v>藤田　東湖(1)</v>
      </c>
      <c r="O5365" t="str">
        <f t="shared" si="418"/>
        <v>都日野台</v>
      </c>
      <c r="P5365" t="str">
        <f t="shared" si="419"/>
        <v>5</v>
      </c>
    </row>
    <row r="5366" spans="1:16" x14ac:dyDescent="0.2">
      <c r="A5366" s="243">
        <v>564</v>
      </c>
      <c r="B5366" s="243">
        <v>56411</v>
      </c>
      <c r="C5366" s="243" t="s">
        <v>4388</v>
      </c>
      <c r="D5366" s="243" t="s">
        <v>3750</v>
      </c>
      <c r="E5366" s="243" t="s">
        <v>4390</v>
      </c>
      <c r="F5366" s="243" t="s">
        <v>3187</v>
      </c>
      <c r="G5366" s="243" t="s">
        <v>4391</v>
      </c>
      <c r="H5366" s="243" t="s">
        <v>3189</v>
      </c>
      <c r="I5366" s="243" t="s">
        <v>946</v>
      </c>
      <c r="J5366" s="243" t="s">
        <v>1000</v>
      </c>
      <c r="K5366" s="243">
        <v>1</v>
      </c>
      <c r="L5366" s="243" t="str">
        <f t="shared" si="415"/>
        <v>東京都立日野台高等学校</v>
      </c>
      <c r="M5366" s="243" t="str">
        <f t="shared" si="416"/>
        <v>都日野台</v>
      </c>
      <c r="N5366" t="str">
        <f t="shared" si="417"/>
        <v>橋本　大雅(1)</v>
      </c>
      <c r="O5366" t="str">
        <f t="shared" si="418"/>
        <v>都日野台</v>
      </c>
      <c r="P5366" t="str">
        <f t="shared" si="419"/>
        <v>5</v>
      </c>
    </row>
    <row r="5367" spans="1:16" x14ac:dyDescent="0.2">
      <c r="A5367" s="243">
        <v>564</v>
      </c>
      <c r="B5367" s="243">
        <v>56412</v>
      </c>
      <c r="C5367" s="243" t="s">
        <v>3988</v>
      </c>
      <c r="D5367" s="243" t="s">
        <v>14018</v>
      </c>
      <c r="E5367" s="243" t="s">
        <v>3990</v>
      </c>
      <c r="F5367" s="243" t="s">
        <v>2511</v>
      </c>
      <c r="G5367" s="243" t="s">
        <v>14019</v>
      </c>
      <c r="H5367" s="243" t="s">
        <v>2513</v>
      </c>
      <c r="I5367" s="243" t="s">
        <v>946</v>
      </c>
      <c r="J5367" s="243" t="s">
        <v>1000</v>
      </c>
      <c r="K5367" s="243">
        <v>1</v>
      </c>
      <c r="L5367" s="243" t="str">
        <f t="shared" si="415"/>
        <v>東京都立日野台高等学校</v>
      </c>
      <c r="M5367" s="243" t="str">
        <f t="shared" si="416"/>
        <v>都日野台</v>
      </c>
      <c r="N5367" t="str">
        <f t="shared" si="417"/>
        <v>溝口　泰誠(1)</v>
      </c>
      <c r="O5367" t="str">
        <f t="shared" si="418"/>
        <v>都日野台</v>
      </c>
      <c r="P5367" t="str">
        <f t="shared" si="419"/>
        <v>5</v>
      </c>
    </row>
    <row r="5368" spans="1:16" x14ac:dyDescent="0.2">
      <c r="A5368" s="243">
        <v>564</v>
      </c>
      <c r="B5368" s="243">
        <v>56413</v>
      </c>
      <c r="C5368" s="243" t="s">
        <v>14020</v>
      </c>
      <c r="D5368" s="243" t="s">
        <v>1414</v>
      </c>
      <c r="E5368" s="243" t="s">
        <v>14021</v>
      </c>
      <c r="F5368" s="243" t="s">
        <v>1416</v>
      </c>
      <c r="G5368" s="243" t="s">
        <v>14022</v>
      </c>
      <c r="H5368" s="243" t="s">
        <v>1418</v>
      </c>
      <c r="I5368" s="243" t="s">
        <v>946</v>
      </c>
      <c r="J5368" s="243" t="s">
        <v>1000</v>
      </c>
      <c r="K5368" s="243">
        <v>1</v>
      </c>
      <c r="L5368" s="243" t="str">
        <f t="shared" si="415"/>
        <v>東京都立日野台高等学校</v>
      </c>
      <c r="M5368" s="243" t="str">
        <f t="shared" si="416"/>
        <v>都日野台</v>
      </c>
      <c r="N5368" t="str">
        <f t="shared" si="417"/>
        <v>大江　悠暉(1)</v>
      </c>
      <c r="O5368" t="str">
        <f t="shared" si="418"/>
        <v>都日野台</v>
      </c>
      <c r="P5368" t="str">
        <f t="shared" si="419"/>
        <v>5</v>
      </c>
    </row>
    <row r="5369" spans="1:16" x14ac:dyDescent="0.2">
      <c r="A5369" s="243">
        <v>564</v>
      </c>
      <c r="B5369" s="243">
        <v>56414</v>
      </c>
      <c r="C5369" s="243" t="s">
        <v>5535</v>
      </c>
      <c r="D5369" s="243" t="s">
        <v>9394</v>
      </c>
      <c r="E5369" s="243" t="s">
        <v>5537</v>
      </c>
      <c r="F5369" s="243" t="s">
        <v>2394</v>
      </c>
      <c r="G5369" s="243" t="s">
        <v>5539</v>
      </c>
      <c r="H5369" s="243" t="s">
        <v>3215</v>
      </c>
      <c r="I5369" s="243" t="s">
        <v>946</v>
      </c>
      <c r="J5369" s="243" t="s">
        <v>1000</v>
      </c>
      <c r="K5369" s="243">
        <v>1</v>
      </c>
      <c r="L5369" s="243" t="str">
        <f t="shared" si="415"/>
        <v>東京都立日野台高等学校</v>
      </c>
      <c r="M5369" s="243" t="str">
        <f t="shared" si="416"/>
        <v>都日野台</v>
      </c>
      <c r="N5369" t="str">
        <f t="shared" si="417"/>
        <v>千葉　康太郎(1)</v>
      </c>
      <c r="O5369" t="str">
        <f t="shared" si="418"/>
        <v>都日野台</v>
      </c>
      <c r="P5369" t="str">
        <f t="shared" si="419"/>
        <v>5</v>
      </c>
    </row>
    <row r="5370" spans="1:16" x14ac:dyDescent="0.2">
      <c r="A5370" s="243">
        <v>564</v>
      </c>
      <c r="B5370" s="243">
        <v>56415</v>
      </c>
      <c r="C5370" s="243" t="s">
        <v>14023</v>
      </c>
      <c r="D5370" s="243" t="s">
        <v>14024</v>
      </c>
      <c r="E5370" s="243" t="s">
        <v>14025</v>
      </c>
      <c r="F5370" s="243" t="s">
        <v>1989</v>
      </c>
      <c r="G5370" s="243" t="s">
        <v>14026</v>
      </c>
      <c r="H5370" s="243" t="s">
        <v>1991</v>
      </c>
      <c r="I5370" s="243" t="s">
        <v>946</v>
      </c>
      <c r="J5370" s="243" t="s">
        <v>1000</v>
      </c>
      <c r="K5370" s="243">
        <v>1</v>
      </c>
      <c r="L5370" s="243" t="str">
        <f t="shared" si="415"/>
        <v>東京都立日野台高等学校</v>
      </c>
      <c r="M5370" s="243" t="str">
        <f t="shared" si="416"/>
        <v>都日野台</v>
      </c>
      <c r="N5370" t="str">
        <f t="shared" si="417"/>
        <v>藤倉　珀向(1)</v>
      </c>
      <c r="O5370" t="str">
        <f t="shared" si="418"/>
        <v>都日野台</v>
      </c>
      <c r="P5370" t="str">
        <f t="shared" si="419"/>
        <v>5</v>
      </c>
    </row>
    <row r="5371" spans="1:16" x14ac:dyDescent="0.2">
      <c r="A5371" s="243">
        <v>564</v>
      </c>
      <c r="B5371" s="243">
        <v>56416</v>
      </c>
      <c r="C5371" s="243" t="s">
        <v>14027</v>
      </c>
      <c r="D5371" s="243" t="s">
        <v>14028</v>
      </c>
      <c r="E5371" s="243" t="s">
        <v>1666</v>
      </c>
      <c r="F5371" s="243" t="s">
        <v>1115</v>
      </c>
      <c r="G5371" s="243" t="s">
        <v>1668</v>
      </c>
      <c r="H5371" s="243" t="s">
        <v>2682</v>
      </c>
      <c r="I5371" s="243" t="s">
        <v>946</v>
      </c>
      <c r="J5371" s="243" t="s">
        <v>1000</v>
      </c>
      <c r="K5371" s="243">
        <v>1</v>
      </c>
      <c r="L5371" s="243" t="str">
        <f t="shared" si="415"/>
        <v>東京都立日野台高等学校</v>
      </c>
      <c r="M5371" s="243" t="str">
        <f t="shared" si="416"/>
        <v>都日野台</v>
      </c>
      <c r="N5371" t="str">
        <f t="shared" si="417"/>
        <v>安陪　雅樹(1)</v>
      </c>
      <c r="O5371" t="str">
        <f t="shared" si="418"/>
        <v>都日野台</v>
      </c>
      <c r="P5371" t="str">
        <f t="shared" si="419"/>
        <v>5</v>
      </c>
    </row>
    <row r="5372" spans="1:16" x14ac:dyDescent="0.2">
      <c r="A5372" s="243">
        <v>564</v>
      </c>
      <c r="B5372" s="243">
        <v>56417</v>
      </c>
      <c r="C5372" s="243" t="s">
        <v>14029</v>
      </c>
      <c r="D5372" s="243" t="s">
        <v>3007</v>
      </c>
      <c r="E5372" s="243" t="s">
        <v>14030</v>
      </c>
      <c r="F5372" s="243" t="s">
        <v>1962</v>
      </c>
      <c r="G5372" s="243" t="s">
        <v>14031</v>
      </c>
      <c r="H5372" s="243" t="s">
        <v>1964</v>
      </c>
      <c r="I5372" s="243" t="s">
        <v>946</v>
      </c>
      <c r="J5372" s="243" t="s">
        <v>1000</v>
      </c>
      <c r="K5372" s="243">
        <v>1</v>
      </c>
      <c r="L5372" s="243" t="str">
        <f t="shared" si="415"/>
        <v>東京都立日野台高等学校</v>
      </c>
      <c r="M5372" s="243" t="str">
        <f t="shared" si="416"/>
        <v>都日野台</v>
      </c>
      <c r="N5372" t="str">
        <f t="shared" si="417"/>
        <v>清田　空(1)</v>
      </c>
      <c r="O5372" t="str">
        <f t="shared" si="418"/>
        <v>都日野台</v>
      </c>
      <c r="P5372" t="str">
        <f t="shared" si="419"/>
        <v>5</v>
      </c>
    </row>
    <row r="5373" spans="1:16" x14ac:dyDescent="0.2">
      <c r="A5373" s="243">
        <v>564</v>
      </c>
      <c r="B5373" s="243">
        <v>56418</v>
      </c>
      <c r="C5373" s="243" t="s">
        <v>2850</v>
      </c>
      <c r="D5373" s="243" t="s">
        <v>14032</v>
      </c>
      <c r="E5373" s="243" t="s">
        <v>2852</v>
      </c>
      <c r="F5373" s="243" t="s">
        <v>3369</v>
      </c>
      <c r="G5373" s="243" t="s">
        <v>3046</v>
      </c>
      <c r="H5373" s="243" t="s">
        <v>3370</v>
      </c>
      <c r="I5373" s="243" t="s">
        <v>946</v>
      </c>
      <c r="J5373" s="243" t="s">
        <v>1000</v>
      </c>
      <c r="K5373" s="243">
        <v>1</v>
      </c>
      <c r="L5373" s="243" t="str">
        <f t="shared" si="415"/>
        <v>東京都立日野台高等学校</v>
      </c>
      <c r="M5373" s="243" t="str">
        <f t="shared" si="416"/>
        <v>都日野台</v>
      </c>
      <c r="N5373" t="str">
        <f t="shared" si="417"/>
        <v>河野　望規(1)</v>
      </c>
      <c r="O5373" t="str">
        <f t="shared" si="418"/>
        <v>都日野台</v>
      </c>
      <c r="P5373" t="str">
        <f t="shared" si="419"/>
        <v>5</v>
      </c>
    </row>
    <row r="5374" spans="1:16" x14ac:dyDescent="0.2">
      <c r="A5374" s="243">
        <v>564</v>
      </c>
      <c r="B5374" s="243">
        <v>56419</v>
      </c>
      <c r="C5374" s="243" t="s">
        <v>5325</v>
      </c>
      <c r="D5374" s="243" t="s">
        <v>14033</v>
      </c>
      <c r="E5374" s="243" t="s">
        <v>5327</v>
      </c>
      <c r="F5374" s="243" t="s">
        <v>14034</v>
      </c>
      <c r="G5374" s="243" t="s">
        <v>5328</v>
      </c>
      <c r="H5374" s="243" t="s">
        <v>14035</v>
      </c>
      <c r="I5374" s="243" t="s">
        <v>946</v>
      </c>
      <c r="J5374" s="243" t="s">
        <v>1000</v>
      </c>
      <c r="K5374" s="243">
        <v>1</v>
      </c>
      <c r="L5374" s="243" t="str">
        <f t="shared" si="415"/>
        <v>東京都立日野台高等学校</v>
      </c>
      <c r="M5374" s="243" t="str">
        <f t="shared" si="416"/>
        <v>都日野台</v>
      </c>
      <c r="N5374" t="str">
        <f t="shared" si="417"/>
        <v>石田　武陽(1)</v>
      </c>
      <c r="O5374" t="str">
        <f t="shared" si="418"/>
        <v>都日野台</v>
      </c>
      <c r="P5374" t="str">
        <f t="shared" si="419"/>
        <v>5</v>
      </c>
    </row>
    <row r="5375" spans="1:16" x14ac:dyDescent="0.2">
      <c r="A5375" s="243">
        <v>564</v>
      </c>
      <c r="B5375" s="243">
        <v>56420</v>
      </c>
      <c r="C5375" s="243" t="s">
        <v>5217</v>
      </c>
      <c r="D5375" s="243" t="s">
        <v>10916</v>
      </c>
      <c r="E5375" s="243" t="s">
        <v>5219</v>
      </c>
      <c r="F5375" s="243" t="s">
        <v>10918</v>
      </c>
      <c r="G5375" s="243" t="s">
        <v>5220</v>
      </c>
      <c r="H5375" s="243" t="s">
        <v>10920</v>
      </c>
      <c r="I5375" s="243" t="s">
        <v>946</v>
      </c>
      <c r="J5375" s="243" t="s">
        <v>1000</v>
      </c>
      <c r="K5375" s="243">
        <v>1</v>
      </c>
      <c r="L5375" s="243" t="str">
        <f t="shared" si="415"/>
        <v>東京都立日野台高等学校</v>
      </c>
      <c r="M5375" s="243" t="str">
        <f t="shared" si="416"/>
        <v>都日野台</v>
      </c>
      <c r="N5375" t="str">
        <f t="shared" si="417"/>
        <v>久保　築(1)</v>
      </c>
      <c r="O5375" t="str">
        <f t="shared" si="418"/>
        <v>都日野台</v>
      </c>
      <c r="P5375" t="str">
        <f t="shared" si="419"/>
        <v>5</v>
      </c>
    </row>
    <row r="5376" spans="1:16" x14ac:dyDescent="0.2">
      <c r="A5376" s="243">
        <v>564</v>
      </c>
      <c r="B5376" s="243">
        <v>56421</v>
      </c>
      <c r="C5376" s="243" t="s">
        <v>1254</v>
      </c>
      <c r="D5376" s="243" t="s">
        <v>2615</v>
      </c>
      <c r="E5376" s="243" t="s">
        <v>1256</v>
      </c>
      <c r="F5376" s="243" t="s">
        <v>1956</v>
      </c>
      <c r="G5376" s="243" t="s">
        <v>1258</v>
      </c>
      <c r="H5376" s="243" t="s">
        <v>1958</v>
      </c>
      <c r="I5376" s="243" t="s">
        <v>946</v>
      </c>
      <c r="J5376" s="243" t="s">
        <v>1000</v>
      </c>
      <c r="K5376" s="243">
        <v>1</v>
      </c>
      <c r="L5376" s="243" t="str">
        <f t="shared" si="415"/>
        <v>東京都立日野台高等学校</v>
      </c>
      <c r="M5376" s="243" t="str">
        <f t="shared" si="416"/>
        <v>都日野台</v>
      </c>
      <c r="N5376" t="str">
        <f t="shared" si="417"/>
        <v>中島　怜(1)</v>
      </c>
      <c r="O5376" t="str">
        <f t="shared" si="418"/>
        <v>都日野台</v>
      </c>
      <c r="P5376" t="str">
        <f t="shared" si="419"/>
        <v>5</v>
      </c>
    </row>
    <row r="5377" spans="1:16" x14ac:dyDescent="0.2">
      <c r="A5377" s="243">
        <v>564</v>
      </c>
      <c r="B5377" s="243">
        <v>56422</v>
      </c>
      <c r="C5377" s="243" t="s">
        <v>3583</v>
      </c>
      <c r="D5377" s="243" t="s">
        <v>5046</v>
      </c>
      <c r="E5377" s="243" t="s">
        <v>3585</v>
      </c>
      <c r="F5377" s="243" t="s">
        <v>2068</v>
      </c>
      <c r="G5377" s="243" t="s">
        <v>3586</v>
      </c>
      <c r="H5377" s="243" t="s">
        <v>2070</v>
      </c>
      <c r="I5377" s="243" t="s">
        <v>946</v>
      </c>
      <c r="J5377" s="243" t="s">
        <v>1000</v>
      </c>
      <c r="K5377" s="243">
        <v>1</v>
      </c>
      <c r="L5377" s="243" t="str">
        <f t="shared" si="415"/>
        <v>東京都立日野台高等学校</v>
      </c>
      <c r="M5377" s="243" t="str">
        <f t="shared" si="416"/>
        <v>都日野台</v>
      </c>
      <c r="N5377" t="str">
        <f t="shared" si="417"/>
        <v>川島　伶(1)</v>
      </c>
      <c r="O5377" t="str">
        <f t="shared" si="418"/>
        <v>都日野台</v>
      </c>
      <c r="P5377" t="str">
        <f t="shared" si="419"/>
        <v>5</v>
      </c>
    </row>
    <row r="5378" spans="1:16" x14ac:dyDescent="0.2">
      <c r="A5378" s="243">
        <v>564</v>
      </c>
      <c r="B5378" s="243">
        <v>56437</v>
      </c>
      <c r="C5378" s="243" t="s">
        <v>2397</v>
      </c>
      <c r="D5378" s="243" t="s">
        <v>741</v>
      </c>
      <c r="E5378" s="243" t="s">
        <v>2399</v>
      </c>
      <c r="F5378" s="243" t="s">
        <v>2511</v>
      </c>
      <c r="G5378" s="243" t="s">
        <v>2400</v>
      </c>
      <c r="H5378" s="243" t="s">
        <v>2513</v>
      </c>
      <c r="I5378" s="243" t="s">
        <v>946</v>
      </c>
      <c r="J5378" s="243" t="s">
        <v>947</v>
      </c>
      <c r="K5378" s="243">
        <v>3</v>
      </c>
      <c r="L5378" s="243" t="str">
        <f t="shared" ref="L5378:L5441" si="420">VLOOKUP(A5378,official,3,0)</f>
        <v>東京都立日野台高等学校</v>
      </c>
      <c r="M5378" s="243" t="str">
        <f t="shared" ref="M5378:M5441" si="421">VLOOKUP(A5378,official,2,0)</f>
        <v>都日野台</v>
      </c>
      <c r="N5378" t="str">
        <f t="shared" si="417"/>
        <v>清水　大成(3)</v>
      </c>
      <c r="O5378" t="str">
        <f t="shared" si="418"/>
        <v>都日野台</v>
      </c>
      <c r="P5378" t="str">
        <f t="shared" si="419"/>
        <v>5</v>
      </c>
    </row>
    <row r="5379" spans="1:16" x14ac:dyDescent="0.2">
      <c r="A5379" s="243">
        <v>564</v>
      </c>
      <c r="B5379" s="243">
        <v>56438</v>
      </c>
      <c r="C5379" s="243" t="s">
        <v>3028</v>
      </c>
      <c r="D5379" s="243" t="s">
        <v>14036</v>
      </c>
      <c r="E5379" s="243" t="s">
        <v>3030</v>
      </c>
      <c r="F5379" s="243" t="s">
        <v>14037</v>
      </c>
      <c r="G5379" s="243" t="s">
        <v>3032</v>
      </c>
      <c r="H5379" s="243" t="s">
        <v>14038</v>
      </c>
      <c r="I5379" s="243" t="s">
        <v>946</v>
      </c>
      <c r="J5379" s="243" t="s">
        <v>971</v>
      </c>
      <c r="K5379" s="243">
        <v>3</v>
      </c>
      <c r="L5379" s="243" t="str">
        <f t="shared" si="420"/>
        <v>東京都立日野台高等学校</v>
      </c>
      <c r="M5379" s="243" t="str">
        <f t="shared" si="421"/>
        <v>都日野台</v>
      </c>
      <c r="N5379" t="str">
        <f t="shared" ref="N5379:N5442" si="422">C5379&amp;"　"&amp;D5379&amp;"("&amp;K5379&amp;")"</f>
        <v>中西　乗士郎(3)</v>
      </c>
      <c r="O5379" t="str">
        <f t="shared" ref="O5379:O5442" si="423">M5379</f>
        <v>都日野台</v>
      </c>
      <c r="P5379" t="str">
        <f t="shared" ref="P5379:P5442" si="424">LEFT(A5379,1)</f>
        <v>5</v>
      </c>
    </row>
    <row r="5380" spans="1:16" x14ac:dyDescent="0.2">
      <c r="A5380" s="243">
        <v>564</v>
      </c>
      <c r="B5380" s="243">
        <v>56439</v>
      </c>
      <c r="C5380" s="243" t="s">
        <v>14039</v>
      </c>
      <c r="D5380" s="243" t="s">
        <v>14040</v>
      </c>
      <c r="E5380" s="243" t="s">
        <v>14041</v>
      </c>
      <c r="F5380" s="243" t="s">
        <v>2894</v>
      </c>
      <c r="G5380" s="243" t="s">
        <v>14042</v>
      </c>
      <c r="H5380" s="243" t="s">
        <v>2896</v>
      </c>
      <c r="I5380" s="243" t="s">
        <v>946</v>
      </c>
      <c r="J5380" s="243" t="s">
        <v>947</v>
      </c>
      <c r="K5380" s="243">
        <v>3</v>
      </c>
      <c r="L5380" s="243" t="str">
        <f t="shared" si="420"/>
        <v>東京都立日野台高等学校</v>
      </c>
      <c r="M5380" s="243" t="str">
        <f t="shared" si="421"/>
        <v>都日野台</v>
      </c>
      <c r="N5380" t="str">
        <f t="shared" si="422"/>
        <v>江添　悠雅(3)</v>
      </c>
      <c r="O5380" t="str">
        <f t="shared" si="423"/>
        <v>都日野台</v>
      </c>
      <c r="P5380" t="str">
        <f t="shared" si="424"/>
        <v>5</v>
      </c>
    </row>
    <row r="5381" spans="1:16" x14ac:dyDescent="0.2">
      <c r="A5381" s="243">
        <v>564</v>
      </c>
      <c r="B5381" s="243">
        <v>56440</v>
      </c>
      <c r="C5381" s="243" t="s">
        <v>14043</v>
      </c>
      <c r="D5381" s="243" t="s">
        <v>14044</v>
      </c>
      <c r="E5381" s="243" t="s">
        <v>14045</v>
      </c>
      <c r="F5381" s="243" t="s">
        <v>14046</v>
      </c>
      <c r="G5381" s="243" t="s">
        <v>14047</v>
      </c>
      <c r="H5381" s="243" t="s">
        <v>14048</v>
      </c>
      <c r="I5381" s="243" t="s">
        <v>946</v>
      </c>
      <c r="J5381" s="243" t="s">
        <v>947</v>
      </c>
      <c r="K5381" s="243">
        <v>3</v>
      </c>
      <c r="L5381" s="243" t="str">
        <f t="shared" si="420"/>
        <v>東京都立日野台高等学校</v>
      </c>
      <c r="M5381" s="243" t="str">
        <f t="shared" si="421"/>
        <v>都日野台</v>
      </c>
      <c r="N5381" t="str">
        <f t="shared" si="422"/>
        <v>門間　結乃進(3)</v>
      </c>
      <c r="O5381" t="str">
        <f t="shared" si="423"/>
        <v>都日野台</v>
      </c>
      <c r="P5381" t="str">
        <f t="shared" si="424"/>
        <v>5</v>
      </c>
    </row>
    <row r="5382" spans="1:16" x14ac:dyDescent="0.2">
      <c r="A5382" s="243">
        <v>564</v>
      </c>
      <c r="B5382" s="243">
        <v>56442</v>
      </c>
      <c r="C5382" s="243" t="s">
        <v>4806</v>
      </c>
      <c r="D5382" s="243" t="s">
        <v>14049</v>
      </c>
      <c r="E5382" s="243" t="s">
        <v>4808</v>
      </c>
      <c r="F5382" s="243" t="s">
        <v>14050</v>
      </c>
      <c r="G5382" s="243" t="s">
        <v>4810</v>
      </c>
      <c r="H5382" s="243" t="s">
        <v>14051</v>
      </c>
      <c r="I5382" s="243" t="s">
        <v>946</v>
      </c>
      <c r="J5382" s="243" t="s">
        <v>947</v>
      </c>
      <c r="K5382" s="243">
        <v>3</v>
      </c>
      <c r="L5382" s="243" t="str">
        <f t="shared" si="420"/>
        <v>東京都立日野台高等学校</v>
      </c>
      <c r="M5382" s="243" t="str">
        <f t="shared" si="421"/>
        <v>都日野台</v>
      </c>
      <c r="N5382" t="str">
        <f t="shared" si="422"/>
        <v>山口　学(3)</v>
      </c>
      <c r="O5382" t="str">
        <f t="shared" si="423"/>
        <v>都日野台</v>
      </c>
      <c r="P5382" t="str">
        <f t="shared" si="424"/>
        <v>5</v>
      </c>
    </row>
    <row r="5383" spans="1:16" x14ac:dyDescent="0.2">
      <c r="A5383" s="243">
        <v>564</v>
      </c>
      <c r="B5383" s="243">
        <v>56443</v>
      </c>
      <c r="C5383" s="243" t="s">
        <v>2196</v>
      </c>
      <c r="D5383" s="243" t="s">
        <v>4807</v>
      </c>
      <c r="E5383" s="243" t="s">
        <v>1404</v>
      </c>
      <c r="F5383" s="243" t="s">
        <v>4809</v>
      </c>
      <c r="G5383" s="243" t="s">
        <v>1405</v>
      </c>
      <c r="H5383" s="243" t="s">
        <v>4811</v>
      </c>
      <c r="I5383" s="243" t="s">
        <v>946</v>
      </c>
      <c r="J5383" s="243" t="s">
        <v>947</v>
      </c>
      <c r="K5383" s="243">
        <v>3</v>
      </c>
      <c r="L5383" s="243" t="str">
        <f t="shared" si="420"/>
        <v>東京都立日野台高等学校</v>
      </c>
      <c r="M5383" s="243" t="str">
        <f t="shared" si="421"/>
        <v>都日野台</v>
      </c>
      <c r="N5383" t="str">
        <f t="shared" si="422"/>
        <v>髙橋　颯太(3)</v>
      </c>
      <c r="O5383" t="str">
        <f t="shared" si="423"/>
        <v>都日野台</v>
      </c>
      <c r="P5383" t="str">
        <f t="shared" si="424"/>
        <v>5</v>
      </c>
    </row>
    <row r="5384" spans="1:16" x14ac:dyDescent="0.2">
      <c r="A5384" s="243">
        <v>564</v>
      </c>
      <c r="B5384" s="243">
        <v>56444</v>
      </c>
      <c r="C5384" s="243" t="s">
        <v>8281</v>
      </c>
      <c r="D5384" s="243" t="s">
        <v>12912</v>
      </c>
      <c r="E5384" s="243" t="s">
        <v>8283</v>
      </c>
      <c r="F5384" s="243" t="s">
        <v>1209</v>
      </c>
      <c r="G5384" s="243" t="s">
        <v>8284</v>
      </c>
      <c r="H5384" s="243" t="s">
        <v>1211</v>
      </c>
      <c r="I5384" s="243" t="s">
        <v>946</v>
      </c>
      <c r="J5384" s="243" t="s">
        <v>947</v>
      </c>
      <c r="K5384" s="243">
        <v>3</v>
      </c>
      <c r="L5384" s="243" t="str">
        <f t="shared" si="420"/>
        <v>東京都立日野台高等学校</v>
      </c>
      <c r="M5384" s="243" t="str">
        <f t="shared" si="421"/>
        <v>都日野台</v>
      </c>
      <c r="N5384" t="str">
        <f t="shared" si="422"/>
        <v>寺尾　翔汰(3)</v>
      </c>
      <c r="O5384" t="str">
        <f t="shared" si="423"/>
        <v>都日野台</v>
      </c>
      <c r="P5384" t="str">
        <f t="shared" si="424"/>
        <v>5</v>
      </c>
    </row>
    <row r="5385" spans="1:16" x14ac:dyDescent="0.2">
      <c r="A5385" s="243">
        <v>564</v>
      </c>
      <c r="B5385" s="243">
        <v>56445</v>
      </c>
      <c r="C5385" s="243" t="s">
        <v>2397</v>
      </c>
      <c r="D5385" s="243" t="s">
        <v>14052</v>
      </c>
      <c r="E5385" s="243" t="s">
        <v>2399</v>
      </c>
      <c r="F5385" s="243" t="s">
        <v>14053</v>
      </c>
      <c r="G5385" s="243" t="s">
        <v>2400</v>
      </c>
      <c r="H5385" s="243" t="s">
        <v>14054</v>
      </c>
      <c r="I5385" s="243" t="s">
        <v>946</v>
      </c>
      <c r="J5385" s="243" t="s">
        <v>947</v>
      </c>
      <c r="K5385" s="243">
        <v>3</v>
      </c>
      <c r="L5385" s="243" t="str">
        <f t="shared" si="420"/>
        <v>東京都立日野台高等学校</v>
      </c>
      <c r="M5385" s="243" t="str">
        <f t="shared" si="421"/>
        <v>都日野台</v>
      </c>
      <c r="N5385" t="str">
        <f t="shared" si="422"/>
        <v>清水　豊嵩(3)</v>
      </c>
      <c r="O5385" t="str">
        <f t="shared" si="423"/>
        <v>都日野台</v>
      </c>
      <c r="P5385" t="str">
        <f t="shared" si="424"/>
        <v>5</v>
      </c>
    </row>
    <row r="5386" spans="1:16" x14ac:dyDescent="0.2">
      <c r="A5386" s="243">
        <v>564</v>
      </c>
      <c r="B5386" s="243">
        <v>56446</v>
      </c>
      <c r="C5386" s="243" t="s">
        <v>14055</v>
      </c>
      <c r="D5386" s="243" t="s">
        <v>14056</v>
      </c>
      <c r="E5386" s="243" t="s">
        <v>14057</v>
      </c>
      <c r="F5386" s="243" t="s">
        <v>1467</v>
      </c>
      <c r="G5386" s="243" t="s">
        <v>14058</v>
      </c>
      <c r="H5386" s="243" t="s">
        <v>1468</v>
      </c>
      <c r="I5386" s="243" t="s">
        <v>946</v>
      </c>
      <c r="J5386" s="243" t="s">
        <v>947</v>
      </c>
      <c r="K5386" s="243">
        <v>3</v>
      </c>
      <c r="L5386" s="243" t="str">
        <f t="shared" si="420"/>
        <v>東京都立日野台高等学校</v>
      </c>
      <c r="M5386" s="243" t="str">
        <f t="shared" si="421"/>
        <v>都日野台</v>
      </c>
      <c r="N5386" t="str">
        <f t="shared" si="422"/>
        <v>須永　光優(3)</v>
      </c>
      <c r="O5386" t="str">
        <f t="shared" si="423"/>
        <v>都日野台</v>
      </c>
      <c r="P5386" t="str">
        <f t="shared" si="424"/>
        <v>5</v>
      </c>
    </row>
    <row r="5387" spans="1:16" x14ac:dyDescent="0.2">
      <c r="A5387" s="243">
        <v>564</v>
      </c>
      <c r="B5387" s="243">
        <v>56447</v>
      </c>
      <c r="C5387" s="243" t="s">
        <v>14059</v>
      </c>
      <c r="D5387" s="243" t="s">
        <v>10235</v>
      </c>
      <c r="E5387" s="243" t="s">
        <v>14060</v>
      </c>
      <c r="F5387" s="243" t="s">
        <v>1155</v>
      </c>
      <c r="G5387" s="243" t="s">
        <v>14061</v>
      </c>
      <c r="H5387" s="243" t="s">
        <v>1157</v>
      </c>
      <c r="I5387" s="243" t="s">
        <v>946</v>
      </c>
      <c r="J5387" s="243" t="s">
        <v>947</v>
      </c>
      <c r="K5387" s="243">
        <v>3</v>
      </c>
      <c r="L5387" s="243" t="str">
        <f t="shared" si="420"/>
        <v>東京都立日野台高等学校</v>
      </c>
      <c r="M5387" s="243" t="str">
        <f t="shared" si="421"/>
        <v>都日野台</v>
      </c>
      <c r="N5387" t="str">
        <f t="shared" si="422"/>
        <v>家弓　凛空(3)</v>
      </c>
      <c r="O5387" t="str">
        <f t="shared" si="423"/>
        <v>都日野台</v>
      </c>
      <c r="P5387" t="str">
        <f t="shared" si="424"/>
        <v>5</v>
      </c>
    </row>
    <row r="5388" spans="1:16" x14ac:dyDescent="0.2">
      <c r="A5388" s="243">
        <v>564</v>
      </c>
      <c r="B5388" s="243">
        <v>56448</v>
      </c>
      <c r="C5388" s="243" t="s">
        <v>1098</v>
      </c>
      <c r="D5388" s="243" t="s">
        <v>1905</v>
      </c>
      <c r="E5388" s="243" t="s">
        <v>1100</v>
      </c>
      <c r="F5388" s="243" t="s">
        <v>1907</v>
      </c>
      <c r="G5388" s="243" t="s">
        <v>1102</v>
      </c>
      <c r="H5388" s="243" t="s">
        <v>6475</v>
      </c>
      <c r="I5388" s="243" t="s">
        <v>946</v>
      </c>
      <c r="J5388" s="243" t="s">
        <v>947</v>
      </c>
      <c r="K5388" s="243">
        <v>3</v>
      </c>
      <c r="L5388" s="243" t="str">
        <f t="shared" si="420"/>
        <v>東京都立日野台高等学校</v>
      </c>
      <c r="M5388" s="243" t="str">
        <f t="shared" si="421"/>
        <v>都日野台</v>
      </c>
      <c r="N5388" t="str">
        <f t="shared" si="422"/>
        <v>木村　豪(3)</v>
      </c>
      <c r="O5388" t="str">
        <f t="shared" si="423"/>
        <v>都日野台</v>
      </c>
      <c r="P5388" t="str">
        <f t="shared" si="424"/>
        <v>5</v>
      </c>
    </row>
    <row r="5389" spans="1:16" x14ac:dyDescent="0.2">
      <c r="A5389" s="243">
        <v>564</v>
      </c>
      <c r="B5389" s="243">
        <v>56449</v>
      </c>
      <c r="C5389" s="243" t="s">
        <v>7584</v>
      </c>
      <c r="D5389" s="243" t="s">
        <v>14062</v>
      </c>
      <c r="E5389" s="243" t="s">
        <v>7586</v>
      </c>
      <c r="F5389" s="243" t="s">
        <v>4157</v>
      </c>
      <c r="G5389" s="243" t="s">
        <v>7588</v>
      </c>
      <c r="H5389" s="243" t="s">
        <v>4685</v>
      </c>
      <c r="I5389" s="243" t="s">
        <v>946</v>
      </c>
      <c r="J5389" s="243" t="s">
        <v>971</v>
      </c>
      <c r="K5389" s="243">
        <v>2</v>
      </c>
      <c r="L5389" s="243" t="str">
        <f t="shared" si="420"/>
        <v>東京都立日野台高等学校</v>
      </c>
      <c r="M5389" s="243" t="str">
        <f t="shared" si="421"/>
        <v>都日野台</v>
      </c>
      <c r="N5389" t="str">
        <f t="shared" si="422"/>
        <v>谷　和士(2)</v>
      </c>
      <c r="O5389" t="str">
        <f t="shared" si="423"/>
        <v>都日野台</v>
      </c>
      <c r="P5389" t="str">
        <f t="shared" si="424"/>
        <v>5</v>
      </c>
    </row>
    <row r="5390" spans="1:16" x14ac:dyDescent="0.2">
      <c r="A5390" s="243">
        <v>564</v>
      </c>
      <c r="B5390" s="243">
        <v>56486</v>
      </c>
      <c r="C5390" s="243" t="s">
        <v>14063</v>
      </c>
      <c r="D5390" s="243" t="s">
        <v>6372</v>
      </c>
      <c r="E5390" s="243" t="s">
        <v>14064</v>
      </c>
      <c r="F5390" s="243" t="s">
        <v>3738</v>
      </c>
      <c r="G5390" s="243" t="s">
        <v>14065</v>
      </c>
      <c r="H5390" s="243" t="s">
        <v>3739</v>
      </c>
      <c r="I5390" s="243" t="s">
        <v>1013</v>
      </c>
      <c r="J5390" s="243" t="s">
        <v>947</v>
      </c>
      <c r="K5390" s="243">
        <v>3</v>
      </c>
      <c r="L5390" s="243" t="str">
        <f t="shared" si="420"/>
        <v>東京都立日野台高等学校</v>
      </c>
      <c r="M5390" s="243" t="str">
        <f t="shared" si="421"/>
        <v>都日野台</v>
      </c>
      <c r="N5390" t="str">
        <f t="shared" si="422"/>
        <v>廣尾　七海(3)</v>
      </c>
      <c r="O5390" t="str">
        <f t="shared" si="423"/>
        <v>都日野台</v>
      </c>
      <c r="P5390" t="str">
        <f t="shared" si="424"/>
        <v>5</v>
      </c>
    </row>
    <row r="5391" spans="1:16" x14ac:dyDescent="0.2">
      <c r="A5391" s="243">
        <v>564</v>
      </c>
      <c r="B5391" s="243">
        <v>56487</v>
      </c>
      <c r="C5391" s="243" t="s">
        <v>14066</v>
      </c>
      <c r="D5391" s="243" t="s">
        <v>14067</v>
      </c>
      <c r="E5391" s="243" t="s">
        <v>14068</v>
      </c>
      <c r="F5391" s="243" t="s">
        <v>9504</v>
      </c>
      <c r="G5391" s="243" t="s">
        <v>14069</v>
      </c>
      <c r="H5391" s="243" t="s">
        <v>9506</v>
      </c>
      <c r="I5391" s="243" t="s">
        <v>1013</v>
      </c>
      <c r="J5391" s="243" t="s">
        <v>947</v>
      </c>
      <c r="K5391" s="243">
        <v>3</v>
      </c>
      <c r="L5391" s="243" t="str">
        <f t="shared" si="420"/>
        <v>東京都立日野台高等学校</v>
      </c>
      <c r="M5391" s="243" t="str">
        <f t="shared" si="421"/>
        <v>都日野台</v>
      </c>
      <c r="N5391" t="str">
        <f t="shared" si="422"/>
        <v>荒尾　うた(3)</v>
      </c>
      <c r="O5391" t="str">
        <f t="shared" si="423"/>
        <v>都日野台</v>
      </c>
      <c r="P5391" t="str">
        <f t="shared" si="424"/>
        <v>5</v>
      </c>
    </row>
    <row r="5392" spans="1:16" x14ac:dyDescent="0.2">
      <c r="A5392" s="243">
        <v>564</v>
      </c>
      <c r="B5392" s="243">
        <v>56488</v>
      </c>
      <c r="C5392" s="243" t="s">
        <v>1137</v>
      </c>
      <c r="D5392" s="243" t="s">
        <v>14070</v>
      </c>
      <c r="E5392" s="243" t="s">
        <v>1139</v>
      </c>
      <c r="F5392" s="243" t="s">
        <v>10548</v>
      </c>
      <c r="G5392" s="243" t="s">
        <v>1141</v>
      </c>
      <c r="H5392" s="243" t="s">
        <v>10550</v>
      </c>
      <c r="I5392" s="243" t="s">
        <v>1013</v>
      </c>
      <c r="J5392" s="243" t="s">
        <v>947</v>
      </c>
      <c r="K5392" s="243">
        <v>3</v>
      </c>
      <c r="L5392" s="243" t="str">
        <f t="shared" si="420"/>
        <v>東京都立日野台高等学校</v>
      </c>
      <c r="M5392" s="243" t="str">
        <f t="shared" si="421"/>
        <v>都日野台</v>
      </c>
      <c r="N5392" t="str">
        <f t="shared" si="422"/>
        <v>石井　未歩(3)</v>
      </c>
      <c r="O5392" t="str">
        <f t="shared" si="423"/>
        <v>都日野台</v>
      </c>
      <c r="P5392" t="str">
        <f t="shared" si="424"/>
        <v>5</v>
      </c>
    </row>
    <row r="5393" spans="1:16" x14ac:dyDescent="0.2">
      <c r="A5393" s="243">
        <v>564</v>
      </c>
      <c r="B5393" s="243">
        <v>56489</v>
      </c>
      <c r="C5393" s="243" t="s">
        <v>14071</v>
      </c>
      <c r="D5393" s="243" t="s">
        <v>4826</v>
      </c>
      <c r="E5393" s="243" t="s">
        <v>14072</v>
      </c>
      <c r="F5393" s="243" t="s">
        <v>1661</v>
      </c>
      <c r="G5393" s="243" t="s">
        <v>10249</v>
      </c>
      <c r="H5393" s="243" t="s">
        <v>1663</v>
      </c>
      <c r="I5393" s="243" t="s">
        <v>1013</v>
      </c>
      <c r="J5393" s="243" t="s">
        <v>971</v>
      </c>
      <c r="K5393" s="243">
        <v>3</v>
      </c>
      <c r="L5393" s="243" t="str">
        <f t="shared" si="420"/>
        <v>東京都立日野台高等学校</v>
      </c>
      <c r="M5393" s="243" t="str">
        <f t="shared" si="421"/>
        <v>都日野台</v>
      </c>
      <c r="N5393" t="str">
        <f t="shared" si="422"/>
        <v>鬼童　春花(3)</v>
      </c>
      <c r="O5393" t="str">
        <f t="shared" si="423"/>
        <v>都日野台</v>
      </c>
      <c r="P5393" t="str">
        <f t="shared" si="424"/>
        <v>5</v>
      </c>
    </row>
    <row r="5394" spans="1:16" x14ac:dyDescent="0.2">
      <c r="A5394" s="243">
        <v>564</v>
      </c>
      <c r="B5394" s="243">
        <v>56491</v>
      </c>
      <c r="C5394" s="243" t="s">
        <v>14073</v>
      </c>
      <c r="D5394" s="243" t="s">
        <v>5545</v>
      </c>
      <c r="E5394" s="243" t="s">
        <v>14074</v>
      </c>
      <c r="F5394" s="243" t="s">
        <v>5546</v>
      </c>
      <c r="G5394" s="243" t="s">
        <v>14075</v>
      </c>
      <c r="H5394" s="243" t="s">
        <v>5548</v>
      </c>
      <c r="I5394" s="243" t="s">
        <v>1013</v>
      </c>
      <c r="J5394" s="243" t="s">
        <v>1000</v>
      </c>
      <c r="K5394" s="243">
        <v>2</v>
      </c>
      <c r="L5394" s="243" t="str">
        <f t="shared" si="420"/>
        <v>東京都立日野台高等学校</v>
      </c>
      <c r="M5394" s="243" t="str">
        <f t="shared" si="421"/>
        <v>都日野台</v>
      </c>
      <c r="N5394" t="str">
        <f t="shared" si="422"/>
        <v>伊勢崎　真帆(2)</v>
      </c>
      <c r="O5394" t="str">
        <f t="shared" si="423"/>
        <v>都日野台</v>
      </c>
      <c r="P5394" t="str">
        <f t="shared" si="424"/>
        <v>5</v>
      </c>
    </row>
    <row r="5395" spans="1:16" x14ac:dyDescent="0.2">
      <c r="A5395" s="243">
        <v>564</v>
      </c>
      <c r="B5395" s="243">
        <v>56492</v>
      </c>
      <c r="C5395" s="243" t="s">
        <v>14076</v>
      </c>
      <c r="D5395" s="243" t="s">
        <v>6675</v>
      </c>
      <c r="E5395" s="243" t="s">
        <v>14077</v>
      </c>
      <c r="F5395" s="243" t="s">
        <v>14078</v>
      </c>
      <c r="G5395" s="243" t="s">
        <v>14079</v>
      </c>
      <c r="H5395" s="243" t="s">
        <v>14080</v>
      </c>
      <c r="I5395" s="243" t="s">
        <v>1013</v>
      </c>
      <c r="J5395" s="243" t="s">
        <v>971</v>
      </c>
      <c r="K5395" s="243">
        <v>2</v>
      </c>
      <c r="L5395" s="243" t="str">
        <f t="shared" si="420"/>
        <v>東京都立日野台高等学校</v>
      </c>
      <c r="M5395" s="243" t="str">
        <f t="shared" si="421"/>
        <v>都日野台</v>
      </c>
      <c r="N5395" t="str">
        <f t="shared" si="422"/>
        <v>細沼　依吹(2)</v>
      </c>
      <c r="O5395" t="str">
        <f t="shared" si="423"/>
        <v>都日野台</v>
      </c>
      <c r="P5395" t="str">
        <f t="shared" si="424"/>
        <v>5</v>
      </c>
    </row>
    <row r="5396" spans="1:16" x14ac:dyDescent="0.2">
      <c r="A5396" s="243">
        <v>564</v>
      </c>
      <c r="B5396" s="243">
        <v>56493</v>
      </c>
      <c r="C5396" s="243" t="s">
        <v>14081</v>
      </c>
      <c r="D5396" s="243" t="s">
        <v>12968</v>
      </c>
      <c r="E5396" s="243" t="s">
        <v>12754</v>
      </c>
      <c r="F5396" s="243" t="s">
        <v>3980</v>
      </c>
      <c r="G5396" s="243" t="s">
        <v>12756</v>
      </c>
      <c r="H5396" s="243" t="s">
        <v>3982</v>
      </c>
      <c r="I5396" s="243" t="s">
        <v>1013</v>
      </c>
      <c r="J5396" s="243" t="s">
        <v>971</v>
      </c>
      <c r="K5396" s="243">
        <v>2</v>
      </c>
      <c r="L5396" s="243" t="str">
        <f t="shared" si="420"/>
        <v>東京都立日野台高等学校</v>
      </c>
      <c r="M5396" s="243" t="str">
        <f t="shared" si="421"/>
        <v>都日野台</v>
      </c>
      <c r="N5396" t="str">
        <f t="shared" si="422"/>
        <v>高岡　梓(2)</v>
      </c>
      <c r="O5396" t="str">
        <f t="shared" si="423"/>
        <v>都日野台</v>
      </c>
      <c r="P5396" t="str">
        <f t="shared" si="424"/>
        <v>5</v>
      </c>
    </row>
    <row r="5397" spans="1:16" x14ac:dyDescent="0.2">
      <c r="A5397" s="243">
        <v>564</v>
      </c>
      <c r="B5397" s="243">
        <v>56494</v>
      </c>
      <c r="C5397" s="243" t="s">
        <v>1628</v>
      </c>
      <c r="D5397" s="243" t="s">
        <v>14082</v>
      </c>
      <c r="E5397" s="243" t="s">
        <v>1630</v>
      </c>
      <c r="F5397" s="243" t="s">
        <v>1438</v>
      </c>
      <c r="G5397" s="243" t="s">
        <v>1632</v>
      </c>
      <c r="H5397" s="243" t="s">
        <v>1440</v>
      </c>
      <c r="I5397" s="243" t="s">
        <v>1013</v>
      </c>
      <c r="J5397" s="243" t="s">
        <v>971</v>
      </c>
      <c r="K5397" s="243">
        <v>2</v>
      </c>
      <c r="L5397" s="243" t="str">
        <f t="shared" si="420"/>
        <v>東京都立日野台高等学校</v>
      </c>
      <c r="M5397" s="243" t="str">
        <f t="shared" si="421"/>
        <v>都日野台</v>
      </c>
      <c r="N5397" t="str">
        <f t="shared" si="422"/>
        <v>石川　瑠唯(2)</v>
      </c>
      <c r="O5397" t="str">
        <f t="shared" si="423"/>
        <v>都日野台</v>
      </c>
      <c r="P5397" t="str">
        <f t="shared" si="424"/>
        <v>5</v>
      </c>
    </row>
    <row r="5398" spans="1:16" x14ac:dyDescent="0.2">
      <c r="A5398" s="243">
        <v>564</v>
      </c>
      <c r="B5398" s="243">
        <v>56495</v>
      </c>
      <c r="C5398" s="243" t="s">
        <v>13678</v>
      </c>
      <c r="D5398" s="243" t="s">
        <v>6322</v>
      </c>
      <c r="E5398" s="243" t="s">
        <v>13679</v>
      </c>
      <c r="F5398" s="243" t="s">
        <v>2640</v>
      </c>
      <c r="G5398" s="243" t="s">
        <v>13680</v>
      </c>
      <c r="H5398" s="243" t="s">
        <v>2642</v>
      </c>
      <c r="I5398" s="243" t="s">
        <v>1013</v>
      </c>
      <c r="J5398" s="243" t="s">
        <v>1000</v>
      </c>
      <c r="K5398" s="243">
        <v>1</v>
      </c>
      <c r="L5398" s="243" t="str">
        <f t="shared" si="420"/>
        <v>東京都立日野台高等学校</v>
      </c>
      <c r="M5398" s="243" t="str">
        <f t="shared" si="421"/>
        <v>都日野台</v>
      </c>
      <c r="N5398" t="str">
        <f t="shared" si="422"/>
        <v>奥村　美咲(1)</v>
      </c>
      <c r="O5398" t="str">
        <f t="shared" si="423"/>
        <v>都日野台</v>
      </c>
      <c r="P5398" t="str">
        <f t="shared" si="424"/>
        <v>5</v>
      </c>
    </row>
    <row r="5399" spans="1:16" x14ac:dyDescent="0.2">
      <c r="A5399" s="243">
        <v>564</v>
      </c>
      <c r="B5399" s="243">
        <v>56496</v>
      </c>
      <c r="C5399" s="243" t="s">
        <v>5699</v>
      </c>
      <c r="D5399" s="243" t="s">
        <v>13466</v>
      </c>
      <c r="E5399" s="243" t="s">
        <v>1202</v>
      </c>
      <c r="F5399" s="243" t="s">
        <v>2728</v>
      </c>
      <c r="G5399" s="243" t="s">
        <v>1204</v>
      </c>
      <c r="H5399" s="243" t="s">
        <v>2730</v>
      </c>
      <c r="I5399" s="243" t="s">
        <v>1013</v>
      </c>
      <c r="J5399" s="243" t="s">
        <v>1299</v>
      </c>
      <c r="K5399" s="243">
        <v>1</v>
      </c>
      <c r="L5399" s="243" t="str">
        <f t="shared" si="420"/>
        <v>東京都立日野台高等学校</v>
      </c>
      <c r="M5399" s="243" t="str">
        <f t="shared" si="421"/>
        <v>都日野台</v>
      </c>
      <c r="N5399" t="str">
        <f t="shared" si="422"/>
        <v>梅澤　茜(1)</v>
      </c>
      <c r="O5399" t="str">
        <f t="shared" si="423"/>
        <v>都日野台</v>
      </c>
      <c r="P5399" t="str">
        <f t="shared" si="424"/>
        <v>5</v>
      </c>
    </row>
    <row r="5400" spans="1:16" x14ac:dyDescent="0.2">
      <c r="A5400" s="243">
        <v>564</v>
      </c>
      <c r="B5400" s="243">
        <v>56497</v>
      </c>
      <c r="C5400" s="243" t="s">
        <v>14083</v>
      </c>
      <c r="D5400" s="243" t="s">
        <v>2278</v>
      </c>
      <c r="E5400" s="243" t="s">
        <v>6032</v>
      </c>
      <c r="F5400" s="243" t="s">
        <v>2280</v>
      </c>
      <c r="G5400" s="243" t="s">
        <v>6033</v>
      </c>
      <c r="H5400" s="243" t="s">
        <v>2282</v>
      </c>
      <c r="I5400" s="243" t="s">
        <v>1013</v>
      </c>
      <c r="J5400" s="243" t="s">
        <v>1000</v>
      </c>
      <c r="K5400" s="243">
        <v>1</v>
      </c>
      <c r="L5400" s="243" t="str">
        <f t="shared" si="420"/>
        <v>東京都立日野台高等学校</v>
      </c>
      <c r="M5400" s="243" t="str">
        <f t="shared" si="421"/>
        <v>都日野台</v>
      </c>
      <c r="N5400" t="str">
        <f t="shared" si="422"/>
        <v>河本　彩音(1)</v>
      </c>
      <c r="O5400" t="str">
        <f t="shared" si="423"/>
        <v>都日野台</v>
      </c>
      <c r="P5400" t="str">
        <f t="shared" si="424"/>
        <v>5</v>
      </c>
    </row>
    <row r="5401" spans="1:16" x14ac:dyDescent="0.2">
      <c r="A5401" s="243">
        <v>564</v>
      </c>
      <c r="B5401" s="243">
        <v>56498</v>
      </c>
      <c r="C5401" s="243" t="s">
        <v>3184</v>
      </c>
      <c r="D5401" s="243" t="s">
        <v>2559</v>
      </c>
      <c r="E5401" s="243" t="s">
        <v>3186</v>
      </c>
      <c r="F5401" s="243" t="s">
        <v>1065</v>
      </c>
      <c r="G5401" s="243" t="s">
        <v>3188</v>
      </c>
      <c r="H5401" s="243" t="s">
        <v>1067</v>
      </c>
      <c r="I5401" s="243" t="s">
        <v>1013</v>
      </c>
      <c r="J5401" s="243" t="s">
        <v>1000</v>
      </c>
      <c r="K5401" s="243">
        <v>1</v>
      </c>
      <c r="L5401" s="243" t="str">
        <f t="shared" si="420"/>
        <v>東京都立日野台高等学校</v>
      </c>
      <c r="M5401" s="243" t="str">
        <f t="shared" si="421"/>
        <v>都日野台</v>
      </c>
      <c r="N5401" t="str">
        <f t="shared" si="422"/>
        <v>井川　心(1)</v>
      </c>
      <c r="O5401" t="str">
        <f t="shared" si="423"/>
        <v>都日野台</v>
      </c>
      <c r="P5401" t="str">
        <f t="shared" si="424"/>
        <v>5</v>
      </c>
    </row>
    <row r="5402" spans="1:16" x14ac:dyDescent="0.2">
      <c r="A5402" s="243">
        <v>565</v>
      </c>
      <c r="B5402" s="243">
        <v>56501</v>
      </c>
      <c r="C5402" s="243" t="s">
        <v>14084</v>
      </c>
      <c r="D5402" s="243" t="s">
        <v>14085</v>
      </c>
      <c r="E5402" s="243" t="s">
        <v>14086</v>
      </c>
      <c r="F5402" s="243" t="s">
        <v>14087</v>
      </c>
      <c r="G5402" s="243" t="s">
        <v>14088</v>
      </c>
      <c r="H5402" s="243" t="s">
        <v>14089</v>
      </c>
      <c r="I5402" s="243" t="s">
        <v>946</v>
      </c>
      <c r="J5402" s="243" t="s">
        <v>947</v>
      </c>
      <c r="K5402" s="243">
        <v>3</v>
      </c>
      <c r="L5402" s="243" t="str">
        <f t="shared" si="420"/>
        <v>東京都立南平高等学校</v>
      </c>
      <c r="M5402" s="243" t="str">
        <f t="shared" si="421"/>
        <v>都南平</v>
      </c>
      <c r="N5402" t="str">
        <f t="shared" si="422"/>
        <v>保木　英敏(3)</v>
      </c>
      <c r="O5402" t="str">
        <f t="shared" si="423"/>
        <v>都南平</v>
      </c>
      <c r="P5402" t="str">
        <f t="shared" si="424"/>
        <v>5</v>
      </c>
    </row>
    <row r="5403" spans="1:16" x14ac:dyDescent="0.2">
      <c r="A5403" s="243">
        <v>565</v>
      </c>
      <c r="B5403" s="243">
        <v>56503</v>
      </c>
      <c r="C5403" s="243" t="s">
        <v>14090</v>
      </c>
      <c r="D5403" s="243" t="s">
        <v>4196</v>
      </c>
      <c r="E5403" s="243" t="s">
        <v>14091</v>
      </c>
      <c r="F5403" s="243" t="s">
        <v>1128</v>
      </c>
      <c r="G5403" s="243" t="s">
        <v>14092</v>
      </c>
      <c r="H5403" s="243" t="s">
        <v>1130</v>
      </c>
      <c r="I5403" s="243" t="s">
        <v>946</v>
      </c>
      <c r="J5403" s="243" t="s">
        <v>971</v>
      </c>
      <c r="K5403" s="243">
        <v>3</v>
      </c>
      <c r="L5403" s="243" t="str">
        <f t="shared" si="420"/>
        <v>東京都立南平高等学校</v>
      </c>
      <c r="M5403" s="243" t="str">
        <f t="shared" si="421"/>
        <v>都南平</v>
      </c>
      <c r="N5403" t="str">
        <f t="shared" si="422"/>
        <v>小安　聖也(3)</v>
      </c>
      <c r="O5403" t="str">
        <f t="shared" si="423"/>
        <v>都南平</v>
      </c>
      <c r="P5403" t="str">
        <f t="shared" si="424"/>
        <v>5</v>
      </c>
    </row>
    <row r="5404" spans="1:16" x14ac:dyDescent="0.2">
      <c r="A5404" s="243">
        <v>565</v>
      </c>
      <c r="B5404" s="243">
        <v>56504</v>
      </c>
      <c r="C5404" s="243" t="s">
        <v>1979</v>
      </c>
      <c r="D5404" s="243" t="s">
        <v>12054</v>
      </c>
      <c r="E5404" s="243" t="s">
        <v>1981</v>
      </c>
      <c r="F5404" s="243" t="s">
        <v>1816</v>
      </c>
      <c r="G5404" s="243" t="s">
        <v>1983</v>
      </c>
      <c r="H5404" s="243" t="s">
        <v>1818</v>
      </c>
      <c r="I5404" s="243" t="s">
        <v>946</v>
      </c>
      <c r="J5404" s="243" t="s">
        <v>971</v>
      </c>
      <c r="K5404" s="243">
        <v>2</v>
      </c>
      <c r="L5404" s="243" t="str">
        <f t="shared" si="420"/>
        <v>東京都立南平高等学校</v>
      </c>
      <c r="M5404" s="243" t="str">
        <f t="shared" si="421"/>
        <v>都南平</v>
      </c>
      <c r="N5404" t="str">
        <f t="shared" si="422"/>
        <v>長谷川　裕翔(2)</v>
      </c>
      <c r="O5404" t="str">
        <f t="shared" si="423"/>
        <v>都南平</v>
      </c>
      <c r="P5404" t="str">
        <f t="shared" si="424"/>
        <v>5</v>
      </c>
    </row>
    <row r="5405" spans="1:16" x14ac:dyDescent="0.2">
      <c r="A5405" s="243">
        <v>565</v>
      </c>
      <c r="B5405" s="243">
        <v>56505</v>
      </c>
      <c r="C5405" s="243" t="s">
        <v>14093</v>
      </c>
      <c r="D5405" s="243" t="s">
        <v>4383</v>
      </c>
      <c r="E5405" s="243" t="s">
        <v>5435</v>
      </c>
      <c r="F5405" s="243" t="s">
        <v>4385</v>
      </c>
      <c r="G5405" s="243" t="s">
        <v>5436</v>
      </c>
      <c r="H5405" s="243" t="s">
        <v>4387</v>
      </c>
      <c r="I5405" s="243" t="s">
        <v>946</v>
      </c>
      <c r="J5405" s="243" t="s">
        <v>971</v>
      </c>
      <c r="K5405" s="243">
        <v>2</v>
      </c>
      <c r="L5405" s="243" t="str">
        <f t="shared" si="420"/>
        <v>東京都立南平高等学校</v>
      </c>
      <c r="M5405" s="243" t="str">
        <f t="shared" si="421"/>
        <v>都南平</v>
      </c>
      <c r="N5405" t="str">
        <f t="shared" si="422"/>
        <v>矢羽田　健人(2)</v>
      </c>
      <c r="O5405" t="str">
        <f t="shared" si="423"/>
        <v>都南平</v>
      </c>
      <c r="P5405" t="str">
        <f t="shared" si="424"/>
        <v>5</v>
      </c>
    </row>
    <row r="5406" spans="1:16" x14ac:dyDescent="0.2">
      <c r="A5406" s="243">
        <v>565</v>
      </c>
      <c r="B5406" s="243">
        <v>56506</v>
      </c>
      <c r="C5406" s="243" t="s">
        <v>6401</v>
      </c>
      <c r="D5406" s="243" t="s">
        <v>10179</v>
      </c>
      <c r="E5406" s="243" t="s">
        <v>6403</v>
      </c>
      <c r="F5406" s="243" t="s">
        <v>4311</v>
      </c>
      <c r="G5406" s="243" t="s">
        <v>6404</v>
      </c>
      <c r="H5406" s="243" t="s">
        <v>4841</v>
      </c>
      <c r="I5406" s="243" t="s">
        <v>946</v>
      </c>
      <c r="J5406" s="243" t="s">
        <v>1000</v>
      </c>
      <c r="K5406" s="243">
        <v>2</v>
      </c>
      <c r="L5406" s="243" t="str">
        <f t="shared" si="420"/>
        <v>東京都立南平高等学校</v>
      </c>
      <c r="M5406" s="243" t="str">
        <f t="shared" si="421"/>
        <v>都南平</v>
      </c>
      <c r="N5406" t="str">
        <f t="shared" si="422"/>
        <v>細川　航平(2)</v>
      </c>
      <c r="O5406" t="str">
        <f t="shared" si="423"/>
        <v>都南平</v>
      </c>
      <c r="P5406" t="str">
        <f t="shared" si="424"/>
        <v>5</v>
      </c>
    </row>
    <row r="5407" spans="1:16" x14ac:dyDescent="0.2">
      <c r="A5407" s="243">
        <v>565</v>
      </c>
      <c r="B5407" s="243">
        <v>56507</v>
      </c>
      <c r="C5407" s="243" t="s">
        <v>14094</v>
      </c>
      <c r="D5407" s="243" t="s">
        <v>14095</v>
      </c>
      <c r="E5407" s="243" t="s">
        <v>14096</v>
      </c>
      <c r="F5407" s="243" t="s">
        <v>14097</v>
      </c>
      <c r="G5407" s="243" t="s">
        <v>14098</v>
      </c>
      <c r="H5407" s="243" t="s">
        <v>14099</v>
      </c>
      <c r="I5407" s="243" t="s">
        <v>946</v>
      </c>
      <c r="J5407" s="243" t="s">
        <v>971</v>
      </c>
      <c r="K5407" s="243">
        <v>2</v>
      </c>
      <c r="L5407" s="243" t="str">
        <f t="shared" si="420"/>
        <v>東京都立南平高等学校</v>
      </c>
      <c r="M5407" s="243" t="str">
        <f t="shared" si="421"/>
        <v>都南平</v>
      </c>
      <c r="N5407" t="str">
        <f t="shared" si="422"/>
        <v>猫本　哲央(2)</v>
      </c>
      <c r="O5407" t="str">
        <f t="shared" si="423"/>
        <v>都南平</v>
      </c>
      <c r="P5407" t="str">
        <f t="shared" si="424"/>
        <v>5</v>
      </c>
    </row>
    <row r="5408" spans="1:16" x14ac:dyDescent="0.2">
      <c r="A5408" s="243">
        <v>565</v>
      </c>
      <c r="B5408" s="243">
        <v>56508</v>
      </c>
      <c r="C5408" s="243" t="s">
        <v>4877</v>
      </c>
      <c r="D5408" s="243" t="s">
        <v>11138</v>
      </c>
      <c r="E5408" s="243" t="s">
        <v>4879</v>
      </c>
      <c r="F5408" s="243" t="s">
        <v>3907</v>
      </c>
      <c r="G5408" s="243" t="s">
        <v>4880</v>
      </c>
      <c r="H5408" s="243" t="s">
        <v>4711</v>
      </c>
      <c r="I5408" s="243" t="s">
        <v>946</v>
      </c>
      <c r="J5408" s="243" t="s">
        <v>1000</v>
      </c>
      <c r="K5408" s="243">
        <v>2</v>
      </c>
      <c r="L5408" s="243" t="str">
        <f t="shared" si="420"/>
        <v>東京都立南平高等学校</v>
      </c>
      <c r="M5408" s="243" t="str">
        <f t="shared" si="421"/>
        <v>都南平</v>
      </c>
      <c r="N5408" t="str">
        <f t="shared" si="422"/>
        <v>平野　遼介(2)</v>
      </c>
      <c r="O5408" t="str">
        <f t="shared" si="423"/>
        <v>都南平</v>
      </c>
      <c r="P5408" t="str">
        <f t="shared" si="424"/>
        <v>5</v>
      </c>
    </row>
    <row r="5409" spans="1:16" x14ac:dyDescent="0.2">
      <c r="A5409" s="243">
        <v>565</v>
      </c>
      <c r="B5409" s="243">
        <v>56509</v>
      </c>
      <c r="C5409" s="243" t="s">
        <v>4792</v>
      </c>
      <c r="D5409" s="243" t="s">
        <v>14100</v>
      </c>
      <c r="E5409" s="243" t="s">
        <v>14101</v>
      </c>
      <c r="F5409" s="243" t="s">
        <v>2048</v>
      </c>
      <c r="G5409" s="243" t="s">
        <v>14102</v>
      </c>
      <c r="H5409" s="243" t="s">
        <v>2049</v>
      </c>
      <c r="I5409" s="243" t="s">
        <v>946</v>
      </c>
      <c r="J5409" s="243" t="s">
        <v>971</v>
      </c>
      <c r="K5409" s="243">
        <v>2</v>
      </c>
      <c r="L5409" s="243" t="str">
        <f t="shared" si="420"/>
        <v>東京都立南平高等学校</v>
      </c>
      <c r="M5409" s="243" t="str">
        <f t="shared" si="421"/>
        <v>都南平</v>
      </c>
      <c r="N5409" t="str">
        <f t="shared" si="422"/>
        <v>神代　海都(2)</v>
      </c>
      <c r="O5409" t="str">
        <f t="shared" si="423"/>
        <v>都南平</v>
      </c>
      <c r="P5409" t="str">
        <f t="shared" si="424"/>
        <v>5</v>
      </c>
    </row>
    <row r="5410" spans="1:16" x14ac:dyDescent="0.2">
      <c r="A5410" s="243">
        <v>565</v>
      </c>
      <c r="B5410" s="243">
        <v>56510</v>
      </c>
      <c r="C5410" s="243" t="s">
        <v>14103</v>
      </c>
      <c r="D5410" s="243" t="s">
        <v>14104</v>
      </c>
      <c r="E5410" s="243" t="s">
        <v>14105</v>
      </c>
      <c r="F5410" s="243" t="s">
        <v>14106</v>
      </c>
      <c r="G5410" s="243" t="s">
        <v>14107</v>
      </c>
      <c r="H5410" s="243" t="s">
        <v>14108</v>
      </c>
      <c r="I5410" s="243" t="s">
        <v>946</v>
      </c>
      <c r="J5410" s="243" t="s">
        <v>971</v>
      </c>
      <c r="K5410" s="243">
        <v>2</v>
      </c>
      <c r="L5410" s="243" t="str">
        <f t="shared" si="420"/>
        <v>東京都立南平高等学校</v>
      </c>
      <c r="M5410" s="243" t="str">
        <f t="shared" si="421"/>
        <v>都南平</v>
      </c>
      <c r="N5410" t="str">
        <f t="shared" si="422"/>
        <v>祝迫　雅己(2)</v>
      </c>
      <c r="O5410" t="str">
        <f t="shared" si="423"/>
        <v>都南平</v>
      </c>
      <c r="P5410" t="str">
        <f t="shared" si="424"/>
        <v>5</v>
      </c>
    </row>
    <row r="5411" spans="1:16" x14ac:dyDescent="0.2">
      <c r="A5411" s="243">
        <v>565</v>
      </c>
      <c r="B5411" s="243">
        <v>56511</v>
      </c>
      <c r="C5411" s="243" t="s">
        <v>1402</v>
      </c>
      <c r="D5411" s="243" t="s">
        <v>14109</v>
      </c>
      <c r="E5411" s="243" t="s">
        <v>1404</v>
      </c>
      <c r="F5411" s="243" t="s">
        <v>1303</v>
      </c>
      <c r="G5411" s="243" t="s">
        <v>1405</v>
      </c>
      <c r="H5411" s="243" t="s">
        <v>1305</v>
      </c>
      <c r="I5411" s="243" t="s">
        <v>946</v>
      </c>
      <c r="J5411" s="243" t="s">
        <v>971</v>
      </c>
      <c r="K5411" s="243">
        <v>2</v>
      </c>
      <c r="L5411" s="243" t="str">
        <f t="shared" si="420"/>
        <v>東京都立南平高等学校</v>
      </c>
      <c r="M5411" s="243" t="str">
        <f t="shared" si="421"/>
        <v>都南平</v>
      </c>
      <c r="N5411" t="str">
        <f t="shared" si="422"/>
        <v>高橋　幸汰(2)</v>
      </c>
      <c r="O5411" t="str">
        <f t="shared" si="423"/>
        <v>都南平</v>
      </c>
      <c r="P5411" t="str">
        <f t="shared" si="424"/>
        <v>5</v>
      </c>
    </row>
    <row r="5412" spans="1:16" x14ac:dyDescent="0.2">
      <c r="A5412" s="243">
        <v>565</v>
      </c>
      <c r="B5412" s="243">
        <v>56512</v>
      </c>
      <c r="C5412" s="243" t="s">
        <v>4734</v>
      </c>
      <c r="D5412" s="243" t="s">
        <v>4728</v>
      </c>
      <c r="E5412" s="243" t="s">
        <v>4736</v>
      </c>
      <c r="F5412" s="243" t="s">
        <v>1521</v>
      </c>
      <c r="G5412" s="243" t="s">
        <v>4737</v>
      </c>
      <c r="H5412" s="243" t="s">
        <v>1523</v>
      </c>
      <c r="I5412" s="243" t="s">
        <v>946</v>
      </c>
      <c r="J5412" s="243" t="s">
        <v>971</v>
      </c>
      <c r="K5412" s="243">
        <v>2</v>
      </c>
      <c r="L5412" s="243" t="str">
        <f t="shared" si="420"/>
        <v>東京都立南平高等学校</v>
      </c>
      <c r="M5412" s="243" t="str">
        <f t="shared" si="421"/>
        <v>都南平</v>
      </c>
      <c r="N5412" t="str">
        <f t="shared" si="422"/>
        <v>野口　拓真(2)</v>
      </c>
      <c r="O5412" t="str">
        <f t="shared" si="423"/>
        <v>都南平</v>
      </c>
      <c r="P5412" t="str">
        <f t="shared" si="424"/>
        <v>5</v>
      </c>
    </row>
    <row r="5413" spans="1:16" x14ac:dyDescent="0.2">
      <c r="A5413" s="243">
        <v>565</v>
      </c>
      <c r="B5413" s="243">
        <v>56513</v>
      </c>
      <c r="C5413" s="243" t="s">
        <v>9585</v>
      </c>
      <c r="D5413" s="243" t="s">
        <v>14110</v>
      </c>
      <c r="E5413" s="243" t="s">
        <v>9587</v>
      </c>
      <c r="F5413" s="243" t="s">
        <v>14111</v>
      </c>
      <c r="G5413" s="243" t="s">
        <v>9589</v>
      </c>
      <c r="H5413" s="243" t="s">
        <v>14112</v>
      </c>
      <c r="I5413" s="243" t="s">
        <v>946</v>
      </c>
      <c r="J5413" s="243" t="s">
        <v>1000</v>
      </c>
      <c r="K5413" s="243">
        <v>1</v>
      </c>
      <c r="L5413" s="243" t="str">
        <f t="shared" si="420"/>
        <v>東京都立南平高等学校</v>
      </c>
      <c r="M5413" s="243" t="str">
        <f t="shared" si="421"/>
        <v>都南平</v>
      </c>
      <c r="N5413" t="str">
        <f t="shared" si="422"/>
        <v>坂田　喜夏(1)</v>
      </c>
      <c r="O5413" t="str">
        <f t="shared" si="423"/>
        <v>都南平</v>
      </c>
      <c r="P5413" t="str">
        <f t="shared" si="424"/>
        <v>5</v>
      </c>
    </row>
    <row r="5414" spans="1:16" x14ac:dyDescent="0.2">
      <c r="A5414" s="243">
        <v>565</v>
      </c>
      <c r="B5414" s="243">
        <v>56514</v>
      </c>
      <c r="C5414" s="243" t="s">
        <v>1664</v>
      </c>
      <c r="D5414" s="243" t="s">
        <v>12837</v>
      </c>
      <c r="E5414" s="243" t="s">
        <v>1666</v>
      </c>
      <c r="F5414" s="243" t="s">
        <v>2994</v>
      </c>
      <c r="G5414" s="243" t="s">
        <v>14113</v>
      </c>
      <c r="H5414" s="243" t="s">
        <v>14114</v>
      </c>
      <c r="I5414" s="243" t="s">
        <v>946</v>
      </c>
      <c r="J5414" s="243" t="s">
        <v>1299</v>
      </c>
      <c r="K5414" s="243">
        <v>1</v>
      </c>
      <c r="L5414" s="243" t="str">
        <f t="shared" si="420"/>
        <v>東京都立南平高等学校</v>
      </c>
      <c r="M5414" s="243" t="str">
        <f t="shared" si="421"/>
        <v>都南平</v>
      </c>
      <c r="N5414" t="str">
        <f t="shared" si="422"/>
        <v>阿部　颯真(1)</v>
      </c>
      <c r="O5414" t="str">
        <f t="shared" si="423"/>
        <v>都南平</v>
      </c>
      <c r="P5414" t="str">
        <f t="shared" si="424"/>
        <v>5</v>
      </c>
    </row>
    <row r="5415" spans="1:16" x14ac:dyDescent="0.2">
      <c r="A5415" s="243">
        <v>565</v>
      </c>
      <c r="B5415" s="243">
        <v>56515</v>
      </c>
      <c r="C5415" s="243" t="s">
        <v>14115</v>
      </c>
      <c r="D5415" s="243" t="s">
        <v>14116</v>
      </c>
      <c r="E5415" s="243" t="s">
        <v>3328</v>
      </c>
      <c r="F5415" s="243" t="s">
        <v>1467</v>
      </c>
      <c r="G5415" s="243" t="s">
        <v>14117</v>
      </c>
      <c r="H5415" s="243" t="s">
        <v>14118</v>
      </c>
      <c r="I5415" s="243" t="s">
        <v>946</v>
      </c>
      <c r="J5415" s="243" t="s">
        <v>1000</v>
      </c>
      <c r="K5415" s="243">
        <v>1</v>
      </c>
      <c r="L5415" s="243" t="str">
        <f t="shared" si="420"/>
        <v>東京都立南平高等学校</v>
      </c>
      <c r="M5415" s="243" t="str">
        <f t="shared" si="421"/>
        <v>都南平</v>
      </c>
      <c r="N5415" t="str">
        <f t="shared" si="422"/>
        <v>河田　康椰(1)</v>
      </c>
      <c r="O5415" t="str">
        <f t="shared" si="423"/>
        <v>都南平</v>
      </c>
      <c r="P5415" t="str">
        <f t="shared" si="424"/>
        <v>5</v>
      </c>
    </row>
    <row r="5416" spans="1:16" x14ac:dyDescent="0.2">
      <c r="A5416" s="243">
        <v>565</v>
      </c>
      <c r="B5416" s="243">
        <v>56516</v>
      </c>
      <c r="C5416" s="243" t="s">
        <v>9112</v>
      </c>
      <c r="D5416" s="243" t="s">
        <v>2375</v>
      </c>
      <c r="E5416" s="243" t="s">
        <v>9114</v>
      </c>
      <c r="F5416" s="243" t="s">
        <v>2376</v>
      </c>
      <c r="G5416" s="243" t="s">
        <v>14119</v>
      </c>
      <c r="H5416" s="243" t="s">
        <v>14120</v>
      </c>
      <c r="I5416" s="243" t="s">
        <v>946</v>
      </c>
      <c r="J5416" s="243" t="s">
        <v>1000</v>
      </c>
      <c r="K5416" s="243">
        <v>1</v>
      </c>
      <c r="L5416" s="243" t="str">
        <f t="shared" si="420"/>
        <v>東京都立南平高等学校</v>
      </c>
      <c r="M5416" s="243" t="str">
        <f t="shared" si="421"/>
        <v>都南平</v>
      </c>
      <c r="N5416" t="str">
        <f t="shared" si="422"/>
        <v>木田　和希(1)</v>
      </c>
      <c r="O5416" t="str">
        <f t="shared" si="423"/>
        <v>都南平</v>
      </c>
      <c r="P5416" t="str">
        <f t="shared" si="424"/>
        <v>5</v>
      </c>
    </row>
    <row r="5417" spans="1:16" x14ac:dyDescent="0.2">
      <c r="A5417" s="243">
        <v>565</v>
      </c>
      <c r="B5417" s="243">
        <v>56517</v>
      </c>
      <c r="C5417" s="243" t="s">
        <v>3381</v>
      </c>
      <c r="D5417" s="243" t="s">
        <v>9149</v>
      </c>
      <c r="E5417" s="243" t="s">
        <v>3383</v>
      </c>
      <c r="F5417" s="243" t="s">
        <v>9150</v>
      </c>
      <c r="G5417" s="243" t="s">
        <v>14121</v>
      </c>
      <c r="H5417" s="243" t="s">
        <v>14122</v>
      </c>
      <c r="I5417" s="243" t="s">
        <v>946</v>
      </c>
      <c r="J5417" s="243" t="s">
        <v>1000</v>
      </c>
      <c r="K5417" s="243">
        <v>1</v>
      </c>
      <c r="L5417" s="243" t="str">
        <f t="shared" si="420"/>
        <v>東京都立南平高等学校</v>
      </c>
      <c r="M5417" s="243" t="str">
        <f t="shared" si="421"/>
        <v>都南平</v>
      </c>
      <c r="N5417" t="str">
        <f t="shared" si="422"/>
        <v>中尾　優和(1)</v>
      </c>
      <c r="O5417" t="str">
        <f t="shared" si="423"/>
        <v>都南平</v>
      </c>
      <c r="P5417" t="str">
        <f t="shared" si="424"/>
        <v>5</v>
      </c>
    </row>
    <row r="5418" spans="1:16" x14ac:dyDescent="0.2">
      <c r="A5418" s="243">
        <v>565</v>
      </c>
      <c r="B5418" s="243">
        <v>56518</v>
      </c>
      <c r="C5418" s="243" t="s">
        <v>1275</v>
      </c>
      <c r="D5418" s="243" t="s">
        <v>1868</v>
      </c>
      <c r="E5418" s="243" t="s">
        <v>1277</v>
      </c>
      <c r="F5418" s="243" t="s">
        <v>2483</v>
      </c>
      <c r="G5418" s="243" t="s">
        <v>14123</v>
      </c>
      <c r="H5418" s="243" t="s">
        <v>14124</v>
      </c>
      <c r="I5418" s="243" t="s">
        <v>946</v>
      </c>
      <c r="J5418" s="243" t="s">
        <v>1299</v>
      </c>
      <c r="K5418" s="243">
        <v>1</v>
      </c>
      <c r="L5418" s="243" t="str">
        <f t="shared" si="420"/>
        <v>東京都立南平高等学校</v>
      </c>
      <c r="M5418" s="243" t="str">
        <f t="shared" si="421"/>
        <v>都南平</v>
      </c>
      <c r="N5418" t="str">
        <f t="shared" si="422"/>
        <v>小林　大智(1)</v>
      </c>
      <c r="O5418" t="str">
        <f t="shared" si="423"/>
        <v>都南平</v>
      </c>
      <c r="P5418" t="str">
        <f t="shared" si="424"/>
        <v>5</v>
      </c>
    </row>
    <row r="5419" spans="1:16" x14ac:dyDescent="0.2">
      <c r="A5419" s="243">
        <v>565</v>
      </c>
      <c r="B5419" s="243">
        <v>56519</v>
      </c>
      <c r="C5419" s="243" t="s">
        <v>566</v>
      </c>
      <c r="D5419" s="243" t="s">
        <v>14125</v>
      </c>
      <c r="E5419" s="243" t="s">
        <v>5974</v>
      </c>
      <c r="F5419" s="243" t="s">
        <v>2979</v>
      </c>
      <c r="G5419" s="243" t="s">
        <v>14126</v>
      </c>
      <c r="H5419" s="243" t="s">
        <v>14127</v>
      </c>
      <c r="I5419" s="243" t="s">
        <v>946</v>
      </c>
      <c r="J5419" s="243" t="s">
        <v>1000</v>
      </c>
      <c r="K5419" s="243">
        <v>1</v>
      </c>
      <c r="L5419" s="243" t="str">
        <f t="shared" si="420"/>
        <v>東京都立南平高等学校</v>
      </c>
      <c r="M5419" s="243" t="str">
        <f t="shared" si="421"/>
        <v>都南平</v>
      </c>
      <c r="N5419" t="str">
        <f t="shared" si="422"/>
        <v>川村　隆徳(1)</v>
      </c>
      <c r="O5419" t="str">
        <f t="shared" si="423"/>
        <v>都南平</v>
      </c>
      <c r="P5419" t="str">
        <f t="shared" si="424"/>
        <v>5</v>
      </c>
    </row>
    <row r="5420" spans="1:16" x14ac:dyDescent="0.2">
      <c r="A5420" s="243">
        <v>565</v>
      </c>
      <c r="B5420" s="243">
        <v>56520</v>
      </c>
      <c r="C5420" s="243" t="s">
        <v>14128</v>
      </c>
      <c r="D5420" s="243" t="s">
        <v>14129</v>
      </c>
      <c r="E5420" s="243" t="s">
        <v>14130</v>
      </c>
      <c r="F5420" s="243" t="s">
        <v>2417</v>
      </c>
      <c r="G5420" s="243" t="s">
        <v>14131</v>
      </c>
      <c r="H5420" s="243" t="s">
        <v>14132</v>
      </c>
      <c r="I5420" s="243" t="s">
        <v>946</v>
      </c>
      <c r="J5420" s="243" t="s">
        <v>1000</v>
      </c>
      <c r="K5420" s="243">
        <v>1</v>
      </c>
      <c r="L5420" s="243" t="str">
        <f t="shared" si="420"/>
        <v>東京都立南平高等学校</v>
      </c>
      <c r="M5420" s="243" t="str">
        <f t="shared" si="421"/>
        <v>都南平</v>
      </c>
      <c r="N5420" t="str">
        <f t="shared" si="422"/>
        <v>磯前　翔駿(1)</v>
      </c>
      <c r="O5420" t="str">
        <f t="shared" si="423"/>
        <v>都南平</v>
      </c>
      <c r="P5420" t="str">
        <f t="shared" si="424"/>
        <v>5</v>
      </c>
    </row>
    <row r="5421" spans="1:16" x14ac:dyDescent="0.2">
      <c r="A5421" s="243">
        <v>565</v>
      </c>
      <c r="B5421" s="243">
        <v>56521</v>
      </c>
      <c r="C5421" s="243" t="s">
        <v>14133</v>
      </c>
      <c r="D5421" s="243" t="s">
        <v>14134</v>
      </c>
      <c r="E5421" s="243" t="s">
        <v>14135</v>
      </c>
      <c r="F5421" s="243" t="s">
        <v>12982</v>
      </c>
      <c r="G5421" s="243" t="s">
        <v>14136</v>
      </c>
      <c r="H5421" s="243" t="s">
        <v>14137</v>
      </c>
      <c r="I5421" s="243" t="s">
        <v>946</v>
      </c>
      <c r="J5421" s="243" t="s">
        <v>1000</v>
      </c>
      <c r="K5421" s="243">
        <v>1</v>
      </c>
      <c r="L5421" s="243" t="str">
        <f t="shared" si="420"/>
        <v>東京都立南平高等学校</v>
      </c>
      <c r="M5421" s="243" t="str">
        <f t="shared" si="421"/>
        <v>都南平</v>
      </c>
      <c r="N5421" t="str">
        <f t="shared" si="422"/>
        <v>小野山　恵一(1)</v>
      </c>
      <c r="O5421" t="str">
        <f t="shared" si="423"/>
        <v>都南平</v>
      </c>
      <c r="P5421" t="str">
        <f t="shared" si="424"/>
        <v>5</v>
      </c>
    </row>
    <row r="5422" spans="1:16" x14ac:dyDescent="0.2">
      <c r="A5422" s="243">
        <v>565</v>
      </c>
      <c r="B5422" s="243">
        <v>56544</v>
      </c>
      <c r="C5422" s="243" t="s">
        <v>14138</v>
      </c>
      <c r="D5422" s="243" t="s">
        <v>14139</v>
      </c>
      <c r="E5422" s="243" t="s">
        <v>14140</v>
      </c>
      <c r="F5422" s="243" t="s">
        <v>13452</v>
      </c>
      <c r="G5422" s="243" t="s">
        <v>14141</v>
      </c>
      <c r="H5422" s="243" t="s">
        <v>14142</v>
      </c>
      <c r="I5422" s="243" t="s">
        <v>946</v>
      </c>
      <c r="J5422" s="243" t="s">
        <v>947</v>
      </c>
      <c r="K5422" s="243">
        <v>3</v>
      </c>
      <c r="L5422" s="243" t="str">
        <f t="shared" si="420"/>
        <v>東京都立南平高等学校</v>
      </c>
      <c r="M5422" s="243" t="str">
        <f t="shared" si="421"/>
        <v>都南平</v>
      </c>
      <c r="N5422" t="str">
        <f t="shared" si="422"/>
        <v>荻尾　啓太郎(3)</v>
      </c>
      <c r="O5422" t="str">
        <f t="shared" si="423"/>
        <v>都南平</v>
      </c>
      <c r="P5422" t="str">
        <f t="shared" si="424"/>
        <v>5</v>
      </c>
    </row>
    <row r="5423" spans="1:16" x14ac:dyDescent="0.2">
      <c r="A5423" s="243">
        <v>565</v>
      </c>
      <c r="B5423" s="243">
        <v>56545</v>
      </c>
      <c r="C5423" s="243" t="s">
        <v>2609</v>
      </c>
      <c r="D5423" s="243" t="s">
        <v>5724</v>
      </c>
      <c r="E5423" s="243" t="s">
        <v>2611</v>
      </c>
      <c r="F5423" s="243" t="s">
        <v>4025</v>
      </c>
      <c r="G5423" s="243" t="s">
        <v>2612</v>
      </c>
      <c r="H5423" s="243" t="s">
        <v>4026</v>
      </c>
      <c r="I5423" s="243" t="s">
        <v>946</v>
      </c>
      <c r="J5423" s="243" t="s">
        <v>947</v>
      </c>
      <c r="K5423" s="243">
        <v>3</v>
      </c>
      <c r="L5423" s="243" t="str">
        <f t="shared" si="420"/>
        <v>東京都立南平高等学校</v>
      </c>
      <c r="M5423" s="243" t="str">
        <f t="shared" si="421"/>
        <v>都南平</v>
      </c>
      <c r="N5423" t="str">
        <f t="shared" si="422"/>
        <v>宮内　俊輔(3)</v>
      </c>
      <c r="O5423" t="str">
        <f t="shared" si="423"/>
        <v>都南平</v>
      </c>
      <c r="P5423" t="str">
        <f t="shared" si="424"/>
        <v>5</v>
      </c>
    </row>
    <row r="5424" spans="1:16" x14ac:dyDescent="0.2">
      <c r="A5424" s="243">
        <v>565</v>
      </c>
      <c r="B5424" s="243">
        <v>56546</v>
      </c>
      <c r="C5424" s="243" t="s">
        <v>9125</v>
      </c>
      <c r="D5424" s="243" t="s">
        <v>9694</v>
      </c>
      <c r="E5424" s="243" t="s">
        <v>3875</v>
      </c>
      <c r="F5424" s="243" t="s">
        <v>1816</v>
      </c>
      <c r="G5424" s="243" t="s">
        <v>3876</v>
      </c>
      <c r="H5424" s="243" t="s">
        <v>1818</v>
      </c>
      <c r="I5424" s="243" t="s">
        <v>946</v>
      </c>
      <c r="J5424" s="243" t="s">
        <v>947</v>
      </c>
      <c r="K5424" s="243">
        <v>3</v>
      </c>
      <c r="L5424" s="243" t="str">
        <f t="shared" si="420"/>
        <v>東京都立南平高等学校</v>
      </c>
      <c r="M5424" s="243" t="str">
        <f t="shared" si="421"/>
        <v>都南平</v>
      </c>
      <c r="N5424" t="str">
        <f t="shared" si="422"/>
        <v>名古屋　祐人(3)</v>
      </c>
      <c r="O5424" t="str">
        <f t="shared" si="423"/>
        <v>都南平</v>
      </c>
      <c r="P5424" t="str">
        <f t="shared" si="424"/>
        <v>5</v>
      </c>
    </row>
    <row r="5425" spans="1:16" x14ac:dyDescent="0.2">
      <c r="A5425" s="243">
        <v>565</v>
      </c>
      <c r="B5425" s="243">
        <v>56547</v>
      </c>
      <c r="C5425" s="243" t="s">
        <v>12560</v>
      </c>
      <c r="D5425" s="243" t="s">
        <v>1692</v>
      </c>
      <c r="E5425" s="243" t="s">
        <v>12561</v>
      </c>
      <c r="F5425" s="243" t="s">
        <v>1173</v>
      </c>
      <c r="G5425" s="243" t="s">
        <v>12562</v>
      </c>
      <c r="H5425" s="243" t="s">
        <v>1175</v>
      </c>
      <c r="I5425" s="243" t="s">
        <v>946</v>
      </c>
      <c r="J5425" s="243" t="s">
        <v>947</v>
      </c>
      <c r="K5425" s="243">
        <v>3</v>
      </c>
      <c r="L5425" s="243" t="str">
        <f t="shared" si="420"/>
        <v>東京都立南平高等学校</v>
      </c>
      <c r="M5425" s="243" t="str">
        <f t="shared" si="421"/>
        <v>都南平</v>
      </c>
      <c r="N5425" t="str">
        <f t="shared" si="422"/>
        <v>影山　諒(3)</v>
      </c>
      <c r="O5425" t="str">
        <f t="shared" si="423"/>
        <v>都南平</v>
      </c>
      <c r="P5425" t="str">
        <f t="shared" si="424"/>
        <v>5</v>
      </c>
    </row>
    <row r="5426" spans="1:16" x14ac:dyDescent="0.2">
      <c r="A5426" s="243">
        <v>565</v>
      </c>
      <c r="B5426" s="243">
        <v>56548</v>
      </c>
      <c r="C5426" s="243" t="s">
        <v>1973</v>
      </c>
      <c r="D5426" s="243" t="s">
        <v>14143</v>
      </c>
      <c r="E5426" s="243" t="s">
        <v>1975</v>
      </c>
      <c r="F5426" s="243" t="s">
        <v>1864</v>
      </c>
      <c r="G5426" s="243" t="s">
        <v>1977</v>
      </c>
      <c r="H5426" s="243" t="s">
        <v>1866</v>
      </c>
      <c r="I5426" s="243" t="s">
        <v>946</v>
      </c>
      <c r="J5426" s="243" t="s">
        <v>947</v>
      </c>
      <c r="K5426" s="243">
        <v>3</v>
      </c>
      <c r="L5426" s="243" t="str">
        <f t="shared" si="420"/>
        <v>東京都立南平高等学校</v>
      </c>
      <c r="M5426" s="243" t="str">
        <f t="shared" si="421"/>
        <v>都南平</v>
      </c>
      <c r="N5426" t="str">
        <f t="shared" si="422"/>
        <v>篠田　雅央(3)</v>
      </c>
      <c r="O5426" t="str">
        <f t="shared" si="423"/>
        <v>都南平</v>
      </c>
      <c r="P5426" t="str">
        <f t="shared" si="424"/>
        <v>5</v>
      </c>
    </row>
    <row r="5427" spans="1:16" x14ac:dyDescent="0.2">
      <c r="A5427" s="243">
        <v>565</v>
      </c>
      <c r="B5427" s="243">
        <v>56549</v>
      </c>
      <c r="C5427" s="243" t="s">
        <v>6792</v>
      </c>
      <c r="D5427" s="243" t="s">
        <v>14144</v>
      </c>
      <c r="E5427" s="243" t="s">
        <v>6793</v>
      </c>
      <c r="F5427" s="243" t="s">
        <v>12740</v>
      </c>
      <c r="G5427" s="243" t="s">
        <v>6794</v>
      </c>
      <c r="H5427" s="243" t="s">
        <v>12741</v>
      </c>
      <c r="I5427" s="243" t="s">
        <v>946</v>
      </c>
      <c r="J5427" s="243" t="s">
        <v>947</v>
      </c>
      <c r="K5427" s="243">
        <v>3</v>
      </c>
      <c r="L5427" s="243" t="str">
        <f t="shared" si="420"/>
        <v>東京都立南平高等学校</v>
      </c>
      <c r="M5427" s="243" t="str">
        <f t="shared" si="421"/>
        <v>都南平</v>
      </c>
      <c r="N5427" t="str">
        <f t="shared" si="422"/>
        <v>馬場　博也(3)</v>
      </c>
      <c r="O5427" t="str">
        <f t="shared" si="423"/>
        <v>都南平</v>
      </c>
      <c r="P5427" t="str">
        <f t="shared" si="424"/>
        <v>5</v>
      </c>
    </row>
    <row r="5428" spans="1:16" x14ac:dyDescent="0.2">
      <c r="A5428" s="243">
        <v>565</v>
      </c>
      <c r="B5428" s="243">
        <v>56550</v>
      </c>
      <c r="C5428" s="243" t="s">
        <v>3016</v>
      </c>
      <c r="D5428" s="243" t="s">
        <v>14145</v>
      </c>
      <c r="E5428" s="243" t="s">
        <v>3018</v>
      </c>
      <c r="F5428" s="243" t="s">
        <v>2505</v>
      </c>
      <c r="G5428" s="243" t="s">
        <v>3020</v>
      </c>
      <c r="H5428" s="243" t="s">
        <v>3276</v>
      </c>
      <c r="I5428" s="243" t="s">
        <v>946</v>
      </c>
      <c r="J5428" s="243" t="s">
        <v>971</v>
      </c>
      <c r="K5428" s="243">
        <v>3</v>
      </c>
      <c r="L5428" s="243" t="str">
        <f t="shared" si="420"/>
        <v>東京都立南平高等学校</v>
      </c>
      <c r="M5428" s="243" t="str">
        <f t="shared" si="421"/>
        <v>都南平</v>
      </c>
      <c r="N5428" t="str">
        <f t="shared" si="422"/>
        <v>山谷　祐(3)</v>
      </c>
      <c r="O5428" t="str">
        <f t="shared" si="423"/>
        <v>都南平</v>
      </c>
      <c r="P5428" t="str">
        <f t="shared" si="424"/>
        <v>5</v>
      </c>
    </row>
    <row r="5429" spans="1:16" x14ac:dyDescent="0.2">
      <c r="A5429" s="243">
        <v>565</v>
      </c>
      <c r="B5429" s="243">
        <v>56551</v>
      </c>
      <c r="C5429" s="243" t="s">
        <v>14146</v>
      </c>
      <c r="D5429" s="243" t="s">
        <v>14147</v>
      </c>
      <c r="E5429" s="243" t="s">
        <v>14148</v>
      </c>
      <c r="F5429" s="243" t="s">
        <v>1257</v>
      </c>
      <c r="G5429" s="243" t="s">
        <v>14149</v>
      </c>
      <c r="H5429" s="243" t="s">
        <v>1259</v>
      </c>
      <c r="I5429" s="243" t="s">
        <v>1013</v>
      </c>
      <c r="J5429" s="243" t="s">
        <v>971</v>
      </c>
      <c r="K5429" s="243">
        <v>2</v>
      </c>
      <c r="L5429" s="243" t="str">
        <f t="shared" si="420"/>
        <v>東京都立南平高等学校</v>
      </c>
      <c r="M5429" s="243" t="str">
        <f t="shared" si="421"/>
        <v>都南平</v>
      </c>
      <c r="N5429" t="str">
        <f t="shared" si="422"/>
        <v>曽根原　未結(2)</v>
      </c>
      <c r="O5429" t="str">
        <f t="shared" si="423"/>
        <v>都南平</v>
      </c>
      <c r="P5429" t="str">
        <f t="shared" si="424"/>
        <v>5</v>
      </c>
    </row>
    <row r="5430" spans="1:16" x14ac:dyDescent="0.2">
      <c r="A5430" s="243">
        <v>565</v>
      </c>
      <c r="B5430" s="243">
        <v>56552</v>
      </c>
      <c r="C5430" s="243" t="s">
        <v>2621</v>
      </c>
      <c r="D5430" s="243" t="s">
        <v>14150</v>
      </c>
      <c r="E5430" s="243" t="s">
        <v>2623</v>
      </c>
      <c r="F5430" s="243" t="s">
        <v>4101</v>
      </c>
      <c r="G5430" s="243" t="s">
        <v>2625</v>
      </c>
      <c r="H5430" s="243" t="s">
        <v>4102</v>
      </c>
      <c r="I5430" s="243" t="s">
        <v>1013</v>
      </c>
      <c r="J5430" s="243" t="s">
        <v>971</v>
      </c>
      <c r="K5430" s="243">
        <v>2</v>
      </c>
      <c r="L5430" s="243" t="str">
        <f t="shared" si="420"/>
        <v>東京都立南平高等学校</v>
      </c>
      <c r="M5430" s="243" t="str">
        <f t="shared" si="421"/>
        <v>都南平</v>
      </c>
      <c r="N5430" t="str">
        <f t="shared" si="422"/>
        <v>服部　湧泉(2)</v>
      </c>
      <c r="O5430" t="str">
        <f t="shared" si="423"/>
        <v>都南平</v>
      </c>
      <c r="P5430" t="str">
        <f t="shared" si="424"/>
        <v>5</v>
      </c>
    </row>
    <row r="5431" spans="1:16" x14ac:dyDescent="0.2">
      <c r="A5431" s="243">
        <v>565</v>
      </c>
      <c r="B5431" s="243">
        <v>56553</v>
      </c>
      <c r="C5431" s="243" t="s">
        <v>14151</v>
      </c>
      <c r="D5431" s="243" t="s">
        <v>14152</v>
      </c>
      <c r="E5431" s="243" t="s">
        <v>14153</v>
      </c>
      <c r="F5431" s="243" t="s">
        <v>1263</v>
      </c>
      <c r="G5431" s="243" t="s">
        <v>14154</v>
      </c>
      <c r="H5431" s="243" t="s">
        <v>1265</v>
      </c>
      <c r="I5431" s="243" t="s">
        <v>1013</v>
      </c>
      <c r="J5431" s="243" t="s">
        <v>971</v>
      </c>
      <c r="K5431" s="243">
        <v>2</v>
      </c>
      <c r="L5431" s="243" t="str">
        <f t="shared" si="420"/>
        <v>東京都立南平高等学校</v>
      </c>
      <c r="M5431" s="243" t="str">
        <f t="shared" si="421"/>
        <v>都南平</v>
      </c>
      <c r="N5431" t="str">
        <f t="shared" si="422"/>
        <v>菊竹　舞(2)</v>
      </c>
      <c r="O5431" t="str">
        <f t="shared" si="423"/>
        <v>都南平</v>
      </c>
      <c r="P5431" t="str">
        <f t="shared" si="424"/>
        <v>5</v>
      </c>
    </row>
    <row r="5432" spans="1:16" x14ac:dyDescent="0.2">
      <c r="A5432" s="243">
        <v>565</v>
      </c>
      <c r="B5432" s="243">
        <v>56554</v>
      </c>
      <c r="C5432" s="243" t="s">
        <v>1676</v>
      </c>
      <c r="D5432" s="243" t="s">
        <v>4471</v>
      </c>
      <c r="E5432" s="243" t="s">
        <v>1678</v>
      </c>
      <c r="F5432" s="243" t="s">
        <v>3365</v>
      </c>
      <c r="G5432" s="243" t="s">
        <v>10073</v>
      </c>
      <c r="H5432" s="243" t="s">
        <v>14155</v>
      </c>
      <c r="I5432" s="243" t="s">
        <v>1013</v>
      </c>
      <c r="J5432" s="243" t="s">
        <v>1000</v>
      </c>
      <c r="K5432" s="243">
        <v>1</v>
      </c>
      <c r="L5432" s="243" t="str">
        <f t="shared" si="420"/>
        <v>東京都立南平高等学校</v>
      </c>
      <c r="M5432" s="243" t="str">
        <f t="shared" si="421"/>
        <v>都南平</v>
      </c>
      <c r="N5432" t="str">
        <f t="shared" si="422"/>
        <v>吉田　若菜(1)</v>
      </c>
      <c r="O5432" t="str">
        <f t="shared" si="423"/>
        <v>都南平</v>
      </c>
      <c r="P5432" t="str">
        <f t="shared" si="424"/>
        <v>5</v>
      </c>
    </row>
    <row r="5433" spans="1:16" x14ac:dyDescent="0.2">
      <c r="A5433" s="243">
        <v>565</v>
      </c>
      <c r="B5433" s="243">
        <v>56555</v>
      </c>
      <c r="C5433" s="243" t="s">
        <v>1131</v>
      </c>
      <c r="D5433" s="243" t="s">
        <v>14156</v>
      </c>
      <c r="E5433" s="243" t="s">
        <v>1133</v>
      </c>
      <c r="F5433" s="243" t="s">
        <v>6491</v>
      </c>
      <c r="G5433" s="243" t="s">
        <v>14157</v>
      </c>
      <c r="H5433" s="243" t="s">
        <v>14158</v>
      </c>
      <c r="I5433" s="243" t="s">
        <v>1013</v>
      </c>
      <c r="J5433" s="243" t="s">
        <v>1000</v>
      </c>
      <c r="K5433" s="243">
        <v>1</v>
      </c>
      <c r="L5433" s="243" t="str">
        <f t="shared" si="420"/>
        <v>東京都立南平高等学校</v>
      </c>
      <c r="M5433" s="243" t="str">
        <f t="shared" si="421"/>
        <v>都南平</v>
      </c>
      <c r="N5433" t="str">
        <f t="shared" si="422"/>
        <v>森　小倖(1)</v>
      </c>
      <c r="O5433" t="str">
        <f t="shared" si="423"/>
        <v>都南平</v>
      </c>
      <c r="P5433" t="str">
        <f t="shared" si="424"/>
        <v>5</v>
      </c>
    </row>
    <row r="5434" spans="1:16" x14ac:dyDescent="0.2">
      <c r="A5434" s="243">
        <v>565</v>
      </c>
      <c r="B5434" s="243">
        <v>56556</v>
      </c>
      <c r="C5434" s="243" t="s">
        <v>1953</v>
      </c>
      <c r="D5434" s="243" t="s">
        <v>4486</v>
      </c>
      <c r="E5434" s="243" t="s">
        <v>1955</v>
      </c>
      <c r="F5434" s="243" t="s">
        <v>4488</v>
      </c>
      <c r="G5434" s="243" t="s">
        <v>14159</v>
      </c>
      <c r="H5434" s="243" t="s">
        <v>14160</v>
      </c>
      <c r="I5434" s="243" t="s">
        <v>1013</v>
      </c>
      <c r="J5434" s="243" t="s">
        <v>1000</v>
      </c>
      <c r="K5434" s="243">
        <v>1</v>
      </c>
      <c r="L5434" s="243" t="str">
        <f t="shared" si="420"/>
        <v>東京都立南平高等学校</v>
      </c>
      <c r="M5434" s="243" t="str">
        <f t="shared" si="421"/>
        <v>都南平</v>
      </c>
      <c r="N5434" t="str">
        <f t="shared" si="422"/>
        <v>大谷　美羽(1)</v>
      </c>
      <c r="O5434" t="str">
        <f t="shared" si="423"/>
        <v>都南平</v>
      </c>
      <c r="P5434" t="str">
        <f t="shared" si="424"/>
        <v>5</v>
      </c>
    </row>
    <row r="5435" spans="1:16" x14ac:dyDescent="0.2">
      <c r="A5435" s="243">
        <v>565</v>
      </c>
      <c r="B5435" s="243">
        <v>56557</v>
      </c>
      <c r="C5435" s="243" t="s">
        <v>2212</v>
      </c>
      <c r="D5435" s="243" t="s">
        <v>14161</v>
      </c>
      <c r="E5435" s="243" t="s">
        <v>1226</v>
      </c>
      <c r="F5435" s="243" t="s">
        <v>14162</v>
      </c>
      <c r="G5435" s="243" t="s">
        <v>14163</v>
      </c>
      <c r="H5435" s="243" t="s">
        <v>14164</v>
      </c>
      <c r="I5435" s="243" t="s">
        <v>1013</v>
      </c>
      <c r="J5435" s="243" t="s">
        <v>1000</v>
      </c>
      <c r="K5435" s="243">
        <v>1</v>
      </c>
      <c r="L5435" s="243" t="str">
        <f t="shared" si="420"/>
        <v>東京都立南平高等学校</v>
      </c>
      <c r="M5435" s="243" t="str">
        <f t="shared" si="421"/>
        <v>都南平</v>
      </c>
      <c r="N5435" t="str">
        <f t="shared" si="422"/>
        <v>荒井　万悠(1)</v>
      </c>
      <c r="O5435" t="str">
        <f t="shared" si="423"/>
        <v>都南平</v>
      </c>
      <c r="P5435" t="str">
        <f t="shared" si="424"/>
        <v>5</v>
      </c>
    </row>
    <row r="5436" spans="1:16" x14ac:dyDescent="0.2">
      <c r="A5436" s="243">
        <v>565</v>
      </c>
      <c r="B5436" s="243">
        <v>56595</v>
      </c>
      <c r="C5436" s="243" t="s">
        <v>8955</v>
      </c>
      <c r="D5436" s="243" t="s">
        <v>13746</v>
      </c>
      <c r="E5436" s="243" t="s">
        <v>8957</v>
      </c>
      <c r="F5436" s="243" t="s">
        <v>4549</v>
      </c>
      <c r="G5436" s="243" t="s">
        <v>8958</v>
      </c>
      <c r="H5436" s="243" t="s">
        <v>4551</v>
      </c>
      <c r="I5436" s="243" t="s">
        <v>1013</v>
      </c>
      <c r="J5436" s="243" t="s">
        <v>971</v>
      </c>
      <c r="K5436" s="243">
        <v>3</v>
      </c>
      <c r="L5436" s="243" t="str">
        <f t="shared" si="420"/>
        <v>東京都立南平高等学校</v>
      </c>
      <c r="M5436" s="243" t="str">
        <f t="shared" si="421"/>
        <v>都南平</v>
      </c>
      <c r="N5436" t="str">
        <f t="shared" si="422"/>
        <v>石岡　暖乃香(3)</v>
      </c>
      <c r="O5436" t="str">
        <f t="shared" si="423"/>
        <v>都南平</v>
      </c>
      <c r="P5436" t="str">
        <f t="shared" si="424"/>
        <v>5</v>
      </c>
    </row>
    <row r="5437" spans="1:16" x14ac:dyDescent="0.2">
      <c r="A5437" s="243">
        <v>565</v>
      </c>
      <c r="B5437" s="243">
        <v>56596</v>
      </c>
      <c r="C5437" s="243" t="s">
        <v>14165</v>
      </c>
      <c r="D5437" s="243" t="s">
        <v>12329</v>
      </c>
      <c r="E5437" s="243" t="s">
        <v>14166</v>
      </c>
      <c r="F5437" s="243" t="s">
        <v>2696</v>
      </c>
      <c r="G5437" s="243" t="s">
        <v>14167</v>
      </c>
      <c r="H5437" s="243" t="s">
        <v>2698</v>
      </c>
      <c r="I5437" s="243" t="s">
        <v>1013</v>
      </c>
      <c r="J5437" s="243" t="s">
        <v>947</v>
      </c>
      <c r="K5437" s="243">
        <v>3</v>
      </c>
      <c r="L5437" s="243" t="str">
        <f t="shared" si="420"/>
        <v>東京都立南平高等学校</v>
      </c>
      <c r="M5437" s="243" t="str">
        <f t="shared" si="421"/>
        <v>都南平</v>
      </c>
      <c r="N5437" t="str">
        <f t="shared" si="422"/>
        <v>佐治　和香(3)</v>
      </c>
      <c r="O5437" t="str">
        <f t="shared" si="423"/>
        <v>都南平</v>
      </c>
      <c r="P5437" t="str">
        <f t="shared" si="424"/>
        <v>5</v>
      </c>
    </row>
    <row r="5438" spans="1:16" x14ac:dyDescent="0.2">
      <c r="A5438" s="243">
        <v>565</v>
      </c>
      <c r="B5438" s="243">
        <v>56597</v>
      </c>
      <c r="C5438" s="243" t="s">
        <v>13556</v>
      </c>
      <c r="D5438" s="243" t="s">
        <v>14168</v>
      </c>
      <c r="E5438" s="243" t="s">
        <v>3149</v>
      </c>
      <c r="F5438" s="243" t="s">
        <v>14169</v>
      </c>
      <c r="G5438" s="243" t="s">
        <v>3150</v>
      </c>
      <c r="H5438" s="243" t="s">
        <v>14170</v>
      </c>
      <c r="I5438" s="243" t="s">
        <v>1013</v>
      </c>
      <c r="J5438" s="243" t="s">
        <v>947</v>
      </c>
      <c r="K5438" s="243">
        <v>3</v>
      </c>
      <c r="L5438" s="243" t="str">
        <f t="shared" si="420"/>
        <v>東京都立南平高等学校</v>
      </c>
      <c r="M5438" s="243" t="str">
        <f t="shared" si="421"/>
        <v>都南平</v>
      </c>
      <c r="N5438" t="str">
        <f t="shared" si="422"/>
        <v>小嶋　芙奈(3)</v>
      </c>
      <c r="O5438" t="str">
        <f t="shared" si="423"/>
        <v>都南平</v>
      </c>
      <c r="P5438" t="str">
        <f t="shared" si="424"/>
        <v>5</v>
      </c>
    </row>
    <row r="5439" spans="1:16" x14ac:dyDescent="0.2">
      <c r="A5439" s="243">
        <v>565</v>
      </c>
      <c r="B5439" s="243">
        <v>56598</v>
      </c>
      <c r="C5439" s="243" t="s">
        <v>14171</v>
      </c>
      <c r="D5439" s="243" t="s">
        <v>14172</v>
      </c>
      <c r="E5439" s="243" t="s">
        <v>14173</v>
      </c>
      <c r="F5439" s="243" t="s">
        <v>12130</v>
      </c>
      <c r="G5439" s="243" t="s">
        <v>14174</v>
      </c>
      <c r="H5439" s="243" t="s">
        <v>12132</v>
      </c>
      <c r="I5439" s="243" t="s">
        <v>1013</v>
      </c>
      <c r="J5439" s="243" t="s">
        <v>971</v>
      </c>
      <c r="K5439" s="243">
        <v>2</v>
      </c>
      <c r="L5439" s="243" t="str">
        <f t="shared" si="420"/>
        <v>東京都立南平高等学校</v>
      </c>
      <c r="M5439" s="243" t="str">
        <f t="shared" si="421"/>
        <v>都南平</v>
      </c>
      <c r="N5439" t="str">
        <f t="shared" si="422"/>
        <v>見山　琴美(2)</v>
      </c>
      <c r="O5439" t="str">
        <f t="shared" si="423"/>
        <v>都南平</v>
      </c>
      <c r="P5439" t="str">
        <f t="shared" si="424"/>
        <v>5</v>
      </c>
    </row>
    <row r="5440" spans="1:16" x14ac:dyDescent="0.2">
      <c r="A5440" s="243">
        <v>567</v>
      </c>
      <c r="B5440" s="243">
        <v>56701</v>
      </c>
      <c r="C5440" s="243" t="s">
        <v>1158</v>
      </c>
      <c r="D5440" s="243" t="s">
        <v>9083</v>
      </c>
      <c r="E5440" s="243" t="s">
        <v>1160</v>
      </c>
      <c r="F5440" s="243" t="s">
        <v>3050</v>
      </c>
      <c r="G5440" s="243" t="s">
        <v>1162</v>
      </c>
      <c r="H5440" s="243" t="s">
        <v>3052</v>
      </c>
      <c r="I5440" s="243" t="s">
        <v>946</v>
      </c>
      <c r="J5440" s="243" t="s">
        <v>1000</v>
      </c>
      <c r="K5440" s="243">
        <v>1</v>
      </c>
      <c r="L5440" s="243" t="str">
        <f t="shared" si="420"/>
        <v>東京都立国分寺高等学校</v>
      </c>
      <c r="M5440" s="243" t="str">
        <f t="shared" si="421"/>
        <v>都国分寺</v>
      </c>
      <c r="N5440" t="str">
        <f t="shared" si="422"/>
        <v>藤田　輝(1)</v>
      </c>
      <c r="O5440" t="str">
        <f t="shared" si="423"/>
        <v>都国分寺</v>
      </c>
      <c r="P5440" t="str">
        <f t="shared" si="424"/>
        <v>5</v>
      </c>
    </row>
    <row r="5441" spans="1:16" x14ac:dyDescent="0.2">
      <c r="A5441" s="243">
        <v>567</v>
      </c>
      <c r="B5441" s="243">
        <v>56702</v>
      </c>
      <c r="C5441" s="243" t="s">
        <v>4806</v>
      </c>
      <c r="D5441" s="243" t="s">
        <v>1399</v>
      </c>
      <c r="E5441" s="243" t="s">
        <v>4808</v>
      </c>
      <c r="F5441" s="243" t="s">
        <v>1221</v>
      </c>
      <c r="G5441" s="243" t="s">
        <v>4810</v>
      </c>
      <c r="H5441" s="243" t="s">
        <v>1223</v>
      </c>
      <c r="I5441" s="243" t="s">
        <v>946</v>
      </c>
      <c r="J5441" s="243" t="s">
        <v>1000</v>
      </c>
      <c r="K5441" s="243">
        <v>1</v>
      </c>
      <c r="L5441" s="243" t="str">
        <f t="shared" si="420"/>
        <v>東京都立国分寺高等学校</v>
      </c>
      <c r="M5441" s="243" t="str">
        <f t="shared" si="421"/>
        <v>都国分寺</v>
      </c>
      <c r="N5441" t="str">
        <f t="shared" si="422"/>
        <v>山口　一真(1)</v>
      </c>
      <c r="O5441" t="str">
        <f t="shared" si="423"/>
        <v>都国分寺</v>
      </c>
      <c r="P5441" t="str">
        <f t="shared" si="424"/>
        <v>5</v>
      </c>
    </row>
    <row r="5442" spans="1:16" x14ac:dyDescent="0.2">
      <c r="A5442" s="243">
        <v>567</v>
      </c>
      <c r="B5442" s="243">
        <v>56703</v>
      </c>
      <c r="C5442" s="243" t="s">
        <v>14175</v>
      </c>
      <c r="D5442" s="243" t="s">
        <v>8735</v>
      </c>
      <c r="E5442" s="243" t="s">
        <v>14176</v>
      </c>
      <c r="F5442" s="243" t="s">
        <v>2942</v>
      </c>
      <c r="G5442" s="243" t="s">
        <v>14177</v>
      </c>
      <c r="H5442" s="243" t="s">
        <v>2943</v>
      </c>
      <c r="I5442" s="243" t="s">
        <v>946</v>
      </c>
      <c r="J5442" s="243" t="s">
        <v>1000</v>
      </c>
      <c r="K5442" s="243">
        <v>1</v>
      </c>
      <c r="L5442" s="243" t="str">
        <f t="shared" ref="L5442:L5505" si="425">VLOOKUP(A5442,official,3,0)</f>
        <v>東京都立国分寺高等学校</v>
      </c>
      <c r="M5442" s="243" t="str">
        <f t="shared" ref="M5442:M5505" si="426">VLOOKUP(A5442,official,2,0)</f>
        <v>都国分寺</v>
      </c>
      <c r="N5442" t="str">
        <f t="shared" si="422"/>
        <v>山野　充輝(1)</v>
      </c>
      <c r="O5442" t="str">
        <f t="shared" si="423"/>
        <v>都国分寺</v>
      </c>
      <c r="P5442" t="str">
        <f t="shared" si="424"/>
        <v>5</v>
      </c>
    </row>
    <row r="5443" spans="1:16" x14ac:dyDescent="0.2">
      <c r="A5443" s="243">
        <v>567</v>
      </c>
      <c r="B5443" s="243">
        <v>56704</v>
      </c>
      <c r="C5443" s="243" t="s">
        <v>14178</v>
      </c>
      <c r="D5443" s="243" t="s">
        <v>6238</v>
      </c>
      <c r="E5443" s="243" t="s">
        <v>14179</v>
      </c>
      <c r="F5443" s="243" t="s">
        <v>3309</v>
      </c>
      <c r="G5443" s="243" t="s">
        <v>14180</v>
      </c>
      <c r="H5443" s="243" t="s">
        <v>3311</v>
      </c>
      <c r="I5443" s="243" t="s">
        <v>946</v>
      </c>
      <c r="J5443" s="243" t="s">
        <v>1000</v>
      </c>
      <c r="K5443" s="243">
        <v>1</v>
      </c>
      <c r="L5443" s="243" t="str">
        <f t="shared" si="425"/>
        <v>東京都立国分寺高等学校</v>
      </c>
      <c r="M5443" s="243" t="str">
        <f t="shared" si="426"/>
        <v>都国分寺</v>
      </c>
      <c r="N5443" t="str">
        <f t="shared" ref="N5443:N5506" si="427">C5443&amp;"　"&amp;D5443&amp;"("&amp;K5443&amp;")"</f>
        <v>船山　幹太(1)</v>
      </c>
      <c r="O5443" t="str">
        <f t="shared" ref="O5443:O5506" si="428">M5443</f>
        <v>都国分寺</v>
      </c>
      <c r="P5443" t="str">
        <f t="shared" ref="P5443:P5506" si="429">LEFT(A5443,1)</f>
        <v>5</v>
      </c>
    </row>
    <row r="5444" spans="1:16" x14ac:dyDescent="0.2">
      <c r="A5444" s="243">
        <v>567</v>
      </c>
      <c r="B5444" s="243">
        <v>56705</v>
      </c>
      <c r="C5444" s="243" t="s">
        <v>1508</v>
      </c>
      <c r="D5444" s="243" t="s">
        <v>14181</v>
      </c>
      <c r="E5444" s="243" t="s">
        <v>1510</v>
      </c>
      <c r="F5444" s="243" t="s">
        <v>14182</v>
      </c>
      <c r="G5444" s="243" t="s">
        <v>1512</v>
      </c>
      <c r="H5444" s="243" t="s">
        <v>14183</v>
      </c>
      <c r="I5444" s="243" t="s">
        <v>946</v>
      </c>
      <c r="J5444" s="243" t="s">
        <v>1000</v>
      </c>
      <c r="K5444" s="243">
        <v>1</v>
      </c>
      <c r="L5444" s="243" t="str">
        <f t="shared" si="425"/>
        <v>東京都立国分寺高等学校</v>
      </c>
      <c r="M5444" s="243" t="str">
        <f t="shared" si="426"/>
        <v>都国分寺</v>
      </c>
      <c r="N5444" t="str">
        <f t="shared" si="427"/>
        <v>鈴木　日大昊(1)</v>
      </c>
      <c r="O5444" t="str">
        <f t="shared" si="428"/>
        <v>都国分寺</v>
      </c>
      <c r="P5444" t="str">
        <f t="shared" si="429"/>
        <v>5</v>
      </c>
    </row>
    <row r="5445" spans="1:16" x14ac:dyDescent="0.2">
      <c r="A5445" s="243">
        <v>567</v>
      </c>
      <c r="B5445" s="243">
        <v>56706</v>
      </c>
      <c r="C5445" s="243" t="s">
        <v>14184</v>
      </c>
      <c r="D5445" s="243" t="s">
        <v>13849</v>
      </c>
      <c r="E5445" s="243" t="s">
        <v>5722</v>
      </c>
      <c r="F5445" s="243" t="s">
        <v>3476</v>
      </c>
      <c r="G5445" s="243" t="s">
        <v>5723</v>
      </c>
      <c r="H5445" s="243" t="s">
        <v>3477</v>
      </c>
      <c r="I5445" s="243" t="s">
        <v>946</v>
      </c>
      <c r="J5445" s="243" t="s">
        <v>1000</v>
      </c>
      <c r="K5445" s="243">
        <v>1</v>
      </c>
      <c r="L5445" s="243" t="str">
        <f t="shared" si="425"/>
        <v>東京都立国分寺高等学校</v>
      </c>
      <c r="M5445" s="243" t="str">
        <f t="shared" si="426"/>
        <v>都国分寺</v>
      </c>
      <c r="N5445" t="str">
        <f t="shared" si="427"/>
        <v>高村　真之介(1)</v>
      </c>
      <c r="O5445" t="str">
        <f t="shared" si="428"/>
        <v>都国分寺</v>
      </c>
      <c r="P5445" t="str">
        <f t="shared" si="429"/>
        <v>5</v>
      </c>
    </row>
    <row r="5446" spans="1:16" x14ac:dyDescent="0.2">
      <c r="A5446" s="243">
        <v>567</v>
      </c>
      <c r="B5446" s="243">
        <v>56707</v>
      </c>
      <c r="C5446" s="243" t="s">
        <v>2836</v>
      </c>
      <c r="D5446" s="243" t="s">
        <v>14009</v>
      </c>
      <c r="E5446" s="243" t="s">
        <v>2838</v>
      </c>
      <c r="F5446" s="243" t="s">
        <v>14011</v>
      </c>
      <c r="G5446" s="243" t="s">
        <v>1011</v>
      </c>
      <c r="H5446" s="243" t="s">
        <v>14013</v>
      </c>
      <c r="I5446" s="243" t="s">
        <v>946</v>
      </c>
      <c r="J5446" s="243" t="s">
        <v>1000</v>
      </c>
      <c r="K5446" s="243">
        <v>1</v>
      </c>
      <c r="L5446" s="243" t="str">
        <f t="shared" si="425"/>
        <v>東京都立国分寺高等学校</v>
      </c>
      <c r="M5446" s="243" t="str">
        <f t="shared" si="426"/>
        <v>都国分寺</v>
      </c>
      <c r="N5446" t="str">
        <f t="shared" si="427"/>
        <v>大野　天馬(1)</v>
      </c>
      <c r="O5446" t="str">
        <f t="shared" si="428"/>
        <v>都国分寺</v>
      </c>
      <c r="P5446" t="str">
        <f t="shared" si="429"/>
        <v>5</v>
      </c>
    </row>
    <row r="5447" spans="1:16" x14ac:dyDescent="0.2">
      <c r="A5447" s="243">
        <v>567</v>
      </c>
      <c r="B5447" s="243">
        <v>56708</v>
      </c>
      <c r="C5447" s="243" t="s">
        <v>5906</v>
      </c>
      <c r="D5447" s="243" t="s">
        <v>3236</v>
      </c>
      <c r="E5447" s="243" t="s">
        <v>5908</v>
      </c>
      <c r="F5447" s="243" t="s">
        <v>1816</v>
      </c>
      <c r="G5447" s="243" t="s">
        <v>5910</v>
      </c>
      <c r="H5447" s="243" t="s">
        <v>1818</v>
      </c>
      <c r="I5447" s="243" t="s">
        <v>946</v>
      </c>
      <c r="J5447" s="243" t="s">
        <v>1299</v>
      </c>
      <c r="K5447" s="243">
        <v>1</v>
      </c>
      <c r="L5447" s="243" t="str">
        <f t="shared" si="425"/>
        <v>東京都立国分寺高等学校</v>
      </c>
      <c r="M5447" s="243" t="str">
        <f t="shared" si="426"/>
        <v>都国分寺</v>
      </c>
      <c r="N5447" t="str">
        <f t="shared" si="427"/>
        <v>村井　悠人(1)</v>
      </c>
      <c r="O5447" t="str">
        <f t="shared" si="428"/>
        <v>都国分寺</v>
      </c>
      <c r="P5447" t="str">
        <f t="shared" si="429"/>
        <v>5</v>
      </c>
    </row>
    <row r="5448" spans="1:16" x14ac:dyDescent="0.2">
      <c r="A5448" s="243">
        <v>567</v>
      </c>
      <c r="B5448" s="243">
        <v>56709</v>
      </c>
      <c r="C5448" s="243" t="s">
        <v>1383</v>
      </c>
      <c r="D5448" s="243" t="s">
        <v>7699</v>
      </c>
      <c r="E5448" s="243" t="s">
        <v>1385</v>
      </c>
      <c r="F5448" s="243" t="s">
        <v>3154</v>
      </c>
      <c r="G5448" s="243" t="s">
        <v>1387</v>
      </c>
      <c r="H5448" s="243" t="s">
        <v>3156</v>
      </c>
      <c r="I5448" s="243" t="s">
        <v>946</v>
      </c>
      <c r="J5448" s="243" t="s">
        <v>1000</v>
      </c>
      <c r="K5448" s="243">
        <v>1</v>
      </c>
      <c r="L5448" s="243" t="str">
        <f t="shared" si="425"/>
        <v>東京都立国分寺高等学校</v>
      </c>
      <c r="M5448" s="243" t="str">
        <f t="shared" si="426"/>
        <v>都国分寺</v>
      </c>
      <c r="N5448" t="str">
        <f t="shared" si="427"/>
        <v>山本　健太朗(1)</v>
      </c>
      <c r="O5448" t="str">
        <f t="shared" si="428"/>
        <v>都国分寺</v>
      </c>
      <c r="P5448" t="str">
        <f t="shared" si="429"/>
        <v>5</v>
      </c>
    </row>
    <row r="5449" spans="1:16" x14ac:dyDescent="0.2">
      <c r="A5449" s="243">
        <v>567</v>
      </c>
      <c r="B5449" s="243">
        <v>56736</v>
      </c>
      <c r="C5449" s="243" t="s">
        <v>14185</v>
      </c>
      <c r="D5449" s="243" t="s">
        <v>14186</v>
      </c>
      <c r="E5449" s="243" t="s">
        <v>14187</v>
      </c>
      <c r="F5449" s="243" t="s">
        <v>1111</v>
      </c>
      <c r="G5449" s="243" t="s">
        <v>14188</v>
      </c>
      <c r="H5449" s="243" t="s">
        <v>1112</v>
      </c>
      <c r="I5449" s="243" t="s">
        <v>946</v>
      </c>
      <c r="J5449" s="243" t="s">
        <v>947</v>
      </c>
      <c r="K5449" s="243">
        <v>3</v>
      </c>
      <c r="L5449" s="243" t="str">
        <f t="shared" si="425"/>
        <v>東京都立国分寺高等学校</v>
      </c>
      <c r="M5449" s="243" t="str">
        <f t="shared" si="426"/>
        <v>都国分寺</v>
      </c>
      <c r="N5449" t="str">
        <f t="shared" si="427"/>
        <v>立川　昇衛(3)</v>
      </c>
      <c r="O5449" t="str">
        <f t="shared" si="428"/>
        <v>都国分寺</v>
      </c>
      <c r="P5449" t="str">
        <f t="shared" si="429"/>
        <v>5</v>
      </c>
    </row>
    <row r="5450" spans="1:16" x14ac:dyDescent="0.2">
      <c r="A5450" s="243">
        <v>567</v>
      </c>
      <c r="B5450" s="243">
        <v>56737</v>
      </c>
      <c r="C5450" s="243" t="s">
        <v>1044</v>
      </c>
      <c r="D5450" s="243" t="s">
        <v>14189</v>
      </c>
      <c r="E5450" s="243" t="s">
        <v>1046</v>
      </c>
      <c r="F5450" s="243" t="s">
        <v>14190</v>
      </c>
      <c r="G5450" s="243" t="s">
        <v>1048</v>
      </c>
      <c r="H5450" s="243" t="s">
        <v>1151</v>
      </c>
      <c r="I5450" s="243" t="s">
        <v>946</v>
      </c>
      <c r="J5450" s="243" t="s">
        <v>947</v>
      </c>
      <c r="K5450" s="243">
        <v>3</v>
      </c>
      <c r="L5450" s="243" t="str">
        <f t="shared" si="425"/>
        <v>東京都立国分寺高等学校</v>
      </c>
      <c r="M5450" s="243" t="str">
        <f t="shared" si="426"/>
        <v>都国分寺</v>
      </c>
      <c r="N5450" t="str">
        <f t="shared" si="427"/>
        <v>伊藤　結莞(3)</v>
      </c>
      <c r="O5450" t="str">
        <f t="shared" si="428"/>
        <v>都国分寺</v>
      </c>
      <c r="P5450" t="str">
        <f t="shared" si="429"/>
        <v>5</v>
      </c>
    </row>
    <row r="5451" spans="1:16" x14ac:dyDescent="0.2">
      <c r="A5451" s="243">
        <v>567</v>
      </c>
      <c r="B5451" s="243">
        <v>56738</v>
      </c>
      <c r="C5451" s="243" t="s">
        <v>3259</v>
      </c>
      <c r="D5451" s="243" t="s">
        <v>14191</v>
      </c>
      <c r="E5451" s="243" t="s">
        <v>3261</v>
      </c>
      <c r="F5451" s="243" t="s">
        <v>943</v>
      </c>
      <c r="G5451" s="243" t="s">
        <v>4126</v>
      </c>
      <c r="H5451" s="243" t="s">
        <v>1565</v>
      </c>
      <c r="I5451" s="243" t="s">
        <v>946</v>
      </c>
      <c r="J5451" s="243" t="s">
        <v>971</v>
      </c>
      <c r="K5451" s="243">
        <v>3</v>
      </c>
      <c r="L5451" s="243" t="str">
        <f t="shared" si="425"/>
        <v>東京都立国分寺高等学校</v>
      </c>
      <c r="M5451" s="243" t="str">
        <f t="shared" si="426"/>
        <v>都国分寺</v>
      </c>
      <c r="N5451" t="str">
        <f t="shared" si="427"/>
        <v>加藤　優拓(3)</v>
      </c>
      <c r="O5451" t="str">
        <f t="shared" si="428"/>
        <v>都国分寺</v>
      </c>
      <c r="P5451" t="str">
        <f t="shared" si="429"/>
        <v>5</v>
      </c>
    </row>
    <row r="5452" spans="1:16" x14ac:dyDescent="0.2">
      <c r="A5452" s="243">
        <v>567</v>
      </c>
      <c r="B5452" s="243">
        <v>56740</v>
      </c>
      <c r="C5452" s="243" t="s">
        <v>1979</v>
      </c>
      <c r="D5452" s="243" t="s">
        <v>5192</v>
      </c>
      <c r="E5452" s="243" t="s">
        <v>1981</v>
      </c>
      <c r="F5452" s="243" t="s">
        <v>1982</v>
      </c>
      <c r="G5452" s="243" t="s">
        <v>1983</v>
      </c>
      <c r="H5452" s="243" t="s">
        <v>1984</v>
      </c>
      <c r="I5452" s="243" t="s">
        <v>946</v>
      </c>
      <c r="J5452" s="243" t="s">
        <v>947</v>
      </c>
      <c r="K5452" s="243">
        <v>3</v>
      </c>
      <c r="L5452" s="243" t="str">
        <f t="shared" si="425"/>
        <v>東京都立国分寺高等学校</v>
      </c>
      <c r="M5452" s="243" t="str">
        <f t="shared" si="426"/>
        <v>都国分寺</v>
      </c>
      <c r="N5452" t="str">
        <f t="shared" si="427"/>
        <v>長谷川　裕人(3)</v>
      </c>
      <c r="O5452" t="str">
        <f t="shared" si="428"/>
        <v>都国分寺</v>
      </c>
      <c r="P5452" t="str">
        <f t="shared" si="429"/>
        <v>5</v>
      </c>
    </row>
    <row r="5453" spans="1:16" x14ac:dyDescent="0.2">
      <c r="A5453" s="243">
        <v>567</v>
      </c>
      <c r="B5453" s="243">
        <v>56745</v>
      </c>
      <c r="C5453" s="243" t="s">
        <v>4760</v>
      </c>
      <c r="D5453" s="243" t="s">
        <v>14192</v>
      </c>
      <c r="E5453" s="243" t="s">
        <v>4762</v>
      </c>
      <c r="F5453" s="243" t="s">
        <v>1816</v>
      </c>
      <c r="G5453" s="243" t="s">
        <v>4764</v>
      </c>
      <c r="H5453" s="243" t="s">
        <v>1818</v>
      </c>
      <c r="I5453" s="243" t="s">
        <v>946</v>
      </c>
      <c r="J5453" s="243" t="s">
        <v>971</v>
      </c>
      <c r="K5453" s="243">
        <v>2</v>
      </c>
      <c r="L5453" s="243" t="str">
        <f t="shared" si="425"/>
        <v>東京都立国分寺高等学校</v>
      </c>
      <c r="M5453" s="243" t="str">
        <f t="shared" si="426"/>
        <v>都国分寺</v>
      </c>
      <c r="N5453" t="str">
        <f t="shared" si="427"/>
        <v>小坂　雄人(2)</v>
      </c>
      <c r="O5453" t="str">
        <f t="shared" si="428"/>
        <v>都国分寺</v>
      </c>
      <c r="P5453" t="str">
        <f t="shared" si="429"/>
        <v>5</v>
      </c>
    </row>
    <row r="5454" spans="1:16" x14ac:dyDescent="0.2">
      <c r="A5454" s="243">
        <v>567</v>
      </c>
      <c r="B5454" s="243">
        <v>56746</v>
      </c>
      <c r="C5454" s="243" t="s">
        <v>1032</v>
      </c>
      <c r="D5454" s="243" t="s">
        <v>7313</v>
      </c>
      <c r="E5454" s="243" t="s">
        <v>1034</v>
      </c>
      <c r="F5454" s="243" t="s">
        <v>1521</v>
      </c>
      <c r="G5454" s="243" t="s">
        <v>1744</v>
      </c>
      <c r="H5454" s="243" t="s">
        <v>1523</v>
      </c>
      <c r="I5454" s="243" t="s">
        <v>946</v>
      </c>
      <c r="J5454" s="243" t="s">
        <v>971</v>
      </c>
      <c r="K5454" s="243">
        <v>2</v>
      </c>
      <c r="L5454" s="243" t="str">
        <f t="shared" si="425"/>
        <v>東京都立国分寺高等学校</v>
      </c>
      <c r="M5454" s="243" t="str">
        <f t="shared" si="426"/>
        <v>都国分寺</v>
      </c>
      <c r="N5454" t="str">
        <f t="shared" si="427"/>
        <v>佐藤　匠真(2)</v>
      </c>
      <c r="O5454" t="str">
        <f t="shared" si="428"/>
        <v>都国分寺</v>
      </c>
      <c r="P5454" t="str">
        <f t="shared" si="429"/>
        <v>5</v>
      </c>
    </row>
    <row r="5455" spans="1:16" x14ac:dyDescent="0.2">
      <c r="A5455" s="243">
        <v>567</v>
      </c>
      <c r="B5455" s="243">
        <v>56747</v>
      </c>
      <c r="C5455" s="243" t="s">
        <v>3688</v>
      </c>
      <c r="D5455" s="243" t="s">
        <v>14193</v>
      </c>
      <c r="E5455" s="243" t="s">
        <v>3690</v>
      </c>
      <c r="F5455" s="243" t="s">
        <v>9200</v>
      </c>
      <c r="G5455" s="243" t="s">
        <v>3692</v>
      </c>
      <c r="H5455" s="243" t="s">
        <v>14194</v>
      </c>
      <c r="I5455" s="243" t="s">
        <v>946</v>
      </c>
      <c r="J5455" s="243" t="s">
        <v>1000</v>
      </c>
      <c r="K5455" s="243">
        <v>2</v>
      </c>
      <c r="L5455" s="243" t="str">
        <f t="shared" si="425"/>
        <v>東京都立国分寺高等学校</v>
      </c>
      <c r="M5455" s="243" t="str">
        <f t="shared" si="426"/>
        <v>都国分寺</v>
      </c>
      <c r="N5455" t="str">
        <f t="shared" si="427"/>
        <v>児玉　湧(2)</v>
      </c>
      <c r="O5455" t="str">
        <f t="shared" si="428"/>
        <v>都国分寺</v>
      </c>
      <c r="P5455" t="str">
        <f t="shared" si="429"/>
        <v>5</v>
      </c>
    </row>
    <row r="5456" spans="1:16" x14ac:dyDescent="0.2">
      <c r="A5456" s="243">
        <v>567</v>
      </c>
      <c r="B5456" s="243">
        <v>56748</v>
      </c>
      <c r="C5456" s="243" t="s">
        <v>14195</v>
      </c>
      <c r="D5456" s="243" t="s">
        <v>14196</v>
      </c>
      <c r="E5456" s="243" t="s">
        <v>14197</v>
      </c>
      <c r="F5456" s="243" t="s">
        <v>6209</v>
      </c>
      <c r="G5456" s="243" t="s">
        <v>14198</v>
      </c>
      <c r="H5456" s="243" t="s">
        <v>10864</v>
      </c>
      <c r="I5456" s="243" t="s">
        <v>946</v>
      </c>
      <c r="J5456" s="243" t="s">
        <v>1000</v>
      </c>
      <c r="K5456" s="243">
        <v>1</v>
      </c>
      <c r="L5456" s="243" t="str">
        <f t="shared" si="425"/>
        <v>東京都立国分寺高等学校</v>
      </c>
      <c r="M5456" s="243" t="str">
        <f t="shared" si="426"/>
        <v>都国分寺</v>
      </c>
      <c r="N5456" t="str">
        <f t="shared" si="427"/>
        <v>井戸下　風駕(1)</v>
      </c>
      <c r="O5456" t="str">
        <f t="shared" si="428"/>
        <v>都国分寺</v>
      </c>
      <c r="P5456" t="str">
        <f t="shared" si="429"/>
        <v>5</v>
      </c>
    </row>
    <row r="5457" spans="1:16" x14ac:dyDescent="0.2">
      <c r="A5457" s="243">
        <v>567</v>
      </c>
      <c r="B5457" s="243">
        <v>56749</v>
      </c>
      <c r="C5457" s="243" t="s">
        <v>14199</v>
      </c>
      <c r="D5457" s="243" t="s">
        <v>14200</v>
      </c>
      <c r="E5457" s="243" t="s">
        <v>14201</v>
      </c>
      <c r="F5457" s="243" t="s">
        <v>2624</v>
      </c>
      <c r="G5457" s="243" t="s">
        <v>14202</v>
      </c>
      <c r="H5457" s="243" t="s">
        <v>5190</v>
      </c>
      <c r="I5457" s="243" t="s">
        <v>946</v>
      </c>
      <c r="J5457" s="243" t="s">
        <v>1299</v>
      </c>
      <c r="K5457" s="243">
        <v>1</v>
      </c>
      <c r="L5457" s="243" t="str">
        <f t="shared" si="425"/>
        <v>東京都立国分寺高等学校</v>
      </c>
      <c r="M5457" s="243" t="str">
        <f t="shared" si="426"/>
        <v>都国分寺</v>
      </c>
      <c r="N5457" t="str">
        <f t="shared" si="427"/>
        <v>濵島　秀陽(1)</v>
      </c>
      <c r="O5457" t="str">
        <f t="shared" si="428"/>
        <v>都国分寺</v>
      </c>
      <c r="P5457" t="str">
        <f t="shared" si="429"/>
        <v>5</v>
      </c>
    </row>
    <row r="5458" spans="1:16" x14ac:dyDescent="0.2">
      <c r="A5458" s="243">
        <v>567</v>
      </c>
      <c r="B5458" s="243">
        <v>56751</v>
      </c>
      <c r="C5458" s="243" t="s">
        <v>14203</v>
      </c>
      <c r="D5458" s="243" t="s">
        <v>3438</v>
      </c>
      <c r="E5458" s="243" t="s">
        <v>14204</v>
      </c>
      <c r="F5458" s="243" t="s">
        <v>2763</v>
      </c>
      <c r="G5458" s="243" t="s">
        <v>14205</v>
      </c>
      <c r="H5458" s="243" t="s">
        <v>2765</v>
      </c>
      <c r="I5458" s="243" t="s">
        <v>1013</v>
      </c>
      <c r="J5458" s="243" t="s">
        <v>971</v>
      </c>
      <c r="K5458" s="243">
        <v>2</v>
      </c>
      <c r="L5458" s="243" t="str">
        <f t="shared" si="425"/>
        <v>東京都立国分寺高等学校</v>
      </c>
      <c r="M5458" s="243" t="str">
        <f t="shared" si="426"/>
        <v>都国分寺</v>
      </c>
      <c r="N5458" t="str">
        <f t="shared" si="427"/>
        <v>村椿　芽依(2)</v>
      </c>
      <c r="O5458" t="str">
        <f t="shared" si="428"/>
        <v>都国分寺</v>
      </c>
      <c r="P5458" t="str">
        <f t="shared" si="429"/>
        <v>5</v>
      </c>
    </row>
    <row r="5459" spans="1:16" x14ac:dyDescent="0.2">
      <c r="A5459" s="243">
        <v>567</v>
      </c>
      <c r="B5459" s="243">
        <v>56752</v>
      </c>
      <c r="C5459" s="243" t="s">
        <v>1676</v>
      </c>
      <c r="D5459" s="243" t="s">
        <v>3939</v>
      </c>
      <c r="E5459" s="243" t="s">
        <v>1678</v>
      </c>
      <c r="F5459" s="243" t="s">
        <v>3940</v>
      </c>
      <c r="G5459" s="243" t="s">
        <v>1680</v>
      </c>
      <c r="H5459" s="243" t="s">
        <v>3941</v>
      </c>
      <c r="I5459" s="243" t="s">
        <v>1013</v>
      </c>
      <c r="J5459" s="243" t="s">
        <v>971</v>
      </c>
      <c r="K5459" s="243">
        <v>2</v>
      </c>
      <c r="L5459" s="243" t="str">
        <f t="shared" si="425"/>
        <v>東京都立国分寺高等学校</v>
      </c>
      <c r="M5459" s="243" t="str">
        <f t="shared" si="426"/>
        <v>都国分寺</v>
      </c>
      <c r="N5459" t="str">
        <f t="shared" si="427"/>
        <v>吉田　萌(2)</v>
      </c>
      <c r="O5459" t="str">
        <f t="shared" si="428"/>
        <v>都国分寺</v>
      </c>
      <c r="P5459" t="str">
        <f t="shared" si="429"/>
        <v>5</v>
      </c>
    </row>
    <row r="5460" spans="1:16" x14ac:dyDescent="0.2">
      <c r="A5460" s="243">
        <v>567</v>
      </c>
      <c r="B5460" s="243">
        <v>56753</v>
      </c>
      <c r="C5460" s="243" t="s">
        <v>4084</v>
      </c>
      <c r="D5460" s="243" t="s">
        <v>14206</v>
      </c>
      <c r="E5460" s="243" t="s">
        <v>4085</v>
      </c>
      <c r="F5460" s="243" t="s">
        <v>5130</v>
      </c>
      <c r="G5460" s="243" t="s">
        <v>4086</v>
      </c>
      <c r="H5460" s="243" t="s">
        <v>5131</v>
      </c>
      <c r="I5460" s="243" t="s">
        <v>1013</v>
      </c>
      <c r="J5460" s="243" t="s">
        <v>971</v>
      </c>
      <c r="K5460" s="243">
        <v>2</v>
      </c>
      <c r="L5460" s="243" t="str">
        <f t="shared" si="425"/>
        <v>東京都立国分寺高等学校</v>
      </c>
      <c r="M5460" s="243" t="str">
        <f t="shared" si="426"/>
        <v>都国分寺</v>
      </c>
      <c r="N5460" t="str">
        <f t="shared" si="427"/>
        <v>酒井　果歩(2)</v>
      </c>
      <c r="O5460" t="str">
        <f t="shared" si="428"/>
        <v>都国分寺</v>
      </c>
      <c r="P5460" t="str">
        <f t="shared" si="429"/>
        <v>5</v>
      </c>
    </row>
    <row r="5461" spans="1:16" x14ac:dyDescent="0.2">
      <c r="A5461" s="243">
        <v>567</v>
      </c>
      <c r="B5461" s="243">
        <v>56754</v>
      </c>
      <c r="C5461" s="243" t="s">
        <v>14207</v>
      </c>
      <c r="D5461" s="243" t="s">
        <v>6723</v>
      </c>
      <c r="E5461" s="243" t="s">
        <v>13477</v>
      </c>
      <c r="F5461" s="243" t="s">
        <v>6724</v>
      </c>
      <c r="G5461" s="243" t="s">
        <v>13479</v>
      </c>
      <c r="H5461" s="243" t="s">
        <v>6725</v>
      </c>
      <c r="I5461" s="243" t="s">
        <v>1013</v>
      </c>
      <c r="J5461" s="243" t="s">
        <v>971</v>
      </c>
      <c r="K5461" s="243">
        <v>2</v>
      </c>
      <c r="L5461" s="243" t="str">
        <f t="shared" si="425"/>
        <v>東京都立国分寺高等学校</v>
      </c>
      <c r="M5461" s="243" t="str">
        <f t="shared" si="426"/>
        <v>都国分寺</v>
      </c>
      <c r="N5461" t="str">
        <f t="shared" si="427"/>
        <v>徳永　伊織(2)</v>
      </c>
      <c r="O5461" t="str">
        <f t="shared" si="428"/>
        <v>都国分寺</v>
      </c>
      <c r="P5461" t="str">
        <f t="shared" si="429"/>
        <v>5</v>
      </c>
    </row>
    <row r="5462" spans="1:16" x14ac:dyDescent="0.2">
      <c r="A5462" s="243">
        <v>567</v>
      </c>
      <c r="B5462" s="243">
        <v>56755</v>
      </c>
      <c r="C5462" s="243" t="s">
        <v>1269</v>
      </c>
      <c r="D5462" s="243" t="s">
        <v>14208</v>
      </c>
      <c r="E5462" s="243" t="s">
        <v>1271</v>
      </c>
      <c r="F5462" s="243" t="s">
        <v>14209</v>
      </c>
      <c r="G5462" s="243" t="s">
        <v>1273</v>
      </c>
      <c r="H5462" s="243" t="s">
        <v>14210</v>
      </c>
      <c r="I5462" s="243" t="s">
        <v>1013</v>
      </c>
      <c r="J5462" s="243" t="s">
        <v>1299</v>
      </c>
      <c r="K5462" s="243">
        <v>1</v>
      </c>
      <c r="L5462" s="243" t="str">
        <f t="shared" si="425"/>
        <v>東京都立国分寺高等学校</v>
      </c>
      <c r="M5462" s="243" t="str">
        <f t="shared" si="426"/>
        <v>都国分寺</v>
      </c>
      <c r="N5462" t="str">
        <f t="shared" si="427"/>
        <v>原田　智咲(1)</v>
      </c>
      <c r="O5462" t="str">
        <f t="shared" si="428"/>
        <v>都国分寺</v>
      </c>
      <c r="P5462" t="str">
        <f t="shared" si="429"/>
        <v>5</v>
      </c>
    </row>
    <row r="5463" spans="1:16" x14ac:dyDescent="0.2">
      <c r="A5463" s="243">
        <v>567</v>
      </c>
      <c r="B5463" s="243">
        <v>56756</v>
      </c>
      <c r="C5463" s="243" t="s">
        <v>14211</v>
      </c>
      <c r="D5463" s="243" t="s">
        <v>14212</v>
      </c>
      <c r="E5463" s="243" t="s">
        <v>14213</v>
      </c>
      <c r="F5463" s="243" t="s">
        <v>1053</v>
      </c>
      <c r="G5463" s="243" t="s">
        <v>14214</v>
      </c>
      <c r="H5463" s="243" t="s">
        <v>1055</v>
      </c>
      <c r="I5463" s="243" t="s">
        <v>1013</v>
      </c>
      <c r="J5463" s="243" t="s">
        <v>1000</v>
      </c>
      <c r="K5463" s="243">
        <v>1</v>
      </c>
      <c r="L5463" s="243" t="str">
        <f t="shared" si="425"/>
        <v>東京都立国分寺高等学校</v>
      </c>
      <c r="M5463" s="243" t="str">
        <f t="shared" si="426"/>
        <v>都国分寺</v>
      </c>
      <c r="N5463" t="str">
        <f t="shared" si="427"/>
        <v>吉武　愛結(1)</v>
      </c>
      <c r="O5463" t="str">
        <f t="shared" si="428"/>
        <v>都国分寺</v>
      </c>
      <c r="P5463" t="str">
        <f t="shared" si="429"/>
        <v>5</v>
      </c>
    </row>
    <row r="5464" spans="1:16" x14ac:dyDescent="0.2">
      <c r="A5464" s="243">
        <v>567</v>
      </c>
      <c r="B5464" s="243">
        <v>56757</v>
      </c>
      <c r="C5464" s="243" t="s">
        <v>9608</v>
      </c>
      <c r="D5464" s="243" t="s">
        <v>14215</v>
      </c>
      <c r="E5464" s="243" t="s">
        <v>9609</v>
      </c>
      <c r="F5464" s="243" t="s">
        <v>5130</v>
      </c>
      <c r="G5464" s="243" t="s">
        <v>9610</v>
      </c>
      <c r="H5464" s="243" t="s">
        <v>5131</v>
      </c>
      <c r="I5464" s="243" t="s">
        <v>1013</v>
      </c>
      <c r="J5464" s="243" t="s">
        <v>1000</v>
      </c>
      <c r="K5464" s="243">
        <v>1</v>
      </c>
      <c r="L5464" s="243" t="str">
        <f t="shared" si="425"/>
        <v>東京都立国分寺高等学校</v>
      </c>
      <c r="M5464" s="243" t="str">
        <f t="shared" si="426"/>
        <v>都国分寺</v>
      </c>
      <c r="N5464" t="str">
        <f t="shared" si="427"/>
        <v>栗田　佳歩(1)</v>
      </c>
      <c r="O5464" t="str">
        <f t="shared" si="428"/>
        <v>都国分寺</v>
      </c>
      <c r="P5464" t="str">
        <f t="shared" si="429"/>
        <v>5</v>
      </c>
    </row>
    <row r="5465" spans="1:16" x14ac:dyDescent="0.2">
      <c r="A5465" s="243">
        <v>567</v>
      </c>
      <c r="B5465" s="243">
        <v>56758</v>
      </c>
      <c r="C5465" s="243" t="s">
        <v>14216</v>
      </c>
      <c r="D5465" s="243" t="s">
        <v>4011</v>
      </c>
      <c r="E5465" s="243" t="s">
        <v>14217</v>
      </c>
      <c r="F5465" s="243" t="s">
        <v>1059</v>
      </c>
      <c r="G5465" s="243" t="s">
        <v>14218</v>
      </c>
      <c r="H5465" s="243" t="s">
        <v>1061</v>
      </c>
      <c r="I5465" s="243" t="s">
        <v>1013</v>
      </c>
      <c r="J5465" s="243" t="s">
        <v>1299</v>
      </c>
      <c r="K5465" s="243">
        <v>1</v>
      </c>
      <c r="L5465" s="243" t="str">
        <f t="shared" si="425"/>
        <v>東京都立国分寺高等学校</v>
      </c>
      <c r="M5465" s="243" t="str">
        <f t="shared" si="426"/>
        <v>都国分寺</v>
      </c>
      <c r="N5465" t="str">
        <f t="shared" si="427"/>
        <v>武富　さくら(1)</v>
      </c>
      <c r="O5465" t="str">
        <f t="shared" si="428"/>
        <v>都国分寺</v>
      </c>
      <c r="P5465" t="str">
        <f t="shared" si="429"/>
        <v>5</v>
      </c>
    </row>
    <row r="5466" spans="1:16" x14ac:dyDescent="0.2">
      <c r="A5466" s="243">
        <v>567</v>
      </c>
      <c r="B5466" s="243">
        <v>56759</v>
      </c>
      <c r="C5466" s="243" t="s">
        <v>2582</v>
      </c>
      <c r="D5466" s="243" t="s">
        <v>6172</v>
      </c>
      <c r="E5466" s="243" t="s">
        <v>2584</v>
      </c>
      <c r="F5466" s="243" t="s">
        <v>5348</v>
      </c>
      <c r="G5466" s="243" t="s">
        <v>2585</v>
      </c>
      <c r="H5466" s="243" t="s">
        <v>5350</v>
      </c>
      <c r="I5466" s="243" t="s">
        <v>1013</v>
      </c>
      <c r="J5466" s="243" t="s">
        <v>1000</v>
      </c>
      <c r="K5466" s="243">
        <v>1</v>
      </c>
      <c r="L5466" s="243" t="str">
        <f t="shared" si="425"/>
        <v>東京都立国分寺高等学校</v>
      </c>
      <c r="M5466" s="243" t="str">
        <f t="shared" si="426"/>
        <v>都国分寺</v>
      </c>
      <c r="N5466" t="str">
        <f t="shared" si="427"/>
        <v>三浦　伊吹(1)</v>
      </c>
      <c r="O5466" t="str">
        <f t="shared" si="428"/>
        <v>都国分寺</v>
      </c>
      <c r="P5466" t="str">
        <f t="shared" si="429"/>
        <v>5</v>
      </c>
    </row>
    <row r="5467" spans="1:16" x14ac:dyDescent="0.2">
      <c r="A5467" s="243">
        <v>567</v>
      </c>
      <c r="B5467" s="243">
        <v>56791</v>
      </c>
      <c r="C5467" s="243" t="s">
        <v>14029</v>
      </c>
      <c r="D5467" s="243" t="s">
        <v>14219</v>
      </c>
      <c r="E5467" s="243" t="s">
        <v>14030</v>
      </c>
      <c r="F5467" s="243" t="s">
        <v>8423</v>
      </c>
      <c r="G5467" s="243" t="s">
        <v>14031</v>
      </c>
      <c r="H5467" s="243" t="s">
        <v>8424</v>
      </c>
      <c r="I5467" s="243" t="s">
        <v>1013</v>
      </c>
      <c r="J5467" s="243" t="s">
        <v>947</v>
      </c>
      <c r="K5467" s="243">
        <v>3</v>
      </c>
      <c r="L5467" s="243" t="str">
        <f t="shared" si="425"/>
        <v>東京都立国分寺高等学校</v>
      </c>
      <c r="M5467" s="243" t="str">
        <f t="shared" si="426"/>
        <v>都国分寺</v>
      </c>
      <c r="N5467" t="str">
        <f t="shared" si="427"/>
        <v>清田　菜未(3)</v>
      </c>
      <c r="O5467" t="str">
        <f t="shared" si="428"/>
        <v>都国分寺</v>
      </c>
      <c r="P5467" t="str">
        <f t="shared" si="429"/>
        <v>5</v>
      </c>
    </row>
    <row r="5468" spans="1:16" x14ac:dyDescent="0.2">
      <c r="A5468" s="243">
        <v>567</v>
      </c>
      <c r="B5468" s="243">
        <v>56792</v>
      </c>
      <c r="C5468" s="243" t="s">
        <v>4372</v>
      </c>
      <c r="D5468" s="243" t="s">
        <v>14220</v>
      </c>
      <c r="E5468" s="243" t="s">
        <v>4373</v>
      </c>
      <c r="F5468" s="243" t="s">
        <v>5246</v>
      </c>
      <c r="G5468" s="243" t="s">
        <v>4374</v>
      </c>
      <c r="H5468" s="243" t="s">
        <v>5247</v>
      </c>
      <c r="I5468" s="243" t="s">
        <v>1013</v>
      </c>
      <c r="J5468" s="243" t="s">
        <v>947</v>
      </c>
      <c r="K5468" s="243">
        <v>3</v>
      </c>
      <c r="L5468" s="243" t="str">
        <f t="shared" si="425"/>
        <v>東京都立国分寺高等学校</v>
      </c>
      <c r="M5468" s="243" t="str">
        <f t="shared" si="426"/>
        <v>都国分寺</v>
      </c>
      <c r="N5468" t="str">
        <f t="shared" si="427"/>
        <v>藤本　梨花(3)</v>
      </c>
      <c r="O5468" t="str">
        <f t="shared" si="428"/>
        <v>都国分寺</v>
      </c>
      <c r="P5468" t="str">
        <f t="shared" si="429"/>
        <v>5</v>
      </c>
    </row>
    <row r="5469" spans="1:16" x14ac:dyDescent="0.2">
      <c r="A5469" s="243">
        <v>567</v>
      </c>
      <c r="B5469" s="243">
        <v>56793</v>
      </c>
      <c r="C5469" s="243" t="s">
        <v>2100</v>
      </c>
      <c r="D5469" s="243" t="s">
        <v>14221</v>
      </c>
      <c r="E5469" s="243" t="s">
        <v>2101</v>
      </c>
      <c r="F5469" s="243" t="s">
        <v>14222</v>
      </c>
      <c r="G5469" s="243" t="s">
        <v>2102</v>
      </c>
      <c r="H5469" s="243" t="s">
        <v>14223</v>
      </c>
      <c r="I5469" s="243" t="s">
        <v>1013</v>
      </c>
      <c r="J5469" s="243" t="s">
        <v>947</v>
      </c>
      <c r="K5469" s="243">
        <v>3</v>
      </c>
      <c r="L5469" s="243" t="str">
        <f t="shared" si="425"/>
        <v>東京都立国分寺高等学校</v>
      </c>
      <c r="M5469" s="243" t="str">
        <f t="shared" si="426"/>
        <v>都国分寺</v>
      </c>
      <c r="N5469" t="str">
        <f t="shared" si="427"/>
        <v>山内　杏流(3)</v>
      </c>
      <c r="O5469" t="str">
        <f t="shared" si="428"/>
        <v>都国分寺</v>
      </c>
      <c r="P5469" t="str">
        <f t="shared" si="429"/>
        <v>5</v>
      </c>
    </row>
    <row r="5470" spans="1:16" x14ac:dyDescent="0.2">
      <c r="A5470" s="243">
        <v>567</v>
      </c>
      <c r="B5470" s="243">
        <v>56794</v>
      </c>
      <c r="C5470" s="243" t="s">
        <v>1182</v>
      </c>
      <c r="D5470" s="243" t="s">
        <v>10571</v>
      </c>
      <c r="E5470" s="243" t="s">
        <v>1184</v>
      </c>
      <c r="F5470" s="243" t="s">
        <v>1631</v>
      </c>
      <c r="G5470" s="243" t="s">
        <v>1186</v>
      </c>
      <c r="H5470" s="243" t="s">
        <v>1633</v>
      </c>
      <c r="I5470" s="243" t="s">
        <v>1013</v>
      </c>
      <c r="J5470" s="243" t="s">
        <v>947</v>
      </c>
      <c r="K5470" s="243">
        <v>3</v>
      </c>
      <c r="L5470" s="243" t="str">
        <f t="shared" si="425"/>
        <v>東京都立国分寺高等学校</v>
      </c>
      <c r="M5470" s="243" t="str">
        <f t="shared" si="426"/>
        <v>都国分寺</v>
      </c>
      <c r="N5470" t="str">
        <f t="shared" si="427"/>
        <v>田中　希実(3)</v>
      </c>
      <c r="O5470" t="str">
        <f t="shared" si="428"/>
        <v>都国分寺</v>
      </c>
      <c r="P5470" t="str">
        <f t="shared" si="429"/>
        <v>5</v>
      </c>
    </row>
    <row r="5471" spans="1:16" x14ac:dyDescent="0.2">
      <c r="A5471" s="243">
        <v>567</v>
      </c>
      <c r="B5471" s="243">
        <v>56795</v>
      </c>
      <c r="C5471" s="243" t="s">
        <v>4881</v>
      </c>
      <c r="D5471" s="243" t="s">
        <v>3625</v>
      </c>
      <c r="E5471" s="243" t="s">
        <v>4883</v>
      </c>
      <c r="F5471" s="243" t="s">
        <v>1834</v>
      </c>
      <c r="G5471" s="243" t="s">
        <v>4884</v>
      </c>
      <c r="H5471" s="243" t="s">
        <v>1836</v>
      </c>
      <c r="I5471" s="243" t="s">
        <v>1013</v>
      </c>
      <c r="J5471" s="243" t="s">
        <v>947</v>
      </c>
      <c r="K5471" s="243">
        <v>2</v>
      </c>
      <c r="L5471" s="243" t="str">
        <f t="shared" si="425"/>
        <v>東京都立国分寺高等学校</v>
      </c>
      <c r="M5471" s="243" t="str">
        <f t="shared" si="426"/>
        <v>都国分寺</v>
      </c>
      <c r="N5471" t="str">
        <f t="shared" si="427"/>
        <v>横田　葵(2)</v>
      </c>
      <c r="O5471" t="str">
        <f t="shared" si="428"/>
        <v>都国分寺</v>
      </c>
      <c r="P5471" t="str">
        <f t="shared" si="429"/>
        <v>5</v>
      </c>
    </row>
    <row r="5472" spans="1:16" x14ac:dyDescent="0.2">
      <c r="A5472" s="243">
        <v>567</v>
      </c>
      <c r="B5472" s="243">
        <v>56796</v>
      </c>
      <c r="C5472" s="243" t="s">
        <v>1459</v>
      </c>
      <c r="D5472" s="243" t="s">
        <v>9293</v>
      </c>
      <c r="E5472" s="243" t="s">
        <v>1461</v>
      </c>
      <c r="F5472" s="243" t="s">
        <v>5088</v>
      </c>
      <c r="G5472" s="243" t="s">
        <v>1463</v>
      </c>
      <c r="H5472" s="243" t="s">
        <v>5090</v>
      </c>
      <c r="I5472" s="243" t="s">
        <v>1013</v>
      </c>
      <c r="J5472" s="243" t="s">
        <v>947</v>
      </c>
      <c r="K5472" s="243">
        <v>3</v>
      </c>
      <c r="L5472" s="243" t="str">
        <f t="shared" si="425"/>
        <v>東京都立国分寺高等学校</v>
      </c>
      <c r="M5472" s="243" t="str">
        <f t="shared" si="426"/>
        <v>都国分寺</v>
      </c>
      <c r="N5472" t="str">
        <f t="shared" si="427"/>
        <v>松本　かれん(3)</v>
      </c>
      <c r="O5472" t="str">
        <f t="shared" si="428"/>
        <v>都国分寺</v>
      </c>
      <c r="P5472" t="str">
        <f t="shared" si="429"/>
        <v>5</v>
      </c>
    </row>
    <row r="5473" spans="1:16" x14ac:dyDescent="0.2">
      <c r="A5473" s="243">
        <v>567</v>
      </c>
      <c r="B5473" s="243">
        <v>56797</v>
      </c>
      <c r="C5473" s="243" t="s">
        <v>13678</v>
      </c>
      <c r="D5473" s="243" t="s">
        <v>14224</v>
      </c>
      <c r="E5473" s="243" t="s">
        <v>13679</v>
      </c>
      <c r="F5473" s="243" t="s">
        <v>14225</v>
      </c>
      <c r="G5473" s="243" t="s">
        <v>13680</v>
      </c>
      <c r="H5473" s="243" t="s">
        <v>14226</v>
      </c>
      <c r="I5473" s="243" t="s">
        <v>1013</v>
      </c>
      <c r="J5473" s="243" t="s">
        <v>971</v>
      </c>
      <c r="K5473" s="243">
        <v>2</v>
      </c>
      <c r="L5473" s="243" t="str">
        <f t="shared" si="425"/>
        <v>東京都立国分寺高等学校</v>
      </c>
      <c r="M5473" s="243" t="str">
        <f t="shared" si="426"/>
        <v>都国分寺</v>
      </c>
      <c r="N5473" t="str">
        <f t="shared" si="427"/>
        <v>奥村　奏穂(2)</v>
      </c>
      <c r="O5473" t="str">
        <f t="shared" si="428"/>
        <v>都国分寺</v>
      </c>
      <c r="P5473" t="str">
        <f t="shared" si="429"/>
        <v>5</v>
      </c>
    </row>
    <row r="5474" spans="1:16" x14ac:dyDescent="0.2">
      <c r="A5474" s="243">
        <v>567</v>
      </c>
      <c r="B5474" s="243">
        <v>56798</v>
      </c>
      <c r="C5474" s="243" t="s">
        <v>10632</v>
      </c>
      <c r="D5474" s="243" t="s">
        <v>9104</v>
      </c>
      <c r="E5474" s="243" t="s">
        <v>10634</v>
      </c>
      <c r="F5474" s="243" t="s">
        <v>3394</v>
      </c>
      <c r="G5474" s="243" t="s">
        <v>10635</v>
      </c>
      <c r="H5474" s="243" t="s">
        <v>3395</v>
      </c>
      <c r="I5474" s="243" t="s">
        <v>1013</v>
      </c>
      <c r="J5474" s="243" t="s">
        <v>971</v>
      </c>
      <c r="K5474" s="243">
        <v>2</v>
      </c>
      <c r="L5474" s="243" t="str">
        <f t="shared" si="425"/>
        <v>東京都立国分寺高等学校</v>
      </c>
      <c r="M5474" s="243" t="str">
        <f t="shared" si="426"/>
        <v>都国分寺</v>
      </c>
      <c r="N5474" t="str">
        <f t="shared" si="427"/>
        <v>岡垣　文香(2)</v>
      </c>
      <c r="O5474" t="str">
        <f t="shared" si="428"/>
        <v>都国分寺</v>
      </c>
      <c r="P5474" t="str">
        <f t="shared" si="429"/>
        <v>5</v>
      </c>
    </row>
    <row r="5475" spans="1:16" x14ac:dyDescent="0.2">
      <c r="A5475" s="243">
        <v>567</v>
      </c>
      <c r="B5475" s="243">
        <v>56799</v>
      </c>
      <c r="C5475" s="243" t="s">
        <v>14227</v>
      </c>
      <c r="D5475" s="243" t="s">
        <v>14228</v>
      </c>
      <c r="E5475" s="243" t="s">
        <v>14229</v>
      </c>
      <c r="F5475" s="243" t="s">
        <v>4393</v>
      </c>
      <c r="G5475" s="243" t="s">
        <v>14230</v>
      </c>
      <c r="H5475" s="243" t="s">
        <v>4394</v>
      </c>
      <c r="I5475" s="243" t="s">
        <v>1013</v>
      </c>
      <c r="J5475" s="243" t="s">
        <v>971</v>
      </c>
      <c r="K5475" s="243">
        <v>2</v>
      </c>
      <c r="L5475" s="243" t="str">
        <f t="shared" si="425"/>
        <v>東京都立国分寺高等学校</v>
      </c>
      <c r="M5475" s="243" t="str">
        <f t="shared" si="426"/>
        <v>都国分寺</v>
      </c>
      <c r="N5475" t="str">
        <f t="shared" si="427"/>
        <v>川迫　凛望(2)</v>
      </c>
      <c r="O5475" t="str">
        <f t="shared" si="428"/>
        <v>都国分寺</v>
      </c>
      <c r="P5475" t="str">
        <f t="shared" si="429"/>
        <v>5</v>
      </c>
    </row>
    <row r="5476" spans="1:16" x14ac:dyDescent="0.2">
      <c r="A5476" s="243">
        <v>568</v>
      </c>
      <c r="B5476" s="243">
        <v>56816</v>
      </c>
      <c r="C5476" s="243" t="s">
        <v>14231</v>
      </c>
      <c r="D5476" s="243" t="s">
        <v>3627</v>
      </c>
      <c r="E5476" s="243" t="s">
        <v>14232</v>
      </c>
      <c r="F5476" s="243" t="s">
        <v>1416</v>
      </c>
      <c r="G5476" s="243" t="s">
        <v>14233</v>
      </c>
      <c r="H5476" s="243" t="s">
        <v>1418</v>
      </c>
      <c r="I5476" s="243" t="s">
        <v>946</v>
      </c>
      <c r="J5476" s="243" t="s">
        <v>947</v>
      </c>
      <c r="K5476" s="243">
        <v>3</v>
      </c>
      <c r="L5476" s="243" t="str">
        <f t="shared" si="425"/>
        <v>早稲田実業学校高等部</v>
      </c>
      <c r="M5476" s="243" t="str">
        <f t="shared" si="426"/>
        <v>早稲田実</v>
      </c>
      <c r="N5476" t="str">
        <f t="shared" si="427"/>
        <v>長坂　優希(3)</v>
      </c>
      <c r="O5476" t="str">
        <f t="shared" si="428"/>
        <v>早稲田実</v>
      </c>
      <c r="P5476" t="str">
        <f t="shared" si="429"/>
        <v>5</v>
      </c>
    </row>
    <row r="5477" spans="1:16" x14ac:dyDescent="0.2">
      <c r="A5477" s="243">
        <v>568</v>
      </c>
      <c r="B5477" s="243">
        <v>56817</v>
      </c>
      <c r="C5477" s="243" t="s">
        <v>2705</v>
      </c>
      <c r="D5477" s="243" t="s">
        <v>2000</v>
      </c>
      <c r="E5477" s="243" t="s">
        <v>2707</v>
      </c>
      <c r="F5477" s="243" t="s">
        <v>943</v>
      </c>
      <c r="G5477" s="243" t="s">
        <v>7614</v>
      </c>
      <c r="H5477" s="243" t="s">
        <v>1565</v>
      </c>
      <c r="I5477" s="243" t="s">
        <v>946</v>
      </c>
      <c r="J5477" s="243" t="s">
        <v>947</v>
      </c>
      <c r="K5477" s="243">
        <v>3</v>
      </c>
      <c r="L5477" s="243" t="str">
        <f t="shared" si="425"/>
        <v>早稲田実業学校高等部</v>
      </c>
      <c r="M5477" s="243" t="str">
        <f t="shared" si="426"/>
        <v>早稲田実</v>
      </c>
      <c r="N5477" t="str">
        <f t="shared" si="427"/>
        <v>大木　雄太(3)</v>
      </c>
      <c r="O5477" t="str">
        <f t="shared" si="428"/>
        <v>早稲田実</v>
      </c>
      <c r="P5477" t="str">
        <f t="shared" si="429"/>
        <v>5</v>
      </c>
    </row>
    <row r="5478" spans="1:16" x14ac:dyDescent="0.2">
      <c r="A5478" s="243">
        <v>568</v>
      </c>
      <c r="B5478" s="243">
        <v>56819</v>
      </c>
      <c r="C5478" s="243" t="s">
        <v>14234</v>
      </c>
      <c r="D5478" s="243" t="s">
        <v>14235</v>
      </c>
      <c r="E5478" s="243" t="s">
        <v>8187</v>
      </c>
      <c r="F5478" s="243" t="s">
        <v>1601</v>
      </c>
      <c r="G5478" s="243" t="s">
        <v>8188</v>
      </c>
      <c r="H5478" s="243" t="s">
        <v>1603</v>
      </c>
      <c r="I5478" s="243" t="s">
        <v>946</v>
      </c>
      <c r="J5478" s="243" t="s">
        <v>971</v>
      </c>
      <c r="K5478" s="243">
        <v>3</v>
      </c>
      <c r="L5478" s="243" t="str">
        <f t="shared" si="425"/>
        <v>早稲田実業学校高等部</v>
      </c>
      <c r="M5478" s="243" t="str">
        <f t="shared" si="426"/>
        <v>早稲田実</v>
      </c>
      <c r="N5478" t="str">
        <f t="shared" si="427"/>
        <v>川原　悠矢(3)</v>
      </c>
      <c r="O5478" t="str">
        <f t="shared" si="428"/>
        <v>早稲田実</v>
      </c>
      <c r="P5478" t="str">
        <f t="shared" si="429"/>
        <v>5</v>
      </c>
    </row>
    <row r="5479" spans="1:16" x14ac:dyDescent="0.2">
      <c r="A5479" s="243">
        <v>568</v>
      </c>
      <c r="B5479" s="243">
        <v>56820</v>
      </c>
      <c r="C5479" s="243" t="s">
        <v>2083</v>
      </c>
      <c r="D5479" s="243" t="s">
        <v>14236</v>
      </c>
      <c r="E5479" s="243" t="s">
        <v>14237</v>
      </c>
      <c r="F5479" s="243" t="s">
        <v>1003</v>
      </c>
      <c r="G5479" s="243" t="s">
        <v>14238</v>
      </c>
      <c r="H5479" s="243" t="s">
        <v>14239</v>
      </c>
      <c r="I5479" s="243" t="s">
        <v>946</v>
      </c>
      <c r="J5479" s="243" t="s">
        <v>947</v>
      </c>
      <c r="K5479" s="243">
        <v>3</v>
      </c>
      <c r="L5479" s="243" t="str">
        <f t="shared" si="425"/>
        <v>早稲田実業学校高等部</v>
      </c>
      <c r="M5479" s="243" t="str">
        <f t="shared" si="426"/>
        <v>早稲田実</v>
      </c>
      <c r="N5479" t="str">
        <f t="shared" si="427"/>
        <v>吉平　将慶(3)</v>
      </c>
      <c r="O5479" t="str">
        <f t="shared" si="428"/>
        <v>早稲田実</v>
      </c>
      <c r="P5479" t="str">
        <f t="shared" si="429"/>
        <v>5</v>
      </c>
    </row>
    <row r="5480" spans="1:16" x14ac:dyDescent="0.2">
      <c r="A5480" s="243">
        <v>568</v>
      </c>
      <c r="B5480" s="243">
        <v>56821</v>
      </c>
      <c r="C5480" s="243" t="s">
        <v>10318</v>
      </c>
      <c r="D5480" s="243" t="s">
        <v>14240</v>
      </c>
      <c r="E5480" s="243" t="s">
        <v>1058</v>
      </c>
      <c r="F5480" s="243" t="s">
        <v>1982</v>
      </c>
      <c r="G5480" s="243" t="s">
        <v>1060</v>
      </c>
      <c r="H5480" s="243" t="s">
        <v>1984</v>
      </c>
      <c r="I5480" s="243" t="s">
        <v>946</v>
      </c>
      <c r="J5480" s="243" t="s">
        <v>947</v>
      </c>
      <c r="K5480" s="243">
        <v>3</v>
      </c>
      <c r="L5480" s="243" t="str">
        <f t="shared" si="425"/>
        <v>早稲田実業学校高等部</v>
      </c>
      <c r="M5480" s="243" t="str">
        <f t="shared" si="426"/>
        <v>早稲田実</v>
      </c>
      <c r="N5480" t="str">
        <f t="shared" si="427"/>
        <v>岩﨑　寛知(3)</v>
      </c>
      <c r="O5480" t="str">
        <f t="shared" si="428"/>
        <v>早稲田実</v>
      </c>
      <c r="P5480" t="str">
        <f t="shared" si="429"/>
        <v>5</v>
      </c>
    </row>
    <row r="5481" spans="1:16" x14ac:dyDescent="0.2">
      <c r="A5481" s="243">
        <v>568</v>
      </c>
      <c r="B5481" s="243">
        <v>56822</v>
      </c>
      <c r="C5481" s="243" t="s">
        <v>11923</v>
      </c>
      <c r="D5481" s="243" t="s">
        <v>4257</v>
      </c>
      <c r="E5481" s="243" t="s">
        <v>11925</v>
      </c>
      <c r="F5481" s="243" t="s">
        <v>1374</v>
      </c>
      <c r="G5481" s="243" t="s">
        <v>11927</v>
      </c>
      <c r="H5481" s="243" t="s">
        <v>4258</v>
      </c>
      <c r="I5481" s="243" t="s">
        <v>946</v>
      </c>
      <c r="J5481" s="243" t="s">
        <v>947</v>
      </c>
      <c r="K5481" s="243">
        <v>3</v>
      </c>
      <c r="L5481" s="243" t="str">
        <f t="shared" si="425"/>
        <v>早稲田実業学校高等部</v>
      </c>
      <c r="M5481" s="243" t="str">
        <f t="shared" si="426"/>
        <v>早稲田実</v>
      </c>
      <c r="N5481" t="str">
        <f t="shared" si="427"/>
        <v>平林　孝介(3)</v>
      </c>
      <c r="O5481" t="str">
        <f t="shared" si="428"/>
        <v>早稲田実</v>
      </c>
      <c r="P5481" t="str">
        <f t="shared" si="429"/>
        <v>5</v>
      </c>
    </row>
    <row r="5482" spans="1:16" x14ac:dyDescent="0.2">
      <c r="A5482" s="243">
        <v>568</v>
      </c>
      <c r="B5482" s="243">
        <v>56823</v>
      </c>
      <c r="C5482" s="243" t="s">
        <v>14241</v>
      </c>
      <c r="D5482" s="243" t="s">
        <v>14242</v>
      </c>
      <c r="E5482" s="243" t="s">
        <v>14243</v>
      </c>
      <c r="F5482" s="243" t="s">
        <v>1416</v>
      </c>
      <c r="G5482" s="243" t="s">
        <v>14244</v>
      </c>
      <c r="H5482" s="243" t="s">
        <v>1418</v>
      </c>
      <c r="I5482" s="243" t="s">
        <v>946</v>
      </c>
      <c r="J5482" s="243" t="s">
        <v>947</v>
      </c>
      <c r="K5482" s="243">
        <v>3</v>
      </c>
      <c r="L5482" s="243" t="str">
        <f t="shared" si="425"/>
        <v>早稲田実業学校高等部</v>
      </c>
      <c r="M5482" s="243" t="str">
        <f t="shared" si="426"/>
        <v>早稲田実</v>
      </c>
      <c r="N5482" t="str">
        <f t="shared" si="427"/>
        <v>赤松　由基(3)</v>
      </c>
      <c r="O5482" t="str">
        <f t="shared" si="428"/>
        <v>早稲田実</v>
      </c>
      <c r="P5482" t="str">
        <f t="shared" si="429"/>
        <v>5</v>
      </c>
    </row>
    <row r="5483" spans="1:16" x14ac:dyDescent="0.2">
      <c r="A5483" s="243">
        <v>568</v>
      </c>
      <c r="B5483" s="243">
        <v>56824</v>
      </c>
      <c r="C5483" s="243" t="s">
        <v>14245</v>
      </c>
      <c r="D5483" s="243" t="s">
        <v>14246</v>
      </c>
      <c r="E5483" s="243" t="s">
        <v>14247</v>
      </c>
      <c r="F5483" s="243" t="s">
        <v>14248</v>
      </c>
      <c r="G5483" s="243" t="s">
        <v>14249</v>
      </c>
      <c r="H5483" s="243" t="s">
        <v>14250</v>
      </c>
      <c r="I5483" s="243" t="s">
        <v>946</v>
      </c>
      <c r="J5483" s="243" t="s">
        <v>947</v>
      </c>
      <c r="K5483" s="243">
        <v>3</v>
      </c>
      <c r="L5483" s="243" t="str">
        <f t="shared" si="425"/>
        <v>早稲田実業学校高等部</v>
      </c>
      <c r="M5483" s="243" t="str">
        <f t="shared" si="426"/>
        <v>早稲田実</v>
      </c>
      <c r="N5483" t="str">
        <f t="shared" si="427"/>
        <v>湊原　凪人(3)</v>
      </c>
      <c r="O5483" t="str">
        <f t="shared" si="428"/>
        <v>早稲田実</v>
      </c>
      <c r="P5483" t="str">
        <f t="shared" si="429"/>
        <v>5</v>
      </c>
    </row>
    <row r="5484" spans="1:16" x14ac:dyDescent="0.2">
      <c r="A5484" s="243">
        <v>568</v>
      </c>
      <c r="B5484" s="243">
        <v>56825</v>
      </c>
      <c r="C5484" s="243" t="s">
        <v>4877</v>
      </c>
      <c r="D5484" s="243" t="s">
        <v>14251</v>
      </c>
      <c r="E5484" s="243" t="s">
        <v>4879</v>
      </c>
      <c r="F5484" s="243" t="s">
        <v>2462</v>
      </c>
      <c r="G5484" s="243" t="s">
        <v>4880</v>
      </c>
      <c r="H5484" s="243" t="s">
        <v>2463</v>
      </c>
      <c r="I5484" s="243" t="s">
        <v>946</v>
      </c>
      <c r="J5484" s="243" t="s">
        <v>971</v>
      </c>
      <c r="K5484" s="243">
        <v>2</v>
      </c>
      <c r="L5484" s="243" t="str">
        <f t="shared" si="425"/>
        <v>早稲田実業学校高等部</v>
      </c>
      <c r="M5484" s="243" t="str">
        <f t="shared" si="426"/>
        <v>早稲田実</v>
      </c>
      <c r="N5484" t="str">
        <f t="shared" si="427"/>
        <v>平野　快征(2)</v>
      </c>
      <c r="O5484" t="str">
        <f t="shared" si="428"/>
        <v>早稲田実</v>
      </c>
      <c r="P5484" t="str">
        <f t="shared" si="429"/>
        <v>5</v>
      </c>
    </row>
    <row r="5485" spans="1:16" x14ac:dyDescent="0.2">
      <c r="A5485" s="243">
        <v>568</v>
      </c>
      <c r="B5485" s="243">
        <v>56826</v>
      </c>
      <c r="C5485" s="243" t="s">
        <v>14252</v>
      </c>
      <c r="D5485" s="243" t="s">
        <v>14253</v>
      </c>
      <c r="E5485" s="243" t="s">
        <v>14254</v>
      </c>
      <c r="F5485" s="243" t="s">
        <v>14255</v>
      </c>
      <c r="G5485" s="243" t="s">
        <v>14256</v>
      </c>
      <c r="H5485" s="243" t="s">
        <v>14257</v>
      </c>
      <c r="I5485" s="243" t="s">
        <v>946</v>
      </c>
      <c r="J5485" s="243" t="s">
        <v>971</v>
      </c>
      <c r="K5485" s="243">
        <v>2</v>
      </c>
      <c r="L5485" s="243" t="str">
        <f t="shared" si="425"/>
        <v>早稲田実業学校高等部</v>
      </c>
      <c r="M5485" s="243" t="str">
        <f t="shared" si="426"/>
        <v>早稲田実</v>
      </c>
      <c r="N5485" t="str">
        <f t="shared" si="427"/>
        <v>小平　敦之(2)</v>
      </c>
      <c r="O5485" t="str">
        <f t="shared" si="428"/>
        <v>早稲田実</v>
      </c>
      <c r="P5485" t="str">
        <f t="shared" si="429"/>
        <v>5</v>
      </c>
    </row>
    <row r="5486" spans="1:16" x14ac:dyDescent="0.2">
      <c r="A5486" s="243">
        <v>568</v>
      </c>
      <c r="B5486" s="243">
        <v>56827</v>
      </c>
      <c r="C5486" s="243" t="s">
        <v>4188</v>
      </c>
      <c r="D5486" s="243" t="s">
        <v>14258</v>
      </c>
      <c r="E5486" s="243" t="s">
        <v>4189</v>
      </c>
      <c r="F5486" s="243" t="s">
        <v>14259</v>
      </c>
      <c r="G5486" s="243" t="s">
        <v>4190</v>
      </c>
      <c r="H5486" s="243" t="s">
        <v>14260</v>
      </c>
      <c r="I5486" s="243" t="s">
        <v>946</v>
      </c>
      <c r="J5486" s="243" t="s">
        <v>971</v>
      </c>
      <c r="K5486" s="243">
        <v>2</v>
      </c>
      <c r="L5486" s="243" t="str">
        <f t="shared" si="425"/>
        <v>早稲田実業学校高等部</v>
      </c>
      <c r="M5486" s="243" t="str">
        <f t="shared" si="426"/>
        <v>早稲田実</v>
      </c>
      <c r="N5486" t="str">
        <f t="shared" si="427"/>
        <v>武田　知典(2)</v>
      </c>
      <c r="O5486" t="str">
        <f t="shared" si="428"/>
        <v>早稲田実</v>
      </c>
      <c r="P5486" t="str">
        <f t="shared" si="429"/>
        <v>5</v>
      </c>
    </row>
    <row r="5487" spans="1:16" x14ac:dyDescent="0.2">
      <c r="A5487" s="243">
        <v>568</v>
      </c>
      <c r="B5487" s="243">
        <v>56828</v>
      </c>
      <c r="C5487" s="243" t="s">
        <v>11923</v>
      </c>
      <c r="D5487" s="243" t="s">
        <v>7119</v>
      </c>
      <c r="E5487" s="243" t="s">
        <v>11925</v>
      </c>
      <c r="F5487" s="243" t="s">
        <v>2746</v>
      </c>
      <c r="G5487" s="243" t="s">
        <v>11927</v>
      </c>
      <c r="H5487" s="243" t="s">
        <v>2748</v>
      </c>
      <c r="I5487" s="243" t="s">
        <v>946</v>
      </c>
      <c r="J5487" s="243" t="s">
        <v>971</v>
      </c>
      <c r="K5487" s="243">
        <v>2</v>
      </c>
      <c r="L5487" s="243" t="str">
        <f t="shared" si="425"/>
        <v>早稲田実業学校高等部</v>
      </c>
      <c r="M5487" s="243" t="str">
        <f t="shared" si="426"/>
        <v>早稲田実</v>
      </c>
      <c r="N5487" t="str">
        <f t="shared" si="427"/>
        <v>平林　瑞己(2)</v>
      </c>
      <c r="O5487" t="str">
        <f t="shared" si="428"/>
        <v>早稲田実</v>
      </c>
      <c r="P5487" t="str">
        <f t="shared" si="429"/>
        <v>5</v>
      </c>
    </row>
    <row r="5488" spans="1:16" x14ac:dyDescent="0.2">
      <c r="A5488" s="243">
        <v>568</v>
      </c>
      <c r="B5488" s="243">
        <v>56829</v>
      </c>
      <c r="C5488" s="243" t="s">
        <v>1275</v>
      </c>
      <c r="D5488" s="243" t="s">
        <v>11471</v>
      </c>
      <c r="E5488" s="243" t="s">
        <v>1277</v>
      </c>
      <c r="F5488" s="243" t="s">
        <v>1416</v>
      </c>
      <c r="G5488" s="243" t="s">
        <v>1279</v>
      </c>
      <c r="H5488" s="243" t="s">
        <v>1418</v>
      </c>
      <c r="I5488" s="243" t="s">
        <v>946</v>
      </c>
      <c r="J5488" s="243" t="s">
        <v>1000</v>
      </c>
      <c r="K5488" s="243">
        <v>2</v>
      </c>
      <c r="L5488" s="243" t="str">
        <f t="shared" si="425"/>
        <v>早稲田実業学校高等部</v>
      </c>
      <c r="M5488" s="243" t="str">
        <f t="shared" si="426"/>
        <v>早稲田実</v>
      </c>
      <c r="N5488" t="str">
        <f t="shared" si="427"/>
        <v>小林　勇輝(2)</v>
      </c>
      <c r="O5488" t="str">
        <f t="shared" si="428"/>
        <v>早稲田実</v>
      </c>
      <c r="P5488" t="str">
        <f t="shared" si="429"/>
        <v>5</v>
      </c>
    </row>
    <row r="5489" spans="1:16" x14ac:dyDescent="0.2">
      <c r="A5489" s="243">
        <v>568</v>
      </c>
      <c r="B5489" s="243">
        <v>56830</v>
      </c>
      <c r="C5489" s="243" t="s">
        <v>14261</v>
      </c>
      <c r="D5489" s="243" t="s">
        <v>14262</v>
      </c>
      <c r="E5489" s="243" t="s">
        <v>14263</v>
      </c>
      <c r="F5489" s="243" t="s">
        <v>4403</v>
      </c>
      <c r="G5489" s="243" t="s">
        <v>14264</v>
      </c>
      <c r="H5489" s="243" t="s">
        <v>4404</v>
      </c>
      <c r="I5489" s="243" t="s">
        <v>946</v>
      </c>
      <c r="J5489" s="243" t="s">
        <v>971</v>
      </c>
      <c r="K5489" s="243">
        <v>2</v>
      </c>
      <c r="L5489" s="243" t="str">
        <f t="shared" si="425"/>
        <v>早稲田実業学校高等部</v>
      </c>
      <c r="M5489" s="243" t="str">
        <f t="shared" si="426"/>
        <v>早稲田実</v>
      </c>
      <c r="N5489" t="str">
        <f t="shared" si="427"/>
        <v>坂西　達基(2)</v>
      </c>
      <c r="O5489" t="str">
        <f t="shared" si="428"/>
        <v>早稲田実</v>
      </c>
      <c r="P5489" t="str">
        <f t="shared" si="429"/>
        <v>5</v>
      </c>
    </row>
    <row r="5490" spans="1:16" x14ac:dyDescent="0.2">
      <c r="A5490" s="243">
        <v>568</v>
      </c>
      <c r="B5490" s="243">
        <v>56831</v>
      </c>
      <c r="C5490" s="243" t="s">
        <v>14265</v>
      </c>
      <c r="D5490" s="243" t="s">
        <v>14266</v>
      </c>
      <c r="E5490" s="243" t="s">
        <v>14267</v>
      </c>
      <c r="F5490" s="243" t="s">
        <v>14268</v>
      </c>
      <c r="G5490" s="243" t="s">
        <v>14269</v>
      </c>
      <c r="H5490" s="243" t="s">
        <v>14270</v>
      </c>
      <c r="I5490" s="243" t="s">
        <v>946</v>
      </c>
      <c r="J5490" s="243" t="s">
        <v>971</v>
      </c>
      <c r="K5490" s="243">
        <v>2</v>
      </c>
      <c r="L5490" s="243" t="str">
        <f t="shared" si="425"/>
        <v>早稲田実業学校高等部</v>
      </c>
      <c r="M5490" s="243" t="str">
        <f t="shared" si="426"/>
        <v>早稲田実</v>
      </c>
      <c r="N5490" t="str">
        <f t="shared" si="427"/>
        <v>幸田　英彦(2)</v>
      </c>
      <c r="O5490" t="str">
        <f t="shared" si="428"/>
        <v>早稲田実</v>
      </c>
      <c r="P5490" t="str">
        <f t="shared" si="429"/>
        <v>5</v>
      </c>
    </row>
    <row r="5491" spans="1:16" x14ac:dyDescent="0.2">
      <c r="A5491" s="243">
        <v>568</v>
      </c>
      <c r="B5491" s="243">
        <v>56832</v>
      </c>
      <c r="C5491" s="243" t="s">
        <v>8771</v>
      </c>
      <c r="D5491" s="243" t="s">
        <v>13423</v>
      </c>
      <c r="E5491" s="243" t="s">
        <v>8190</v>
      </c>
      <c r="F5491" s="243" t="s">
        <v>1155</v>
      </c>
      <c r="G5491" s="243" t="s">
        <v>8191</v>
      </c>
      <c r="H5491" s="243" t="s">
        <v>1157</v>
      </c>
      <c r="I5491" s="243" t="s">
        <v>946</v>
      </c>
      <c r="J5491" s="243" t="s">
        <v>971</v>
      </c>
      <c r="K5491" s="243">
        <v>2</v>
      </c>
      <c r="L5491" s="243" t="str">
        <f t="shared" si="425"/>
        <v>早稲田実業学校高等部</v>
      </c>
      <c r="M5491" s="243" t="str">
        <f t="shared" si="426"/>
        <v>早稲田実</v>
      </c>
      <c r="N5491" t="str">
        <f t="shared" si="427"/>
        <v>小畑　璃空(2)</v>
      </c>
      <c r="O5491" t="str">
        <f t="shared" si="428"/>
        <v>早稲田実</v>
      </c>
      <c r="P5491" t="str">
        <f t="shared" si="429"/>
        <v>5</v>
      </c>
    </row>
    <row r="5492" spans="1:16" x14ac:dyDescent="0.2">
      <c r="A5492" s="243">
        <v>568</v>
      </c>
      <c r="B5492" s="243">
        <v>56833</v>
      </c>
      <c r="C5492" s="243" t="s">
        <v>10952</v>
      </c>
      <c r="D5492" s="243" t="s">
        <v>10857</v>
      </c>
      <c r="E5492" s="243" t="s">
        <v>10954</v>
      </c>
      <c r="F5492" s="243" t="s">
        <v>10858</v>
      </c>
      <c r="G5492" s="243" t="s">
        <v>10955</v>
      </c>
      <c r="H5492" s="243" t="s">
        <v>10859</v>
      </c>
      <c r="I5492" s="243" t="s">
        <v>946</v>
      </c>
      <c r="J5492" s="243" t="s">
        <v>971</v>
      </c>
      <c r="K5492" s="243">
        <v>2</v>
      </c>
      <c r="L5492" s="243" t="str">
        <f t="shared" si="425"/>
        <v>早稲田実業学校高等部</v>
      </c>
      <c r="M5492" s="243" t="str">
        <f t="shared" si="426"/>
        <v>早稲田実</v>
      </c>
      <c r="N5492" t="str">
        <f t="shared" si="427"/>
        <v>笠井　隆太郎(2)</v>
      </c>
      <c r="O5492" t="str">
        <f t="shared" si="428"/>
        <v>早稲田実</v>
      </c>
      <c r="P5492" t="str">
        <f t="shared" si="429"/>
        <v>5</v>
      </c>
    </row>
    <row r="5493" spans="1:16" x14ac:dyDescent="0.2">
      <c r="A5493" s="243">
        <v>568</v>
      </c>
      <c r="B5493" s="243">
        <v>56834</v>
      </c>
      <c r="C5493" s="243" t="s">
        <v>3591</v>
      </c>
      <c r="D5493" s="243" t="s">
        <v>14271</v>
      </c>
      <c r="E5493" s="243" t="s">
        <v>3593</v>
      </c>
      <c r="F5493" s="243" t="s">
        <v>4721</v>
      </c>
      <c r="G5493" s="243" t="s">
        <v>3595</v>
      </c>
      <c r="H5493" s="243" t="s">
        <v>4723</v>
      </c>
      <c r="I5493" s="243" t="s">
        <v>946</v>
      </c>
      <c r="J5493" s="243" t="s">
        <v>971</v>
      </c>
      <c r="K5493" s="243">
        <v>2</v>
      </c>
      <c r="L5493" s="243" t="str">
        <f t="shared" si="425"/>
        <v>早稲田実業学校高等部</v>
      </c>
      <c r="M5493" s="243" t="str">
        <f t="shared" si="426"/>
        <v>早稲田実</v>
      </c>
      <c r="N5493" t="str">
        <f t="shared" si="427"/>
        <v>大久保　敦史(2)</v>
      </c>
      <c r="O5493" t="str">
        <f t="shared" si="428"/>
        <v>早稲田実</v>
      </c>
      <c r="P5493" t="str">
        <f t="shared" si="429"/>
        <v>5</v>
      </c>
    </row>
    <row r="5494" spans="1:16" x14ac:dyDescent="0.2">
      <c r="A5494" s="243">
        <v>568</v>
      </c>
      <c r="B5494" s="243">
        <v>56835</v>
      </c>
      <c r="C5494" s="243" t="s">
        <v>1248</v>
      </c>
      <c r="D5494" s="243" t="s">
        <v>1207</v>
      </c>
      <c r="E5494" s="243" t="s">
        <v>1250</v>
      </c>
      <c r="F5494" s="243" t="s">
        <v>1209</v>
      </c>
      <c r="G5494" s="243" t="s">
        <v>1252</v>
      </c>
      <c r="H5494" s="243" t="s">
        <v>1211</v>
      </c>
      <c r="I5494" s="243" t="s">
        <v>946</v>
      </c>
      <c r="J5494" s="243" t="s">
        <v>971</v>
      </c>
      <c r="K5494" s="243">
        <v>2</v>
      </c>
      <c r="L5494" s="243" t="str">
        <f t="shared" si="425"/>
        <v>早稲田実業学校高等部</v>
      </c>
      <c r="M5494" s="243" t="str">
        <f t="shared" si="426"/>
        <v>早稲田実</v>
      </c>
      <c r="N5494" t="str">
        <f t="shared" si="427"/>
        <v>白川　翔大(2)</v>
      </c>
      <c r="O5494" t="str">
        <f t="shared" si="428"/>
        <v>早稲田実</v>
      </c>
      <c r="P5494" t="str">
        <f t="shared" si="429"/>
        <v>5</v>
      </c>
    </row>
    <row r="5495" spans="1:16" x14ac:dyDescent="0.2">
      <c r="A5495" s="243">
        <v>568</v>
      </c>
      <c r="B5495" s="243">
        <v>56836</v>
      </c>
      <c r="C5495" s="243" t="s">
        <v>2854</v>
      </c>
      <c r="D5495" s="243" t="s">
        <v>3372</v>
      </c>
      <c r="E5495" s="243" t="s">
        <v>2856</v>
      </c>
      <c r="F5495" s="243" t="s">
        <v>1203</v>
      </c>
      <c r="G5495" s="243" t="s">
        <v>2858</v>
      </c>
      <c r="H5495" s="243" t="s">
        <v>1205</v>
      </c>
      <c r="I5495" s="243" t="s">
        <v>946</v>
      </c>
      <c r="J5495" s="243" t="s">
        <v>971</v>
      </c>
      <c r="K5495" s="243">
        <v>2</v>
      </c>
      <c r="L5495" s="243" t="str">
        <f t="shared" si="425"/>
        <v>早稲田実業学校高等部</v>
      </c>
      <c r="M5495" s="243" t="str">
        <f t="shared" si="426"/>
        <v>早稲田実</v>
      </c>
      <c r="N5495" t="str">
        <f t="shared" si="427"/>
        <v>井上　陽翔(2)</v>
      </c>
      <c r="O5495" t="str">
        <f t="shared" si="428"/>
        <v>早稲田実</v>
      </c>
      <c r="P5495" t="str">
        <f t="shared" si="429"/>
        <v>5</v>
      </c>
    </row>
    <row r="5496" spans="1:16" x14ac:dyDescent="0.2">
      <c r="A5496" s="243">
        <v>568</v>
      </c>
      <c r="B5496" s="243">
        <v>56837</v>
      </c>
      <c r="C5496" s="243" t="s">
        <v>1032</v>
      </c>
      <c r="D5496" s="243" t="s">
        <v>14272</v>
      </c>
      <c r="E5496" s="243" t="s">
        <v>1034</v>
      </c>
      <c r="F5496" s="243" t="s">
        <v>8498</v>
      </c>
      <c r="G5496" s="243" t="s">
        <v>1744</v>
      </c>
      <c r="H5496" s="243" t="s">
        <v>8499</v>
      </c>
      <c r="I5496" s="243" t="s">
        <v>946</v>
      </c>
      <c r="J5496" s="243" t="s">
        <v>971</v>
      </c>
      <c r="K5496" s="243">
        <v>2</v>
      </c>
      <c r="L5496" s="243" t="str">
        <f t="shared" si="425"/>
        <v>早稲田実業学校高等部</v>
      </c>
      <c r="M5496" s="243" t="str">
        <f t="shared" si="426"/>
        <v>早稲田実</v>
      </c>
      <c r="N5496" t="str">
        <f t="shared" si="427"/>
        <v>佐藤　陽真(2)</v>
      </c>
      <c r="O5496" t="str">
        <f t="shared" si="428"/>
        <v>早稲田実</v>
      </c>
      <c r="P5496" t="str">
        <f t="shared" si="429"/>
        <v>5</v>
      </c>
    </row>
    <row r="5497" spans="1:16" x14ac:dyDescent="0.2">
      <c r="A5497" s="243">
        <v>568</v>
      </c>
      <c r="B5497" s="243">
        <v>56838</v>
      </c>
      <c r="C5497" s="243" t="s">
        <v>14273</v>
      </c>
      <c r="D5497" s="243" t="s">
        <v>14274</v>
      </c>
      <c r="E5497" s="243" t="s">
        <v>14275</v>
      </c>
      <c r="F5497" s="243" t="s">
        <v>14276</v>
      </c>
      <c r="G5497" s="243" t="s">
        <v>14277</v>
      </c>
      <c r="H5497" s="243" t="s">
        <v>14278</v>
      </c>
      <c r="I5497" s="243" t="s">
        <v>946</v>
      </c>
      <c r="J5497" s="243" t="s">
        <v>1000</v>
      </c>
      <c r="K5497" s="243">
        <v>1</v>
      </c>
      <c r="L5497" s="243" t="str">
        <f t="shared" si="425"/>
        <v>早稲田実業学校高等部</v>
      </c>
      <c r="M5497" s="243" t="str">
        <f t="shared" si="426"/>
        <v>早稲田実</v>
      </c>
      <c r="N5497" t="str">
        <f t="shared" si="427"/>
        <v>吉倉　ナヤブ直希(1)</v>
      </c>
      <c r="O5497" t="str">
        <f t="shared" si="428"/>
        <v>早稲田実</v>
      </c>
      <c r="P5497" t="str">
        <f t="shared" si="429"/>
        <v>5</v>
      </c>
    </row>
    <row r="5498" spans="1:16" x14ac:dyDescent="0.2">
      <c r="A5498" s="243">
        <v>568</v>
      </c>
      <c r="B5498" s="243">
        <v>56839</v>
      </c>
      <c r="C5498" s="243" t="s">
        <v>3893</v>
      </c>
      <c r="D5498" s="243" t="s">
        <v>12079</v>
      </c>
      <c r="E5498" s="243" t="s">
        <v>3895</v>
      </c>
      <c r="F5498" s="243" t="s">
        <v>1144</v>
      </c>
      <c r="G5498" s="243" t="s">
        <v>3896</v>
      </c>
      <c r="H5498" s="243" t="s">
        <v>1145</v>
      </c>
      <c r="I5498" s="243" t="s">
        <v>946</v>
      </c>
      <c r="J5498" s="243" t="s">
        <v>1299</v>
      </c>
      <c r="K5498" s="243">
        <v>1</v>
      </c>
      <c r="L5498" s="243" t="str">
        <f t="shared" si="425"/>
        <v>早稲田実業学校高等部</v>
      </c>
      <c r="M5498" s="243" t="str">
        <f t="shared" si="426"/>
        <v>早稲田実</v>
      </c>
      <c r="N5498" t="str">
        <f t="shared" si="427"/>
        <v>浅川　京平(1)</v>
      </c>
      <c r="O5498" t="str">
        <f t="shared" si="428"/>
        <v>早稲田実</v>
      </c>
      <c r="P5498" t="str">
        <f t="shared" si="429"/>
        <v>5</v>
      </c>
    </row>
    <row r="5499" spans="1:16" x14ac:dyDescent="0.2">
      <c r="A5499" s="243">
        <v>568</v>
      </c>
      <c r="B5499" s="243">
        <v>56840</v>
      </c>
      <c r="C5499" s="243" t="s">
        <v>4583</v>
      </c>
      <c r="D5499" s="243" t="s">
        <v>14279</v>
      </c>
      <c r="E5499" s="243" t="s">
        <v>4644</v>
      </c>
      <c r="F5499" s="243" t="s">
        <v>1962</v>
      </c>
      <c r="G5499" s="243" t="s">
        <v>4645</v>
      </c>
      <c r="H5499" s="243" t="s">
        <v>1964</v>
      </c>
      <c r="I5499" s="243" t="s">
        <v>946</v>
      </c>
      <c r="J5499" s="243" t="s">
        <v>1000</v>
      </c>
      <c r="K5499" s="243">
        <v>1</v>
      </c>
      <c r="L5499" s="243" t="str">
        <f t="shared" si="425"/>
        <v>早稲田実業学校高等部</v>
      </c>
      <c r="M5499" s="243" t="str">
        <f t="shared" si="426"/>
        <v>早稲田実</v>
      </c>
      <c r="N5499" t="str">
        <f t="shared" si="427"/>
        <v>須藤　壮良(1)</v>
      </c>
      <c r="O5499" t="str">
        <f t="shared" si="428"/>
        <v>早稲田実</v>
      </c>
      <c r="P5499" t="str">
        <f t="shared" si="429"/>
        <v>5</v>
      </c>
    </row>
    <row r="5500" spans="1:16" x14ac:dyDescent="0.2">
      <c r="A5500" s="243">
        <v>568</v>
      </c>
      <c r="B5500" s="243">
        <v>56841</v>
      </c>
      <c r="C5500" s="243" t="s">
        <v>1508</v>
      </c>
      <c r="D5500" s="243" t="s">
        <v>14280</v>
      </c>
      <c r="E5500" s="243" t="s">
        <v>1510</v>
      </c>
      <c r="F5500" s="243" t="s">
        <v>2527</v>
      </c>
      <c r="G5500" s="243" t="s">
        <v>1512</v>
      </c>
      <c r="H5500" s="243" t="s">
        <v>2528</v>
      </c>
      <c r="I5500" s="243" t="s">
        <v>946</v>
      </c>
      <c r="J5500" s="243" t="s">
        <v>1000</v>
      </c>
      <c r="K5500" s="243">
        <v>1</v>
      </c>
      <c r="L5500" s="243" t="str">
        <f t="shared" si="425"/>
        <v>早稲田実業学校高等部</v>
      </c>
      <c r="M5500" s="243" t="str">
        <f t="shared" si="426"/>
        <v>早稲田実</v>
      </c>
      <c r="N5500" t="str">
        <f t="shared" si="427"/>
        <v>鈴木　貴広(1)</v>
      </c>
      <c r="O5500" t="str">
        <f t="shared" si="428"/>
        <v>早稲田実</v>
      </c>
      <c r="P5500" t="str">
        <f t="shared" si="429"/>
        <v>5</v>
      </c>
    </row>
    <row r="5501" spans="1:16" x14ac:dyDescent="0.2">
      <c r="A5501" s="243">
        <v>568</v>
      </c>
      <c r="B5501" s="243">
        <v>56842</v>
      </c>
      <c r="C5501" s="243" t="s">
        <v>14281</v>
      </c>
      <c r="D5501" s="243" t="s">
        <v>4925</v>
      </c>
      <c r="E5501" s="243" t="s">
        <v>14282</v>
      </c>
      <c r="F5501" s="243" t="s">
        <v>3769</v>
      </c>
      <c r="G5501" s="243" t="s">
        <v>14283</v>
      </c>
      <c r="H5501" s="243" t="s">
        <v>3770</v>
      </c>
      <c r="I5501" s="243" t="s">
        <v>946</v>
      </c>
      <c r="J5501" s="243" t="s">
        <v>1299</v>
      </c>
      <c r="K5501" s="243">
        <v>1</v>
      </c>
      <c r="L5501" s="243" t="str">
        <f t="shared" si="425"/>
        <v>早稲田実業学校高等部</v>
      </c>
      <c r="M5501" s="243" t="str">
        <f t="shared" si="426"/>
        <v>早稲田実</v>
      </c>
      <c r="N5501" t="str">
        <f t="shared" si="427"/>
        <v>真山　開(1)</v>
      </c>
      <c r="O5501" t="str">
        <f t="shared" si="428"/>
        <v>早稲田実</v>
      </c>
      <c r="P5501" t="str">
        <f t="shared" si="429"/>
        <v>5</v>
      </c>
    </row>
    <row r="5502" spans="1:16" x14ac:dyDescent="0.2">
      <c r="A5502" s="243">
        <v>568</v>
      </c>
      <c r="B5502" s="243">
        <v>56843</v>
      </c>
      <c r="C5502" s="243" t="s">
        <v>14284</v>
      </c>
      <c r="D5502" s="243" t="s">
        <v>14285</v>
      </c>
      <c r="E5502" s="243" t="s">
        <v>14286</v>
      </c>
      <c r="F5502" s="243" t="s">
        <v>2012</v>
      </c>
      <c r="G5502" s="243" t="s">
        <v>14287</v>
      </c>
      <c r="H5502" s="243" t="s">
        <v>2014</v>
      </c>
      <c r="I5502" s="243" t="s">
        <v>946</v>
      </c>
      <c r="J5502" s="243" t="s">
        <v>1000</v>
      </c>
      <c r="K5502" s="243">
        <v>1</v>
      </c>
      <c r="L5502" s="243" t="str">
        <f t="shared" si="425"/>
        <v>早稲田実業学校高等部</v>
      </c>
      <c r="M5502" s="243" t="str">
        <f t="shared" si="426"/>
        <v>早稲田実</v>
      </c>
      <c r="N5502" t="str">
        <f t="shared" si="427"/>
        <v>船戸　一央(1)</v>
      </c>
      <c r="O5502" t="str">
        <f t="shared" si="428"/>
        <v>早稲田実</v>
      </c>
      <c r="P5502" t="str">
        <f t="shared" si="429"/>
        <v>5</v>
      </c>
    </row>
    <row r="5503" spans="1:16" x14ac:dyDescent="0.2">
      <c r="A5503" s="243">
        <v>568</v>
      </c>
      <c r="B5503" s="243">
        <v>56844</v>
      </c>
      <c r="C5503" s="243" t="s">
        <v>4388</v>
      </c>
      <c r="D5503" s="243" t="s">
        <v>14288</v>
      </c>
      <c r="E5503" s="243" t="s">
        <v>4390</v>
      </c>
      <c r="F5503" s="243" t="s">
        <v>1290</v>
      </c>
      <c r="G5503" s="243" t="s">
        <v>4391</v>
      </c>
      <c r="H5503" s="243" t="s">
        <v>1292</v>
      </c>
      <c r="I5503" s="243" t="s">
        <v>946</v>
      </c>
      <c r="J5503" s="243" t="s">
        <v>1000</v>
      </c>
      <c r="K5503" s="243">
        <v>1</v>
      </c>
      <c r="L5503" s="243" t="str">
        <f t="shared" si="425"/>
        <v>早稲田実業学校高等部</v>
      </c>
      <c r="M5503" s="243" t="str">
        <f t="shared" si="426"/>
        <v>早稲田実</v>
      </c>
      <c r="N5503" t="str">
        <f t="shared" si="427"/>
        <v>橋本　真旺(1)</v>
      </c>
      <c r="O5503" t="str">
        <f t="shared" si="428"/>
        <v>早稲田実</v>
      </c>
      <c r="P5503" t="str">
        <f t="shared" si="429"/>
        <v>5</v>
      </c>
    </row>
    <row r="5504" spans="1:16" x14ac:dyDescent="0.2">
      <c r="A5504" s="243">
        <v>568</v>
      </c>
      <c r="B5504" s="243">
        <v>56845</v>
      </c>
      <c r="C5504" s="243" t="s">
        <v>14289</v>
      </c>
      <c r="D5504" s="243" t="s">
        <v>5695</v>
      </c>
      <c r="E5504" s="243" t="s">
        <v>14290</v>
      </c>
      <c r="F5504" s="243" t="s">
        <v>4385</v>
      </c>
      <c r="G5504" s="243" t="s">
        <v>14291</v>
      </c>
      <c r="H5504" s="243" t="s">
        <v>4387</v>
      </c>
      <c r="I5504" s="243" t="s">
        <v>946</v>
      </c>
      <c r="J5504" s="243" t="s">
        <v>1000</v>
      </c>
      <c r="K5504" s="243">
        <v>1</v>
      </c>
      <c r="L5504" s="243" t="str">
        <f t="shared" si="425"/>
        <v>早稲田実業学校高等部</v>
      </c>
      <c r="M5504" s="243" t="str">
        <f t="shared" si="426"/>
        <v>早稲田実</v>
      </c>
      <c r="N5504" t="str">
        <f t="shared" si="427"/>
        <v>向坂　健斗(1)</v>
      </c>
      <c r="O5504" t="str">
        <f t="shared" si="428"/>
        <v>早稲田実</v>
      </c>
      <c r="P5504" t="str">
        <f t="shared" si="429"/>
        <v>5</v>
      </c>
    </row>
    <row r="5505" spans="1:16" x14ac:dyDescent="0.2">
      <c r="A5505" s="243">
        <v>568</v>
      </c>
      <c r="B5505" s="243">
        <v>56846</v>
      </c>
      <c r="C5505" s="243" t="s">
        <v>5535</v>
      </c>
      <c r="D5505" s="243" t="s">
        <v>12637</v>
      </c>
      <c r="E5505" s="243" t="s">
        <v>5537</v>
      </c>
      <c r="F5505" s="243" t="s">
        <v>2994</v>
      </c>
      <c r="G5505" s="243" t="s">
        <v>5539</v>
      </c>
      <c r="H5505" s="243" t="s">
        <v>2996</v>
      </c>
      <c r="I5505" s="243" t="s">
        <v>946</v>
      </c>
      <c r="J5505" s="243" t="s">
        <v>1000</v>
      </c>
      <c r="K5505" s="243">
        <v>1</v>
      </c>
      <c r="L5505" s="243" t="str">
        <f t="shared" si="425"/>
        <v>早稲田実業学校高等部</v>
      </c>
      <c r="M5505" s="243" t="str">
        <f t="shared" si="426"/>
        <v>早稲田実</v>
      </c>
      <c r="N5505" t="str">
        <f t="shared" si="427"/>
        <v>千葉　蒼馬(1)</v>
      </c>
      <c r="O5505" t="str">
        <f t="shared" si="428"/>
        <v>早稲田実</v>
      </c>
      <c r="P5505" t="str">
        <f t="shared" si="429"/>
        <v>5</v>
      </c>
    </row>
    <row r="5506" spans="1:16" x14ac:dyDescent="0.2">
      <c r="A5506" s="243">
        <v>568</v>
      </c>
      <c r="B5506" s="243">
        <v>56847</v>
      </c>
      <c r="C5506" s="243" t="s">
        <v>1552</v>
      </c>
      <c r="D5506" s="243" t="s">
        <v>4728</v>
      </c>
      <c r="E5506" s="243" t="s">
        <v>1554</v>
      </c>
      <c r="F5506" s="243" t="s">
        <v>1521</v>
      </c>
      <c r="G5506" s="243" t="s">
        <v>1556</v>
      </c>
      <c r="H5506" s="243" t="s">
        <v>1523</v>
      </c>
      <c r="I5506" s="243" t="s">
        <v>946</v>
      </c>
      <c r="J5506" s="243" t="s">
        <v>1000</v>
      </c>
      <c r="K5506" s="243">
        <v>1</v>
      </c>
      <c r="L5506" s="243" t="str">
        <f t="shared" ref="L5506:L5569" si="430">VLOOKUP(A5506,official,3,0)</f>
        <v>早稲田実業学校高等部</v>
      </c>
      <c r="M5506" s="243" t="str">
        <f t="shared" ref="M5506:M5569" si="431">VLOOKUP(A5506,official,2,0)</f>
        <v>早稲田実</v>
      </c>
      <c r="N5506" t="str">
        <f t="shared" si="427"/>
        <v>横山　拓真(1)</v>
      </c>
      <c r="O5506" t="str">
        <f t="shared" si="428"/>
        <v>早稲田実</v>
      </c>
      <c r="P5506" t="str">
        <f t="shared" si="429"/>
        <v>5</v>
      </c>
    </row>
    <row r="5507" spans="1:16" x14ac:dyDescent="0.2">
      <c r="A5507" s="243">
        <v>568</v>
      </c>
      <c r="B5507" s="243">
        <v>56851</v>
      </c>
      <c r="C5507" s="243" t="s">
        <v>4372</v>
      </c>
      <c r="D5507" s="243" t="s">
        <v>14292</v>
      </c>
      <c r="E5507" s="243" t="s">
        <v>4373</v>
      </c>
      <c r="F5507" s="243" t="s">
        <v>2782</v>
      </c>
      <c r="G5507" s="243" t="s">
        <v>4374</v>
      </c>
      <c r="H5507" s="243" t="s">
        <v>2783</v>
      </c>
      <c r="I5507" s="243" t="s">
        <v>1013</v>
      </c>
      <c r="J5507" s="243" t="s">
        <v>971</v>
      </c>
      <c r="K5507" s="243">
        <v>2</v>
      </c>
      <c r="L5507" s="243" t="str">
        <f t="shared" si="430"/>
        <v>早稲田実業学校高等部</v>
      </c>
      <c r="M5507" s="243" t="str">
        <f t="shared" si="431"/>
        <v>早稲田実</v>
      </c>
      <c r="N5507" t="str">
        <f t="shared" ref="N5507:N5570" si="432">C5507&amp;"　"&amp;D5507&amp;"("&amp;K5507&amp;")"</f>
        <v>藤本　加子(2)</v>
      </c>
      <c r="O5507" t="str">
        <f t="shared" ref="O5507:O5570" si="433">M5507</f>
        <v>早稲田実</v>
      </c>
      <c r="P5507" t="str">
        <f t="shared" ref="P5507:P5570" si="434">LEFT(A5507,1)</f>
        <v>5</v>
      </c>
    </row>
    <row r="5508" spans="1:16" x14ac:dyDescent="0.2">
      <c r="A5508" s="243">
        <v>568</v>
      </c>
      <c r="B5508" s="243">
        <v>56852</v>
      </c>
      <c r="C5508" s="243" t="s">
        <v>1706</v>
      </c>
      <c r="D5508" s="243" t="s">
        <v>14293</v>
      </c>
      <c r="E5508" s="243" t="s">
        <v>1708</v>
      </c>
      <c r="F5508" s="243" t="s">
        <v>3664</v>
      </c>
      <c r="G5508" s="243" t="s">
        <v>14294</v>
      </c>
      <c r="H5508" s="243" t="s">
        <v>3666</v>
      </c>
      <c r="I5508" s="243" t="s">
        <v>1013</v>
      </c>
      <c r="J5508" s="243" t="s">
        <v>1000</v>
      </c>
      <c r="K5508" s="243">
        <v>1</v>
      </c>
      <c r="L5508" s="243" t="str">
        <f t="shared" si="430"/>
        <v>早稲田実業学校高等部</v>
      </c>
      <c r="M5508" s="243" t="str">
        <f t="shared" si="431"/>
        <v>早稲田実</v>
      </c>
      <c r="N5508" t="str">
        <f t="shared" si="432"/>
        <v>中村　彩良(1)</v>
      </c>
      <c r="O5508" t="str">
        <f t="shared" si="433"/>
        <v>早稲田実</v>
      </c>
      <c r="P5508" t="str">
        <f t="shared" si="434"/>
        <v>5</v>
      </c>
    </row>
    <row r="5509" spans="1:16" x14ac:dyDescent="0.2">
      <c r="A5509" s="243">
        <v>568</v>
      </c>
      <c r="B5509" s="243">
        <v>56853</v>
      </c>
      <c r="C5509" s="243" t="s">
        <v>14295</v>
      </c>
      <c r="D5509" s="243" t="s">
        <v>14296</v>
      </c>
      <c r="E5509" s="243" t="s">
        <v>14297</v>
      </c>
      <c r="F5509" s="243" t="s">
        <v>7789</v>
      </c>
      <c r="G5509" s="243" t="s">
        <v>14298</v>
      </c>
      <c r="H5509" s="243" t="s">
        <v>7790</v>
      </c>
      <c r="I5509" s="243" t="s">
        <v>1013</v>
      </c>
      <c r="J5509" s="243" t="s">
        <v>1299</v>
      </c>
      <c r="K5509" s="243">
        <v>1</v>
      </c>
      <c r="L5509" s="243" t="str">
        <f t="shared" si="430"/>
        <v>早稲田実業学校高等部</v>
      </c>
      <c r="M5509" s="243" t="str">
        <f t="shared" si="431"/>
        <v>早稲田実</v>
      </c>
      <c r="N5509" t="str">
        <f t="shared" si="432"/>
        <v>道下　愛佳(1)</v>
      </c>
      <c r="O5509" t="str">
        <f t="shared" si="433"/>
        <v>早稲田実</v>
      </c>
      <c r="P5509" t="str">
        <f t="shared" si="434"/>
        <v>5</v>
      </c>
    </row>
    <row r="5510" spans="1:16" x14ac:dyDescent="0.2">
      <c r="A5510" s="243">
        <v>568</v>
      </c>
      <c r="B5510" s="243">
        <v>56854</v>
      </c>
      <c r="C5510" s="243" t="s">
        <v>4335</v>
      </c>
      <c r="D5510" s="243" t="s">
        <v>3061</v>
      </c>
      <c r="E5510" s="243" t="s">
        <v>4336</v>
      </c>
      <c r="F5510" s="243" t="s">
        <v>3062</v>
      </c>
      <c r="G5510" s="243" t="s">
        <v>4337</v>
      </c>
      <c r="H5510" s="243" t="s">
        <v>3063</v>
      </c>
      <c r="I5510" s="243" t="s">
        <v>1013</v>
      </c>
      <c r="J5510" s="243" t="s">
        <v>1000</v>
      </c>
      <c r="K5510" s="243">
        <v>1</v>
      </c>
      <c r="L5510" s="243" t="str">
        <f t="shared" si="430"/>
        <v>早稲田実業学校高等部</v>
      </c>
      <c r="M5510" s="243" t="str">
        <f t="shared" si="431"/>
        <v>早稲田実</v>
      </c>
      <c r="N5510" t="str">
        <f t="shared" si="432"/>
        <v>宮田　桃花(1)</v>
      </c>
      <c r="O5510" t="str">
        <f t="shared" si="433"/>
        <v>早稲田実</v>
      </c>
      <c r="P5510" t="str">
        <f t="shared" si="434"/>
        <v>5</v>
      </c>
    </row>
    <row r="5511" spans="1:16" x14ac:dyDescent="0.2">
      <c r="A5511" s="243">
        <v>568</v>
      </c>
      <c r="B5511" s="243">
        <v>56855</v>
      </c>
      <c r="C5511" s="243" t="s">
        <v>2879</v>
      </c>
      <c r="D5511" s="243" t="s">
        <v>6322</v>
      </c>
      <c r="E5511" s="243" t="s">
        <v>2881</v>
      </c>
      <c r="F5511" s="243" t="s">
        <v>2640</v>
      </c>
      <c r="G5511" s="243" t="s">
        <v>2883</v>
      </c>
      <c r="H5511" s="243" t="s">
        <v>2642</v>
      </c>
      <c r="I5511" s="243" t="s">
        <v>1013</v>
      </c>
      <c r="J5511" s="243" t="s">
        <v>1299</v>
      </c>
      <c r="K5511" s="243">
        <v>1</v>
      </c>
      <c r="L5511" s="243" t="str">
        <f t="shared" si="430"/>
        <v>早稲田実業学校高等部</v>
      </c>
      <c r="M5511" s="243" t="str">
        <f t="shared" si="431"/>
        <v>早稲田実</v>
      </c>
      <c r="N5511" t="str">
        <f t="shared" si="432"/>
        <v>吉村　美咲(1)</v>
      </c>
      <c r="O5511" t="str">
        <f t="shared" si="433"/>
        <v>早稲田実</v>
      </c>
      <c r="P5511" t="str">
        <f t="shared" si="434"/>
        <v>5</v>
      </c>
    </row>
    <row r="5512" spans="1:16" x14ac:dyDescent="0.2">
      <c r="A5512" s="243">
        <v>568</v>
      </c>
      <c r="B5512" s="243">
        <v>56856</v>
      </c>
      <c r="C5512" s="243" t="s">
        <v>1585</v>
      </c>
      <c r="D5512" s="243" t="s">
        <v>14299</v>
      </c>
      <c r="E5512" s="243" t="s">
        <v>1586</v>
      </c>
      <c r="F5512" s="243" t="s">
        <v>1035</v>
      </c>
      <c r="G5512" s="243" t="s">
        <v>1587</v>
      </c>
      <c r="H5512" s="243" t="s">
        <v>1037</v>
      </c>
      <c r="I5512" s="243" t="s">
        <v>1013</v>
      </c>
      <c r="J5512" s="243" t="s">
        <v>1000</v>
      </c>
      <c r="K5512" s="243">
        <v>1</v>
      </c>
      <c r="L5512" s="243" t="str">
        <f t="shared" si="430"/>
        <v>早稲田実業学校高等部</v>
      </c>
      <c r="M5512" s="243" t="str">
        <f t="shared" si="431"/>
        <v>早稲田実</v>
      </c>
      <c r="N5512" t="str">
        <f t="shared" si="432"/>
        <v>山﨑　美等乃(1)</v>
      </c>
      <c r="O5512" t="str">
        <f t="shared" si="433"/>
        <v>早稲田実</v>
      </c>
      <c r="P5512" t="str">
        <f t="shared" si="434"/>
        <v>5</v>
      </c>
    </row>
    <row r="5513" spans="1:16" x14ac:dyDescent="0.2">
      <c r="A5513" s="243">
        <v>568</v>
      </c>
      <c r="B5513" s="243">
        <v>56869</v>
      </c>
      <c r="C5513" s="243" t="s">
        <v>3249</v>
      </c>
      <c r="D5513" s="243" t="s">
        <v>4511</v>
      </c>
      <c r="E5513" s="243" t="s">
        <v>3251</v>
      </c>
      <c r="F5513" s="243" t="s">
        <v>3647</v>
      </c>
      <c r="G5513" s="243" t="s">
        <v>3252</v>
      </c>
      <c r="H5513" s="243" t="s">
        <v>3649</v>
      </c>
      <c r="I5513" s="243" t="s">
        <v>1013</v>
      </c>
      <c r="J5513" s="243" t="s">
        <v>971</v>
      </c>
      <c r="K5513" s="243">
        <v>3</v>
      </c>
      <c r="L5513" s="243" t="str">
        <f t="shared" si="430"/>
        <v>早稲田実業学校高等部</v>
      </c>
      <c r="M5513" s="243" t="str">
        <f t="shared" si="431"/>
        <v>早稲田実</v>
      </c>
      <c r="N5513" t="str">
        <f t="shared" si="432"/>
        <v>吉川　真矢(3)</v>
      </c>
      <c r="O5513" t="str">
        <f t="shared" si="433"/>
        <v>早稲田実</v>
      </c>
      <c r="P5513" t="str">
        <f t="shared" si="434"/>
        <v>5</v>
      </c>
    </row>
    <row r="5514" spans="1:16" x14ac:dyDescent="0.2">
      <c r="A5514" s="243">
        <v>568</v>
      </c>
      <c r="B5514" s="243">
        <v>56870</v>
      </c>
      <c r="C5514" s="243" t="s">
        <v>7916</v>
      </c>
      <c r="D5514" s="243" t="s">
        <v>14300</v>
      </c>
      <c r="E5514" s="243" t="s">
        <v>7918</v>
      </c>
      <c r="F5514" s="243" t="s">
        <v>14301</v>
      </c>
      <c r="G5514" s="243" t="s">
        <v>7920</v>
      </c>
      <c r="H5514" s="243" t="s">
        <v>14302</v>
      </c>
      <c r="I5514" s="243" t="s">
        <v>1013</v>
      </c>
      <c r="J5514" s="243" t="s">
        <v>947</v>
      </c>
      <c r="K5514" s="243">
        <v>3</v>
      </c>
      <c r="L5514" s="243" t="str">
        <f t="shared" si="430"/>
        <v>早稲田実業学校高等部</v>
      </c>
      <c r="M5514" s="243" t="str">
        <f t="shared" si="431"/>
        <v>早稲田実</v>
      </c>
      <c r="N5514" t="str">
        <f t="shared" si="432"/>
        <v>石澤　園花(3)</v>
      </c>
      <c r="O5514" t="str">
        <f t="shared" si="433"/>
        <v>早稲田実</v>
      </c>
      <c r="P5514" t="str">
        <f t="shared" si="434"/>
        <v>5</v>
      </c>
    </row>
    <row r="5515" spans="1:16" x14ac:dyDescent="0.2">
      <c r="A5515" s="243">
        <v>568</v>
      </c>
      <c r="B5515" s="243">
        <v>56889</v>
      </c>
      <c r="C5515" s="243" t="s">
        <v>3000</v>
      </c>
      <c r="D5515" s="243" t="s">
        <v>1954</v>
      </c>
      <c r="E5515" s="243" t="s">
        <v>3002</v>
      </c>
      <c r="F5515" s="243" t="s">
        <v>1956</v>
      </c>
      <c r="G5515" s="243" t="s">
        <v>3004</v>
      </c>
      <c r="H5515" s="243" t="s">
        <v>14303</v>
      </c>
      <c r="I5515" s="243" t="s">
        <v>946</v>
      </c>
      <c r="J5515" s="243" t="s">
        <v>971</v>
      </c>
      <c r="K5515" s="243">
        <v>3</v>
      </c>
      <c r="L5515" s="243" t="str">
        <f t="shared" si="430"/>
        <v>早稲田実業学校高等部</v>
      </c>
      <c r="M5515" s="243" t="str">
        <f t="shared" si="431"/>
        <v>早稲田実</v>
      </c>
      <c r="N5515" t="str">
        <f t="shared" si="432"/>
        <v>前田　蓮(3)</v>
      </c>
      <c r="O5515" t="str">
        <f t="shared" si="433"/>
        <v>早稲田実</v>
      </c>
      <c r="P5515" t="str">
        <f t="shared" si="434"/>
        <v>5</v>
      </c>
    </row>
    <row r="5516" spans="1:16" x14ac:dyDescent="0.2">
      <c r="A5516" s="243">
        <v>568</v>
      </c>
      <c r="B5516" s="243">
        <v>56890</v>
      </c>
      <c r="C5516" s="243" t="s">
        <v>3259</v>
      </c>
      <c r="D5516" s="243" t="s">
        <v>14304</v>
      </c>
      <c r="E5516" s="243" t="s">
        <v>3261</v>
      </c>
      <c r="F5516" s="243" t="s">
        <v>1816</v>
      </c>
      <c r="G5516" s="243" t="s">
        <v>3262</v>
      </c>
      <c r="H5516" s="243" t="s">
        <v>1818</v>
      </c>
      <c r="I5516" s="243" t="s">
        <v>946</v>
      </c>
      <c r="J5516" s="243" t="s">
        <v>947</v>
      </c>
      <c r="K5516" s="243">
        <v>3</v>
      </c>
      <c r="L5516" s="243" t="str">
        <f t="shared" si="430"/>
        <v>早稲田実業学校高等部</v>
      </c>
      <c r="M5516" s="243" t="str">
        <f t="shared" si="431"/>
        <v>早稲田実</v>
      </c>
      <c r="N5516" t="str">
        <f t="shared" si="432"/>
        <v>加藤　優門(3)</v>
      </c>
      <c r="O5516" t="str">
        <f t="shared" si="433"/>
        <v>早稲田実</v>
      </c>
      <c r="P5516" t="str">
        <f t="shared" si="434"/>
        <v>5</v>
      </c>
    </row>
    <row r="5517" spans="1:16" x14ac:dyDescent="0.2">
      <c r="A5517" s="243">
        <v>568</v>
      </c>
      <c r="B5517" s="243">
        <v>56891</v>
      </c>
      <c r="C5517" s="243" t="s">
        <v>1176</v>
      </c>
      <c r="D5517" s="243" t="s">
        <v>11321</v>
      </c>
      <c r="E5517" s="243" t="s">
        <v>1178</v>
      </c>
      <c r="F5517" s="243" t="s">
        <v>6709</v>
      </c>
      <c r="G5517" s="243" t="s">
        <v>1180</v>
      </c>
      <c r="H5517" s="243" t="s">
        <v>6710</v>
      </c>
      <c r="I5517" s="243" t="s">
        <v>946</v>
      </c>
      <c r="J5517" s="243" t="s">
        <v>947</v>
      </c>
      <c r="K5517" s="243">
        <v>3</v>
      </c>
      <c r="L5517" s="243" t="str">
        <f t="shared" si="430"/>
        <v>早稲田実業学校高等部</v>
      </c>
      <c r="M5517" s="243" t="str">
        <f t="shared" si="431"/>
        <v>早稲田実</v>
      </c>
      <c r="N5517" t="str">
        <f t="shared" si="432"/>
        <v>齋藤　英介(3)</v>
      </c>
      <c r="O5517" t="str">
        <f t="shared" si="433"/>
        <v>早稲田実</v>
      </c>
      <c r="P5517" t="str">
        <f t="shared" si="434"/>
        <v>5</v>
      </c>
    </row>
    <row r="5518" spans="1:16" x14ac:dyDescent="0.2">
      <c r="A5518" s="243">
        <v>568</v>
      </c>
      <c r="B5518" s="243">
        <v>56892</v>
      </c>
      <c r="C5518" s="243" t="s">
        <v>14305</v>
      </c>
      <c r="D5518" s="243" t="s">
        <v>2615</v>
      </c>
      <c r="E5518" s="243" t="s">
        <v>14306</v>
      </c>
      <c r="F5518" s="243" t="s">
        <v>4077</v>
      </c>
      <c r="G5518" s="243" t="s">
        <v>14307</v>
      </c>
      <c r="H5518" s="243" t="s">
        <v>4079</v>
      </c>
      <c r="I5518" s="243" t="s">
        <v>946</v>
      </c>
      <c r="J5518" s="243" t="s">
        <v>947</v>
      </c>
      <c r="K5518" s="243">
        <v>3</v>
      </c>
      <c r="L5518" s="243" t="str">
        <f t="shared" si="430"/>
        <v>早稲田実業学校高等部</v>
      </c>
      <c r="M5518" s="243" t="str">
        <f t="shared" si="431"/>
        <v>早稲田実</v>
      </c>
      <c r="N5518" t="str">
        <f t="shared" si="432"/>
        <v>元山　怜(3)</v>
      </c>
      <c r="O5518" t="str">
        <f t="shared" si="433"/>
        <v>早稲田実</v>
      </c>
      <c r="P5518" t="str">
        <f t="shared" si="434"/>
        <v>5</v>
      </c>
    </row>
    <row r="5519" spans="1:16" x14ac:dyDescent="0.2">
      <c r="A5519" s="243">
        <v>569</v>
      </c>
      <c r="B5519" s="243">
        <v>56922</v>
      </c>
      <c r="C5519" s="243" t="s">
        <v>1508</v>
      </c>
      <c r="D5519" s="243" t="s">
        <v>14308</v>
      </c>
      <c r="E5519" s="243" t="s">
        <v>1510</v>
      </c>
      <c r="F5519" s="243" t="s">
        <v>4828</v>
      </c>
      <c r="G5519" s="243" t="s">
        <v>1512</v>
      </c>
      <c r="H5519" s="243" t="s">
        <v>4829</v>
      </c>
      <c r="I5519" s="243" t="s">
        <v>946</v>
      </c>
      <c r="J5519" s="243" t="s">
        <v>947</v>
      </c>
      <c r="K5519" s="243">
        <v>3</v>
      </c>
      <c r="L5519" s="243" t="str">
        <f t="shared" si="430"/>
        <v>明治大学付属明治高等学校</v>
      </c>
      <c r="M5519" s="243" t="str">
        <f t="shared" si="431"/>
        <v>明大明治</v>
      </c>
      <c r="N5519" t="str">
        <f t="shared" si="432"/>
        <v>鈴木　望寧(3)</v>
      </c>
      <c r="O5519" t="str">
        <f t="shared" si="433"/>
        <v>明大明治</v>
      </c>
      <c r="P5519" t="str">
        <f t="shared" si="434"/>
        <v>5</v>
      </c>
    </row>
    <row r="5520" spans="1:16" x14ac:dyDescent="0.2">
      <c r="A5520" s="243">
        <v>569</v>
      </c>
      <c r="B5520" s="243">
        <v>56923</v>
      </c>
      <c r="C5520" s="243" t="s">
        <v>5681</v>
      </c>
      <c r="D5520" s="243" t="s">
        <v>14309</v>
      </c>
      <c r="E5520" s="243" t="s">
        <v>5683</v>
      </c>
      <c r="F5520" s="243" t="s">
        <v>8842</v>
      </c>
      <c r="G5520" s="243" t="s">
        <v>5684</v>
      </c>
      <c r="H5520" s="243" t="s">
        <v>8843</v>
      </c>
      <c r="I5520" s="243" t="s">
        <v>946</v>
      </c>
      <c r="J5520" s="243" t="s">
        <v>947</v>
      </c>
      <c r="K5520" s="243">
        <v>3</v>
      </c>
      <c r="L5520" s="243" t="str">
        <f t="shared" si="430"/>
        <v>明治大学付属明治高等学校</v>
      </c>
      <c r="M5520" s="243" t="str">
        <f t="shared" si="431"/>
        <v>明大明治</v>
      </c>
      <c r="N5520" t="str">
        <f t="shared" si="432"/>
        <v>竹内　天星(3)</v>
      </c>
      <c r="O5520" t="str">
        <f t="shared" si="433"/>
        <v>明大明治</v>
      </c>
      <c r="P5520" t="str">
        <f t="shared" si="434"/>
        <v>5</v>
      </c>
    </row>
    <row r="5521" spans="1:16" x14ac:dyDescent="0.2">
      <c r="A5521" s="243">
        <v>569</v>
      </c>
      <c r="B5521" s="243">
        <v>56924</v>
      </c>
      <c r="C5521" s="243" t="s">
        <v>14310</v>
      </c>
      <c r="D5521" s="243" t="s">
        <v>14311</v>
      </c>
      <c r="E5521" s="243" t="s">
        <v>14312</v>
      </c>
      <c r="F5521" s="243" t="s">
        <v>3196</v>
      </c>
      <c r="G5521" s="243" t="s">
        <v>14313</v>
      </c>
      <c r="H5521" s="243" t="s">
        <v>14314</v>
      </c>
      <c r="I5521" s="243" t="s">
        <v>946</v>
      </c>
      <c r="J5521" s="243" t="s">
        <v>947</v>
      </c>
      <c r="K5521" s="243">
        <v>3</v>
      </c>
      <c r="L5521" s="243" t="str">
        <f t="shared" si="430"/>
        <v>明治大学付属明治高等学校</v>
      </c>
      <c r="M5521" s="243" t="str">
        <f t="shared" si="431"/>
        <v>明大明治</v>
      </c>
      <c r="N5521" t="str">
        <f t="shared" si="432"/>
        <v>江村　純哉(3)</v>
      </c>
      <c r="O5521" t="str">
        <f t="shared" si="433"/>
        <v>明大明治</v>
      </c>
      <c r="P5521" t="str">
        <f t="shared" si="434"/>
        <v>5</v>
      </c>
    </row>
    <row r="5522" spans="1:16" x14ac:dyDescent="0.2">
      <c r="A5522" s="243">
        <v>569</v>
      </c>
      <c r="B5522" s="243">
        <v>56925</v>
      </c>
      <c r="C5522" s="243" t="s">
        <v>1514</v>
      </c>
      <c r="D5522" s="243" t="s">
        <v>11514</v>
      </c>
      <c r="E5522" s="243" t="s">
        <v>1244</v>
      </c>
      <c r="F5522" s="243" t="s">
        <v>1935</v>
      </c>
      <c r="G5522" s="243" t="s">
        <v>10888</v>
      </c>
      <c r="H5522" s="243" t="s">
        <v>1937</v>
      </c>
      <c r="I5522" s="243" t="s">
        <v>946</v>
      </c>
      <c r="J5522" s="243" t="s">
        <v>971</v>
      </c>
      <c r="K5522" s="243">
        <v>3</v>
      </c>
      <c r="L5522" s="243" t="str">
        <f t="shared" si="430"/>
        <v>明治大学付属明治高等学校</v>
      </c>
      <c r="M5522" s="243" t="str">
        <f t="shared" si="431"/>
        <v>明大明治</v>
      </c>
      <c r="N5522" t="str">
        <f t="shared" si="432"/>
        <v>福島　拓実(3)</v>
      </c>
      <c r="O5522" t="str">
        <f t="shared" si="433"/>
        <v>明大明治</v>
      </c>
      <c r="P5522" t="str">
        <f t="shared" si="434"/>
        <v>5</v>
      </c>
    </row>
    <row r="5523" spans="1:16" x14ac:dyDescent="0.2">
      <c r="A5523" s="243">
        <v>569</v>
      </c>
      <c r="B5523" s="243">
        <v>56930</v>
      </c>
      <c r="C5523" s="243" t="s">
        <v>14315</v>
      </c>
      <c r="D5523" s="243" t="s">
        <v>14316</v>
      </c>
      <c r="E5523" s="243" t="s">
        <v>14317</v>
      </c>
      <c r="F5523" s="243" t="s">
        <v>14318</v>
      </c>
      <c r="G5523" s="243" t="s">
        <v>14319</v>
      </c>
      <c r="H5523" s="243" t="s">
        <v>14320</v>
      </c>
      <c r="I5523" s="243" t="s">
        <v>946</v>
      </c>
      <c r="J5523" s="243" t="s">
        <v>971</v>
      </c>
      <c r="K5523" s="243">
        <v>2</v>
      </c>
      <c r="L5523" s="243" t="str">
        <f t="shared" si="430"/>
        <v>明治大学付属明治高等学校</v>
      </c>
      <c r="M5523" s="243" t="str">
        <f t="shared" si="431"/>
        <v>明大明治</v>
      </c>
      <c r="N5523" t="str">
        <f t="shared" si="432"/>
        <v>赤澤　真治(2)</v>
      </c>
      <c r="O5523" t="str">
        <f t="shared" si="433"/>
        <v>明大明治</v>
      </c>
      <c r="P5523" t="str">
        <f t="shared" si="434"/>
        <v>5</v>
      </c>
    </row>
    <row r="5524" spans="1:16" x14ac:dyDescent="0.2">
      <c r="A5524" s="243">
        <v>569</v>
      </c>
      <c r="B5524" s="243">
        <v>56931</v>
      </c>
      <c r="C5524" s="243" t="s">
        <v>14321</v>
      </c>
      <c r="D5524" s="243" t="s">
        <v>4807</v>
      </c>
      <c r="E5524" s="243" t="s">
        <v>14322</v>
      </c>
      <c r="F5524" s="243" t="s">
        <v>4809</v>
      </c>
      <c r="G5524" s="243" t="s">
        <v>14323</v>
      </c>
      <c r="H5524" s="243" t="s">
        <v>4811</v>
      </c>
      <c r="I5524" s="243" t="s">
        <v>946</v>
      </c>
      <c r="J5524" s="243" t="s">
        <v>971</v>
      </c>
      <c r="K5524" s="243">
        <v>2</v>
      </c>
      <c r="L5524" s="243" t="str">
        <f t="shared" si="430"/>
        <v>明治大学付属明治高等学校</v>
      </c>
      <c r="M5524" s="243" t="str">
        <f t="shared" si="431"/>
        <v>明大明治</v>
      </c>
      <c r="N5524" t="str">
        <f t="shared" si="432"/>
        <v>瀧見　颯太(2)</v>
      </c>
      <c r="O5524" t="str">
        <f t="shared" si="433"/>
        <v>明大明治</v>
      </c>
      <c r="P5524" t="str">
        <f t="shared" si="434"/>
        <v>5</v>
      </c>
    </row>
    <row r="5525" spans="1:16" x14ac:dyDescent="0.2">
      <c r="A5525" s="243">
        <v>569</v>
      </c>
      <c r="B5525" s="243">
        <v>56932</v>
      </c>
      <c r="C5525" s="243" t="s">
        <v>9748</v>
      </c>
      <c r="D5525" s="243" t="s">
        <v>3214</v>
      </c>
      <c r="E5525" s="243" t="s">
        <v>9750</v>
      </c>
      <c r="F5525" s="243" t="s">
        <v>2394</v>
      </c>
      <c r="G5525" s="243" t="s">
        <v>9752</v>
      </c>
      <c r="H5525" s="243" t="s">
        <v>3215</v>
      </c>
      <c r="I5525" s="243" t="s">
        <v>946</v>
      </c>
      <c r="J5525" s="243" t="s">
        <v>971</v>
      </c>
      <c r="K5525" s="243">
        <v>2</v>
      </c>
      <c r="L5525" s="243" t="str">
        <f t="shared" si="430"/>
        <v>明治大学付属明治高等学校</v>
      </c>
      <c r="M5525" s="243" t="str">
        <f t="shared" si="431"/>
        <v>明大明治</v>
      </c>
      <c r="N5525" t="str">
        <f t="shared" si="432"/>
        <v>真野　航太朗(2)</v>
      </c>
      <c r="O5525" t="str">
        <f t="shared" si="433"/>
        <v>明大明治</v>
      </c>
      <c r="P5525" t="str">
        <f t="shared" si="434"/>
        <v>5</v>
      </c>
    </row>
    <row r="5526" spans="1:16" x14ac:dyDescent="0.2">
      <c r="A5526" s="243">
        <v>569</v>
      </c>
      <c r="B5526" s="243">
        <v>56933</v>
      </c>
      <c r="C5526" s="243" t="s">
        <v>9910</v>
      </c>
      <c r="D5526" s="243" t="s">
        <v>14324</v>
      </c>
      <c r="E5526" s="243" t="s">
        <v>9911</v>
      </c>
      <c r="F5526" s="243" t="s">
        <v>1962</v>
      </c>
      <c r="G5526" s="243" t="s">
        <v>9912</v>
      </c>
      <c r="H5526" s="243" t="s">
        <v>1964</v>
      </c>
      <c r="I5526" s="243" t="s">
        <v>946</v>
      </c>
      <c r="J5526" s="243" t="s">
        <v>971</v>
      </c>
      <c r="K5526" s="243">
        <v>2</v>
      </c>
      <c r="L5526" s="243" t="str">
        <f t="shared" si="430"/>
        <v>明治大学付属明治高等学校</v>
      </c>
      <c r="M5526" s="243" t="str">
        <f t="shared" si="431"/>
        <v>明大明治</v>
      </c>
      <c r="N5526" t="str">
        <f t="shared" si="432"/>
        <v>小原　爽楽(2)</v>
      </c>
      <c r="O5526" t="str">
        <f t="shared" si="433"/>
        <v>明大明治</v>
      </c>
      <c r="P5526" t="str">
        <f t="shared" si="434"/>
        <v>5</v>
      </c>
    </row>
    <row r="5527" spans="1:16" x14ac:dyDescent="0.2">
      <c r="A5527" s="243">
        <v>569</v>
      </c>
      <c r="B5527" s="243">
        <v>56934</v>
      </c>
      <c r="C5527" s="243" t="s">
        <v>4889</v>
      </c>
      <c r="D5527" s="243" t="s">
        <v>14325</v>
      </c>
      <c r="E5527" s="243" t="s">
        <v>4891</v>
      </c>
      <c r="F5527" s="243" t="s">
        <v>2518</v>
      </c>
      <c r="G5527" s="243" t="s">
        <v>4893</v>
      </c>
      <c r="H5527" s="243" t="s">
        <v>14326</v>
      </c>
      <c r="I5527" s="243" t="s">
        <v>946</v>
      </c>
      <c r="J5527" s="243" t="s">
        <v>971</v>
      </c>
      <c r="K5527" s="243">
        <v>2</v>
      </c>
      <c r="L5527" s="243" t="str">
        <f t="shared" si="430"/>
        <v>明治大学付属明治高等学校</v>
      </c>
      <c r="M5527" s="243" t="str">
        <f t="shared" si="431"/>
        <v>明大明治</v>
      </c>
      <c r="N5527" t="str">
        <f t="shared" si="432"/>
        <v>篠原　健伸(2)</v>
      </c>
      <c r="O5527" t="str">
        <f t="shared" si="433"/>
        <v>明大明治</v>
      </c>
      <c r="P5527" t="str">
        <f t="shared" si="434"/>
        <v>5</v>
      </c>
    </row>
    <row r="5528" spans="1:16" x14ac:dyDescent="0.2">
      <c r="A5528" s="243">
        <v>569</v>
      </c>
      <c r="B5528" s="243">
        <v>56940</v>
      </c>
      <c r="C5528" s="243" t="s">
        <v>14327</v>
      </c>
      <c r="D5528" s="243" t="s">
        <v>8154</v>
      </c>
      <c r="E5528" s="243" t="s">
        <v>14328</v>
      </c>
      <c r="F5528" s="243" t="s">
        <v>1416</v>
      </c>
      <c r="G5528" s="243" t="s">
        <v>14329</v>
      </c>
      <c r="H5528" s="243" t="s">
        <v>1418</v>
      </c>
      <c r="I5528" s="243" t="s">
        <v>946</v>
      </c>
      <c r="J5528" s="243" t="s">
        <v>1000</v>
      </c>
      <c r="K5528" s="243">
        <v>1</v>
      </c>
      <c r="L5528" s="243" t="str">
        <f t="shared" si="430"/>
        <v>明治大学付属明治高等学校</v>
      </c>
      <c r="M5528" s="243" t="str">
        <f t="shared" si="431"/>
        <v>明大明治</v>
      </c>
      <c r="N5528" t="str">
        <f t="shared" si="432"/>
        <v>石毛　祐貴(1)</v>
      </c>
      <c r="O5528" t="str">
        <f t="shared" si="433"/>
        <v>明大明治</v>
      </c>
      <c r="P5528" t="str">
        <f t="shared" si="434"/>
        <v>5</v>
      </c>
    </row>
    <row r="5529" spans="1:16" x14ac:dyDescent="0.2">
      <c r="A5529" s="243">
        <v>569</v>
      </c>
      <c r="B5529" s="243">
        <v>56941</v>
      </c>
      <c r="C5529" s="243" t="s">
        <v>3921</v>
      </c>
      <c r="D5529" s="243" t="s">
        <v>4168</v>
      </c>
      <c r="E5529" s="243" t="s">
        <v>3923</v>
      </c>
      <c r="F5529" s="243" t="s">
        <v>1956</v>
      </c>
      <c r="G5529" s="243" t="s">
        <v>3924</v>
      </c>
      <c r="H5529" s="243" t="s">
        <v>1958</v>
      </c>
      <c r="I5529" s="243" t="s">
        <v>946</v>
      </c>
      <c r="J5529" s="243" t="s">
        <v>1000</v>
      </c>
      <c r="K5529" s="243">
        <v>1</v>
      </c>
      <c r="L5529" s="243" t="str">
        <f t="shared" si="430"/>
        <v>明治大学付属明治高等学校</v>
      </c>
      <c r="M5529" s="243" t="str">
        <f t="shared" si="431"/>
        <v>明大明治</v>
      </c>
      <c r="N5529" t="str">
        <f t="shared" si="432"/>
        <v>保田　廉(1)</v>
      </c>
      <c r="O5529" t="str">
        <f t="shared" si="433"/>
        <v>明大明治</v>
      </c>
      <c r="P5529" t="str">
        <f t="shared" si="434"/>
        <v>5</v>
      </c>
    </row>
    <row r="5530" spans="1:16" x14ac:dyDescent="0.2">
      <c r="A5530" s="243">
        <v>569</v>
      </c>
      <c r="B5530" s="243">
        <v>56942</v>
      </c>
      <c r="C5530" s="243" t="s">
        <v>4170</v>
      </c>
      <c r="D5530" s="243" t="s">
        <v>6368</v>
      </c>
      <c r="E5530" s="243" t="s">
        <v>4171</v>
      </c>
      <c r="F5530" s="243" t="s">
        <v>3133</v>
      </c>
      <c r="G5530" s="243" t="s">
        <v>4172</v>
      </c>
      <c r="H5530" s="243" t="s">
        <v>3135</v>
      </c>
      <c r="I5530" s="243" t="s">
        <v>946</v>
      </c>
      <c r="J5530" s="243" t="s">
        <v>1000</v>
      </c>
      <c r="K5530" s="243">
        <v>1</v>
      </c>
      <c r="L5530" s="243" t="str">
        <f t="shared" si="430"/>
        <v>明治大学付属明治高等学校</v>
      </c>
      <c r="M5530" s="243" t="str">
        <f t="shared" si="431"/>
        <v>明大明治</v>
      </c>
      <c r="N5530" t="str">
        <f t="shared" si="432"/>
        <v>岡　渉(1)</v>
      </c>
      <c r="O5530" t="str">
        <f t="shared" si="433"/>
        <v>明大明治</v>
      </c>
      <c r="P5530" t="str">
        <f t="shared" si="434"/>
        <v>5</v>
      </c>
    </row>
    <row r="5531" spans="1:16" x14ac:dyDescent="0.2">
      <c r="A5531" s="243">
        <v>569</v>
      </c>
      <c r="B5531" s="243">
        <v>56951</v>
      </c>
      <c r="C5531" s="243" t="s">
        <v>2358</v>
      </c>
      <c r="D5531" s="243" t="s">
        <v>14330</v>
      </c>
      <c r="E5531" s="243" t="s">
        <v>2360</v>
      </c>
      <c r="F5531" s="243" t="s">
        <v>956</v>
      </c>
      <c r="G5531" s="243" t="s">
        <v>2361</v>
      </c>
      <c r="H5531" s="243" t="s">
        <v>958</v>
      </c>
      <c r="I5531" s="243" t="s">
        <v>1013</v>
      </c>
      <c r="J5531" s="243" t="s">
        <v>971</v>
      </c>
      <c r="K5531" s="243">
        <v>2</v>
      </c>
      <c r="L5531" s="243" t="str">
        <f t="shared" si="430"/>
        <v>明治大学付属明治高等学校</v>
      </c>
      <c r="M5531" s="243" t="str">
        <f t="shared" si="431"/>
        <v>明大明治</v>
      </c>
      <c r="N5531" t="str">
        <f t="shared" si="432"/>
        <v>近藤　楓葉(2)</v>
      </c>
      <c r="O5531" t="str">
        <f t="shared" si="433"/>
        <v>明大明治</v>
      </c>
      <c r="P5531" t="str">
        <f t="shared" si="434"/>
        <v>5</v>
      </c>
    </row>
    <row r="5532" spans="1:16" x14ac:dyDescent="0.2">
      <c r="A5532" s="243">
        <v>569</v>
      </c>
      <c r="B5532" s="243">
        <v>56952</v>
      </c>
      <c r="C5532" s="243" t="s">
        <v>1491</v>
      </c>
      <c r="D5532" s="243" t="s">
        <v>14331</v>
      </c>
      <c r="E5532" s="243" t="s">
        <v>1492</v>
      </c>
      <c r="F5532" s="243" t="s">
        <v>4624</v>
      </c>
      <c r="G5532" s="243" t="s">
        <v>1493</v>
      </c>
      <c r="H5532" s="243" t="s">
        <v>4625</v>
      </c>
      <c r="I5532" s="243" t="s">
        <v>1013</v>
      </c>
      <c r="J5532" s="243" t="s">
        <v>971</v>
      </c>
      <c r="K5532" s="243">
        <v>2</v>
      </c>
      <c r="L5532" s="243" t="str">
        <f t="shared" si="430"/>
        <v>明治大学付属明治高等学校</v>
      </c>
      <c r="M5532" s="243" t="str">
        <f t="shared" si="431"/>
        <v>明大明治</v>
      </c>
      <c r="N5532" t="str">
        <f t="shared" si="432"/>
        <v>渡邉　杏美(2)</v>
      </c>
      <c r="O5532" t="str">
        <f t="shared" si="433"/>
        <v>明大明治</v>
      </c>
      <c r="P5532" t="str">
        <f t="shared" si="434"/>
        <v>5</v>
      </c>
    </row>
    <row r="5533" spans="1:16" x14ac:dyDescent="0.2">
      <c r="A5533" s="243">
        <v>569</v>
      </c>
      <c r="B5533" s="243">
        <v>56953</v>
      </c>
      <c r="C5533" s="243" t="s">
        <v>3263</v>
      </c>
      <c r="D5533" s="243" t="s">
        <v>1045</v>
      </c>
      <c r="E5533" s="243" t="s">
        <v>3265</v>
      </c>
      <c r="F5533" s="243" t="s">
        <v>1047</v>
      </c>
      <c r="G5533" s="243" t="s">
        <v>3267</v>
      </c>
      <c r="H5533" s="243" t="s">
        <v>10503</v>
      </c>
      <c r="I5533" s="243" t="s">
        <v>1013</v>
      </c>
      <c r="J5533" s="243" t="s">
        <v>971</v>
      </c>
      <c r="K5533" s="243">
        <v>2</v>
      </c>
      <c r="L5533" s="243" t="str">
        <f t="shared" si="430"/>
        <v>明治大学付属明治高等学校</v>
      </c>
      <c r="M5533" s="243" t="str">
        <f t="shared" si="431"/>
        <v>明大明治</v>
      </c>
      <c r="N5533" t="str">
        <f t="shared" si="432"/>
        <v>大熊　樹里(2)</v>
      </c>
      <c r="O5533" t="str">
        <f t="shared" si="433"/>
        <v>明大明治</v>
      </c>
      <c r="P5533" t="str">
        <f t="shared" si="434"/>
        <v>5</v>
      </c>
    </row>
    <row r="5534" spans="1:16" x14ac:dyDescent="0.2">
      <c r="A5534" s="243">
        <v>569</v>
      </c>
      <c r="B5534" s="243">
        <v>56954</v>
      </c>
      <c r="C5534" s="243" t="s">
        <v>1131</v>
      </c>
      <c r="D5534" s="243" t="s">
        <v>4145</v>
      </c>
      <c r="E5534" s="243" t="s">
        <v>1133</v>
      </c>
      <c r="F5534" s="243" t="s">
        <v>2833</v>
      </c>
      <c r="G5534" s="243" t="s">
        <v>1135</v>
      </c>
      <c r="H5534" s="243" t="s">
        <v>2835</v>
      </c>
      <c r="I5534" s="243" t="s">
        <v>1013</v>
      </c>
      <c r="J5534" s="243" t="s">
        <v>971</v>
      </c>
      <c r="K5534" s="243">
        <v>2</v>
      </c>
      <c r="L5534" s="243" t="str">
        <f t="shared" si="430"/>
        <v>明治大学付属明治高等学校</v>
      </c>
      <c r="M5534" s="243" t="str">
        <f t="shared" si="431"/>
        <v>明大明治</v>
      </c>
      <c r="N5534" t="str">
        <f t="shared" si="432"/>
        <v>森　彩花(2)</v>
      </c>
      <c r="O5534" t="str">
        <f t="shared" si="433"/>
        <v>明大明治</v>
      </c>
      <c r="P5534" t="str">
        <f t="shared" si="434"/>
        <v>5</v>
      </c>
    </row>
    <row r="5535" spans="1:16" x14ac:dyDescent="0.2">
      <c r="A5535" s="243">
        <v>569</v>
      </c>
      <c r="B5535" s="243">
        <v>56960</v>
      </c>
      <c r="C5535" s="243" t="s">
        <v>1281</v>
      </c>
      <c r="D5535" s="243" t="s">
        <v>14332</v>
      </c>
      <c r="E5535" s="243" t="s">
        <v>1283</v>
      </c>
      <c r="F5535" s="243" t="s">
        <v>1017</v>
      </c>
      <c r="G5535" s="243" t="s">
        <v>1285</v>
      </c>
      <c r="H5535" s="243" t="s">
        <v>1019</v>
      </c>
      <c r="I5535" s="243" t="s">
        <v>1013</v>
      </c>
      <c r="J5535" s="243" t="s">
        <v>1000</v>
      </c>
      <c r="K5535" s="243">
        <v>1</v>
      </c>
      <c r="L5535" s="243" t="str">
        <f t="shared" si="430"/>
        <v>明治大学付属明治高等学校</v>
      </c>
      <c r="M5535" s="243" t="str">
        <f t="shared" si="431"/>
        <v>明大明治</v>
      </c>
      <c r="N5535" t="str">
        <f t="shared" si="432"/>
        <v>成瀬　綾乃(1)</v>
      </c>
      <c r="O5535" t="str">
        <f t="shared" si="433"/>
        <v>明大明治</v>
      </c>
      <c r="P5535" t="str">
        <f t="shared" si="434"/>
        <v>5</v>
      </c>
    </row>
    <row r="5536" spans="1:16" x14ac:dyDescent="0.2">
      <c r="A5536" s="243">
        <v>569</v>
      </c>
      <c r="B5536" s="243">
        <v>56961</v>
      </c>
      <c r="C5536" s="243" t="s">
        <v>2598</v>
      </c>
      <c r="D5536" s="243" t="s">
        <v>10403</v>
      </c>
      <c r="E5536" s="243" t="s">
        <v>2600</v>
      </c>
      <c r="F5536" s="243" t="s">
        <v>1077</v>
      </c>
      <c r="G5536" s="243" t="s">
        <v>2601</v>
      </c>
      <c r="H5536" s="243" t="s">
        <v>1079</v>
      </c>
      <c r="I5536" s="243" t="s">
        <v>1013</v>
      </c>
      <c r="J5536" s="243" t="s">
        <v>1000</v>
      </c>
      <c r="K5536" s="243">
        <v>1</v>
      </c>
      <c r="L5536" s="243" t="str">
        <f t="shared" si="430"/>
        <v>明治大学付属明治高等学校</v>
      </c>
      <c r="M5536" s="243" t="str">
        <f t="shared" si="431"/>
        <v>明大明治</v>
      </c>
      <c r="N5536" t="str">
        <f t="shared" si="432"/>
        <v>田口　栞(1)</v>
      </c>
      <c r="O5536" t="str">
        <f t="shared" si="433"/>
        <v>明大明治</v>
      </c>
      <c r="P5536" t="str">
        <f t="shared" si="434"/>
        <v>5</v>
      </c>
    </row>
    <row r="5537" spans="1:16" x14ac:dyDescent="0.2">
      <c r="A5537" s="243">
        <v>569</v>
      </c>
      <c r="B5537" s="243">
        <v>56962</v>
      </c>
      <c r="C5537" s="243" t="s">
        <v>1038</v>
      </c>
      <c r="D5537" s="243" t="s">
        <v>14333</v>
      </c>
      <c r="E5537" s="243" t="s">
        <v>1040</v>
      </c>
      <c r="F5537" s="243" t="s">
        <v>12755</v>
      </c>
      <c r="G5537" s="243" t="s">
        <v>1042</v>
      </c>
      <c r="H5537" s="243" t="s">
        <v>12757</v>
      </c>
      <c r="I5537" s="243" t="s">
        <v>1013</v>
      </c>
      <c r="J5537" s="243" t="s">
        <v>1000</v>
      </c>
      <c r="K5537" s="243">
        <v>1</v>
      </c>
      <c r="L5537" s="243" t="str">
        <f t="shared" si="430"/>
        <v>明治大学付属明治高等学校</v>
      </c>
      <c r="M5537" s="243" t="str">
        <f t="shared" si="431"/>
        <v>明大明治</v>
      </c>
      <c r="N5537" t="str">
        <f t="shared" si="432"/>
        <v>川田　莉歩(1)</v>
      </c>
      <c r="O5537" t="str">
        <f t="shared" si="433"/>
        <v>明大明治</v>
      </c>
      <c r="P5537" t="str">
        <f t="shared" si="434"/>
        <v>5</v>
      </c>
    </row>
    <row r="5538" spans="1:16" x14ac:dyDescent="0.2">
      <c r="A5538" s="243">
        <v>570</v>
      </c>
      <c r="B5538" s="243">
        <v>57001</v>
      </c>
      <c r="C5538" s="243" t="s">
        <v>14334</v>
      </c>
      <c r="D5538" s="243" t="s">
        <v>10481</v>
      </c>
      <c r="E5538" s="243" t="s">
        <v>14335</v>
      </c>
      <c r="F5538" s="243" t="s">
        <v>8274</v>
      </c>
      <c r="G5538" s="243" t="s">
        <v>14336</v>
      </c>
      <c r="H5538" s="243" t="s">
        <v>8276</v>
      </c>
      <c r="I5538" s="243" t="s">
        <v>946</v>
      </c>
      <c r="J5538" s="243" t="s">
        <v>971</v>
      </c>
      <c r="K5538" s="243">
        <v>2</v>
      </c>
      <c r="L5538" s="243" t="str">
        <f t="shared" si="430"/>
        <v>東京都立町田総合高等学校</v>
      </c>
      <c r="M5538" s="243" t="str">
        <f t="shared" si="431"/>
        <v>都町田総合</v>
      </c>
      <c r="N5538" t="str">
        <f t="shared" si="432"/>
        <v>下出　璃音(2)</v>
      </c>
      <c r="O5538" t="str">
        <f t="shared" si="433"/>
        <v>都町田総合</v>
      </c>
      <c r="P5538" t="str">
        <f t="shared" si="434"/>
        <v>5</v>
      </c>
    </row>
    <row r="5539" spans="1:16" x14ac:dyDescent="0.2">
      <c r="A5539" s="243">
        <v>601</v>
      </c>
      <c r="B5539" s="243">
        <v>60101</v>
      </c>
      <c r="C5539" s="243" t="s">
        <v>3259</v>
      </c>
      <c r="D5539" s="243" t="s">
        <v>7783</v>
      </c>
      <c r="E5539" s="243" t="s">
        <v>3261</v>
      </c>
      <c r="F5539" s="243" t="s">
        <v>2364</v>
      </c>
      <c r="G5539" s="243" t="s">
        <v>14337</v>
      </c>
      <c r="H5539" s="243" t="s">
        <v>2365</v>
      </c>
      <c r="I5539" s="243" t="s">
        <v>946</v>
      </c>
      <c r="J5539" s="243" t="s">
        <v>1000</v>
      </c>
      <c r="K5539" s="243">
        <v>1</v>
      </c>
      <c r="L5539" s="243" t="str">
        <f t="shared" si="430"/>
        <v>東京都立立川国際中等教育学校</v>
      </c>
      <c r="M5539" s="243" t="str">
        <f t="shared" si="431"/>
        <v>都立川国際</v>
      </c>
      <c r="N5539" t="str">
        <f t="shared" si="432"/>
        <v>加藤　旭(1)</v>
      </c>
      <c r="O5539" t="str">
        <f t="shared" si="433"/>
        <v>都立川国際</v>
      </c>
      <c r="P5539" t="str">
        <f t="shared" si="434"/>
        <v>6</v>
      </c>
    </row>
    <row r="5540" spans="1:16" x14ac:dyDescent="0.2">
      <c r="A5540" s="243">
        <v>601</v>
      </c>
      <c r="B5540" s="243">
        <v>60102</v>
      </c>
      <c r="C5540" s="243" t="s">
        <v>14338</v>
      </c>
      <c r="D5540" s="243" t="s">
        <v>7366</v>
      </c>
      <c r="E5540" s="243" t="s">
        <v>14339</v>
      </c>
      <c r="F5540" s="243" t="s">
        <v>14340</v>
      </c>
      <c r="G5540" s="243" t="s">
        <v>14341</v>
      </c>
      <c r="H5540" s="243" t="s">
        <v>14342</v>
      </c>
      <c r="I5540" s="243" t="s">
        <v>946</v>
      </c>
      <c r="J5540" s="243" t="s">
        <v>1000</v>
      </c>
      <c r="K5540" s="243">
        <v>1</v>
      </c>
      <c r="L5540" s="243" t="str">
        <f t="shared" si="430"/>
        <v>東京都立立川国際中等教育学校</v>
      </c>
      <c r="M5540" s="243" t="str">
        <f t="shared" si="431"/>
        <v>都立川国際</v>
      </c>
      <c r="N5540" t="str">
        <f t="shared" si="432"/>
        <v>シャザード　明歩(1)</v>
      </c>
      <c r="O5540" t="str">
        <f t="shared" si="433"/>
        <v>都立川国際</v>
      </c>
      <c r="P5540" t="str">
        <f t="shared" si="434"/>
        <v>6</v>
      </c>
    </row>
    <row r="5541" spans="1:16" x14ac:dyDescent="0.2">
      <c r="A5541" s="243">
        <v>601</v>
      </c>
      <c r="B5541" s="243">
        <v>60103</v>
      </c>
      <c r="C5541" s="243" t="s">
        <v>12975</v>
      </c>
      <c r="D5541" s="243" t="s">
        <v>7854</v>
      </c>
      <c r="E5541" s="243" t="s">
        <v>12977</v>
      </c>
      <c r="F5541" s="243" t="s">
        <v>7856</v>
      </c>
      <c r="G5541" s="243" t="s">
        <v>12979</v>
      </c>
      <c r="H5541" s="243" t="s">
        <v>7858</v>
      </c>
      <c r="I5541" s="243" t="s">
        <v>946</v>
      </c>
      <c r="J5541" s="243" t="s">
        <v>1000</v>
      </c>
      <c r="K5541" s="243">
        <v>1</v>
      </c>
      <c r="L5541" s="243" t="str">
        <f t="shared" si="430"/>
        <v>東京都立立川国際中等教育学校</v>
      </c>
      <c r="M5541" s="243" t="str">
        <f t="shared" si="431"/>
        <v>都立川国際</v>
      </c>
      <c r="N5541" t="str">
        <f t="shared" si="432"/>
        <v>藤岡　聡(1)</v>
      </c>
      <c r="O5541" t="str">
        <f t="shared" si="433"/>
        <v>都立川国際</v>
      </c>
      <c r="P5541" t="str">
        <f t="shared" si="434"/>
        <v>6</v>
      </c>
    </row>
    <row r="5542" spans="1:16" x14ac:dyDescent="0.2">
      <c r="A5542" s="243">
        <v>601</v>
      </c>
      <c r="B5542" s="243">
        <v>60104</v>
      </c>
      <c r="C5542" s="243" t="s">
        <v>7400</v>
      </c>
      <c r="D5542" s="243" t="s">
        <v>14343</v>
      </c>
      <c r="E5542" s="243" t="s">
        <v>7402</v>
      </c>
      <c r="F5542" s="243" t="s">
        <v>12903</v>
      </c>
      <c r="G5542" s="243" t="s">
        <v>8100</v>
      </c>
      <c r="H5542" s="243" t="s">
        <v>12904</v>
      </c>
      <c r="I5542" s="243" t="s">
        <v>946</v>
      </c>
      <c r="J5542" s="243" t="s">
        <v>1000</v>
      </c>
      <c r="K5542" s="243">
        <v>1</v>
      </c>
      <c r="L5542" s="243" t="str">
        <f t="shared" si="430"/>
        <v>東京都立立川国際中等教育学校</v>
      </c>
      <c r="M5542" s="243" t="str">
        <f t="shared" si="431"/>
        <v>都立川国際</v>
      </c>
      <c r="N5542" t="str">
        <f t="shared" si="432"/>
        <v>藤野　史琉(1)</v>
      </c>
      <c r="O5542" t="str">
        <f t="shared" si="433"/>
        <v>都立川国際</v>
      </c>
      <c r="P5542" t="str">
        <f t="shared" si="434"/>
        <v>6</v>
      </c>
    </row>
    <row r="5543" spans="1:16" x14ac:dyDescent="0.2">
      <c r="A5543" s="243">
        <v>601</v>
      </c>
      <c r="B5543" s="243">
        <v>60105</v>
      </c>
      <c r="C5543" s="243" t="s">
        <v>14344</v>
      </c>
      <c r="D5543" s="243" t="s">
        <v>4402</v>
      </c>
      <c r="E5543" s="243" t="s">
        <v>14345</v>
      </c>
      <c r="F5543" s="243" t="s">
        <v>2740</v>
      </c>
      <c r="G5543" s="243" t="s">
        <v>14346</v>
      </c>
      <c r="H5543" s="243" t="s">
        <v>2742</v>
      </c>
      <c r="I5543" s="243" t="s">
        <v>946</v>
      </c>
      <c r="J5543" s="243" t="s">
        <v>1299</v>
      </c>
      <c r="K5543" s="243">
        <v>1</v>
      </c>
      <c r="L5543" s="243" t="str">
        <f t="shared" si="430"/>
        <v>東京都立立川国際中等教育学校</v>
      </c>
      <c r="M5543" s="243" t="str">
        <f t="shared" si="431"/>
        <v>都立川国際</v>
      </c>
      <c r="N5543" t="str">
        <f t="shared" si="432"/>
        <v>島川　樹(1)</v>
      </c>
      <c r="O5543" t="str">
        <f t="shared" si="433"/>
        <v>都立川国際</v>
      </c>
      <c r="P5543" t="str">
        <f t="shared" si="434"/>
        <v>6</v>
      </c>
    </row>
    <row r="5544" spans="1:16" x14ac:dyDescent="0.2">
      <c r="A5544" s="243">
        <v>601</v>
      </c>
      <c r="B5544" s="243">
        <v>60107</v>
      </c>
      <c r="C5544" s="243" t="s">
        <v>3306</v>
      </c>
      <c r="D5544" s="243" t="s">
        <v>14347</v>
      </c>
      <c r="E5544" s="243" t="s">
        <v>3308</v>
      </c>
      <c r="F5544" s="243" t="s">
        <v>4301</v>
      </c>
      <c r="G5544" s="243" t="s">
        <v>3310</v>
      </c>
      <c r="H5544" s="243" t="s">
        <v>4302</v>
      </c>
      <c r="I5544" s="243" t="s">
        <v>946</v>
      </c>
      <c r="J5544" s="243" t="s">
        <v>971</v>
      </c>
      <c r="K5544" s="243">
        <v>2</v>
      </c>
      <c r="L5544" s="243" t="str">
        <f t="shared" si="430"/>
        <v>東京都立立川国際中等教育学校</v>
      </c>
      <c r="M5544" s="243" t="str">
        <f t="shared" si="431"/>
        <v>都立川国際</v>
      </c>
      <c r="N5544" t="str">
        <f t="shared" si="432"/>
        <v>堀内　陽矢(2)</v>
      </c>
      <c r="O5544" t="str">
        <f t="shared" si="433"/>
        <v>都立川国際</v>
      </c>
      <c r="P5544" t="str">
        <f t="shared" si="434"/>
        <v>6</v>
      </c>
    </row>
    <row r="5545" spans="1:16" x14ac:dyDescent="0.2">
      <c r="A5545" s="243">
        <v>601</v>
      </c>
      <c r="B5545" s="243">
        <v>60131</v>
      </c>
      <c r="C5545" s="243" t="s">
        <v>1867</v>
      </c>
      <c r="D5545" s="243" t="s">
        <v>14348</v>
      </c>
      <c r="E5545" s="243" t="s">
        <v>1869</v>
      </c>
      <c r="F5545" s="243" t="s">
        <v>4157</v>
      </c>
      <c r="G5545" s="243" t="s">
        <v>1870</v>
      </c>
      <c r="H5545" s="243" t="s">
        <v>4685</v>
      </c>
      <c r="I5545" s="243" t="s">
        <v>946</v>
      </c>
      <c r="J5545" s="243" t="s">
        <v>947</v>
      </c>
      <c r="K5545" s="243">
        <v>3</v>
      </c>
      <c r="L5545" s="243" t="str">
        <f t="shared" si="430"/>
        <v>東京都立立川国際中等教育学校</v>
      </c>
      <c r="M5545" s="243" t="str">
        <f t="shared" si="431"/>
        <v>都立川国際</v>
      </c>
      <c r="N5545" t="str">
        <f t="shared" si="432"/>
        <v>丸山　千斗(3)</v>
      </c>
      <c r="O5545" t="str">
        <f t="shared" si="433"/>
        <v>都立川国際</v>
      </c>
      <c r="P5545" t="str">
        <f t="shared" si="434"/>
        <v>6</v>
      </c>
    </row>
    <row r="5546" spans="1:16" x14ac:dyDescent="0.2">
      <c r="A5546" s="243">
        <v>601</v>
      </c>
      <c r="B5546" s="243">
        <v>60132</v>
      </c>
      <c r="C5546" s="243" t="s">
        <v>5482</v>
      </c>
      <c r="D5546" s="243" t="s">
        <v>14349</v>
      </c>
      <c r="E5546" s="243" t="s">
        <v>5484</v>
      </c>
      <c r="F5546" s="243" t="s">
        <v>3281</v>
      </c>
      <c r="G5546" s="243" t="s">
        <v>5485</v>
      </c>
      <c r="H5546" s="243" t="s">
        <v>3282</v>
      </c>
      <c r="I5546" s="243" t="s">
        <v>946</v>
      </c>
      <c r="J5546" s="243" t="s">
        <v>947</v>
      </c>
      <c r="K5546" s="243">
        <v>3</v>
      </c>
      <c r="L5546" s="243" t="str">
        <f t="shared" si="430"/>
        <v>東京都立立川国際中等教育学校</v>
      </c>
      <c r="M5546" s="243" t="str">
        <f t="shared" si="431"/>
        <v>都立川国際</v>
      </c>
      <c r="N5546" t="str">
        <f t="shared" si="432"/>
        <v>倉持　敬多(3)</v>
      </c>
      <c r="O5546" t="str">
        <f t="shared" si="433"/>
        <v>都立川国際</v>
      </c>
      <c r="P5546" t="str">
        <f t="shared" si="434"/>
        <v>6</v>
      </c>
    </row>
    <row r="5547" spans="1:16" x14ac:dyDescent="0.2">
      <c r="A5547" s="243">
        <v>601</v>
      </c>
      <c r="B5547" s="243">
        <v>60134</v>
      </c>
      <c r="C5547" s="243" t="s">
        <v>14350</v>
      </c>
      <c r="D5547" s="243" t="s">
        <v>14351</v>
      </c>
      <c r="E5547" s="243" t="s">
        <v>4790</v>
      </c>
      <c r="F5547" s="243" t="s">
        <v>2746</v>
      </c>
      <c r="G5547" s="243" t="s">
        <v>4791</v>
      </c>
      <c r="H5547" s="243" t="s">
        <v>2748</v>
      </c>
      <c r="I5547" s="243" t="s">
        <v>946</v>
      </c>
      <c r="J5547" s="243" t="s">
        <v>947</v>
      </c>
      <c r="K5547" s="243">
        <v>3</v>
      </c>
      <c r="L5547" s="243" t="str">
        <f t="shared" si="430"/>
        <v>東京都立立川国際中等教育学校</v>
      </c>
      <c r="M5547" s="243" t="str">
        <f t="shared" si="431"/>
        <v>都立川国際</v>
      </c>
      <c r="N5547" t="str">
        <f t="shared" si="432"/>
        <v>長崎　瑞生(3)</v>
      </c>
      <c r="O5547" t="str">
        <f t="shared" si="433"/>
        <v>都立川国際</v>
      </c>
      <c r="P5547" t="str">
        <f t="shared" si="434"/>
        <v>6</v>
      </c>
    </row>
    <row r="5548" spans="1:16" x14ac:dyDescent="0.2">
      <c r="A5548" s="243">
        <v>601</v>
      </c>
      <c r="B5548" s="243">
        <v>60135</v>
      </c>
      <c r="C5548" s="243" t="s">
        <v>2997</v>
      </c>
      <c r="D5548" s="243" t="s">
        <v>1893</v>
      </c>
      <c r="E5548" s="243" t="s">
        <v>2998</v>
      </c>
      <c r="F5548" s="243" t="s">
        <v>1472</v>
      </c>
      <c r="G5548" s="243" t="s">
        <v>2999</v>
      </c>
      <c r="H5548" s="243" t="s">
        <v>1474</v>
      </c>
      <c r="I5548" s="243" t="s">
        <v>946</v>
      </c>
      <c r="J5548" s="243" t="s">
        <v>947</v>
      </c>
      <c r="K5548" s="243">
        <v>3</v>
      </c>
      <c r="L5548" s="243" t="str">
        <f t="shared" si="430"/>
        <v>東京都立立川国際中等教育学校</v>
      </c>
      <c r="M5548" s="243" t="str">
        <f t="shared" si="431"/>
        <v>都立川国際</v>
      </c>
      <c r="N5548" t="str">
        <f t="shared" si="432"/>
        <v>堀　佑真(3)</v>
      </c>
      <c r="O5548" t="str">
        <f t="shared" si="433"/>
        <v>都立川国際</v>
      </c>
      <c r="P5548" t="str">
        <f t="shared" si="434"/>
        <v>6</v>
      </c>
    </row>
    <row r="5549" spans="1:16" x14ac:dyDescent="0.2">
      <c r="A5549" s="243">
        <v>601</v>
      </c>
      <c r="B5549" s="243">
        <v>60136</v>
      </c>
      <c r="C5549" s="243" t="s">
        <v>2206</v>
      </c>
      <c r="D5549" s="243" t="s">
        <v>4687</v>
      </c>
      <c r="E5549" s="243" t="s">
        <v>2208</v>
      </c>
      <c r="F5549" s="243" t="s">
        <v>1855</v>
      </c>
      <c r="G5549" s="243" t="s">
        <v>2210</v>
      </c>
      <c r="H5549" s="243" t="s">
        <v>1857</v>
      </c>
      <c r="I5549" s="243" t="s">
        <v>946</v>
      </c>
      <c r="J5549" s="243" t="s">
        <v>971</v>
      </c>
      <c r="K5549" s="243">
        <v>3</v>
      </c>
      <c r="L5549" s="243" t="str">
        <f t="shared" si="430"/>
        <v>東京都立立川国際中等教育学校</v>
      </c>
      <c r="M5549" s="243" t="str">
        <f t="shared" si="431"/>
        <v>都立川国際</v>
      </c>
      <c r="N5549" t="str">
        <f t="shared" si="432"/>
        <v>森田　大貴(3)</v>
      </c>
      <c r="O5549" t="str">
        <f t="shared" si="433"/>
        <v>都立川国際</v>
      </c>
      <c r="P5549" t="str">
        <f t="shared" si="434"/>
        <v>6</v>
      </c>
    </row>
    <row r="5550" spans="1:16" x14ac:dyDescent="0.2">
      <c r="A5550" s="243">
        <v>601</v>
      </c>
      <c r="B5550" s="243">
        <v>60137</v>
      </c>
      <c r="C5550" s="243" t="s">
        <v>13462</v>
      </c>
      <c r="D5550" s="243" t="s">
        <v>14352</v>
      </c>
      <c r="E5550" s="243" t="s">
        <v>13463</v>
      </c>
      <c r="F5550" s="243" t="s">
        <v>3019</v>
      </c>
      <c r="G5550" s="243" t="s">
        <v>13464</v>
      </c>
      <c r="H5550" s="243" t="s">
        <v>3021</v>
      </c>
      <c r="I5550" s="243" t="s">
        <v>946</v>
      </c>
      <c r="J5550" s="243" t="s">
        <v>947</v>
      </c>
      <c r="K5550" s="243">
        <v>3</v>
      </c>
      <c r="L5550" s="243" t="str">
        <f t="shared" si="430"/>
        <v>東京都立立川国際中等教育学校</v>
      </c>
      <c r="M5550" s="243" t="str">
        <f t="shared" si="431"/>
        <v>都立川国際</v>
      </c>
      <c r="N5550" t="str">
        <f t="shared" si="432"/>
        <v>荒川　幸喜(3)</v>
      </c>
      <c r="O5550" t="str">
        <f t="shared" si="433"/>
        <v>都立川国際</v>
      </c>
      <c r="P5550" t="str">
        <f t="shared" si="434"/>
        <v>6</v>
      </c>
    </row>
    <row r="5551" spans="1:16" x14ac:dyDescent="0.2">
      <c r="A5551" s="243">
        <v>601</v>
      </c>
      <c r="B5551" s="243">
        <v>60138</v>
      </c>
      <c r="C5551" s="243" t="s">
        <v>14353</v>
      </c>
      <c r="D5551" s="243" t="s">
        <v>12911</v>
      </c>
      <c r="E5551" s="243" t="s">
        <v>14354</v>
      </c>
      <c r="F5551" s="243" t="s">
        <v>1601</v>
      </c>
      <c r="G5551" s="243" t="s">
        <v>14355</v>
      </c>
      <c r="H5551" s="243" t="s">
        <v>1603</v>
      </c>
      <c r="I5551" s="243" t="s">
        <v>946</v>
      </c>
      <c r="J5551" s="243" t="s">
        <v>947</v>
      </c>
      <c r="K5551" s="243">
        <v>3</v>
      </c>
      <c r="L5551" s="243" t="str">
        <f t="shared" si="430"/>
        <v>東京都立立川国際中等教育学校</v>
      </c>
      <c r="M5551" s="243" t="str">
        <f t="shared" si="431"/>
        <v>都立川国際</v>
      </c>
      <c r="N5551" t="str">
        <f t="shared" si="432"/>
        <v>居本　優也(3)</v>
      </c>
      <c r="O5551" t="str">
        <f t="shared" si="433"/>
        <v>都立川国際</v>
      </c>
      <c r="P5551" t="str">
        <f t="shared" si="434"/>
        <v>6</v>
      </c>
    </row>
    <row r="5552" spans="1:16" x14ac:dyDescent="0.2">
      <c r="A5552" s="243">
        <v>601</v>
      </c>
      <c r="B5552" s="243">
        <v>60139</v>
      </c>
      <c r="C5552" s="243" t="s">
        <v>4388</v>
      </c>
      <c r="D5552" s="243" t="s">
        <v>14356</v>
      </c>
      <c r="E5552" s="243" t="s">
        <v>4390</v>
      </c>
      <c r="F5552" s="243" t="s">
        <v>1303</v>
      </c>
      <c r="G5552" s="243" t="s">
        <v>4391</v>
      </c>
      <c r="H5552" s="243" t="s">
        <v>1305</v>
      </c>
      <c r="I5552" s="243" t="s">
        <v>946</v>
      </c>
      <c r="J5552" s="243" t="s">
        <v>947</v>
      </c>
      <c r="K5552" s="243">
        <v>3</v>
      </c>
      <c r="L5552" s="243" t="str">
        <f t="shared" si="430"/>
        <v>東京都立立川国際中等教育学校</v>
      </c>
      <c r="M5552" s="243" t="str">
        <f t="shared" si="431"/>
        <v>都立川国際</v>
      </c>
      <c r="N5552" t="str">
        <f t="shared" si="432"/>
        <v>橋本　昂汰(3)</v>
      </c>
      <c r="O5552" t="str">
        <f t="shared" si="433"/>
        <v>都立川国際</v>
      </c>
      <c r="P5552" t="str">
        <f t="shared" si="434"/>
        <v>6</v>
      </c>
    </row>
    <row r="5553" spans="1:16" x14ac:dyDescent="0.2">
      <c r="A5553" s="243">
        <v>601</v>
      </c>
      <c r="B5553" s="243">
        <v>60141</v>
      </c>
      <c r="C5553" s="243" t="s">
        <v>11798</v>
      </c>
      <c r="D5553" s="243" t="s">
        <v>14357</v>
      </c>
      <c r="E5553" s="243" t="s">
        <v>11799</v>
      </c>
      <c r="F5553" s="243" t="s">
        <v>14358</v>
      </c>
      <c r="G5553" s="243" t="s">
        <v>11800</v>
      </c>
      <c r="H5553" s="243" t="s">
        <v>14359</v>
      </c>
      <c r="I5553" s="243" t="s">
        <v>946</v>
      </c>
      <c r="J5553" s="243" t="s">
        <v>971</v>
      </c>
      <c r="K5553" s="243">
        <v>2</v>
      </c>
      <c r="L5553" s="243" t="str">
        <f t="shared" si="430"/>
        <v>東京都立立川国際中等教育学校</v>
      </c>
      <c r="M5553" s="243" t="str">
        <f t="shared" si="431"/>
        <v>都立川国際</v>
      </c>
      <c r="N5553" t="str">
        <f t="shared" si="432"/>
        <v>弓家　暉大(2)</v>
      </c>
      <c r="O5553" t="str">
        <f t="shared" si="433"/>
        <v>都立川国際</v>
      </c>
      <c r="P5553" t="str">
        <f t="shared" si="434"/>
        <v>6</v>
      </c>
    </row>
    <row r="5554" spans="1:16" x14ac:dyDescent="0.2">
      <c r="A5554" s="243">
        <v>601</v>
      </c>
      <c r="B5554" s="243">
        <v>60142</v>
      </c>
      <c r="C5554" s="243" t="s">
        <v>1359</v>
      </c>
      <c r="D5554" s="243" t="s">
        <v>14360</v>
      </c>
      <c r="E5554" s="243" t="s">
        <v>1361</v>
      </c>
      <c r="F5554" s="243" t="s">
        <v>1438</v>
      </c>
      <c r="G5554" s="243" t="s">
        <v>1363</v>
      </c>
      <c r="H5554" s="243" t="s">
        <v>1440</v>
      </c>
      <c r="I5554" s="243" t="s">
        <v>946</v>
      </c>
      <c r="J5554" s="243" t="s">
        <v>971</v>
      </c>
      <c r="K5554" s="243">
        <v>2</v>
      </c>
      <c r="L5554" s="243" t="str">
        <f t="shared" si="430"/>
        <v>東京都立立川国際中等教育学校</v>
      </c>
      <c r="M5554" s="243" t="str">
        <f t="shared" si="431"/>
        <v>都立川国際</v>
      </c>
      <c r="N5554" t="str">
        <f t="shared" si="432"/>
        <v>大川　留依(2)</v>
      </c>
      <c r="O5554" t="str">
        <f t="shared" si="433"/>
        <v>都立川国際</v>
      </c>
      <c r="P5554" t="str">
        <f t="shared" si="434"/>
        <v>6</v>
      </c>
    </row>
    <row r="5555" spans="1:16" x14ac:dyDescent="0.2">
      <c r="A5555" s="243">
        <v>601</v>
      </c>
      <c r="B5555" s="243">
        <v>60143</v>
      </c>
      <c r="C5555" s="243" t="s">
        <v>14361</v>
      </c>
      <c r="D5555" s="243" t="s">
        <v>14362</v>
      </c>
      <c r="E5555" s="243" t="s">
        <v>14363</v>
      </c>
      <c r="F5555" s="243" t="s">
        <v>2012</v>
      </c>
      <c r="G5555" s="243" t="s">
        <v>14364</v>
      </c>
      <c r="H5555" s="243" t="s">
        <v>2014</v>
      </c>
      <c r="I5555" s="243" t="s">
        <v>946</v>
      </c>
      <c r="J5555" s="243" t="s">
        <v>971</v>
      </c>
      <c r="K5555" s="243">
        <v>2</v>
      </c>
      <c r="L5555" s="243" t="str">
        <f t="shared" si="430"/>
        <v>東京都立立川国際中等教育学校</v>
      </c>
      <c r="M5555" s="243" t="str">
        <f t="shared" si="431"/>
        <v>都立川国際</v>
      </c>
      <c r="N5555" t="str">
        <f t="shared" si="432"/>
        <v>嘉永　和紘(2)</v>
      </c>
      <c r="O5555" t="str">
        <f t="shared" si="433"/>
        <v>都立川国際</v>
      </c>
      <c r="P5555" t="str">
        <f t="shared" si="434"/>
        <v>6</v>
      </c>
    </row>
    <row r="5556" spans="1:16" x14ac:dyDescent="0.2">
      <c r="A5556" s="243">
        <v>601</v>
      </c>
      <c r="B5556" s="243">
        <v>60144</v>
      </c>
      <c r="C5556" s="243" t="s">
        <v>1402</v>
      </c>
      <c r="D5556" s="243" t="s">
        <v>1998</v>
      </c>
      <c r="E5556" s="243" t="s">
        <v>1404</v>
      </c>
      <c r="F5556" s="243" t="s">
        <v>2109</v>
      </c>
      <c r="G5556" s="243" t="s">
        <v>1405</v>
      </c>
      <c r="H5556" s="243" t="s">
        <v>2110</v>
      </c>
      <c r="I5556" s="243" t="s">
        <v>946</v>
      </c>
      <c r="J5556" s="243" t="s">
        <v>971</v>
      </c>
      <c r="K5556" s="243">
        <v>2</v>
      </c>
      <c r="L5556" s="243" t="str">
        <f t="shared" si="430"/>
        <v>東京都立立川国際中等教育学校</v>
      </c>
      <c r="M5556" s="243" t="str">
        <f t="shared" si="431"/>
        <v>都立川国際</v>
      </c>
      <c r="N5556" t="str">
        <f t="shared" si="432"/>
        <v>高橋　大樹(2)</v>
      </c>
      <c r="O5556" t="str">
        <f t="shared" si="433"/>
        <v>都立川国際</v>
      </c>
      <c r="P5556" t="str">
        <f t="shared" si="434"/>
        <v>6</v>
      </c>
    </row>
    <row r="5557" spans="1:16" x14ac:dyDescent="0.2">
      <c r="A5557" s="243">
        <v>601</v>
      </c>
      <c r="B5557" s="243">
        <v>60145</v>
      </c>
      <c r="C5557" s="243" t="s">
        <v>1402</v>
      </c>
      <c r="D5557" s="243" t="s">
        <v>14365</v>
      </c>
      <c r="E5557" s="243" t="s">
        <v>1404</v>
      </c>
      <c r="F5557" s="243" t="s">
        <v>1816</v>
      </c>
      <c r="G5557" s="243" t="s">
        <v>1405</v>
      </c>
      <c r="H5557" s="243" t="s">
        <v>1818</v>
      </c>
      <c r="I5557" s="243" t="s">
        <v>946</v>
      </c>
      <c r="J5557" s="243" t="s">
        <v>971</v>
      </c>
      <c r="K5557" s="243">
        <v>2</v>
      </c>
      <c r="L5557" s="243" t="str">
        <f t="shared" si="430"/>
        <v>東京都立立川国際中等教育学校</v>
      </c>
      <c r="M5557" s="243" t="str">
        <f t="shared" si="431"/>
        <v>都立川国際</v>
      </c>
      <c r="N5557" t="str">
        <f t="shared" si="432"/>
        <v>高橋　侑杜(2)</v>
      </c>
      <c r="O5557" t="str">
        <f t="shared" si="433"/>
        <v>都立川国際</v>
      </c>
      <c r="P5557" t="str">
        <f t="shared" si="434"/>
        <v>6</v>
      </c>
    </row>
    <row r="5558" spans="1:16" x14ac:dyDescent="0.2">
      <c r="A5558" s="243">
        <v>601</v>
      </c>
      <c r="B5558" s="243">
        <v>60146</v>
      </c>
      <c r="C5558" s="243" t="s">
        <v>1194</v>
      </c>
      <c r="D5558" s="243" t="s">
        <v>4402</v>
      </c>
      <c r="E5558" s="243" t="s">
        <v>1196</v>
      </c>
      <c r="F5558" s="243" t="s">
        <v>4403</v>
      </c>
      <c r="G5558" s="243" t="s">
        <v>1198</v>
      </c>
      <c r="H5558" s="243" t="s">
        <v>4404</v>
      </c>
      <c r="I5558" s="243" t="s">
        <v>946</v>
      </c>
      <c r="J5558" s="243" t="s">
        <v>971</v>
      </c>
      <c r="K5558" s="243">
        <v>2</v>
      </c>
      <c r="L5558" s="243" t="str">
        <f t="shared" si="430"/>
        <v>東京都立立川国際中等教育学校</v>
      </c>
      <c r="M5558" s="243" t="str">
        <f t="shared" si="431"/>
        <v>都立川国際</v>
      </c>
      <c r="N5558" t="str">
        <f t="shared" si="432"/>
        <v>山田　樹(2)</v>
      </c>
      <c r="O5558" t="str">
        <f t="shared" si="433"/>
        <v>都立川国際</v>
      </c>
      <c r="P5558" t="str">
        <f t="shared" si="434"/>
        <v>6</v>
      </c>
    </row>
    <row r="5559" spans="1:16" x14ac:dyDescent="0.2">
      <c r="A5559" s="243">
        <v>601</v>
      </c>
      <c r="B5559" s="243">
        <v>60147</v>
      </c>
      <c r="C5559" s="243" t="s">
        <v>8004</v>
      </c>
      <c r="D5559" s="243" t="s">
        <v>3226</v>
      </c>
      <c r="E5559" s="243" t="s">
        <v>8005</v>
      </c>
      <c r="F5559" s="243" t="s">
        <v>2256</v>
      </c>
      <c r="G5559" s="243" t="s">
        <v>8102</v>
      </c>
      <c r="H5559" s="243" t="s">
        <v>2258</v>
      </c>
      <c r="I5559" s="243" t="s">
        <v>946</v>
      </c>
      <c r="J5559" s="243" t="s">
        <v>971</v>
      </c>
      <c r="K5559" s="243">
        <v>2</v>
      </c>
      <c r="L5559" s="243" t="str">
        <f t="shared" si="430"/>
        <v>東京都立立川国際中等教育学校</v>
      </c>
      <c r="M5559" s="243" t="str">
        <f t="shared" si="431"/>
        <v>都立川国際</v>
      </c>
      <c r="N5559" t="str">
        <f t="shared" si="432"/>
        <v>後藤　駿(2)</v>
      </c>
      <c r="O5559" t="str">
        <f t="shared" si="433"/>
        <v>都立川国際</v>
      </c>
      <c r="P5559" t="str">
        <f t="shared" si="434"/>
        <v>6</v>
      </c>
    </row>
    <row r="5560" spans="1:16" x14ac:dyDescent="0.2">
      <c r="A5560" s="243">
        <v>601</v>
      </c>
      <c r="B5560" s="243">
        <v>60148</v>
      </c>
      <c r="C5560" s="243" t="s">
        <v>3847</v>
      </c>
      <c r="D5560" s="243" t="s">
        <v>14366</v>
      </c>
      <c r="E5560" s="243" t="s">
        <v>3849</v>
      </c>
      <c r="F5560" s="243" t="s">
        <v>2238</v>
      </c>
      <c r="G5560" s="243" t="s">
        <v>3851</v>
      </c>
      <c r="H5560" s="243" t="s">
        <v>2240</v>
      </c>
      <c r="I5560" s="243" t="s">
        <v>946</v>
      </c>
      <c r="J5560" s="243" t="s">
        <v>1000</v>
      </c>
      <c r="K5560" s="243">
        <v>1</v>
      </c>
      <c r="L5560" s="243" t="str">
        <f t="shared" si="430"/>
        <v>東京都立立川国際中等教育学校</v>
      </c>
      <c r="M5560" s="243" t="str">
        <f t="shared" si="431"/>
        <v>都立川国際</v>
      </c>
      <c r="N5560" t="str">
        <f t="shared" si="432"/>
        <v>谷口　佳(1)</v>
      </c>
      <c r="O5560" t="str">
        <f t="shared" si="433"/>
        <v>都立川国際</v>
      </c>
      <c r="P5560" t="str">
        <f t="shared" si="434"/>
        <v>6</v>
      </c>
    </row>
    <row r="5561" spans="1:16" x14ac:dyDescent="0.2">
      <c r="A5561" s="243">
        <v>601</v>
      </c>
      <c r="B5561" s="243">
        <v>60149</v>
      </c>
      <c r="C5561" s="243" t="s">
        <v>4877</v>
      </c>
      <c r="D5561" s="243" t="s">
        <v>14367</v>
      </c>
      <c r="E5561" s="243" t="s">
        <v>4879</v>
      </c>
      <c r="F5561" s="243" t="s">
        <v>7856</v>
      </c>
      <c r="G5561" s="243" t="s">
        <v>4880</v>
      </c>
      <c r="H5561" s="243" t="s">
        <v>7858</v>
      </c>
      <c r="I5561" s="243" t="s">
        <v>946</v>
      </c>
      <c r="J5561" s="243" t="s">
        <v>1299</v>
      </c>
      <c r="K5561" s="243">
        <v>1</v>
      </c>
      <c r="L5561" s="243" t="str">
        <f t="shared" si="430"/>
        <v>東京都立立川国際中等教育学校</v>
      </c>
      <c r="M5561" s="243" t="str">
        <f t="shared" si="431"/>
        <v>都立川国際</v>
      </c>
      <c r="N5561" t="str">
        <f t="shared" si="432"/>
        <v>平野　智士(1)</v>
      </c>
      <c r="O5561" t="str">
        <f t="shared" si="433"/>
        <v>都立川国際</v>
      </c>
      <c r="P5561" t="str">
        <f t="shared" si="434"/>
        <v>6</v>
      </c>
    </row>
    <row r="5562" spans="1:16" x14ac:dyDescent="0.2">
      <c r="A5562" s="243">
        <v>601</v>
      </c>
      <c r="B5562" s="243">
        <v>60150</v>
      </c>
      <c r="C5562" s="243" t="s">
        <v>1700</v>
      </c>
      <c r="D5562" s="243" t="s">
        <v>14368</v>
      </c>
      <c r="E5562" s="243" t="s">
        <v>1702</v>
      </c>
      <c r="F5562" s="243" t="s">
        <v>2382</v>
      </c>
      <c r="G5562" s="243" t="s">
        <v>1704</v>
      </c>
      <c r="H5562" s="243" t="s">
        <v>2384</v>
      </c>
      <c r="I5562" s="243" t="s">
        <v>946</v>
      </c>
      <c r="J5562" s="243" t="s">
        <v>1000</v>
      </c>
      <c r="K5562" s="243">
        <v>1</v>
      </c>
      <c r="L5562" s="243" t="str">
        <f t="shared" si="430"/>
        <v>東京都立立川国際中等教育学校</v>
      </c>
      <c r="M5562" s="243" t="str">
        <f t="shared" si="431"/>
        <v>都立川国際</v>
      </c>
      <c r="N5562" t="str">
        <f t="shared" si="432"/>
        <v>藤原　陽琉(1)</v>
      </c>
      <c r="O5562" t="str">
        <f t="shared" si="433"/>
        <v>都立川国際</v>
      </c>
      <c r="P5562" t="str">
        <f t="shared" si="434"/>
        <v>6</v>
      </c>
    </row>
    <row r="5563" spans="1:16" x14ac:dyDescent="0.2">
      <c r="A5563" s="243">
        <v>601</v>
      </c>
      <c r="B5563" s="243">
        <v>60173</v>
      </c>
      <c r="C5563" s="243" t="s">
        <v>3373</v>
      </c>
      <c r="D5563" s="243" t="s">
        <v>11089</v>
      </c>
      <c r="E5563" s="243" t="s">
        <v>1492</v>
      </c>
      <c r="F5563" s="243" t="s">
        <v>1059</v>
      </c>
      <c r="G5563" s="243" t="s">
        <v>1493</v>
      </c>
      <c r="H5563" s="243" t="s">
        <v>1061</v>
      </c>
      <c r="I5563" s="243" t="s">
        <v>1013</v>
      </c>
      <c r="J5563" s="243" t="s">
        <v>947</v>
      </c>
      <c r="K5563" s="243">
        <v>3</v>
      </c>
      <c r="L5563" s="243" t="str">
        <f t="shared" si="430"/>
        <v>東京都立立川国際中等教育学校</v>
      </c>
      <c r="M5563" s="243" t="str">
        <f t="shared" si="431"/>
        <v>都立川国際</v>
      </c>
      <c r="N5563" t="str">
        <f t="shared" si="432"/>
        <v>渡邊　咲楽(3)</v>
      </c>
      <c r="O5563" t="str">
        <f t="shared" si="433"/>
        <v>都立川国際</v>
      </c>
      <c r="P5563" t="str">
        <f t="shared" si="434"/>
        <v>6</v>
      </c>
    </row>
    <row r="5564" spans="1:16" x14ac:dyDescent="0.2">
      <c r="A5564" s="243">
        <v>601</v>
      </c>
      <c r="B5564" s="243">
        <v>60174</v>
      </c>
      <c r="C5564" s="243" t="s">
        <v>14369</v>
      </c>
      <c r="D5564" s="243" t="s">
        <v>14370</v>
      </c>
      <c r="E5564" s="243" t="s">
        <v>14371</v>
      </c>
      <c r="F5564" s="243" t="s">
        <v>14372</v>
      </c>
      <c r="G5564" s="243" t="s">
        <v>14373</v>
      </c>
      <c r="H5564" s="243" t="s">
        <v>14374</v>
      </c>
      <c r="I5564" s="243" t="s">
        <v>1013</v>
      </c>
      <c r="J5564" s="243" t="s">
        <v>947</v>
      </c>
      <c r="K5564" s="243">
        <v>3</v>
      </c>
      <c r="L5564" s="243" t="str">
        <f t="shared" si="430"/>
        <v>東京都立立川国際中等教育学校</v>
      </c>
      <c r="M5564" s="243" t="str">
        <f t="shared" si="431"/>
        <v>都立川国際</v>
      </c>
      <c r="N5564" t="str">
        <f t="shared" si="432"/>
        <v>刑部　萌彩(3)</v>
      </c>
      <c r="O5564" t="str">
        <f t="shared" si="433"/>
        <v>都立川国際</v>
      </c>
      <c r="P5564" t="str">
        <f t="shared" si="434"/>
        <v>6</v>
      </c>
    </row>
    <row r="5565" spans="1:16" x14ac:dyDescent="0.2">
      <c r="A5565" s="243">
        <v>601</v>
      </c>
      <c r="B5565" s="243">
        <v>60175</v>
      </c>
      <c r="C5565" s="243" t="s">
        <v>13224</v>
      </c>
      <c r="D5565" s="243" t="s">
        <v>7306</v>
      </c>
      <c r="E5565" s="243" t="s">
        <v>13226</v>
      </c>
      <c r="F5565" s="243" t="s">
        <v>1661</v>
      </c>
      <c r="G5565" s="243" t="s">
        <v>13228</v>
      </c>
      <c r="H5565" s="243" t="s">
        <v>1663</v>
      </c>
      <c r="I5565" s="243" t="s">
        <v>1013</v>
      </c>
      <c r="J5565" s="243" t="s">
        <v>1000</v>
      </c>
      <c r="K5565" s="243">
        <v>1</v>
      </c>
      <c r="L5565" s="243" t="str">
        <f t="shared" si="430"/>
        <v>東京都立立川国際中等教育学校</v>
      </c>
      <c r="M5565" s="243" t="str">
        <f t="shared" si="431"/>
        <v>都立川国際</v>
      </c>
      <c r="N5565" t="str">
        <f t="shared" si="432"/>
        <v>平山　遥香(1)</v>
      </c>
      <c r="O5565" t="str">
        <f t="shared" si="433"/>
        <v>都立川国際</v>
      </c>
      <c r="P5565" t="str">
        <f t="shared" si="434"/>
        <v>6</v>
      </c>
    </row>
    <row r="5566" spans="1:16" x14ac:dyDescent="0.2">
      <c r="A5566" s="243">
        <v>601</v>
      </c>
      <c r="B5566" s="243">
        <v>60176</v>
      </c>
      <c r="C5566" s="243" t="s">
        <v>14375</v>
      </c>
      <c r="D5566" s="243" t="s">
        <v>14376</v>
      </c>
      <c r="E5566" s="243" t="s">
        <v>14377</v>
      </c>
      <c r="F5566" s="243" t="s">
        <v>14378</v>
      </c>
      <c r="G5566" s="243" t="s">
        <v>14379</v>
      </c>
      <c r="H5566" s="243" t="s">
        <v>14380</v>
      </c>
      <c r="I5566" s="243" t="s">
        <v>1013</v>
      </c>
      <c r="J5566" s="243" t="s">
        <v>947</v>
      </c>
      <c r="K5566" s="243">
        <v>3</v>
      </c>
      <c r="L5566" s="243" t="str">
        <f t="shared" si="430"/>
        <v>東京都立立川国際中等教育学校</v>
      </c>
      <c r="M5566" s="243" t="str">
        <f t="shared" si="431"/>
        <v>都立川国際</v>
      </c>
      <c r="N5566" t="str">
        <f t="shared" si="432"/>
        <v>深田　理(3)</v>
      </c>
      <c r="O5566" t="str">
        <f t="shared" si="433"/>
        <v>都立川国際</v>
      </c>
      <c r="P5566" t="str">
        <f t="shared" si="434"/>
        <v>6</v>
      </c>
    </row>
    <row r="5567" spans="1:16" x14ac:dyDescent="0.2">
      <c r="A5567" s="243">
        <v>603</v>
      </c>
      <c r="B5567" s="243">
        <v>60301</v>
      </c>
      <c r="C5567" s="243" t="s">
        <v>2529</v>
      </c>
      <c r="D5567" s="243" t="s">
        <v>14381</v>
      </c>
      <c r="E5567" s="243" t="s">
        <v>2531</v>
      </c>
      <c r="F5567" s="243" t="s">
        <v>2337</v>
      </c>
      <c r="G5567" s="243" t="s">
        <v>2532</v>
      </c>
      <c r="H5567" s="243" t="s">
        <v>2338</v>
      </c>
      <c r="I5567" s="243" t="s">
        <v>946</v>
      </c>
      <c r="J5567" s="243" t="s">
        <v>947</v>
      </c>
      <c r="K5567" s="243">
        <v>3</v>
      </c>
      <c r="L5567" s="243" t="str">
        <f t="shared" si="430"/>
        <v>東京都立立川高等学校</v>
      </c>
      <c r="M5567" s="243" t="str">
        <f t="shared" si="431"/>
        <v>都立川</v>
      </c>
      <c r="N5567" t="str">
        <f t="shared" si="432"/>
        <v>中田　真滉(3)</v>
      </c>
      <c r="O5567" t="str">
        <f t="shared" si="433"/>
        <v>都立川</v>
      </c>
      <c r="P5567" t="str">
        <f t="shared" si="434"/>
        <v>6</v>
      </c>
    </row>
    <row r="5568" spans="1:16" x14ac:dyDescent="0.2">
      <c r="A5568" s="243">
        <v>603</v>
      </c>
      <c r="B5568" s="243">
        <v>60302</v>
      </c>
      <c r="C5568" s="243" t="s">
        <v>4850</v>
      </c>
      <c r="D5568" s="243" t="s">
        <v>14382</v>
      </c>
      <c r="E5568" s="243" t="s">
        <v>4852</v>
      </c>
      <c r="F5568" s="243" t="s">
        <v>3071</v>
      </c>
      <c r="G5568" s="243" t="s">
        <v>4853</v>
      </c>
      <c r="H5568" s="243" t="s">
        <v>3072</v>
      </c>
      <c r="I5568" s="243" t="s">
        <v>946</v>
      </c>
      <c r="J5568" s="243" t="s">
        <v>947</v>
      </c>
      <c r="K5568" s="243">
        <v>3</v>
      </c>
      <c r="L5568" s="243" t="str">
        <f t="shared" si="430"/>
        <v>東京都立立川高等学校</v>
      </c>
      <c r="M5568" s="243" t="str">
        <f t="shared" si="431"/>
        <v>都立川</v>
      </c>
      <c r="N5568" t="str">
        <f t="shared" si="432"/>
        <v>平井　綸(3)</v>
      </c>
      <c r="O5568" t="str">
        <f t="shared" si="433"/>
        <v>都立川</v>
      </c>
      <c r="P5568" t="str">
        <f t="shared" si="434"/>
        <v>6</v>
      </c>
    </row>
    <row r="5569" spans="1:16" x14ac:dyDescent="0.2">
      <c r="A5569" s="243">
        <v>603</v>
      </c>
      <c r="B5569" s="243">
        <v>60303</v>
      </c>
      <c r="C5569" s="243" t="s">
        <v>14383</v>
      </c>
      <c r="D5569" s="243" t="s">
        <v>9757</v>
      </c>
      <c r="E5569" s="243" t="s">
        <v>14384</v>
      </c>
      <c r="F5569" s="243" t="s">
        <v>3196</v>
      </c>
      <c r="G5569" s="243" t="s">
        <v>14385</v>
      </c>
      <c r="H5569" s="243" t="s">
        <v>3197</v>
      </c>
      <c r="I5569" s="243" t="s">
        <v>946</v>
      </c>
      <c r="J5569" s="243" t="s">
        <v>947</v>
      </c>
      <c r="K5569" s="243">
        <v>3</v>
      </c>
      <c r="L5569" s="243" t="str">
        <f t="shared" si="430"/>
        <v>東京都立立川高等学校</v>
      </c>
      <c r="M5569" s="243" t="str">
        <f t="shared" si="431"/>
        <v>都立川</v>
      </c>
      <c r="N5569" t="str">
        <f t="shared" si="432"/>
        <v>福野　隼也(3)</v>
      </c>
      <c r="O5569" t="str">
        <f t="shared" si="433"/>
        <v>都立川</v>
      </c>
      <c r="P5569" t="str">
        <f t="shared" si="434"/>
        <v>6</v>
      </c>
    </row>
    <row r="5570" spans="1:16" x14ac:dyDescent="0.2">
      <c r="A5570" s="243">
        <v>603</v>
      </c>
      <c r="B5570" s="243">
        <v>60304</v>
      </c>
      <c r="C5570" s="243" t="s">
        <v>8475</v>
      </c>
      <c r="D5570" s="243" t="s">
        <v>14386</v>
      </c>
      <c r="E5570" s="243" t="s">
        <v>8477</v>
      </c>
      <c r="F5570" s="243" t="s">
        <v>1134</v>
      </c>
      <c r="G5570" s="243" t="s">
        <v>8479</v>
      </c>
      <c r="H5570" s="243" t="s">
        <v>1136</v>
      </c>
      <c r="I5570" s="243" t="s">
        <v>946</v>
      </c>
      <c r="J5570" s="243" t="s">
        <v>947</v>
      </c>
      <c r="K5570" s="243">
        <v>3</v>
      </c>
      <c r="L5570" s="243" t="str">
        <f t="shared" ref="L5570:L5633" si="435">VLOOKUP(A5570,official,3,0)</f>
        <v>東京都立立川高等学校</v>
      </c>
      <c r="M5570" s="243" t="str">
        <f t="shared" ref="M5570:M5633" si="436">VLOOKUP(A5570,official,2,0)</f>
        <v>都立川</v>
      </c>
      <c r="N5570" t="str">
        <f t="shared" si="432"/>
        <v>村野　晴季(3)</v>
      </c>
      <c r="O5570" t="str">
        <f t="shared" si="433"/>
        <v>都立川</v>
      </c>
      <c r="P5570" t="str">
        <f t="shared" si="434"/>
        <v>6</v>
      </c>
    </row>
    <row r="5571" spans="1:16" x14ac:dyDescent="0.2">
      <c r="A5571" s="243">
        <v>603</v>
      </c>
      <c r="B5571" s="243">
        <v>60305</v>
      </c>
      <c r="C5571" s="243" t="s">
        <v>2206</v>
      </c>
      <c r="D5571" s="243" t="s">
        <v>4039</v>
      </c>
      <c r="E5571" s="243" t="s">
        <v>2208</v>
      </c>
      <c r="F5571" s="243" t="s">
        <v>2214</v>
      </c>
      <c r="G5571" s="243" t="s">
        <v>2210</v>
      </c>
      <c r="H5571" s="243" t="s">
        <v>2215</v>
      </c>
      <c r="I5571" s="243" t="s">
        <v>946</v>
      </c>
      <c r="J5571" s="243" t="s">
        <v>947</v>
      </c>
      <c r="K5571" s="243">
        <v>3</v>
      </c>
      <c r="L5571" s="243" t="str">
        <f t="shared" si="435"/>
        <v>東京都立立川高等学校</v>
      </c>
      <c r="M5571" s="243" t="str">
        <f t="shared" si="436"/>
        <v>都立川</v>
      </c>
      <c r="N5571" t="str">
        <f t="shared" ref="N5571:N5634" si="437">C5571&amp;"　"&amp;D5571&amp;"("&amp;K5571&amp;")"</f>
        <v>森田　智貴(3)</v>
      </c>
      <c r="O5571" t="str">
        <f t="shared" ref="O5571:O5634" si="438">M5571</f>
        <v>都立川</v>
      </c>
      <c r="P5571" t="str">
        <f t="shared" ref="P5571:P5634" si="439">LEFT(A5571,1)</f>
        <v>6</v>
      </c>
    </row>
    <row r="5572" spans="1:16" x14ac:dyDescent="0.2">
      <c r="A5572" s="243">
        <v>603</v>
      </c>
      <c r="B5572" s="243">
        <v>60306</v>
      </c>
      <c r="C5572" s="243" t="s">
        <v>5855</v>
      </c>
      <c r="D5572" s="243" t="s">
        <v>14387</v>
      </c>
      <c r="E5572" s="243" t="s">
        <v>5856</v>
      </c>
      <c r="F5572" s="243" t="s">
        <v>5511</v>
      </c>
      <c r="G5572" s="243" t="s">
        <v>5857</v>
      </c>
      <c r="H5572" s="243" t="s">
        <v>5512</v>
      </c>
      <c r="I5572" s="243" t="s">
        <v>946</v>
      </c>
      <c r="J5572" s="243" t="s">
        <v>1000</v>
      </c>
      <c r="K5572" s="243">
        <v>2</v>
      </c>
      <c r="L5572" s="243" t="str">
        <f t="shared" si="435"/>
        <v>東京都立立川高等学校</v>
      </c>
      <c r="M5572" s="243" t="str">
        <f t="shared" si="436"/>
        <v>都立川</v>
      </c>
      <c r="N5572" t="str">
        <f t="shared" si="437"/>
        <v>石原　叶翔(2)</v>
      </c>
      <c r="O5572" t="str">
        <f t="shared" si="438"/>
        <v>都立川</v>
      </c>
      <c r="P5572" t="str">
        <f t="shared" si="439"/>
        <v>6</v>
      </c>
    </row>
    <row r="5573" spans="1:16" x14ac:dyDescent="0.2">
      <c r="A5573" s="243">
        <v>603</v>
      </c>
      <c r="B5573" s="243">
        <v>60307</v>
      </c>
      <c r="C5573" s="243" t="s">
        <v>14388</v>
      </c>
      <c r="D5573" s="243" t="s">
        <v>2047</v>
      </c>
      <c r="E5573" s="243" t="s">
        <v>14389</v>
      </c>
      <c r="F5573" s="243" t="s">
        <v>2048</v>
      </c>
      <c r="G5573" s="243" t="s">
        <v>14390</v>
      </c>
      <c r="H5573" s="243" t="s">
        <v>2049</v>
      </c>
      <c r="I5573" s="243" t="s">
        <v>946</v>
      </c>
      <c r="J5573" s="243" t="s">
        <v>971</v>
      </c>
      <c r="K5573" s="243">
        <v>2</v>
      </c>
      <c r="L5573" s="243" t="str">
        <f t="shared" si="435"/>
        <v>東京都立立川高等学校</v>
      </c>
      <c r="M5573" s="243" t="str">
        <f t="shared" si="436"/>
        <v>都立川</v>
      </c>
      <c r="N5573" t="str">
        <f t="shared" si="437"/>
        <v>岩熊　海斗(2)</v>
      </c>
      <c r="O5573" t="str">
        <f t="shared" si="438"/>
        <v>都立川</v>
      </c>
      <c r="P5573" t="str">
        <f t="shared" si="439"/>
        <v>6</v>
      </c>
    </row>
    <row r="5574" spans="1:16" x14ac:dyDescent="0.2">
      <c r="A5574" s="243">
        <v>603</v>
      </c>
      <c r="B5574" s="243">
        <v>60308</v>
      </c>
      <c r="C5574" s="243" t="s">
        <v>14391</v>
      </c>
      <c r="D5574" s="243" t="s">
        <v>14392</v>
      </c>
      <c r="E5574" s="243" t="s">
        <v>14393</v>
      </c>
      <c r="F5574" s="243" t="s">
        <v>5511</v>
      </c>
      <c r="G5574" s="243" t="s">
        <v>14394</v>
      </c>
      <c r="H5574" s="243" t="s">
        <v>5512</v>
      </c>
      <c r="I5574" s="243" t="s">
        <v>946</v>
      </c>
      <c r="J5574" s="243" t="s">
        <v>971</v>
      </c>
      <c r="K5574" s="243">
        <v>2</v>
      </c>
      <c r="L5574" s="243" t="str">
        <f t="shared" si="435"/>
        <v>東京都立立川高等学校</v>
      </c>
      <c r="M5574" s="243" t="str">
        <f t="shared" si="436"/>
        <v>都立川</v>
      </c>
      <c r="N5574" t="str">
        <f t="shared" si="437"/>
        <v>加賀谷　奏和(2)</v>
      </c>
      <c r="O5574" t="str">
        <f t="shared" si="438"/>
        <v>都立川</v>
      </c>
      <c r="P5574" t="str">
        <f t="shared" si="439"/>
        <v>6</v>
      </c>
    </row>
    <row r="5575" spans="1:16" x14ac:dyDescent="0.2">
      <c r="A5575" s="243">
        <v>603</v>
      </c>
      <c r="B5575" s="243">
        <v>60309</v>
      </c>
      <c r="C5575" s="243" t="s">
        <v>3259</v>
      </c>
      <c r="D5575" s="243" t="s">
        <v>4662</v>
      </c>
      <c r="E5575" s="243" t="s">
        <v>3261</v>
      </c>
      <c r="F5575" s="243" t="s">
        <v>3907</v>
      </c>
      <c r="G5575" s="243" t="s">
        <v>14337</v>
      </c>
      <c r="H5575" s="243" t="s">
        <v>3908</v>
      </c>
      <c r="I5575" s="243" t="s">
        <v>946</v>
      </c>
      <c r="J5575" s="243" t="s">
        <v>1000</v>
      </c>
      <c r="K5575" s="243">
        <v>2</v>
      </c>
      <c r="L5575" s="243" t="str">
        <f t="shared" si="435"/>
        <v>東京都立立川高等学校</v>
      </c>
      <c r="M5575" s="243" t="str">
        <f t="shared" si="436"/>
        <v>都立川</v>
      </c>
      <c r="N5575" t="str">
        <f t="shared" si="437"/>
        <v>加藤　遼(2)</v>
      </c>
      <c r="O5575" t="str">
        <f t="shared" si="438"/>
        <v>都立川</v>
      </c>
      <c r="P5575" t="str">
        <f t="shared" si="439"/>
        <v>6</v>
      </c>
    </row>
    <row r="5576" spans="1:16" x14ac:dyDescent="0.2">
      <c r="A5576" s="243">
        <v>603</v>
      </c>
      <c r="B5576" s="243">
        <v>60310</v>
      </c>
      <c r="C5576" s="243" t="s">
        <v>14395</v>
      </c>
      <c r="D5576" s="243" t="s">
        <v>14396</v>
      </c>
      <c r="E5576" s="243" t="s">
        <v>14397</v>
      </c>
      <c r="F5576" s="243" t="s">
        <v>8202</v>
      </c>
      <c r="G5576" s="243" t="s">
        <v>14398</v>
      </c>
      <c r="H5576" s="243" t="s">
        <v>8203</v>
      </c>
      <c r="I5576" s="243" t="s">
        <v>946</v>
      </c>
      <c r="J5576" s="243" t="s">
        <v>971</v>
      </c>
      <c r="K5576" s="243">
        <v>2</v>
      </c>
      <c r="L5576" s="243" t="str">
        <f t="shared" si="435"/>
        <v>東京都立立川高等学校</v>
      </c>
      <c r="M5576" s="243" t="str">
        <f t="shared" si="436"/>
        <v>都立川</v>
      </c>
      <c r="N5576" t="str">
        <f t="shared" si="437"/>
        <v>北谷　康朗(2)</v>
      </c>
      <c r="O5576" t="str">
        <f t="shared" si="438"/>
        <v>都立川</v>
      </c>
      <c r="P5576" t="str">
        <f t="shared" si="439"/>
        <v>6</v>
      </c>
    </row>
    <row r="5577" spans="1:16" x14ac:dyDescent="0.2">
      <c r="A5577" s="243">
        <v>603</v>
      </c>
      <c r="B5577" s="243">
        <v>60311</v>
      </c>
      <c r="C5577" s="243" t="s">
        <v>9585</v>
      </c>
      <c r="D5577" s="243" t="s">
        <v>14399</v>
      </c>
      <c r="E5577" s="243" t="s">
        <v>9587</v>
      </c>
      <c r="F5577" s="243" t="s">
        <v>14400</v>
      </c>
      <c r="G5577" s="243" t="s">
        <v>9589</v>
      </c>
      <c r="H5577" s="243" t="s">
        <v>14401</v>
      </c>
      <c r="I5577" s="243" t="s">
        <v>946</v>
      </c>
      <c r="J5577" s="243" t="s">
        <v>971</v>
      </c>
      <c r="K5577" s="243">
        <v>2</v>
      </c>
      <c r="L5577" s="243" t="str">
        <f t="shared" si="435"/>
        <v>東京都立立川高等学校</v>
      </c>
      <c r="M5577" s="243" t="str">
        <f t="shared" si="436"/>
        <v>都立川</v>
      </c>
      <c r="N5577" t="str">
        <f t="shared" si="437"/>
        <v>坂田　雅澪(2)</v>
      </c>
      <c r="O5577" t="str">
        <f t="shared" si="438"/>
        <v>都立川</v>
      </c>
      <c r="P5577" t="str">
        <f t="shared" si="439"/>
        <v>6</v>
      </c>
    </row>
    <row r="5578" spans="1:16" x14ac:dyDescent="0.2">
      <c r="A5578" s="243">
        <v>603</v>
      </c>
      <c r="B5578" s="243">
        <v>60312</v>
      </c>
      <c r="C5578" s="243" t="s">
        <v>12385</v>
      </c>
      <c r="D5578" s="243" t="s">
        <v>14402</v>
      </c>
      <c r="E5578" s="243" t="s">
        <v>12386</v>
      </c>
      <c r="F5578" s="243" t="s">
        <v>4403</v>
      </c>
      <c r="G5578" s="243" t="s">
        <v>12387</v>
      </c>
      <c r="H5578" s="243" t="s">
        <v>4404</v>
      </c>
      <c r="I5578" s="243" t="s">
        <v>946</v>
      </c>
      <c r="J5578" s="243" t="s">
        <v>971</v>
      </c>
      <c r="K5578" s="243">
        <v>2</v>
      </c>
      <c r="L5578" s="243" t="str">
        <f t="shared" si="435"/>
        <v>東京都立立川高等学校</v>
      </c>
      <c r="M5578" s="243" t="str">
        <f t="shared" si="436"/>
        <v>都立川</v>
      </c>
      <c r="N5578" t="str">
        <f t="shared" si="437"/>
        <v>吉原　達紀(2)</v>
      </c>
      <c r="O5578" t="str">
        <f t="shared" si="438"/>
        <v>都立川</v>
      </c>
      <c r="P5578" t="str">
        <f t="shared" si="439"/>
        <v>6</v>
      </c>
    </row>
    <row r="5579" spans="1:16" x14ac:dyDescent="0.2">
      <c r="A5579" s="243">
        <v>603</v>
      </c>
      <c r="B5579" s="243">
        <v>60313</v>
      </c>
      <c r="C5579" s="243" t="s">
        <v>14403</v>
      </c>
      <c r="D5579" s="243" t="s">
        <v>14404</v>
      </c>
      <c r="E5579" s="243" t="s">
        <v>14405</v>
      </c>
      <c r="F5579" s="243" t="s">
        <v>14406</v>
      </c>
      <c r="G5579" s="243" t="s">
        <v>14407</v>
      </c>
      <c r="H5579" s="243" t="s">
        <v>14408</v>
      </c>
      <c r="I5579" s="243" t="s">
        <v>946</v>
      </c>
      <c r="J5579" s="243" t="s">
        <v>947</v>
      </c>
      <c r="K5579" s="243">
        <v>3</v>
      </c>
      <c r="L5579" s="243" t="str">
        <f t="shared" si="435"/>
        <v>東京都立立川高等学校</v>
      </c>
      <c r="M5579" s="243" t="str">
        <f t="shared" si="436"/>
        <v>都立川</v>
      </c>
      <c r="N5579" t="str">
        <f t="shared" si="437"/>
        <v>柴垣　休卯(3)</v>
      </c>
      <c r="O5579" t="str">
        <f t="shared" si="438"/>
        <v>都立川</v>
      </c>
      <c r="P5579" t="str">
        <f t="shared" si="439"/>
        <v>6</v>
      </c>
    </row>
    <row r="5580" spans="1:16" x14ac:dyDescent="0.2">
      <c r="A5580" s="243">
        <v>603</v>
      </c>
      <c r="B5580" s="243">
        <v>60315</v>
      </c>
      <c r="C5580" s="243" t="s">
        <v>14409</v>
      </c>
      <c r="D5580" s="243" t="s">
        <v>14410</v>
      </c>
      <c r="E5580" s="243" t="s">
        <v>5375</v>
      </c>
      <c r="F5580" s="243" t="s">
        <v>2068</v>
      </c>
      <c r="G5580" s="243" t="s">
        <v>5377</v>
      </c>
      <c r="H5580" s="243" t="s">
        <v>2070</v>
      </c>
      <c r="I5580" s="243" t="s">
        <v>946</v>
      </c>
      <c r="J5580" s="243" t="s">
        <v>1000</v>
      </c>
      <c r="K5580" s="243">
        <v>1</v>
      </c>
      <c r="L5580" s="243" t="str">
        <f t="shared" si="435"/>
        <v>東京都立立川高等学校</v>
      </c>
      <c r="M5580" s="243" t="str">
        <f t="shared" si="436"/>
        <v>都立川</v>
      </c>
      <c r="N5580" t="str">
        <f t="shared" si="437"/>
        <v>秋羽　黎(1)</v>
      </c>
      <c r="O5580" t="str">
        <f t="shared" si="438"/>
        <v>都立川</v>
      </c>
      <c r="P5580" t="str">
        <f t="shared" si="439"/>
        <v>6</v>
      </c>
    </row>
    <row r="5581" spans="1:16" x14ac:dyDescent="0.2">
      <c r="A5581" s="243">
        <v>603</v>
      </c>
      <c r="B5581" s="243">
        <v>60316</v>
      </c>
      <c r="C5581" s="243" t="s">
        <v>8945</v>
      </c>
      <c r="D5581" s="243" t="s">
        <v>14411</v>
      </c>
      <c r="E5581" s="243" t="s">
        <v>8947</v>
      </c>
      <c r="F5581" s="243" t="s">
        <v>4748</v>
      </c>
      <c r="G5581" s="243" t="s">
        <v>8949</v>
      </c>
      <c r="H5581" s="243" t="s">
        <v>4749</v>
      </c>
      <c r="I5581" s="243" t="s">
        <v>946</v>
      </c>
      <c r="J5581" s="243" t="s">
        <v>1000</v>
      </c>
      <c r="K5581" s="243">
        <v>1</v>
      </c>
      <c r="L5581" s="243" t="str">
        <f t="shared" si="435"/>
        <v>東京都立立川高等学校</v>
      </c>
      <c r="M5581" s="243" t="str">
        <f t="shared" si="436"/>
        <v>都立川</v>
      </c>
      <c r="N5581" t="str">
        <f t="shared" si="437"/>
        <v>川瀬　優一朗(1)</v>
      </c>
      <c r="O5581" t="str">
        <f t="shared" si="438"/>
        <v>都立川</v>
      </c>
      <c r="P5581" t="str">
        <f t="shared" si="439"/>
        <v>6</v>
      </c>
    </row>
    <row r="5582" spans="1:16" x14ac:dyDescent="0.2">
      <c r="A5582" s="243">
        <v>603</v>
      </c>
      <c r="B5582" s="243">
        <v>60317</v>
      </c>
      <c r="C5582" s="243" t="s">
        <v>14412</v>
      </c>
      <c r="D5582" s="243" t="s">
        <v>14413</v>
      </c>
      <c r="E5582" s="243" t="s">
        <v>7740</v>
      </c>
      <c r="F5582" s="243" t="s">
        <v>1982</v>
      </c>
      <c r="G5582" s="243" t="s">
        <v>7741</v>
      </c>
      <c r="H5582" s="243" t="s">
        <v>1984</v>
      </c>
      <c r="I5582" s="243" t="s">
        <v>946</v>
      </c>
      <c r="J5582" s="243" t="s">
        <v>1000</v>
      </c>
      <c r="K5582" s="243">
        <v>1</v>
      </c>
      <c r="L5582" s="243" t="str">
        <f t="shared" si="435"/>
        <v>東京都立立川高等学校</v>
      </c>
      <c r="M5582" s="243" t="str">
        <f t="shared" si="436"/>
        <v>都立川</v>
      </c>
      <c r="N5582" t="str">
        <f t="shared" si="437"/>
        <v>近　太翔(1)</v>
      </c>
      <c r="O5582" t="str">
        <f t="shared" si="438"/>
        <v>都立川</v>
      </c>
      <c r="P5582" t="str">
        <f t="shared" si="439"/>
        <v>6</v>
      </c>
    </row>
    <row r="5583" spans="1:16" x14ac:dyDescent="0.2">
      <c r="A5583" s="243">
        <v>603</v>
      </c>
      <c r="B5583" s="243">
        <v>60318</v>
      </c>
      <c r="C5583" s="243" t="s">
        <v>4485</v>
      </c>
      <c r="D5583" s="243" t="s">
        <v>941</v>
      </c>
      <c r="E5583" s="243" t="s">
        <v>4487</v>
      </c>
      <c r="F5583" s="243" t="s">
        <v>943</v>
      </c>
      <c r="G5583" s="243" t="s">
        <v>4489</v>
      </c>
      <c r="H5583" s="243" t="s">
        <v>1565</v>
      </c>
      <c r="I5583" s="243" t="s">
        <v>946</v>
      </c>
      <c r="J5583" s="243" t="s">
        <v>1000</v>
      </c>
      <c r="K5583" s="243">
        <v>1</v>
      </c>
      <c r="L5583" s="243" t="str">
        <f t="shared" si="435"/>
        <v>東京都立立川高等学校</v>
      </c>
      <c r="M5583" s="243" t="str">
        <f t="shared" si="436"/>
        <v>都立川</v>
      </c>
      <c r="N5583" t="str">
        <f t="shared" si="437"/>
        <v>菅原　優太(1)</v>
      </c>
      <c r="O5583" t="str">
        <f t="shared" si="438"/>
        <v>都立川</v>
      </c>
      <c r="P5583" t="str">
        <f t="shared" si="439"/>
        <v>6</v>
      </c>
    </row>
    <row r="5584" spans="1:16" x14ac:dyDescent="0.2">
      <c r="A5584" s="243">
        <v>603</v>
      </c>
      <c r="B5584" s="243">
        <v>60319</v>
      </c>
      <c r="C5584" s="243" t="s">
        <v>13019</v>
      </c>
      <c r="D5584" s="243" t="s">
        <v>14414</v>
      </c>
      <c r="E5584" s="243" t="s">
        <v>14415</v>
      </c>
      <c r="F5584" s="243" t="s">
        <v>14416</v>
      </c>
      <c r="G5584" s="243" t="s">
        <v>14417</v>
      </c>
      <c r="H5584" s="243" t="s">
        <v>14418</v>
      </c>
      <c r="I5584" s="243" t="s">
        <v>946</v>
      </c>
      <c r="J5584" s="243" t="s">
        <v>1299</v>
      </c>
      <c r="K5584" s="243">
        <v>1</v>
      </c>
      <c r="L5584" s="243" t="str">
        <f t="shared" si="435"/>
        <v>東京都立立川高等学校</v>
      </c>
      <c r="M5584" s="243" t="str">
        <f t="shared" si="436"/>
        <v>都立川</v>
      </c>
      <c r="N5584" t="str">
        <f t="shared" si="437"/>
        <v>天田　弥也嵩(1)</v>
      </c>
      <c r="O5584" t="str">
        <f t="shared" si="438"/>
        <v>都立川</v>
      </c>
      <c r="P5584" t="str">
        <f t="shared" si="439"/>
        <v>6</v>
      </c>
    </row>
    <row r="5585" spans="1:16" x14ac:dyDescent="0.2">
      <c r="A5585" s="243">
        <v>603</v>
      </c>
      <c r="B5585" s="243">
        <v>60320</v>
      </c>
      <c r="C5585" s="243" t="s">
        <v>14419</v>
      </c>
      <c r="D5585" s="243" t="s">
        <v>14420</v>
      </c>
      <c r="E5585" s="243" t="s">
        <v>5336</v>
      </c>
      <c r="F5585" s="243" t="s">
        <v>1115</v>
      </c>
      <c r="G5585" s="243" t="s">
        <v>5337</v>
      </c>
      <c r="H5585" s="243" t="s">
        <v>2682</v>
      </c>
      <c r="I5585" s="243" t="s">
        <v>946</v>
      </c>
      <c r="J5585" s="243" t="s">
        <v>1000</v>
      </c>
      <c r="K5585" s="243">
        <v>1</v>
      </c>
      <c r="L5585" s="243" t="str">
        <f t="shared" si="435"/>
        <v>東京都立立川高等学校</v>
      </c>
      <c r="M5585" s="243" t="str">
        <f t="shared" si="436"/>
        <v>都立川</v>
      </c>
      <c r="N5585" t="str">
        <f t="shared" si="437"/>
        <v>冨永　将来(1)</v>
      </c>
      <c r="O5585" t="str">
        <f t="shared" si="438"/>
        <v>都立川</v>
      </c>
      <c r="P5585" t="str">
        <f t="shared" si="439"/>
        <v>6</v>
      </c>
    </row>
    <row r="5586" spans="1:16" x14ac:dyDescent="0.2">
      <c r="A5586" s="243">
        <v>603</v>
      </c>
      <c r="B5586" s="243">
        <v>60321</v>
      </c>
      <c r="C5586" s="243" t="s">
        <v>1131</v>
      </c>
      <c r="D5586" s="243" t="s">
        <v>10129</v>
      </c>
      <c r="E5586" s="243" t="s">
        <v>1133</v>
      </c>
      <c r="F5586" s="243" t="s">
        <v>1748</v>
      </c>
      <c r="G5586" s="243" t="s">
        <v>1135</v>
      </c>
      <c r="H5586" s="243" t="s">
        <v>1750</v>
      </c>
      <c r="I5586" s="243" t="s">
        <v>946</v>
      </c>
      <c r="J5586" s="243" t="s">
        <v>1299</v>
      </c>
      <c r="K5586" s="243">
        <v>1</v>
      </c>
      <c r="L5586" s="243" t="str">
        <f t="shared" si="435"/>
        <v>東京都立立川高等学校</v>
      </c>
      <c r="M5586" s="243" t="str">
        <f t="shared" si="436"/>
        <v>都立川</v>
      </c>
      <c r="N5586" t="str">
        <f t="shared" si="437"/>
        <v>森　響己(1)</v>
      </c>
      <c r="O5586" t="str">
        <f t="shared" si="438"/>
        <v>都立川</v>
      </c>
      <c r="P5586" t="str">
        <f t="shared" si="439"/>
        <v>6</v>
      </c>
    </row>
    <row r="5587" spans="1:16" x14ac:dyDescent="0.2">
      <c r="A5587" s="243">
        <v>603</v>
      </c>
      <c r="B5587" s="243">
        <v>60341</v>
      </c>
      <c r="C5587" s="243" t="s">
        <v>9593</v>
      </c>
      <c r="D5587" s="243" t="s">
        <v>14421</v>
      </c>
      <c r="E5587" s="243" t="s">
        <v>13167</v>
      </c>
      <c r="F5587" s="243" t="s">
        <v>1864</v>
      </c>
      <c r="G5587" s="243" t="s">
        <v>13168</v>
      </c>
      <c r="H5587" s="243" t="s">
        <v>1866</v>
      </c>
      <c r="I5587" s="243" t="s">
        <v>946</v>
      </c>
      <c r="J5587" s="243" t="s">
        <v>971</v>
      </c>
      <c r="K5587" s="243">
        <v>3</v>
      </c>
      <c r="L5587" s="243" t="str">
        <f t="shared" si="435"/>
        <v>東京都立立川高等学校</v>
      </c>
      <c r="M5587" s="243" t="str">
        <f t="shared" si="436"/>
        <v>都立川</v>
      </c>
      <c r="N5587" t="str">
        <f t="shared" si="437"/>
        <v>板谷　将宏(3)</v>
      </c>
      <c r="O5587" t="str">
        <f t="shared" si="438"/>
        <v>都立川</v>
      </c>
      <c r="P5587" t="str">
        <f t="shared" si="439"/>
        <v>6</v>
      </c>
    </row>
    <row r="5588" spans="1:16" x14ac:dyDescent="0.2">
      <c r="A5588" s="243">
        <v>603</v>
      </c>
      <c r="B5588" s="243">
        <v>60342</v>
      </c>
      <c r="C5588" s="243" t="s">
        <v>5775</v>
      </c>
      <c r="D5588" s="243" t="s">
        <v>14422</v>
      </c>
      <c r="E5588" s="243" t="s">
        <v>3542</v>
      </c>
      <c r="F5588" s="243" t="s">
        <v>3476</v>
      </c>
      <c r="G5588" s="243" t="s">
        <v>3544</v>
      </c>
      <c r="H5588" s="243" t="s">
        <v>3477</v>
      </c>
      <c r="I5588" s="243" t="s">
        <v>946</v>
      </c>
      <c r="J5588" s="243" t="s">
        <v>971</v>
      </c>
      <c r="K5588" s="243">
        <v>3</v>
      </c>
      <c r="L5588" s="243" t="str">
        <f t="shared" si="435"/>
        <v>東京都立立川高等学校</v>
      </c>
      <c r="M5588" s="243" t="str">
        <f t="shared" si="436"/>
        <v>都立川</v>
      </c>
      <c r="N5588" t="str">
        <f t="shared" si="437"/>
        <v>小倉　紳之介(3)</v>
      </c>
      <c r="O5588" t="str">
        <f t="shared" si="438"/>
        <v>都立川</v>
      </c>
      <c r="P5588" t="str">
        <f t="shared" si="439"/>
        <v>6</v>
      </c>
    </row>
    <row r="5589" spans="1:16" x14ac:dyDescent="0.2">
      <c r="A5589" s="243">
        <v>603</v>
      </c>
      <c r="B5589" s="243">
        <v>60344</v>
      </c>
      <c r="C5589" s="243" t="s">
        <v>14423</v>
      </c>
      <c r="D5589" s="243" t="s">
        <v>4662</v>
      </c>
      <c r="E5589" s="243" t="s">
        <v>14424</v>
      </c>
      <c r="F5589" s="243" t="s">
        <v>1173</v>
      </c>
      <c r="G5589" s="243" t="s">
        <v>14425</v>
      </c>
      <c r="H5589" s="243" t="s">
        <v>1175</v>
      </c>
      <c r="I5589" s="243" t="s">
        <v>946</v>
      </c>
      <c r="J5589" s="243" t="s">
        <v>947</v>
      </c>
      <c r="K5589" s="243">
        <v>3</v>
      </c>
      <c r="L5589" s="243" t="str">
        <f t="shared" si="435"/>
        <v>東京都立立川高等学校</v>
      </c>
      <c r="M5589" s="243" t="str">
        <f t="shared" si="436"/>
        <v>都立川</v>
      </c>
      <c r="N5589" t="str">
        <f t="shared" si="437"/>
        <v>片野　遼(3)</v>
      </c>
      <c r="O5589" t="str">
        <f t="shared" si="438"/>
        <v>都立川</v>
      </c>
      <c r="P5589" t="str">
        <f t="shared" si="439"/>
        <v>6</v>
      </c>
    </row>
    <row r="5590" spans="1:16" x14ac:dyDescent="0.2">
      <c r="A5590" s="243">
        <v>603</v>
      </c>
      <c r="B5590" s="243">
        <v>60345</v>
      </c>
      <c r="C5590" s="243" t="s">
        <v>1098</v>
      </c>
      <c r="D5590" s="243" t="s">
        <v>1313</v>
      </c>
      <c r="E5590" s="243" t="s">
        <v>1100</v>
      </c>
      <c r="F5590" s="243" t="s">
        <v>1315</v>
      </c>
      <c r="G5590" s="243" t="s">
        <v>1102</v>
      </c>
      <c r="H5590" s="243" t="s">
        <v>2899</v>
      </c>
      <c r="I5590" s="243" t="s">
        <v>946</v>
      </c>
      <c r="J5590" s="243" t="s">
        <v>947</v>
      </c>
      <c r="K5590" s="243">
        <v>3</v>
      </c>
      <c r="L5590" s="243" t="str">
        <f t="shared" si="435"/>
        <v>東京都立立川高等学校</v>
      </c>
      <c r="M5590" s="243" t="str">
        <f t="shared" si="436"/>
        <v>都立川</v>
      </c>
      <c r="N5590" t="str">
        <f t="shared" si="437"/>
        <v>木村　昇太郎(3)</v>
      </c>
      <c r="O5590" t="str">
        <f t="shared" si="438"/>
        <v>都立川</v>
      </c>
      <c r="P5590" t="str">
        <f t="shared" si="439"/>
        <v>6</v>
      </c>
    </row>
    <row r="5591" spans="1:16" x14ac:dyDescent="0.2">
      <c r="A5591" s="243">
        <v>603</v>
      </c>
      <c r="B5591" s="243">
        <v>60346</v>
      </c>
      <c r="C5591" s="243" t="s">
        <v>3148</v>
      </c>
      <c r="D5591" s="243" t="s">
        <v>14426</v>
      </c>
      <c r="E5591" s="243" t="s">
        <v>3149</v>
      </c>
      <c r="F5591" s="243" t="s">
        <v>2244</v>
      </c>
      <c r="G5591" s="243" t="s">
        <v>3150</v>
      </c>
      <c r="H5591" s="243" t="s">
        <v>2246</v>
      </c>
      <c r="I5591" s="243" t="s">
        <v>946</v>
      </c>
      <c r="J5591" s="243" t="s">
        <v>947</v>
      </c>
      <c r="K5591" s="243">
        <v>3</v>
      </c>
      <c r="L5591" s="243" t="str">
        <f t="shared" si="435"/>
        <v>東京都立立川高等学校</v>
      </c>
      <c r="M5591" s="243" t="str">
        <f t="shared" si="436"/>
        <v>都立川</v>
      </c>
      <c r="N5591" t="str">
        <f t="shared" si="437"/>
        <v>小島　翔弥(3)</v>
      </c>
      <c r="O5591" t="str">
        <f t="shared" si="438"/>
        <v>都立川</v>
      </c>
      <c r="P5591" t="str">
        <f t="shared" si="439"/>
        <v>6</v>
      </c>
    </row>
    <row r="5592" spans="1:16" x14ac:dyDescent="0.2">
      <c r="A5592" s="243">
        <v>603</v>
      </c>
      <c r="B5592" s="243">
        <v>60348</v>
      </c>
      <c r="C5592" s="243" t="s">
        <v>4846</v>
      </c>
      <c r="D5592" s="243" t="s">
        <v>14427</v>
      </c>
      <c r="E5592" s="243" t="s">
        <v>4848</v>
      </c>
      <c r="F5592" s="243" t="s">
        <v>14428</v>
      </c>
      <c r="G5592" s="243" t="s">
        <v>4849</v>
      </c>
      <c r="H5592" s="243" t="s">
        <v>14429</v>
      </c>
      <c r="I5592" s="243" t="s">
        <v>946</v>
      </c>
      <c r="J5592" s="243" t="s">
        <v>947</v>
      </c>
      <c r="K5592" s="243">
        <v>3</v>
      </c>
      <c r="L5592" s="243" t="str">
        <f t="shared" si="435"/>
        <v>東京都立立川高等学校</v>
      </c>
      <c r="M5592" s="243" t="str">
        <f t="shared" si="436"/>
        <v>都立川</v>
      </c>
      <c r="N5592" t="str">
        <f t="shared" si="437"/>
        <v>寺田　周世(3)</v>
      </c>
      <c r="O5592" t="str">
        <f t="shared" si="438"/>
        <v>都立川</v>
      </c>
      <c r="P5592" t="str">
        <f t="shared" si="439"/>
        <v>6</v>
      </c>
    </row>
    <row r="5593" spans="1:16" x14ac:dyDescent="0.2">
      <c r="A5593" s="243">
        <v>603</v>
      </c>
      <c r="B5593" s="243">
        <v>60349</v>
      </c>
      <c r="C5593" s="243" t="s">
        <v>14430</v>
      </c>
      <c r="D5593" s="243" t="s">
        <v>3906</v>
      </c>
      <c r="E5593" s="243" t="s">
        <v>14431</v>
      </c>
      <c r="F5593" s="243" t="s">
        <v>3907</v>
      </c>
      <c r="G5593" s="243" t="s">
        <v>14432</v>
      </c>
      <c r="H5593" s="243" t="s">
        <v>4711</v>
      </c>
      <c r="I5593" s="243" t="s">
        <v>946</v>
      </c>
      <c r="J5593" s="243" t="s">
        <v>947</v>
      </c>
      <c r="K5593" s="243">
        <v>3</v>
      </c>
      <c r="L5593" s="243" t="str">
        <f t="shared" si="435"/>
        <v>東京都立立川高等学校</v>
      </c>
      <c r="M5593" s="243" t="str">
        <f t="shared" si="436"/>
        <v>都立川</v>
      </c>
      <c r="N5593" t="str">
        <f t="shared" si="437"/>
        <v>道地　涼介(3)</v>
      </c>
      <c r="O5593" t="str">
        <f t="shared" si="438"/>
        <v>都立川</v>
      </c>
      <c r="P5593" t="str">
        <f t="shared" si="439"/>
        <v>6</v>
      </c>
    </row>
    <row r="5594" spans="1:16" x14ac:dyDescent="0.2">
      <c r="A5594" s="243">
        <v>603</v>
      </c>
      <c r="B5594" s="243">
        <v>60351</v>
      </c>
      <c r="C5594" s="243" t="s">
        <v>1062</v>
      </c>
      <c r="D5594" s="243" t="s">
        <v>4011</v>
      </c>
      <c r="E5594" s="243" t="s">
        <v>1064</v>
      </c>
      <c r="F5594" s="243" t="s">
        <v>1059</v>
      </c>
      <c r="G5594" s="243" t="s">
        <v>1066</v>
      </c>
      <c r="H5594" s="243" t="s">
        <v>1061</v>
      </c>
      <c r="I5594" s="243" t="s">
        <v>1013</v>
      </c>
      <c r="J5594" s="243" t="s">
        <v>1299</v>
      </c>
      <c r="K5594" s="243">
        <v>1</v>
      </c>
      <c r="L5594" s="243" t="str">
        <f t="shared" si="435"/>
        <v>東京都立立川高等学校</v>
      </c>
      <c r="M5594" s="243" t="str">
        <f t="shared" si="436"/>
        <v>都立川</v>
      </c>
      <c r="N5594" t="str">
        <f t="shared" si="437"/>
        <v>池田　さくら(1)</v>
      </c>
      <c r="O5594" t="str">
        <f t="shared" si="438"/>
        <v>都立川</v>
      </c>
      <c r="P5594" t="str">
        <f t="shared" si="439"/>
        <v>6</v>
      </c>
    </row>
    <row r="5595" spans="1:16" x14ac:dyDescent="0.2">
      <c r="A5595" s="243">
        <v>603</v>
      </c>
      <c r="B5595" s="243">
        <v>60352</v>
      </c>
      <c r="C5595" s="243" t="s">
        <v>1044</v>
      </c>
      <c r="D5595" s="243" t="s">
        <v>3641</v>
      </c>
      <c r="E5595" s="243" t="s">
        <v>1046</v>
      </c>
      <c r="F5595" s="243" t="s">
        <v>3365</v>
      </c>
      <c r="G5595" s="243" t="s">
        <v>1439</v>
      </c>
      <c r="H5595" s="243" t="s">
        <v>3366</v>
      </c>
      <c r="I5595" s="243" t="s">
        <v>1013</v>
      </c>
      <c r="J5595" s="243" t="s">
        <v>1000</v>
      </c>
      <c r="K5595" s="243">
        <v>1</v>
      </c>
      <c r="L5595" s="243" t="str">
        <f t="shared" si="435"/>
        <v>東京都立立川高等学校</v>
      </c>
      <c r="M5595" s="243" t="str">
        <f t="shared" si="436"/>
        <v>都立川</v>
      </c>
      <c r="N5595" t="str">
        <f t="shared" si="437"/>
        <v>伊藤　和奏(1)</v>
      </c>
      <c r="O5595" t="str">
        <f t="shared" si="438"/>
        <v>都立川</v>
      </c>
      <c r="P5595" t="str">
        <f t="shared" si="439"/>
        <v>6</v>
      </c>
    </row>
    <row r="5596" spans="1:16" x14ac:dyDescent="0.2">
      <c r="A5596" s="243">
        <v>603</v>
      </c>
      <c r="B5596" s="243">
        <v>60353</v>
      </c>
      <c r="C5596" s="243" t="s">
        <v>1682</v>
      </c>
      <c r="D5596" s="243" t="s">
        <v>14433</v>
      </c>
      <c r="E5596" s="243" t="s">
        <v>1684</v>
      </c>
      <c r="F5596" s="243" t="s">
        <v>2340</v>
      </c>
      <c r="G5596" s="243" t="s">
        <v>1686</v>
      </c>
      <c r="H5596" s="243" t="s">
        <v>2341</v>
      </c>
      <c r="I5596" s="243" t="s">
        <v>1013</v>
      </c>
      <c r="J5596" s="243" t="s">
        <v>1000</v>
      </c>
      <c r="K5596" s="243">
        <v>1</v>
      </c>
      <c r="L5596" s="243" t="str">
        <f t="shared" si="435"/>
        <v>東京都立立川高等学校</v>
      </c>
      <c r="M5596" s="243" t="str">
        <f t="shared" si="436"/>
        <v>都立川</v>
      </c>
      <c r="N5596" t="str">
        <f t="shared" si="437"/>
        <v>榎本　心奈(1)</v>
      </c>
      <c r="O5596" t="str">
        <f t="shared" si="438"/>
        <v>都立川</v>
      </c>
      <c r="P5596" t="str">
        <f t="shared" si="439"/>
        <v>6</v>
      </c>
    </row>
    <row r="5597" spans="1:16" x14ac:dyDescent="0.2">
      <c r="A5597" s="243">
        <v>603</v>
      </c>
      <c r="B5597" s="243">
        <v>60354</v>
      </c>
      <c r="C5597" s="243" t="s">
        <v>3022</v>
      </c>
      <c r="D5597" s="243" t="s">
        <v>14434</v>
      </c>
      <c r="E5597" s="243" t="s">
        <v>3024</v>
      </c>
      <c r="F5597" s="243" t="s">
        <v>14435</v>
      </c>
      <c r="G5597" s="243" t="s">
        <v>3026</v>
      </c>
      <c r="H5597" s="243" t="s">
        <v>14436</v>
      </c>
      <c r="I5597" s="243" t="s">
        <v>1013</v>
      </c>
      <c r="J5597" s="243" t="s">
        <v>1000</v>
      </c>
      <c r="K5597" s="243">
        <v>1</v>
      </c>
      <c r="L5597" s="243" t="str">
        <f t="shared" si="435"/>
        <v>東京都立立川高等学校</v>
      </c>
      <c r="M5597" s="243" t="str">
        <f t="shared" si="436"/>
        <v>都立川</v>
      </c>
      <c r="N5597" t="str">
        <f t="shared" si="437"/>
        <v>古閑　詩季(1)</v>
      </c>
      <c r="O5597" t="str">
        <f t="shared" si="438"/>
        <v>都立川</v>
      </c>
      <c r="P5597" t="str">
        <f t="shared" si="439"/>
        <v>6</v>
      </c>
    </row>
    <row r="5598" spans="1:16" x14ac:dyDescent="0.2">
      <c r="A5598" s="243">
        <v>603</v>
      </c>
      <c r="B5598" s="243">
        <v>60355</v>
      </c>
      <c r="C5598" s="243" t="s">
        <v>2654</v>
      </c>
      <c r="D5598" s="243" t="s">
        <v>6449</v>
      </c>
      <c r="E5598" s="243" t="s">
        <v>2656</v>
      </c>
      <c r="F5598" s="243" t="s">
        <v>14190</v>
      </c>
      <c r="G5598" s="243" t="s">
        <v>2657</v>
      </c>
      <c r="H5598" s="243" t="s">
        <v>14437</v>
      </c>
      <c r="I5598" s="243" t="s">
        <v>1013</v>
      </c>
      <c r="J5598" s="243" t="s">
        <v>1000</v>
      </c>
      <c r="K5598" s="243">
        <v>1</v>
      </c>
      <c r="L5598" s="243" t="str">
        <f t="shared" si="435"/>
        <v>東京都立立川高等学校</v>
      </c>
      <c r="M5598" s="243" t="str">
        <f t="shared" si="436"/>
        <v>都立川</v>
      </c>
      <c r="N5598" t="str">
        <f t="shared" si="437"/>
        <v>佐々木　裕生(1)</v>
      </c>
      <c r="O5598" t="str">
        <f t="shared" si="438"/>
        <v>都立川</v>
      </c>
      <c r="P5598" t="str">
        <f t="shared" si="439"/>
        <v>6</v>
      </c>
    </row>
    <row r="5599" spans="1:16" x14ac:dyDescent="0.2">
      <c r="A5599" s="243">
        <v>603</v>
      </c>
      <c r="B5599" s="243">
        <v>60356</v>
      </c>
      <c r="C5599" s="243" t="s">
        <v>3178</v>
      </c>
      <c r="D5599" s="243" t="s">
        <v>14438</v>
      </c>
      <c r="E5599" s="243" t="s">
        <v>2033</v>
      </c>
      <c r="F5599" s="243" t="s">
        <v>6380</v>
      </c>
      <c r="G5599" s="243" t="s">
        <v>2034</v>
      </c>
      <c r="H5599" s="243" t="s">
        <v>6381</v>
      </c>
      <c r="I5599" s="243" t="s">
        <v>1013</v>
      </c>
      <c r="J5599" s="243" t="s">
        <v>1299</v>
      </c>
      <c r="K5599" s="243">
        <v>1</v>
      </c>
      <c r="L5599" s="243" t="str">
        <f t="shared" si="435"/>
        <v>東京都立立川高等学校</v>
      </c>
      <c r="M5599" s="243" t="str">
        <f t="shared" si="436"/>
        <v>都立川</v>
      </c>
      <c r="N5599" t="str">
        <f t="shared" si="437"/>
        <v>高木　睦未(1)</v>
      </c>
      <c r="O5599" t="str">
        <f t="shared" si="438"/>
        <v>都立川</v>
      </c>
      <c r="P5599" t="str">
        <f t="shared" si="439"/>
        <v>6</v>
      </c>
    </row>
    <row r="5600" spans="1:16" x14ac:dyDescent="0.2">
      <c r="A5600" s="243">
        <v>603</v>
      </c>
      <c r="B5600" s="243">
        <v>60357</v>
      </c>
      <c r="C5600" s="243" t="s">
        <v>14439</v>
      </c>
      <c r="D5600" s="243" t="s">
        <v>14440</v>
      </c>
      <c r="E5600" s="243" t="s">
        <v>14441</v>
      </c>
      <c r="F5600" s="243" t="s">
        <v>3526</v>
      </c>
      <c r="G5600" s="243" t="s">
        <v>14442</v>
      </c>
      <c r="H5600" s="243" t="s">
        <v>3528</v>
      </c>
      <c r="I5600" s="243" t="s">
        <v>1013</v>
      </c>
      <c r="J5600" s="243" t="s">
        <v>1000</v>
      </c>
      <c r="K5600" s="243">
        <v>1</v>
      </c>
      <c r="L5600" s="243" t="str">
        <f t="shared" si="435"/>
        <v>東京都立立川高等学校</v>
      </c>
      <c r="M5600" s="243" t="str">
        <f t="shared" si="436"/>
        <v>都立川</v>
      </c>
      <c r="N5600" t="str">
        <f t="shared" si="437"/>
        <v>野瀬　珠美(1)</v>
      </c>
      <c r="O5600" t="str">
        <f t="shared" si="438"/>
        <v>都立川</v>
      </c>
      <c r="P5600" t="str">
        <f t="shared" si="439"/>
        <v>6</v>
      </c>
    </row>
    <row r="5601" spans="1:16" x14ac:dyDescent="0.2">
      <c r="A5601" s="243">
        <v>603</v>
      </c>
      <c r="B5601" s="243">
        <v>60358</v>
      </c>
      <c r="C5601" s="243" t="s">
        <v>14443</v>
      </c>
      <c r="D5601" s="243" t="s">
        <v>4486</v>
      </c>
      <c r="E5601" s="243" t="s">
        <v>14444</v>
      </c>
      <c r="F5601" s="243" t="s">
        <v>4488</v>
      </c>
      <c r="G5601" s="243" t="s">
        <v>14445</v>
      </c>
      <c r="H5601" s="243" t="s">
        <v>4490</v>
      </c>
      <c r="I5601" s="243" t="s">
        <v>1013</v>
      </c>
      <c r="J5601" s="243" t="s">
        <v>1000</v>
      </c>
      <c r="K5601" s="243">
        <v>1</v>
      </c>
      <c r="L5601" s="243" t="str">
        <f t="shared" si="435"/>
        <v>東京都立立川高等学校</v>
      </c>
      <c r="M5601" s="243" t="str">
        <f t="shared" si="436"/>
        <v>都立川</v>
      </c>
      <c r="N5601" t="str">
        <f t="shared" si="437"/>
        <v>原茂　美羽(1)</v>
      </c>
      <c r="O5601" t="str">
        <f t="shared" si="438"/>
        <v>都立川</v>
      </c>
      <c r="P5601" t="str">
        <f t="shared" si="439"/>
        <v>6</v>
      </c>
    </row>
    <row r="5602" spans="1:16" x14ac:dyDescent="0.2">
      <c r="A5602" s="243">
        <v>603</v>
      </c>
      <c r="B5602" s="243">
        <v>60359</v>
      </c>
      <c r="C5602" s="243" t="s">
        <v>12975</v>
      </c>
      <c r="D5602" s="243" t="s">
        <v>14446</v>
      </c>
      <c r="E5602" s="243" t="s">
        <v>12977</v>
      </c>
      <c r="F5602" s="243" t="s">
        <v>2719</v>
      </c>
      <c r="G5602" s="243" t="s">
        <v>12979</v>
      </c>
      <c r="H5602" s="243" t="s">
        <v>2721</v>
      </c>
      <c r="I5602" s="243" t="s">
        <v>1013</v>
      </c>
      <c r="J5602" s="243" t="s">
        <v>1000</v>
      </c>
      <c r="K5602" s="243">
        <v>1</v>
      </c>
      <c r="L5602" s="243" t="str">
        <f t="shared" si="435"/>
        <v>東京都立立川高等学校</v>
      </c>
      <c r="M5602" s="243" t="str">
        <f t="shared" si="436"/>
        <v>都立川</v>
      </c>
      <c r="N5602" t="str">
        <f t="shared" si="437"/>
        <v>藤岡　幸(1)</v>
      </c>
      <c r="O5602" t="str">
        <f t="shared" si="438"/>
        <v>都立川</v>
      </c>
      <c r="P5602" t="str">
        <f t="shared" si="439"/>
        <v>6</v>
      </c>
    </row>
    <row r="5603" spans="1:16" x14ac:dyDescent="0.2">
      <c r="A5603" s="243">
        <v>603</v>
      </c>
      <c r="B5603" s="243">
        <v>60391</v>
      </c>
      <c r="C5603" s="243" t="s">
        <v>5325</v>
      </c>
      <c r="D5603" s="243" t="s">
        <v>14447</v>
      </c>
      <c r="E5603" s="243" t="s">
        <v>5327</v>
      </c>
      <c r="F5603" s="243" t="s">
        <v>14448</v>
      </c>
      <c r="G5603" s="243" t="s">
        <v>5328</v>
      </c>
      <c r="H5603" s="243" t="s">
        <v>14449</v>
      </c>
      <c r="I5603" s="243" t="s">
        <v>1013</v>
      </c>
      <c r="J5603" s="243" t="s">
        <v>947</v>
      </c>
      <c r="K5603" s="243">
        <v>3</v>
      </c>
      <c r="L5603" s="243" t="str">
        <f t="shared" si="435"/>
        <v>東京都立立川高等学校</v>
      </c>
      <c r="M5603" s="243" t="str">
        <f t="shared" si="436"/>
        <v>都立川</v>
      </c>
      <c r="N5603" t="str">
        <f t="shared" si="437"/>
        <v>石田　怜子(3)</v>
      </c>
      <c r="O5603" t="str">
        <f t="shared" si="438"/>
        <v>都立川</v>
      </c>
      <c r="P5603" t="str">
        <f t="shared" si="439"/>
        <v>6</v>
      </c>
    </row>
    <row r="5604" spans="1:16" x14ac:dyDescent="0.2">
      <c r="A5604" s="243">
        <v>603</v>
      </c>
      <c r="B5604" s="243">
        <v>60392</v>
      </c>
      <c r="C5604" s="243" t="s">
        <v>2271</v>
      </c>
      <c r="D5604" s="243" t="s">
        <v>14450</v>
      </c>
      <c r="E5604" s="243" t="s">
        <v>2273</v>
      </c>
      <c r="F5604" s="243" t="s">
        <v>6607</v>
      </c>
      <c r="G5604" s="243" t="s">
        <v>2275</v>
      </c>
      <c r="H5604" s="243" t="s">
        <v>6608</v>
      </c>
      <c r="I5604" s="243" t="s">
        <v>1013</v>
      </c>
      <c r="J5604" s="243" t="s">
        <v>947</v>
      </c>
      <c r="K5604" s="243">
        <v>3</v>
      </c>
      <c r="L5604" s="243" t="str">
        <f t="shared" si="435"/>
        <v>東京都立立川高等学校</v>
      </c>
      <c r="M5604" s="243" t="str">
        <f t="shared" si="436"/>
        <v>都立川</v>
      </c>
      <c r="N5604" t="str">
        <f t="shared" si="437"/>
        <v>比留間　詩桜(3)</v>
      </c>
      <c r="O5604" t="str">
        <f t="shared" si="438"/>
        <v>都立川</v>
      </c>
      <c r="P5604" t="str">
        <f t="shared" si="439"/>
        <v>6</v>
      </c>
    </row>
    <row r="5605" spans="1:16" x14ac:dyDescent="0.2">
      <c r="A5605" s="243">
        <v>603</v>
      </c>
      <c r="B5605" s="243">
        <v>60393</v>
      </c>
      <c r="C5605" s="243" t="s">
        <v>1508</v>
      </c>
      <c r="D5605" s="243" t="s">
        <v>7638</v>
      </c>
      <c r="E5605" s="243" t="s">
        <v>1510</v>
      </c>
      <c r="F5605" s="243" t="s">
        <v>4624</v>
      </c>
      <c r="G5605" s="243" t="s">
        <v>1512</v>
      </c>
      <c r="H5605" s="243" t="s">
        <v>4625</v>
      </c>
      <c r="I5605" s="243" t="s">
        <v>1013</v>
      </c>
      <c r="J5605" s="243" t="s">
        <v>971</v>
      </c>
      <c r="K5605" s="243">
        <v>2</v>
      </c>
      <c r="L5605" s="243" t="str">
        <f t="shared" si="435"/>
        <v>東京都立立川高等学校</v>
      </c>
      <c r="M5605" s="243" t="str">
        <f t="shared" si="436"/>
        <v>都立川</v>
      </c>
      <c r="N5605" t="str">
        <f t="shared" si="437"/>
        <v>鈴木　彩珠(2)</v>
      </c>
      <c r="O5605" t="str">
        <f t="shared" si="438"/>
        <v>都立川</v>
      </c>
      <c r="P5605" t="str">
        <f t="shared" si="439"/>
        <v>6</v>
      </c>
    </row>
    <row r="5606" spans="1:16" x14ac:dyDescent="0.2">
      <c r="A5606" s="243">
        <v>603</v>
      </c>
      <c r="B5606" s="243">
        <v>60394</v>
      </c>
      <c r="C5606" s="243" t="s">
        <v>2235</v>
      </c>
      <c r="D5606" s="243" t="s">
        <v>14451</v>
      </c>
      <c r="E5606" s="243" t="s">
        <v>2237</v>
      </c>
      <c r="F5606" s="243" t="s">
        <v>3670</v>
      </c>
      <c r="G5606" s="243" t="s">
        <v>2239</v>
      </c>
      <c r="H5606" s="243" t="s">
        <v>3672</v>
      </c>
      <c r="I5606" s="243" t="s">
        <v>1013</v>
      </c>
      <c r="J5606" s="243" t="s">
        <v>971</v>
      </c>
      <c r="K5606" s="243">
        <v>2</v>
      </c>
      <c r="L5606" s="243" t="str">
        <f t="shared" si="435"/>
        <v>東京都立立川高等学校</v>
      </c>
      <c r="M5606" s="243" t="str">
        <f t="shared" si="436"/>
        <v>都立川</v>
      </c>
      <c r="N5606" t="str">
        <f t="shared" si="437"/>
        <v>高山　佳那美(2)</v>
      </c>
      <c r="O5606" t="str">
        <f t="shared" si="438"/>
        <v>都立川</v>
      </c>
      <c r="P5606" t="str">
        <f t="shared" si="439"/>
        <v>6</v>
      </c>
    </row>
    <row r="5607" spans="1:16" x14ac:dyDescent="0.2">
      <c r="A5607" s="243">
        <v>603</v>
      </c>
      <c r="B5607" s="243">
        <v>60395</v>
      </c>
      <c r="C5607" s="243" t="s">
        <v>12648</v>
      </c>
      <c r="D5607" s="243" t="s">
        <v>14452</v>
      </c>
      <c r="E5607" s="243" t="s">
        <v>3742</v>
      </c>
      <c r="F5607" s="243" t="s">
        <v>6898</v>
      </c>
      <c r="G5607" s="243" t="s">
        <v>3744</v>
      </c>
      <c r="H5607" s="243" t="s">
        <v>6899</v>
      </c>
      <c r="I5607" s="243" t="s">
        <v>1013</v>
      </c>
      <c r="J5607" s="243" t="s">
        <v>971</v>
      </c>
      <c r="K5607" s="243">
        <v>2</v>
      </c>
      <c r="L5607" s="243" t="str">
        <f t="shared" si="435"/>
        <v>東京都立立川高等学校</v>
      </c>
      <c r="M5607" s="243" t="str">
        <f t="shared" si="436"/>
        <v>都立川</v>
      </c>
      <c r="N5607" t="str">
        <f t="shared" si="437"/>
        <v>野﨑　夏菜(2)</v>
      </c>
      <c r="O5607" t="str">
        <f t="shared" si="438"/>
        <v>都立川</v>
      </c>
      <c r="P5607" t="str">
        <f t="shared" si="439"/>
        <v>6</v>
      </c>
    </row>
    <row r="5608" spans="1:16" x14ac:dyDescent="0.2">
      <c r="A5608" s="243">
        <v>603</v>
      </c>
      <c r="B5608" s="243">
        <v>60396</v>
      </c>
      <c r="C5608" s="243" t="s">
        <v>4936</v>
      </c>
      <c r="D5608" s="243" t="s">
        <v>6372</v>
      </c>
      <c r="E5608" s="243" t="s">
        <v>4938</v>
      </c>
      <c r="F5608" s="243" t="s">
        <v>3738</v>
      </c>
      <c r="G5608" s="243" t="s">
        <v>4940</v>
      </c>
      <c r="H5608" s="243" t="s">
        <v>3739</v>
      </c>
      <c r="I5608" s="243" t="s">
        <v>1013</v>
      </c>
      <c r="J5608" s="243" t="s">
        <v>1000</v>
      </c>
      <c r="K5608" s="243">
        <v>2</v>
      </c>
      <c r="L5608" s="243" t="str">
        <f t="shared" si="435"/>
        <v>東京都立立川高等学校</v>
      </c>
      <c r="M5608" s="243" t="str">
        <f t="shared" si="436"/>
        <v>都立川</v>
      </c>
      <c r="N5608" t="str">
        <f t="shared" si="437"/>
        <v>平岡　七海(2)</v>
      </c>
      <c r="O5608" t="str">
        <f t="shared" si="438"/>
        <v>都立川</v>
      </c>
      <c r="P5608" t="str">
        <f t="shared" si="439"/>
        <v>6</v>
      </c>
    </row>
    <row r="5609" spans="1:16" x14ac:dyDescent="0.2">
      <c r="A5609" s="243">
        <v>604</v>
      </c>
      <c r="B5609" s="243">
        <v>60403</v>
      </c>
      <c r="C5609" s="243" t="s">
        <v>14453</v>
      </c>
      <c r="D5609" s="243" t="s">
        <v>1814</v>
      </c>
      <c r="E5609" s="243" t="s">
        <v>6827</v>
      </c>
      <c r="F5609" s="243" t="s">
        <v>5502</v>
      </c>
      <c r="G5609" s="243" t="s">
        <v>6828</v>
      </c>
      <c r="H5609" s="243" t="s">
        <v>5504</v>
      </c>
      <c r="I5609" s="243" t="s">
        <v>946</v>
      </c>
      <c r="J5609" s="243" t="s">
        <v>1000</v>
      </c>
      <c r="K5609" s="243">
        <v>1</v>
      </c>
      <c r="L5609" s="243" t="str">
        <f t="shared" si="435"/>
        <v>東京都立立川ろう学校</v>
      </c>
      <c r="M5609" s="243" t="str">
        <f t="shared" si="436"/>
        <v>都立川ろう</v>
      </c>
      <c r="N5609" t="str">
        <f t="shared" si="437"/>
        <v>滝澤　優斗(1)</v>
      </c>
      <c r="O5609" t="str">
        <f t="shared" si="438"/>
        <v>都立川ろう</v>
      </c>
      <c r="P5609" t="str">
        <f t="shared" si="439"/>
        <v>6</v>
      </c>
    </row>
    <row r="5610" spans="1:16" x14ac:dyDescent="0.2">
      <c r="A5610" s="243">
        <v>604</v>
      </c>
      <c r="B5610" s="243">
        <v>60404</v>
      </c>
      <c r="C5610" s="243" t="s">
        <v>14454</v>
      </c>
      <c r="D5610" s="243" t="s">
        <v>1980</v>
      </c>
      <c r="E5610" s="243" t="s">
        <v>14455</v>
      </c>
      <c r="F5610" s="243" t="s">
        <v>1203</v>
      </c>
      <c r="G5610" s="243" t="s">
        <v>14456</v>
      </c>
      <c r="H5610" s="243" t="s">
        <v>1205</v>
      </c>
      <c r="I5610" s="243" t="s">
        <v>946</v>
      </c>
      <c r="J5610" s="243" t="s">
        <v>1000</v>
      </c>
      <c r="K5610" s="243">
        <v>1</v>
      </c>
      <c r="L5610" s="243" t="str">
        <f t="shared" si="435"/>
        <v>東京都立立川ろう学校</v>
      </c>
      <c r="M5610" s="243" t="str">
        <f t="shared" si="436"/>
        <v>都立川ろう</v>
      </c>
      <c r="N5610" t="str">
        <f t="shared" si="437"/>
        <v>源河　大翔(1)</v>
      </c>
      <c r="O5610" t="str">
        <f t="shared" si="438"/>
        <v>都立川ろう</v>
      </c>
      <c r="P5610" t="str">
        <f t="shared" si="439"/>
        <v>6</v>
      </c>
    </row>
    <row r="5611" spans="1:16" x14ac:dyDescent="0.2">
      <c r="A5611" s="243">
        <v>604</v>
      </c>
      <c r="B5611" s="243">
        <v>60405</v>
      </c>
      <c r="C5611" s="243" t="s">
        <v>1329</v>
      </c>
      <c r="D5611" s="243" t="s">
        <v>14457</v>
      </c>
      <c r="E5611" s="243" t="s">
        <v>1331</v>
      </c>
      <c r="F5611" s="243" t="s">
        <v>14458</v>
      </c>
      <c r="G5611" s="243" t="s">
        <v>1333</v>
      </c>
      <c r="H5611" s="243" t="s">
        <v>14459</v>
      </c>
      <c r="I5611" s="243" t="s">
        <v>946</v>
      </c>
      <c r="J5611" s="243" t="s">
        <v>1000</v>
      </c>
      <c r="K5611" s="243">
        <v>1</v>
      </c>
      <c r="L5611" s="243" t="str">
        <f t="shared" si="435"/>
        <v>東京都立立川ろう学校</v>
      </c>
      <c r="M5611" s="243" t="str">
        <f t="shared" si="436"/>
        <v>都立川ろう</v>
      </c>
      <c r="N5611" t="str">
        <f t="shared" si="437"/>
        <v>小川　朔也(1)</v>
      </c>
      <c r="O5611" t="str">
        <f t="shared" si="438"/>
        <v>都立川ろう</v>
      </c>
      <c r="P5611" t="str">
        <f t="shared" si="439"/>
        <v>6</v>
      </c>
    </row>
    <row r="5612" spans="1:16" x14ac:dyDescent="0.2">
      <c r="A5612" s="243">
        <v>605</v>
      </c>
      <c r="B5612" s="243">
        <v>60501</v>
      </c>
      <c r="C5612" s="243" t="s">
        <v>4912</v>
      </c>
      <c r="D5612" s="243" t="s">
        <v>1087</v>
      </c>
      <c r="E5612" s="243" t="s">
        <v>4913</v>
      </c>
      <c r="F5612" s="243" t="s">
        <v>1089</v>
      </c>
      <c r="G5612" s="243" t="s">
        <v>4914</v>
      </c>
      <c r="H5612" s="243" t="s">
        <v>1091</v>
      </c>
      <c r="I5612" s="243" t="s">
        <v>946</v>
      </c>
      <c r="J5612" s="243" t="s">
        <v>1000</v>
      </c>
      <c r="K5612" s="243">
        <v>2</v>
      </c>
      <c r="L5612" s="243" t="str">
        <f t="shared" si="435"/>
        <v>昭和第一学園高等学校</v>
      </c>
      <c r="M5612" s="243" t="str">
        <f t="shared" si="436"/>
        <v>昭和一学園</v>
      </c>
      <c r="N5612" t="str">
        <f t="shared" si="437"/>
        <v>矢澤　祐悟(2)</v>
      </c>
      <c r="O5612" t="str">
        <f t="shared" si="438"/>
        <v>昭和一学園</v>
      </c>
      <c r="P5612" t="str">
        <f t="shared" si="439"/>
        <v>6</v>
      </c>
    </row>
    <row r="5613" spans="1:16" x14ac:dyDescent="0.2">
      <c r="A5613" s="243">
        <v>605</v>
      </c>
      <c r="B5613" s="243">
        <v>60502</v>
      </c>
      <c r="C5613" s="243" t="s">
        <v>1032</v>
      </c>
      <c r="D5613" s="243" t="s">
        <v>14460</v>
      </c>
      <c r="E5613" s="243" t="s">
        <v>1034</v>
      </c>
      <c r="F5613" s="243" t="s">
        <v>1878</v>
      </c>
      <c r="G5613" s="243" t="s">
        <v>1036</v>
      </c>
      <c r="H5613" s="243" t="s">
        <v>2166</v>
      </c>
      <c r="I5613" s="243" t="s">
        <v>946</v>
      </c>
      <c r="J5613" s="243" t="s">
        <v>971</v>
      </c>
      <c r="K5613" s="243">
        <v>2</v>
      </c>
      <c r="L5613" s="243" t="str">
        <f t="shared" si="435"/>
        <v>昭和第一学園高等学校</v>
      </c>
      <c r="M5613" s="243" t="str">
        <f t="shared" si="436"/>
        <v>昭和一学園</v>
      </c>
      <c r="N5613" t="str">
        <f t="shared" si="437"/>
        <v>佐藤　孝成(2)</v>
      </c>
      <c r="O5613" t="str">
        <f t="shared" si="438"/>
        <v>昭和一学園</v>
      </c>
      <c r="P5613" t="str">
        <f t="shared" si="439"/>
        <v>6</v>
      </c>
    </row>
    <row r="5614" spans="1:16" x14ac:dyDescent="0.2">
      <c r="A5614" s="243">
        <v>605</v>
      </c>
      <c r="B5614" s="243">
        <v>60503</v>
      </c>
      <c r="C5614" s="243" t="s">
        <v>1306</v>
      </c>
      <c r="D5614" s="243" t="s">
        <v>14461</v>
      </c>
      <c r="E5614" s="243" t="s">
        <v>1308</v>
      </c>
      <c r="F5614" s="243" t="s">
        <v>2109</v>
      </c>
      <c r="G5614" s="243" t="s">
        <v>1310</v>
      </c>
      <c r="H5614" s="243" t="s">
        <v>2110</v>
      </c>
      <c r="I5614" s="243" t="s">
        <v>946</v>
      </c>
      <c r="J5614" s="243" t="s">
        <v>1000</v>
      </c>
      <c r="K5614" s="243">
        <v>1</v>
      </c>
      <c r="L5614" s="243" t="str">
        <f t="shared" si="435"/>
        <v>昭和第一学園高等学校</v>
      </c>
      <c r="M5614" s="243" t="str">
        <f t="shared" si="436"/>
        <v>昭和一学園</v>
      </c>
      <c r="N5614" t="str">
        <f t="shared" si="437"/>
        <v>河合　広己(1)</v>
      </c>
      <c r="O5614" t="str">
        <f t="shared" si="438"/>
        <v>昭和一学園</v>
      </c>
      <c r="P5614" t="str">
        <f t="shared" si="439"/>
        <v>6</v>
      </c>
    </row>
    <row r="5615" spans="1:16" x14ac:dyDescent="0.2">
      <c r="A5615" s="243">
        <v>605</v>
      </c>
      <c r="B5615" s="243">
        <v>60504</v>
      </c>
      <c r="C5615" s="243" t="s">
        <v>2953</v>
      </c>
      <c r="D5615" s="243" t="s">
        <v>14462</v>
      </c>
      <c r="E5615" s="243" t="s">
        <v>2955</v>
      </c>
      <c r="F5615" s="243" t="s">
        <v>14463</v>
      </c>
      <c r="G5615" s="243" t="s">
        <v>7278</v>
      </c>
      <c r="H5615" s="243" t="s">
        <v>14464</v>
      </c>
      <c r="I5615" s="243" t="s">
        <v>946</v>
      </c>
      <c r="J5615" s="243" t="s">
        <v>1000</v>
      </c>
      <c r="K5615" s="243">
        <v>1</v>
      </c>
      <c r="L5615" s="243" t="str">
        <f t="shared" si="435"/>
        <v>昭和第一学園高等学校</v>
      </c>
      <c r="M5615" s="243" t="str">
        <f t="shared" si="436"/>
        <v>昭和一学園</v>
      </c>
      <c r="N5615" t="str">
        <f t="shared" si="437"/>
        <v>飯塚　天斗(1)</v>
      </c>
      <c r="O5615" t="str">
        <f t="shared" si="438"/>
        <v>昭和一学園</v>
      </c>
      <c r="P5615" t="str">
        <f t="shared" si="439"/>
        <v>6</v>
      </c>
    </row>
    <row r="5616" spans="1:16" x14ac:dyDescent="0.2">
      <c r="A5616" s="243">
        <v>605</v>
      </c>
      <c r="B5616" s="243">
        <v>60505</v>
      </c>
      <c r="C5616" s="243" t="s">
        <v>2654</v>
      </c>
      <c r="D5616" s="243" t="s">
        <v>14465</v>
      </c>
      <c r="E5616" s="243" t="s">
        <v>2656</v>
      </c>
      <c r="F5616" s="243" t="s">
        <v>1155</v>
      </c>
      <c r="G5616" s="243" t="s">
        <v>2657</v>
      </c>
      <c r="H5616" s="243" t="s">
        <v>1157</v>
      </c>
      <c r="I5616" s="243" t="s">
        <v>946</v>
      </c>
      <c r="J5616" s="243" t="s">
        <v>1000</v>
      </c>
      <c r="K5616" s="243">
        <v>1</v>
      </c>
      <c r="L5616" s="243" t="str">
        <f t="shared" si="435"/>
        <v>昭和第一学園高等学校</v>
      </c>
      <c r="M5616" s="243" t="str">
        <f t="shared" si="436"/>
        <v>昭和一学園</v>
      </c>
      <c r="N5616" t="str">
        <f t="shared" si="437"/>
        <v>佐々木　陸恭(1)</v>
      </c>
      <c r="O5616" t="str">
        <f t="shared" si="438"/>
        <v>昭和一学園</v>
      </c>
      <c r="P5616" t="str">
        <f t="shared" si="439"/>
        <v>6</v>
      </c>
    </row>
    <row r="5617" spans="1:16" x14ac:dyDescent="0.2">
      <c r="A5617" s="243">
        <v>605</v>
      </c>
      <c r="B5617" s="243">
        <v>60506</v>
      </c>
      <c r="C5617" s="243" t="s">
        <v>4167</v>
      </c>
      <c r="D5617" s="243" t="s">
        <v>973</v>
      </c>
      <c r="E5617" s="243" t="s">
        <v>3227</v>
      </c>
      <c r="F5617" s="243" t="s">
        <v>975</v>
      </c>
      <c r="G5617" s="243" t="s">
        <v>3228</v>
      </c>
      <c r="H5617" s="243" t="s">
        <v>6034</v>
      </c>
      <c r="I5617" s="243" t="s">
        <v>946</v>
      </c>
      <c r="J5617" s="243" t="s">
        <v>1000</v>
      </c>
      <c r="K5617" s="243">
        <v>1</v>
      </c>
      <c r="L5617" s="243" t="str">
        <f t="shared" si="435"/>
        <v>昭和第一学園高等学校</v>
      </c>
      <c r="M5617" s="243" t="str">
        <f t="shared" si="436"/>
        <v>昭和一学園</v>
      </c>
      <c r="N5617" t="str">
        <f t="shared" si="437"/>
        <v>高野　翼(1)</v>
      </c>
      <c r="O5617" t="str">
        <f t="shared" si="438"/>
        <v>昭和一学園</v>
      </c>
      <c r="P5617" t="str">
        <f t="shared" si="439"/>
        <v>6</v>
      </c>
    </row>
    <row r="5618" spans="1:16" x14ac:dyDescent="0.2">
      <c r="A5618" s="243">
        <v>605</v>
      </c>
      <c r="B5618" s="243">
        <v>60507</v>
      </c>
      <c r="C5618" s="243" t="s">
        <v>14466</v>
      </c>
      <c r="D5618" s="243" t="s">
        <v>12001</v>
      </c>
      <c r="E5618" s="243" t="s">
        <v>14467</v>
      </c>
      <c r="F5618" s="243" t="s">
        <v>12002</v>
      </c>
      <c r="G5618" s="243" t="s">
        <v>14468</v>
      </c>
      <c r="H5618" s="243" t="s">
        <v>12003</v>
      </c>
      <c r="I5618" s="243" t="s">
        <v>946</v>
      </c>
      <c r="J5618" s="243" t="s">
        <v>1000</v>
      </c>
      <c r="K5618" s="243">
        <v>1</v>
      </c>
      <c r="L5618" s="243" t="str">
        <f t="shared" si="435"/>
        <v>昭和第一学園高等学校</v>
      </c>
      <c r="M5618" s="243" t="str">
        <f t="shared" si="436"/>
        <v>昭和一学園</v>
      </c>
      <c r="N5618" t="str">
        <f t="shared" si="437"/>
        <v>小岩　駿之介(1)</v>
      </c>
      <c r="O5618" t="str">
        <f t="shared" si="438"/>
        <v>昭和一学園</v>
      </c>
      <c r="P5618" t="str">
        <f t="shared" si="439"/>
        <v>6</v>
      </c>
    </row>
    <row r="5619" spans="1:16" x14ac:dyDescent="0.2">
      <c r="A5619" s="243">
        <v>605</v>
      </c>
      <c r="B5619" s="243">
        <v>60508</v>
      </c>
      <c r="C5619" s="243" t="s">
        <v>14469</v>
      </c>
      <c r="D5619" s="243" t="s">
        <v>14470</v>
      </c>
      <c r="E5619" s="243" t="s">
        <v>8562</v>
      </c>
      <c r="F5619" s="243" t="s">
        <v>2315</v>
      </c>
      <c r="G5619" s="243" t="s">
        <v>14471</v>
      </c>
      <c r="H5619" s="243" t="s">
        <v>2317</v>
      </c>
      <c r="I5619" s="243" t="s">
        <v>946</v>
      </c>
      <c r="J5619" s="243" t="s">
        <v>1000</v>
      </c>
      <c r="K5619" s="243">
        <v>1</v>
      </c>
      <c r="L5619" s="243" t="str">
        <f t="shared" si="435"/>
        <v>昭和第一学園高等学校</v>
      </c>
      <c r="M5619" s="243" t="str">
        <f t="shared" si="436"/>
        <v>昭和一学園</v>
      </c>
      <c r="N5619" t="str">
        <f t="shared" si="437"/>
        <v>荒田　真木土(1)</v>
      </c>
      <c r="O5619" t="str">
        <f t="shared" si="438"/>
        <v>昭和一学園</v>
      </c>
      <c r="P5619" t="str">
        <f t="shared" si="439"/>
        <v>6</v>
      </c>
    </row>
    <row r="5620" spans="1:16" x14ac:dyDescent="0.2">
      <c r="A5620" s="243">
        <v>605</v>
      </c>
      <c r="B5620" s="243">
        <v>60509</v>
      </c>
      <c r="C5620" s="243" t="s">
        <v>5480</v>
      </c>
      <c r="D5620" s="243" t="s">
        <v>2477</v>
      </c>
      <c r="E5620" s="243" t="s">
        <v>3218</v>
      </c>
      <c r="F5620" s="243" t="s">
        <v>2041</v>
      </c>
      <c r="G5620" s="243" t="s">
        <v>3220</v>
      </c>
      <c r="H5620" s="243" t="s">
        <v>2043</v>
      </c>
      <c r="I5620" s="243" t="s">
        <v>946</v>
      </c>
      <c r="J5620" s="243" t="s">
        <v>1000</v>
      </c>
      <c r="K5620" s="243">
        <v>1</v>
      </c>
      <c r="L5620" s="243" t="str">
        <f t="shared" si="435"/>
        <v>昭和第一学園高等学校</v>
      </c>
      <c r="M5620" s="243" t="str">
        <f t="shared" si="436"/>
        <v>昭和一学園</v>
      </c>
      <c r="N5620" t="str">
        <f t="shared" si="437"/>
        <v>川上　大輝(1)</v>
      </c>
      <c r="O5620" t="str">
        <f t="shared" si="438"/>
        <v>昭和一学園</v>
      </c>
      <c r="P5620" t="str">
        <f t="shared" si="439"/>
        <v>6</v>
      </c>
    </row>
    <row r="5621" spans="1:16" x14ac:dyDescent="0.2">
      <c r="A5621" s="243">
        <v>605</v>
      </c>
      <c r="B5621" s="243">
        <v>60510</v>
      </c>
      <c r="C5621" s="243" t="s">
        <v>2644</v>
      </c>
      <c r="D5621" s="243" t="s">
        <v>14472</v>
      </c>
      <c r="E5621" s="243" t="s">
        <v>2646</v>
      </c>
      <c r="F5621" s="243" t="s">
        <v>14473</v>
      </c>
      <c r="G5621" s="243" t="s">
        <v>2648</v>
      </c>
      <c r="H5621" s="243" t="s">
        <v>14474</v>
      </c>
      <c r="I5621" s="243" t="s">
        <v>946</v>
      </c>
      <c r="J5621" s="243" t="s">
        <v>1000</v>
      </c>
      <c r="K5621" s="243">
        <v>1</v>
      </c>
      <c r="L5621" s="243" t="str">
        <f t="shared" si="435"/>
        <v>昭和第一学園高等学校</v>
      </c>
      <c r="M5621" s="243" t="str">
        <f t="shared" si="436"/>
        <v>昭和一学園</v>
      </c>
      <c r="N5621" t="str">
        <f t="shared" si="437"/>
        <v>梅田　幸嵩(1)</v>
      </c>
      <c r="O5621" t="str">
        <f t="shared" si="438"/>
        <v>昭和一学園</v>
      </c>
      <c r="P5621" t="str">
        <f t="shared" si="439"/>
        <v>6</v>
      </c>
    </row>
    <row r="5622" spans="1:16" x14ac:dyDescent="0.2">
      <c r="A5622" s="243">
        <v>605</v>
      </c>
      <c r="B5622" s="243">
        <v>60511</v>
      </c>
      <c r="C5622" s="243" t="s">
        <v>1700</v>
      </c>
      <c r="D5622" s="243" t="s">
        <v>3549</v>
      </c>
      <c r="E5622" s="243" t="s">
        <v>1702</v>
      </c>
      <c r="F5622" s="243" t="s">
        <v>1816</v>
      </c>
      <c r="G5622" s="243" t="s">
        <v>1704</v>
      </c>
      <c r="H5622" s="243" t="s">
        <v>1818</v>
      </c>
      <c r="I5622" s="243" t="s">
        <v>946</v>
      </c>
      <c r="J5622" s="243" t="s">
        <v>1000</v>
      </c>
      <c r="K5622" s="243">
        <v>1</v>
      </c>
      <c r="L5622" s="243" t="str">
        <f t="shared" si="435"/>
        <v>昭和第一学園高等学校</v>
      </c>
      <c r="M5622" s="243" t="str">
        <f t="shared" si="436"/>
        <v>昭和一学園</v>
      </c>
      <c r="N5622" t="str">
        <f t="shared" si="437"/>
        <v>藤原　悠斗(1)</v>
      </c>
      <c r="O5622" t="str">
        <f t="shared" si="438"/>
        <v>昭和一学園</v>
      </c>
      <c r="P5622" t="str">
        <f t="shared" si="439"/>
        <v>6</v>
      </c>
    </row>
    <row r="5623" spans="1:16" x14ac:dyDescent="0.2">
      <c r="A5623" s="243">
        <v>605</v>
      </c>
      <c r="B5623" s="243">
        <v>60512</v>
      </c>
      <c r="C5623" s="243" t="s">
        <v>3259</v>
      </c>
      <c r="D5623" s="243" t="s">
        <v>14475</v>
      </c>
      <c r="E5623" s="243" t="s">
        <v>3261</v>
      </c>
      <c r="F5623" s="243" t="s">
        <v>6693</v>
      </c>
      <c r="G5623" s="243" t="s">
        <v>3262</v>
      </c>
      <c r="H5623" s="243" t="s">
        <v>6694</v>
      </c>
      <c r="I5623" s="243" t="s">
        <v>946</v>
      </c>
      <c r="J5623" s="243" t="s">
        <v>1000</v>
      </c>
      <c r="K5623" s="243">
        <v>1</v>
      </c>
      <c r="L5623" s="243" t="str">
        <f t="shared" si="435"/>
        <v>昭和第一学園高等学校</v>
      </c>
      <c r="M5623" s="243" t="str">
        <f t="shared" si="436"/>
        <v>昭和一学園</v>
      </c>
      <c r="N5623" t="str">
        <f t="shared" si="437"/>
        <v>加藤　広夢(1)</v>
      </c>
      <c r="O5623" t="str">
        <f t="shared" si="438"/>
        <v>昭和一学園</v>
      </c>
      <c r="P5623" t="str">
        <f t="shared" si="439"/>
        <v>6</v>
      </c>
    </row>
    <row r="5624" spans="1:16" x14ac:dyDescent="0.2">
      <c r="A5624" s="243">
        <v>605</v>
      </c>
      <c r="B5624" s="243">
        <v>60513</v>
      </c>
      <c r="C5624" s="243" t="s">
        <v>6830</v>
      </c>
      <c r="D5624" s="243" t="s">
        <v>14476</v>
      </c>
      <c r="E5624" s="243" t="s">
        <v>6831</v>
      </c>
      <c r="F5624" s="243" t="s">
        <v>1315</v>
      </c>
      <c r="G5624" s="243" t="s">
        <v>6832</v>
      </c>
      <c r="H5624" s="243" t="s">
        <v>14477</v>
      </c>
      <c r="I5624" s="243" t="s">
        <v>946</v>
      </c>
      <c r="J5624" s="243" t="s">
        <v>1000</v>
      </c>
      <c r="K5624" s="243">
        <v>1</v>
      </c>
      <c r="L5624" s="243" t="str">
        <f t="shared" si="435"/>
        <v>昭和第一学園高等学校</v>
      </c>
      <c r="M5624" s="243" t="str">
        <f t="shared" si="436"/>
        <v>昭和一学園</v>
      </c>
      <c r="N5624" t="str">
        <f t="shared" si="437"/>
        <v>沖田　祥太郎(1)</v>
      </c>
      <c r="O5624" t="str">
        <f t="shared" si="438"/>
        <v>昭和一学園</v>
      </c>
      <c r="P5624" t="str">
        <f t="shared" si="439"/>
        <v>6</v>
      </c>
    </row>
    <row r="5625" spans="1:16" x14ac:dyDescent="0.2">
      <c r="A5625" s="243">
        <v>605</v>
      </c>
      <c r="B5625" s="243">
        <v>60514</v>
      </c>
      <c r="C5625" s="243" t="s">
        <v>3259</v>
      </c>
      <c r="D5625" s="243" t="s">
        <v>6928</v>
      </c>
      <c r="E5625" s="243" t="s">
        <v>3261</v>
      </c>
      <c r="F5625" s="243" t="s">
        <v>5701</v>
      </c>
      <c r="G5625" s="243" t="s">
        <v>3262</v>
      </c>
      <c r="H5625" s="243" t="s">
        <v>6930</v>
      </c>
      <c r="I5625" s="243" t="s">
        <v>946</v>
      </c>
      <c r="J5625" s="243" t="s">
        <v>1000</v>
      </c>
      <c r="K5625" s="243">
        <v>1</v>
      </c>
      <c r="L5625" s="243" t="str">
        <f t="shared" si="435"/>
        <v>昭和第一学園高等学校</v>
      </c>
      <c r="M5625" s="243" t="str">
        <f t="shared" si="436"/>
        <v>昭和一学園</v>
      </c>
      <c r="N5625" t="str">
        <f t="shared" si="437"/>
        <v>加藤　克樹(1)</v>
      </c>
      <c r="O5625" t="str">
        <f t="shared" si="438"/>
        <v>昭和一学園</v>
      </c>
      <c r="P5625" t="str">
        <f t="shared" si="439"/>
        <v>6</v>
      </c>
    </row>
    <row r="5626" spans="1:16" x14ac:dyDescent="0.2">
      <c r="A5626" s="243">
        <v>605</v>
      </c>
      <c r="B5626" s="243">
        <v>60515</v>
      </c>
      <c r="C5626" s="243" t="s">
        <v>3259</v>
      </c>
      <c r="D5626" s="243" t="s">
        <v>14478</v>
      </c>
      <c r="E5626" s="243" t="s">
        <v>3261</v>
      </c>
      <c r="F5626" s="243" t="s">
        <v>14479</v>
      </c>
      <c r="G5626" s="243" t="s">
        <v>3262</v>
      </c>
      <c r="H5626" s="243" t="s">
        <v>14480</v>
      </c>
      <c r="I5626" s="243" t="s">
        <v>946</v>
      </c>
      <c r="J5626" s="243" t="s">
        <v>1000</v>
      </c>
      <c r="K5626" s="243">
        <v>1</v>
      </c>
      <c r="L5626" s="243" t="str">
        <f t="shared" si="435"/>
        <v>昭和第一学園高等学校</v>
      </c>
      <c r="M5626" s="243" t="str">
        <f t="shared" si="436"/>
        <v>昭和一学園</v>
      </c>
      <c r="N5626" t="str">
        <f t="shared" si="437"/>
        <v>加藤　正宣(1)</v>
      </c>
      <c r="O5626" t="str">
        <f t="shared" si="438"/>
        <v>昭和一学園</v>
      </c>
      <c r="P5626" t="str">
        <f t="shared" si="439"/>
        <v>6</v>
      </c>
    </row>
    <row r="5627" spans="1:16" x14ac:dyDescent="0.2">
      <c r="A5627" s="243">
        <v>605</v>
      </c>
      <c r="B5627" s="243">
        <v>60516</v>
      </c>
      <c r="C5627" s="243" t="s">
        <v>14481</v>
      </c>
      <c r="D5627" s="243" t="s">
        <v>5676</v>
      </c>
      <c r="E5627" s="243" t="s">
        <v>14482</v>
      </c>
      <c r="F5627" s="243" t="s">
        <v>5678</v>
      </c>
      <c r="G5627" s="243" t="s">
        <v>14483</v>
      </c>
      <c r="H5627" s="243" t="s">
        <v>5680</v>
      </c>
      <c r="I5627" s="243" t="s">
        <v>946</v>
      </c>
      <c r="J5627" s="243" t="s">
        <v>1299</v>
      </c>
      <c r="K5627" s="243">
        <v>1</v>
      </c>
      <c r="L5627" s="243" t="str">
        <f t="shared" si="435"/>
        <v>昭和第一学園高等学校</v>
      </c>
      <c r="M5627" s="243" t="str">
        <f t="shared" si="436"/>
        <v>昭和一学園</v>
      </c>
      <c r="N5627" t="str">
        <f t="shared" si="437"/>
        <v>青本　和也(1)</v>
      </c>
      <c r="O5627" t="str">
        <f t="shared" si="438"/>
        <v>昭和一学園</v>
      </c>
      <c r="P5627" t="str">
        <f t="shared" si="439"/>
        <v>6</v>
      </c>
    </row>
    <row r="5628" spans="1:16" x14ac:dyDescent="0.2">
      <c r="A5628" s="243">
        <v>605</v>
      </c>
      <c r="B5628" s="243">
        <v>60518</v>
      </c>
      <c r="C5628" s="243" t="s">
        <v>14484</v>
      </c>
      <c r="D5628" s="243" t="s">
        <v>14485</v>
      </c>
      <c r="E5628" s="243" t="s">
        <v>14486</v>
      </c>
      <c r="F5628" s="243" t="s">
        <v>14487</v>
      </c>
      <c r="G5628" s="243" t="s">
        <v>14488</v>
      </c>
      <c r="H5628" s="243" t="s">
        <v>14489</v>
      </c>
      <c r="I5628" s="243" t="s">
        <v>946</v>
      </c>
      <c r="J5628" s="243" t="s">
        <v>947</v>
      </c>
      <c r="K5628" s="243">
        <v>3</v>
      </c>
      <c r="L5628" s="243" t="str">
        <f t="shared" si="435"/>
        <v>昭和第一学園高等学校</v>
      </c>
      <c r="M5628" s="243" t="str">
        <f t="shared" si="436"/>
        <v>昭和一学園</v>
      </c>
      <c r="N5628" t="str">
        <f t="shared" si="437"/>
        <v>足利　総大(3)</v>
      </c>
      <c r="O5628" t="str">
        <f t="shared" si="438"/>
        <v>昭和一学園</v>
      </c>
      <c r="P5628" t="str">
        <f t="shared" si="439"/>
        <v>6</v>
      </c>
    </row>
    <row r="5629" spans="1:16" x14ac:dyDescent="0.2">
      <c r="A5629" s="243">
        <v>605</v>
      </c>
      <c r="B5629" s="243">
        <v>60522</v>
      </c>
      <c r="C5629" s="243" t="s">
        <v>1508</v>
      </c>
      <c r="D5629" s="243" t="s">
        <v>14490</v>
      </c>
      <c r="E5629" s="243" t="s">
        <v>1510</v>
      </c>
      <c r="F5629" s="243" t="s">
        <v>9796</v>
      </c>
      <c r="G5629" s="243" t="s">
        <v>1512</v>
      </c>
      <c r="H5629" s="243" t="s">
        <v>11087</v>
      </c>
      <c r="I5629" s="243" t="s">
        <v>946</v>
      </c>
      <c r="J5629" s="243" t="s">
        <v>947</v>
      </c>
      <c r="K5629" s="243">
        <v>3</v>
      </c>
      <c r="L5629" s="243" t="str">
        <f t="shared" si="435"/>
        <v>昭和第一学園高等学校</v>
      </c>
      <c r="M5629" s="243" t="str">
        <f t="shared" si="436"/>
        <v>昭和一学園</v>
      </c>
      <c r="N5629" t="str">
        <f t="shared" si="437"/>
        <v>鈴木　壱彗(3)</v>
      </c>
      <c r="O5629" t="str">
        <f t="shared" si="438"/>
        <v>昭和一学園</v>
      </c>
      <c r="P5629" t="str">
        <f t="shared" si="439"/>
        <v>6</v>
      </c>
    </row>
    <row r="5630" spans="1:16" x14ac:dyDescent="0.2">
      <c r="A5630" s="243">
        <v>605</v>
      </c>
      <c r="B5630" s="243">
        <v>60523</v>
      </c>
      <c r="C5630" s="243" t="s">
        <v>14491</v>
      </c>
      <c r="D5630" s="243" t="s">
        <v>14492</v>
      </c>
      <c r="E5630" s="243" t="s">
        <v>3043</v>
      </c>
      <c r="F5630" s="243" t="s">
        <v>1004</v>
      </c>
      <c r="G5630" s="243" t="s">
        <v>3044</v>
      </c>
      <c r="H5630" s="243" t="s">
        <v>3570</v>
      </c>
      <c r="I5630" s="243" t="s">
        <v>946</v>
      </c>
      <c r="J5630" s="243" t="s">
        <v>971</v>
      </c>
      <c r="K5630" s="243">
        <v>3</v>
      </c>
      <c r="L5630" s="243" t="str">
        <f t="shared" si="435"/>
        <v>昭和第一学園高等学校</v>
      </c>
      <c r="M5630" s="243" t="str">
        <f t="shared" si="436"/>
        <v>昭和一学園</v>
      </c>
      <c r="N5630" t="str">
        <f t="shared" si="437"/>
        <v>紙谷　遼汰(3)</v>
      </c>
      <c r="O5630" t="str">
        <f t="shared" si="438"/>
        <v>昭和一学園</v>
      </c>
      <c r="P5630" t="str">
        <f t="shared" si="439"/>
        <v>6</v>
      </c>
    </row>
    <row r="5631" spans="1:16" x14ac:dyDescent="0.2">
      <c r="A5631" s="243">
        <v>605</v>
      </c>
      <c r="B5631" s="243">
        <v>60525</v>
      </c>
      <c r="C5631" s="243" t="s">
        <v>1773</v>
      </c>
      <c r="D5631" s="243" t="s">
        <v>14493</v>
      </c>
      <c r="E5631" s="243" t="s">
        <v>1775</v>
      </c>
      <c r="F5631" s="243" t="s">
        <v>14494</v>
      </c>
      <c r="G5631" s="243" t="s">
        <v>1777</v>
      </c>
      <c r="H5631" s="243" t="s">
        <v>14495</v>
      </c>
      <c r="I5631" s="243" t="s">
        <v>946</v>
      </c>
      <c r="J5631" s="243" t="s">
        <v>947</v>
      </c>
      <c r="K5631" s="243">
        <v>3</v>
      </c>
      <c r="L5631" s="243" t="str">
        <f t="shared" si="435"/>
        <v>昭和第一学園高等学校</v>
      </c>
      <c r="M5631" s="243" t="str">
        <f t="shared" si="436"/>
        <v>昭和一学園</v>
      </c>
      <c r="N5631" t="str">
        <f t="shared" si="437"/>
        <v>今野　凌希(3)</v>
      </c>
      <c r="O5631" t="str">
        <f t="shared" si="438"/>
        <v>昭和一学園</v>
      </c>
      <c r="P5631" t="str">
        <f t="shared" si="439"/>
        <v>6</v>
      </c>
    </row>
    <row r="5632" spans="1:16" x14ac:dyDescent="0.2">
      <c r="A5632" s="243">
        <v>605</v>
      </c>
      <c r="B5632" s="243">
        <v>60526</v>
      </c>
      <c r="C5632" s="243" t="s">
        <v>1459</v>
      </c>
      <c r="D5632" s="243" t="s">
        <v>14496</v>
      </c>
      <c r="E5632" s="243" t="s">
        <v>1461</v>
      </c>
      <c r="F5632" s="243" t="s">
        <v>1303</v>
      </c>
      <c r="G5632" s="243" t="s">
        <v>1463</v>
      </c>
      <c r="H5632" s="243" t="s">
        <v>1305</v>
      </c>
      <c r="I5632" s="243" t="s">
        <v>946</v>
      </c>
      <c r="J5632" s="243" t="s">
        <v>947</v>
      </c>
      <c r="K5632" s="243">
        <v>3</v>
      </c>
      <c r="L5632" s="243" t="str">
        <f t="shared" si="435"/>
        <v>昭和第一学園高等学校</v>
      </c>
      <c r="M5632" s="243" t="str">
        <f t="shared" si="436"/>
        <v>昭和一学園</v>
      </c>
      <c r="N5632" t="str">
        <f t="shared" si="437"/>
        <v>松本　耕太(3)</v>
      </c>
      <c r="O5632" t="str">
        <f t="shared" si="438"/>
        <v>昭和一学園</v>
      </c>
      <c r="P5632" t="str">
        <f t="shared" si="439"/>
        <v>6</v>
      </c>
    </row>
    <row r="5633" spans="1:16" x14ac:dyDescent="0.2">
      <c r="A5633" s="243">
        <v>605</v>
      </c>
      <c r="B5633" s="243">
        <v>60527</v>
      </c>
      <c r="C5633" s="243" t="s">
        <v>1508</v>
      </c>
      <c r="D5633" s="243" t="s">
        <v>1954</v>
      </c>
      <c r="E5633" s="243" t="s">
        <v>1510</v>
      </c>
      <c r="F5633" s="243" t="s">
        <v>1956</v>
      </c>
      <c r="G5633" s="243" t="s">
        <v>1512</v>
      </c>
      <c r="H5633" s="243" t="s">
        <v>1958</v>
      </c>
      <c r="I5633" s="243" t="s">
        <v>946</v>
      </c>
      <c r="J5633" s="243" t="s">
        <v>947</v>
      </c>
      <c r="K5633" s="243">
        <v>3</v>
      </c>
      <c r="L5633" s="243" t="str">
        <f t="shared" si="435"/>
        <v>昭和第一学園高等学校</v>
      </c>
      <c r="M5633" s="243" t="str">
        <f t="shared" si="436"/>
        <v>昭和一学園</v>
      </c>
      <c r="N5633" t="str">
        <f t="shared" si="437"/>
        <v>鈴木　蓮(3)</v>
      </c>
      <c r="O5633" t="str">
        <f t="shared" si="438"/>
        <v>昭和一学園</v>
      </c>
      <c r="P5633" t="str">
        <f t="shared" si="439"/>
        <v>6</v>
      </c>
    </row>
    <row r="5634" spans="1:16" x14ac:dyDescent="0.2">
      <c r="A5634" s="243">
        <v>605</v>
      </c>
      <c r="B5634" s="243">
        <v>60530</v>
      </c>
      <c r="C5634" s="243" t="s">
        <v>5471</v>
      </c>
      <c r="D5634" s="243" t="s">
        <v>14497</v>
      </c>
      <c r="E5634" s="243" t="s">
        <v>5473</v>
      </c>
      <c r="F5634" s="243" t="s">
        <v>1976</v>
      </c>
      <c r="G5634" s="243" t="s">
        <v>5475</v>
      </c>
      <c r="H5634" s="243" t="s">
        <v>1978</v>
      </c>
      <c r="I5634" s="243" t="s">
        <v>946</v>
      </c>
      <c r="J5634" s="243" t="s">
        <v>971</v>
      </c>
      <c r="K5634" s="243">
        <v>3</v>
      </c>
      <c r="L5634" s="243" t="str">
        <f t="shared" ref="L5634:L5697" si="440">VLOOKUP(A5634,official,3,0)</f>
        <v>昭和第一学園高等学校</v>
      </c>
      <c r="M5634" s="243" t="str">
        <f t="shared" ref="M5634:M5697" si="441">VLOOKUP(A5634,official,2,0)</f>
        <v>昭和一学園</v>
      </c>
      <c r="N5634" t="str">
        <f t="shared" si="437"/>
        <v>飯野　慶祐(3)</v>
      </c>
      <c r="O5634" t="str">
        <f t="shared" si="438"/>
        <v>昭和一学園</v>
      </c>
      <c r="P5634" t="str">
        <f t="shared" si="439"/>
        <v>6</v>
      </c>
    </row>
    <row r="5635" spans="1:16" x14ac:dyDescent="0.2">
      <c r="A5635" s="243">
        <v>605</v>
      </c>
      <c r="B5635" s="243">
        <v>60531</v>
      </c>
      <c r="C5635" s="243" t="s">
        <v>1032</v>
      </c>
      <c r="D5635" s="243" t="s">
        <v>1342</v>
      </c>
      <c r="E5635" s="243" t="s">
        <v>1034</v>
      </c>
      <c r="F5635" s="243" t="s">
        <v>1935</v>
      </c>
      <c r="G5635" s="243" t="s">
        <v>1744</v>
      </c>
      <c r="H5635" s="243" t="s">
        <v>1937</v>
      </c>
      <c r="I5635" s="243" t="s">
        <v>946</v>
      </c>
      <c r="J5635" s="243" t="s">
        <v>947</v>
      </c>
      <c r="K5635" s="243">
        <v>3</v>
      </c>
      <c r="L5635" s="243" t="str">
        <f t="shared" si="440"/>
        <v>昭和第一学園高等学校</v>
      </c>
      <c r="M5635" s="243" t="str">
        <f t="shared" si="441"/>
        <v>昭和一学園</v>
      </c>
      <c r="N5635" t="str">
        <f t="shared" ref="N5635:N5698" si="442">C5635&amp;"　"&amp;D5635&amp;"("&amp;K5635&amp;")"</f>
        <v>佐藤　匠(3)</v>
      </c>
      <c r="O5635" t="str">
        <f t="shared" ref="O5635:O5698" si="443">M5635</f>
        <v>昭和一学園</v>
      </c>
      <c r="P5635" t="str">
        <f t="shared" ref="P5635:P5698" si="444">LEFT(A5635,1)</f>
        <v>6</v>
      </c>
    </row>
    <row r="5636" spans="1:16" x14ac:dyDescent="0.2">
      <c r="A5636" s="243">
        <v>605</v>
      </c>
      <c r="B5636" s="243">
        <v>60532</v>
      </c>
      <c r="C5636" s="243" t="s">
        <v>14498</v>
      </c>
      <c r="D5636" s="243" t="s">
        <v>14499</v>
      </c>
      <c r="E5636" s="243" t="s">
        <v>14500</v>
      </c>
      <c r="F5636" s="243" t="s">
        <v>2376</v>
      </c>
      <c r="G5636" s="243" t="s">
        <v>14501</v>
      </c>
      <c r="H5636" s="243" t="s">
        <v>2377</v>
      </c>
      <c r="I5636" s="243" t="s">
        <v>946</v>
      </c>
      <c r="J5636" s="243" t="s">
        <v>947</v>
      </c>
      <c r="K5636" s="243">
        <v>3</v>
      </c>
      <c r="L5636" s="243" t="str">
        <f t="shared" si="440"/>
        <v>昭和第一学園高等学校</v>
      </c>
      <c r="M5636" s="243" t="str">
        <f t="shared" si="441"/>
        <v>昭和一学園</v>
      </c>
      <c r="N5636" t="str">
        <f t="shared" si="442"/>
        <v>仙洞田　一希(3)</v>
      </c>
      <c r="O5636" t="str">
        <f t="shared" si="443"/>
        <v>昭和一学園</v>
      </c>
      <c r="P5636" t="str">
        <f t="shared" si="444"/>
        <v>6</v>
      </c>
    </row>
    <row r="5637" spans="1:16" x14ac:dyDescent="0.2">
      <c r="A5637" s="243">
        <v>605</v>
      </c>
      <c r="B5637" s="243">
        <v>60533</v>
      </c>
      <c r="C5637" s="243" t="s">
        <v>14469</v>
      </c>
      <c r="D5637" s="243" t="s">
        <v>9250</v>
      </c>
      <c r="E5637" s="243" t="s">
        <v>8562</v>
      </c>
      <c r="F5637" s="243" t="s">
        <v>2746</v>
      </c>
      <c r="G5637" s="243" t="s">
        <v>14471</v>
      </c>
      <c r="H5637" s="243" t="s">
        <v>2748</v>
      </c>
      <c r="I5637" s="243" t="s">
        <v>946</v>
      </c>
      <c r="J5637" s="243" t="s">
        <v>971</v>
      </c>
      <c r="K5637" s="243">
        <v>3</v>
      </c>
      <c r="L5637" s="243" t="str">
        <f t="shared" si="440"/>
        <v>昭和第一学園高等学校</v>
      </c>
      <c r="M5637" s="243" t="str">
        <f t="shared" si="441"/>
        <v>昭和一学園</v>
      </c>
      <c r="N5637" t="str">
        <f t="shared" si="442"/>
        <v>荒田　瑞樹(3)</v>
      </c>
      <c r="O5637" t="str">
        <f t="shared" si="443"/>
        <v>昭和一学園</v>
      </c>
      <c r="P5637" t="str">
        <f t="shared" si="444"/>
        <v>6</v>
      </c>
    </row>
    <row r="5638" spans="1:16" x14ac:dyDescent="0.2">
      <c r="A5638" s="243">
        <v>605</v>
      </c>
      <c r="B5638" s="243">
        <v>60534</v>
      </c>
      <c r="C5638" s="243" t="s">
        <v>2397</v>
      </c>
      <c r="D5638" s="243" t="s">
        <v>12122</v>
      </c>
      <c r="E5638" s="243" t="s">
        <v>2399</v>
      </c>
      <c r="F5638" s="243" t="s">
        <v>3769</v>
      </c>
      <c r="G5638" s="243" t="s">
        <v>2400</v>
      </c>
      <c r="H5638" s="243" t="s">
        <v>3770</v>
      </c>
      <c r="I5638" s="243" t="s">
        <v>946</v>
      </c>
      <c r="J5638" s="243" t="s">
        <v>947</v>
      </c>
      <c r="K5638" s="243">
        <v>3</v>
      </c>
      <c r="L5638" s="243" t="str">
        <f t="shared" si="440"/>
        <v>昭和第一学園高等学校</v>
      </c>
      <c r="M5638" s="243" t="str">
        <f t="shared" si="441"/>
        <v>昭和一学園</v>
      </c>
      <c r="N5638" t="str">
        <f t="shared" si="442"/>
        <v>清水　魁(3)</v>
      </c>
      <c r="O5638" t="str">
        <f t="shared" si="443"/>
        <v>昭和一学園</v>
      </c>
      <c r="P5638" t="str">
        <f t="shared" si="444"/>
        <v>6</v>
      </c>
    </row>
    <row r="5639" spans="1:16" x14ac:dyDescent="0.2">
      <c r="A5639" s="243">
        <v>605</v>
      </c>
      <c r="B5639" s="243">
        <v>60535</v>
      </c>
      <c r="C5639" s="243" t="s">
        <v>12308</v>
      </c>
      <c r="D5639" s="243" t="s">
        <v>5304</v>
      </c>
      <c r="E5639" s="243" t="s">
        <v>12310</v>
      </c>
      <c r="F5639" s="243" t="s">
        <v>1128</v>
      </c>
      <c r="G5639" s="243" t="s">
        <v>12311</v>
      </c>
      <c r="H5639" s="243" t="s">
        <v>1130</v>
      </c>
      <c r="I5639" s="243" t="s">
        <v>946</v>
      </c>
      <c r="J5639" s="243" t="s">
        <v>971</v>
      </c>
      <c r="K5639" s="243">
        <v>2</v>
      </c>
      <c r="L5639" s="243" t="str">
        <f t="shared" si="440"/>
        <v>昭和第一学園高等学校</v>
      </c>
      <c r="M5639" s="243" t="str">
        <f t="shared" si="441"/>
        <v>昭和一学園</v>
      </c>
      <c r="N5639" t="str">
        <f t="shared" si="442"/>
        <v>谷合　聖矢(2)</v>
      </c>
      <c r="O5639" t="str">
        <f t="shared" si="443"/>
        <v>昭和一学園</v>
      </c>
      <c r="P5639" t="str">
        <f t="shared" si="444"/>
        <v>6</v>
      </c>
    </row>
    <row r="5640" spans="1:16" x14ac:dyDescent="0.2">
      <c r="A5640" s="243">
        <v>605</v>
      </c>
      <c r="B5640" s="243">
        <v>60536</v>
      </c>
      <c r="C5640" s="243" t="s">
        <v>4718</v>
      </c>
      <c r="D5640" s="243" t="s">
        <v>5425</v>
      </c>
      <c r="E5640" s="243" t="s">
        <v>4720</v>
      </c>
      <c r="F5640" s="243" t="s">
        <v>2048</v>
      </c>
      <c r="G5640" s="243" t="s">
        <v>4722</v>
      </c>
      <c r="H5640" s="243" t="s">
        <v>2049</v>
      </c>
      <c r="I5640" s="243" t="s">
        <v>946</v>
      </c>
      <c r="J5640" s="243" t="s">
        <v>971</v>
      </c>
      <c r="K5640" s="243">
        <v>2</v>
      </c>
      <c r="L5640" s="243" t="str">
        <f t="shared" si="440"/>
        <v>昭和第一学園高等学校</v>
      </c>
      <c r="M5640" s="243" t="str">
        <f t="shared" si="441"/>
        <v>昭和一学園</v>
      </c>
      <c r="N5640" t="str">
        <f t="shared" si="442"/>
        <v>松岡　海音(2)</v>
      </c>
      <c r="O5640" t="str">
        <f t="shared" si="443"/>
        <v>昭和一学園</v>
      </c>
      <c r="P5640" t="str">
        <f t="shared" si="444"/>
        <v>6</v>
      </c>
    </row>
    <row r="5641" spans="1:16" x14ac:dyDescent="0.2">
      <c r="A5641" s="243">
        <v>605</v>
      </c>
      <c r="B5641" s="243">
        <v>60537</v>
      </c>
      <c r="C5641" s="243" t="s">
        <v>14502</v>
      </c>
      <c r="D5641" s="243" t="s">
        <v>4687</v>
      </c>
      <c r="E5641" s="243" t="s">
        <v>14503</v>
      </c>
      <c r="F5641" s="243" t="s">
        <v>1855</v>
      </c>
      <c r="G5641" s="243" t="s">
        <v>14504</v>
      </c>
      <c r="H5641" s="243" t="s">
        <v>1857</v>
      </c>
      <c r="I5641" s="243" t="s">
        <v>946</v>
      </c>
      <c r="J5641" s="243" t="s">
        <v>971</v>
      </c>
      <c r="K5641" s="243">
        <v>2</v>
      </c>
      <c r="L5641" s="243" t="str">
        <f t="shared" si="440"/>
        <v>昭和第一学園高等学校</v>
      </c>
      <c r="M5641" s="243" t="str">
        <f t="shared" si="441"/>
        <v>昭和一学園</v>
      </c>
      <c r="N5641" t="str">
        <f t="shared" si="442"/>
        <v>玉井　大貴(2)</v>
      </c>
      <c r="O5641" t="str">
        <f t="shared" si="443"/>
        <v>昭和一学園</v>
      </c>
      <c r="P5641" t="str">
        <f t="shared" si="444"/>
        <v>6</v>
      </c>
    </row>
    <row r="5642" spans="1:16" x14ac:dyDescent="0.2">
      <c r="A5642" s="243">
        <v>605</v>
      </c>
      <c r="B5642" s="243">
        <v>60538</v>
      </c>
      <c r="C5642" s="243" t="s">
        <v>9470</v>
      </c>
      <c r="D5642" s="243" t="s">
        <v>1165</v>
      </c>
      <c r="E5642" s="243" t="s">
        <v>9472</v>
      </c>
      <c r="F5642" s="243" t="s">
        <v>2155</v>
      </c>
      <c r="G5642" s="243" t="s">
        <v>9474</v>
      </c>
      <c r="H5642" s="243" t="s">
        <v>2157</v>
      </c>
      <c r="I5642" s="243" t="s">
        <v>946</v>
      </c>
      <c r="J5642" s="243" t="s">
        <v>971</v>
      </c>
      <c r="K5642" s="243">
        <v>2</v>
      </c>
      <c r="L5642" s="243" t="str">
        <f t="shared" si="440"/>
        <v>昭和第一学園高等学校</v>
      </c>
      <c r="M5642" s="243" t="str">
        <f t="shared" si="441"/>
        <v>昭和一学園</v>
      </c>
      <c r="N5642" t="str">
        <f t="shared" si="442"/>
        <v>八木沢　結音(2)</v>
      </c>
      <c r="O5642" t="str">
        <f t="shared" si="443"/>
        <v>昭和一学園</v>
      </c>
      <c r="P5642" t="str">
        <f t="shared" si="444"/>
        <v>6</v>
      </c>
    </row>
    <row r="5643" spans="1:16" x14ac:dyDescent="0.2">
      <c r="A5643" s="243">
        <v>605</v>
      </c>
      <c r="B5643" s="243">
        <v>60539</v>
      </c>
      <c r="C5643" s="243" t="s">
        <v>1508</v>
      </c>
      <c r="D5643" s="243" t="s">
        <v>2044</v>
      </c>
      <c r="E5643" s="243" t="s">
        <v>1510</v>
      </c>
      <c r="F5643" s="243" t="s">
        <v>2045</v>
      </c>
      <c r="G5643" s="243" t="s">
        <v>1512</v>
      </c>
      <c r="H5643" s="243" t="s">
        <v>2046</v>
      </c>
      <c r="I5643" s="243" t="s">
        <v>946</v>
      </c>
      <c r="J5643" s="243" t="s">
        <v>971</v>
      </c>
      <c r="K5643" s="243">
        <v>2</v>
      </c>
      <c r="L5643" s="243" t="str">
        <f t="shared" si="440"/>
        <v>昭和第一学園高等学校</v>
      </c>
      <c r="M5643" s="243" t="str">
        <f t="shared" si="441"/>
        <v>昭和一学園</v>
      </c>
      <c r="N5643" t="str">
        <f t="shared" si="442"/>
        <v>鈴木　陸斗(2)</v>
      </c>
      <c r="O5643" t="str">
        <f t="shared" si="443"/>
        <v>昭和一学園</v>
      </c>
      <c r="P5643" t="str">
        <f t="shared" si="444"/>
        <v>6</v>
      </c>
    </row>
    <row r="5644" spans="1:16" x14ac:dyDescent="0.2">
      <c r="A5644" s="243">
        <v>605</v>
      </c>
      <c r="B5644" s="243">
        <v>60540</v>
      </c>
      <c r="C5644" s="243" t="s">
        <v>1920</v>
      </c>
      <c r="D5644" s="243" t="s">
        <v>14505</v>
      </c>
      <c r="E5644" s="243" t="s">
        <v>1922</v>
      </c>
      <c r="F5644" s="243" t="s">
        <v>10028</v>
      </c>
      <c r="G5644" s="243" t="s">
        <v>1924</v>
      </c>
      <c r="H5644" s="243" t="s">
        <v>10029</v>
      </c>
      <c r="I5644" s="243" t="s">
        <v>946</v>
      </c>
      <c r="J5644" s="243" t="s">
        <v>1000</v>
      </c>
      <c r="K5644" s="243">
        <v>1</v>
      </c>
      <c r="L5644" s="243" t="str">
        <f t="shared" si="440"/>
        <v>昭和第一学園高等学校</v>
      </c>
      <c r="M5644" s="243" t="str">
        <f t="shared" si="441"/>
        <v>昭和一学園</v>
      </c>
      <c r="N5644" t="str">
        <f t="shared" si="442"/>
        <v>吉野　孝雄(1)</v>
      </c>
      <c r="O5644" t="str">
        <f t="shared" si="443"/>
        <v>昭和一学園</v>
      </c>
      <c r="P5644" t="str">
        <f t="shared" si="444"/>
        <v>6</v>
      </c>
    </row>
    <row r="5645" spans="1:16" x14ac:dyDescent="0.2">
      <c r="A5645" s="243">
        <v>605</v>
      </c>
      <c r="B5645" s="243">
        <v>60541</v>
      </c>
      <c r="C5645" s="243" t="s">
        <v>14506</v>
      </c>
      <c r="D5645" s="243" t="s">
        <v>14507</v>
      </c>
      <c r="E5645" s="243" t="s">
        <v>14508</v>
      </c>
      <c r="F5645" s="243" t="s">
        <v>4652</v>
      </c>
      <c r="G5645" s="243" t="s">
        <v>14509</v>
      </c>
      <c r="H5645" s="243" t="s">
        <v>4654</v>
      </c>
      <c r="I5645" s="243" t="s">
        <v>946</v>
      </c>
      <c r="J5645" s="243" t="s">
        <v>1299</v>
      </c>
      <c r="K5645" s="243">
        <v>1</v>
      </c>
      <c r="L5645" s="243" t="str">
        <f t="shared" si="440"/>
        <v>昭和第一学園高等学校</v>
      </c>
      <c r="M5645" s="243" t="str">
        <f t="shared" si="441"/>
        <v>昭和一学園</v>
      </c>
      <c r="N5645" t="str">
        <f t="shared" si="442"/>
        <v>湯川　駿大(1)</v>
      </c>
      <c r="O5645" t="str">
        <f t="shared" si="443"/>
        <v>昭和一学園</v>
      </c>
      <c r="P5645" t="str">
        <f t="shared" si="444"/>
        <v>6</v>
      </c>
    </row>
    <row r="5646" spans="1:16" x14ac:dyDescent="0.2">
      <c r="A5646" s="243">
        <v>605</v>
      </c>
      <c r="B5646" s="243">
        <v>60545</v>
      </c>
      <c r="C5646" s="243" t="s">
        <v>2903</v>
      </c>
      <c r="D5646" s="243" t="s">
        <v>6829</v>
      </c>
      <c r="E5646" s="243" t="s">
        <v>2905</v>
      </c>
      <c r="F5646" s="243" t="s">
        <v>2483</v>
      </c>
      <c r="G5646" s="243" t="s">
        <v>2907</v>
      </c>
      <c r="H5646" s="243" t="s">
        <v>4315</v>
      </c>
      <c r="I5646" s="243" t="s">
        <v>946</v>
      </c>
      <c r="J5646" s="243" t="s">
        <v>971</v>
      </c>
      <c r="K5646" s="243">
        <v>2</v>
      </c>
      <c r="L5646" s="243" t="str">
        <f t="shared" si="440"/>
        <v>昭和第一学園高等学校</v>
      </c>
      <c r="M5646" s="243" t="str">
        <f t="shared" si="441"/>
        <v>昭和一学園</v>
      </c>
      <c r="N5646" t="str">
        <f t="shared" si="442"/>
        <v>秋山　太一(2)</v>
      </c>
      <c r="O5646" t="str">
        <f t="shared" si="443"/>
        <v>昭和一学園</v>
      </c>
      <c r="P5646" t="str">
        <f t="shared" si="444"/>
        <v>6</v>
      </c>
    </row>
    <row r="5647" spans="1:16" x14ac:dyDescent="0.2">
      <c r="A5647" s="243">
        <v>605</v>
      </c>
      <c r="B5647" s="243">
        <v>60546</v>
      </c>
      <c r="C5647" s="243" t="s">
        <v>1164</v>
      </c>
      <c r="D5647" s="243" t="s">
        <v>14510</v>
      </c>
      <c r="E5647" s="243" t="s">
        <v>1166</v>
      </c>
      <c r="F5647" s="243" t="s">
        <v>3019</v>
      </c>
      <c r="G5647" s="243" t="s">
        <v>1168</v>
      </c>
      <c r="H5647" s="243" t="s">
        <v>3021</v>
      </c>
      <c r="I5647" s="243" t="s">
        <v>946</v>
      </c>
      <c r="J5647" s="243" t="s">
        <v>971</v>
      </c>
      <c r="K5647" s="243">
        <v>2</v>
      </c>
      <c r="L5647" s="243" t="str">
        <f t="shared" si="440"/>
        <v>昭和第一学園高等学校</v>
      </c>
      <c r="M5647" s="243" t="str">
        <f t="shared" si="441"/>
        <v>昭和一学園</v>
      </c>
      <c r="N5647" t="str">
        <f t="shared" si="442"/>
        <v>星野　皓輝(2)</v>
      </c>
      <c r="O5647" t="str">
        <f t="shared" si="443"/>
        <v>昭和一学園</v>
      </c>
      <c r="P5647" t="str">
        <f t="shared" si="444"/>
        <v>6</v>
      </c>
    </row>
    <row r="5648" spans="1:16" x14ac:dyDescent="0.2">
      <c r="A5648" s="243">
        <v>605</v>
      </c>
      <c r="B5648" s="243">
        <v>60548</v>
      </c>
      <c r="C5648" s="243" t="s">
        <v>14511</v>
      </c>
      <c r="D5648" s="243" t="s">
        <v>14512</v>
      </c>
      <c r="E5648" s="243" t="s">
        <v>14513</v>
      </c>
      <c r="F5648" s="243" t="s">
        <v>3019</v>
      </c>
      <c r="G5648" s="243" t="s">
        <v>1135</v>
      </c>
      <c r="H5648" s="243" t="s">
        <v>3021</v>
      </c>
      <c r="I5648" s="243" t="s">
        <v>946</v>
      </c>
      <c r="J5648" s="243" t="s">
        <v>971</v>
      </c>
      <c r="K5648" s="243">
        <v>2</v>
      </c>
      <c r="L5648" s="243" t="str">
        <f t="shared" si="440"/>
        <v>昭和第一学園高等学校</v>
      </c>
      <c r="M5648" s="243" t="str">
        <f t="shared" si="441"/>
        <v>昭和一学園</v>
      </c>
      <c r="N5648" t="str">
        <f t="shared" si="442"/>
        <v>毛利　康暉(2)</v>
      </c>
      <c r="O5648" t="str">
        <f t="shared" si="443"/>
        <v>昭和一学園</v>
      </c>
      <c r="P5648" t="str">
        <f t="shared" si="444"/>
        <v>6</v>
      </c>
    </row>
    <row r="5649" spans="1:16" x14ac:dyDescent="0.2">
      <c r="A5649" s="243">
        <v>605</v>
      </c>
      <c r="B5649" s="243">
        <v>60549</v>
      </c>
      <c r="C5649" s="243" t="s">
        <v>1459</v>
      </c>
      <c r="D5649" s="243" t="s">
        <v>9083</v>
      </c>
      <c r="E5649" s="243" t="s">
        <v>1461</v>
      </c>
      <c r="F5649" s="243" t="s">
        <v>1844</v>
      </c>
      <c r="G5649" s="243" t="s">
        <v>1463</v>
      </c>
      <c r="H5649" s="243" t="s">
        <v>1846</v>
      </c>
      <c r="I5649" s="243" t="s">
        <v>946</v>
      </c>
      <c r="J5649" s="243" t="s">
        <v>1000</v>
      </c>
      <c r="K5649" s="243">
        <v>2</v>
      </c>
      <c r="L5649" s="243" t="str">
        <f t="shared" si="440"/>
        <v>昭和第一学園高等学校</v>
      </c>
      <c r="M5649" s="243" t="str">
        <f t="shared" si="441"/>
        <v>昭和一学園</v>
      </c>
      <c r="N5649" t="str">
        <f t="shared" si="442"/>
        <v>松本　輝(2)</v>
      </c>
      <c r="O5649" t="str">
        <f t="shared" si="443"/>
        <v>昭和一学園</v>
      </c>
      <c r="P5649" t="str">
        <f t="shared" si="444"/>
        <v>6</v>
      </c>
    </row>
    <row r="5650" spans="1:16" x14ac:dyDescent="0.2">
      <c r="A5650" s="243">
        <v>605</v>
      </c>
      <c r="B5650" s="243">
        <v>60550</v>
      </c>
      <c r="C5650" s="243" t="s">
        <v>1491</v>
      </c>
      <c r="D5650" s="243" t="s">
        <v>14514</v>
      </c>
      <c r="E5650" s="243" t="s">
        <v>1492</v>
      </c>
      <c r="F5650" s="243" t="s">
        <v>14428</v>
      </c>
      <c r="G5650" s="243" t="s">
        <v>1493</v>
      </c>
      <c r="H5650" s="243" t="s">
        <v>14429</v>
      </c>
      <c r="I5650" s="243" t="s">
        <v>946</v>
      </c>
      <c r="J5650" s="243" t="s">
        <v>947</v>
      </c>
      <c r="K5650" s="243">
        <v>3</v>
      </c>
      <c r="L5650" s="243" t="str">
        <f t="shared" si="440"/>
        <v>昭和第一学園高等学校</v>
      </c>
      <c r="M5650" s="243" t="str">
        <f t="shared" si="441"/>
        <v>昭和一学園</v>
      </c>
      <c r="N5650" t="str">
        <f t="shared" si="442"/>
        <v>渡邉　柊聖(3)</v>
      </c>
      <c r="O5650" t="str">
        <f t="shared" si="443"/>
        <v>昭和一学園</v>
      </c>
      <c r="P5650" t="str">
        <f t="shared" si="444"/>
        <v>6</v>
      </c>
    </row>
    <row r="5651" spans="1:16" x14ac:dyDescent="0.2">
      <c r="A5651" s="243">
        <v>605</v>
      </c>
      <c r="B5651" s="243">
        <v>60568</v>
      </c>
      <c r="C5651" s="243" t="s">
        <v>1491</v>
      </c>
      <c r="D5651" s="243" t="s">
        <v>14515</v>
      </c>
      <c r="E5651" s="243" t="s">
        <v>1492</v>
      </c>
      <c r="F5651" s="243" t="s">
        <v>14516</v>
      </c>
      <c r="G5651" s="243" t="s">
        <v>1493</v>
      </c>
      <c r="H5651" s="243" t="s">
        <v>14517</v>
      </c>
      <c r="I5651" s="243" t="s">
        <v>1013</v>
      </c>
      <c r="J5651" s="243" t="s">
        <v>947</v>
      </c>
      <c r="K5651" s="243">
        <v>3</v>
      </c>
      <c r="L5651" s="243" t="str">
        <f t="shared" si="440"/>
        <v>昭和第一学園高等学校</v>
      </c>
      <c r="M5651" s="243" t="str">
        <f t="shared" si="441"/>
        <v>昭和一学園</v>
      </c>
      <c r="N5651" t="str">
        <f t="shared" si="442"/>
        <v>渡邉　稀喬(3)</v>
      </c>
      <c r="O5651" t="str">
        <f t="shared" si="443"/>
        <v>昭和一学園</v>
      </c>
      <c r="P5651" t="str">
        <f t="shared" si="444"/>
        <v>6</v>
      </c>
    </row>
    <row r="5652" spans="1:16" x14ac:dyDescent="0.2">
      <c r="A5652" s="243">
        <v>605</v>
      </c>
      <c r="B5652" s="243">
        <v>60569</v>
      </c>
      <c r="C5652" s="243" t="s">
        <v>5849</v>
      </c>
      <c r="D5652" s="243" t="s">
        <v>3045</v>
      </c>
      <c r="E5652" s="243" t="s">
        <v>5850</v>
      </c>
      <c r="F5652" s="243" t="s">
        <v>1989</v>
      </c>
      <c r="G5652" s="243" t="s">
        <v>5851</v>
      </c>
      <c r="H5652" s="243" t="s">
        <v>1991</v>
      </c>
      <c r="I5652" s="243" t="s">
        <v>1013</v>
      </c>
      <c r="J5652" s="243" t="s">
        <v>947</v>
      </c>
      <c r="K5652" s="243">
        <v>3</v>
      </c>
      <c r="L5652" s="243" t="str">
        <f t="shared" si="440"/>
        <v>昭和第一学園高等学校</v>
      </c>
      <c r="M5652" s="243" t="str">
        <f t="shared" si="441"/>
        <v>昭和一学園</v>
      </c>
      <c r="N5652" t="str">
        <f t="shared" si="442"/>
        <v>西脇　陽向(3)</v>
      </c>
      <c r="O5652" t="str">
        <f t="shared" si="443"/>
        <v>昭和一学園</v>
      </c>
      <c r="P5652" t="str">
        <f t="shared" si="444"/>
        <v>6</v>
      </c>
    </row>
    <row r="5653" spans="1:16" x14ac:dyDescent="0.2">
      <c r="A5653" s="243">
        <v>605</v>
      </c>
      <c r="B5653" s="243">
        <v>60570</v>
      </c>
      <c r="C5653" s="243" t="s">
        <v>1224</v>
      </c>
      <c r="D5653" s="243" t="s">
        <v>14518</v>
      </c>
      <c r="E5653" s="243" t="s">
        <v>1226</v>
      </c>
      <c r="F5653" s="243" t="s">
        <v>5465</v>
      </c>
      <c r="G5653" s="243" t="s">
        <v>1228</v>
      </c>
      <c r="H5653" s="243" t="s">
        <v>5466</v>
      </c>
      <c r="I5653" s="243" t="s">
        <v>1013</v>
      </c>
      <c r="J5653" s="243" t="s">
        <v>971</v>
      </c>
      <c r="K5653" s="243">
        <v>3</v>
      </c>
      <c r="L5653" s="243" t="str">
        <f t="shared" si="440"/>
        <v>昭和第一学園高等学校</v>
      </c>
      <c r="M5653" s="243" t="str">
        <f t="shared" si="441"/>
        <v>昭和一学園</v>
      </c>
      <c r="N5653" t="str">
        <f t="shared" si="442"/>
        <v>新井　歩莉(3)</v>
      </c>
      <c r="O5653" t="str">
        <f t="shared" si="443"/>
        <v>昭和一学園</v>
      </c>
      <c r="P5653" t="str">
        <f t="shared" si="444"/>
        <v>6</v>
      </c>
    </row>
    <row r="5654" spans="1:16" x14ac:dyDescent="0.2">
      <c r="A5654" s="243">
        <v>605</v>
      </c>
      <c r="B5654" s="243">
        <v>60572</v>
      </c>
      <c r="C5654" s="243" t="s">
        <v>6792</v>
      </c>
      <c r="D5654" s="243" t="s">
        <v>14519</v>
      </c>
      <c r="E5654" s="243" t="s">
        <v>6793</v>
      </c>
      <c r="F5654" s="243" t="s">
        <v>14520</v>
      </c>
      <c r="G5654" s="243" t="s">
        <v>6794</v>
      </c>
      <c r="H5654" s="243" t="s">
        <v>14521</v>
      </c>
      <c r="I5654" s="243" t="s">
        <v>1013</v>
      </c>
      <c r="J5654" s="243" t="s">
        <v>971</v>
      </c>
      <c r="K5654" s="243">
        <v>2</v>
      </c>
      <c r="L5654" s="243" t="str">
        <f t="shared" si="440"/>
        <v>昭和第一学園高等学校</v>
      </c>
      <c r="M5654" s="243" t="str">
        <f t="shared" si="441"/>
        <v>昭和一学園</v>
      </c>
      <c r="N5654" t="str">
        <f t="shared" si="442"/>
        <v>馬場　紀安(2)</v>
      </c>
      <c r="O5654" t="str">
        <f t="shared" si="443"/>
        <v>昭和一学園</v>
      </c>
      <c r="P5654" t="str">
        <f t="shared" si="444"/>
        <v>6</v>
      </c>
    </row>
    <row r="5655" spans="1:16" x14ac:dyDescent="0.2">
      <c r="A5655" s="243">
        <v>605</v>
      </c>
      <c r="B5655" s="243">
        <v>60573</v>
      </c>
      <c r="C5655" s="243" t="s">
        <v>2200</v>
      </c>
      <c r="D5655" s="243" t="s">
        <v>14522</v>
      </c>
      <c r="E5655" s="243" t="s">
        <v>2202</v>
      </c>
      <c r="F5655" s="243" t="s">
        <v>11028</v>
      </c>
      <c r="G5655" s="243" t="s">
        <v>2204</v>
      </c>
      <c r="H5655" s="243" t="s">
        <v>11030</v>
      </c>
      <c r="I5655" s="243" t="s">
        <v>1013</v>
      </c>
      <c r="J5655" s="243" t="s">
        <v>971</v>
      </c>
      <c r="K5655" s="243">
        <v>2</v>
      </c>
      <c r="L5655" s="243" t="str">
        <f t="shared" si="440"/>
        <v>昭和第一学園高等学校</v>
      </c>
      <c r="M5655" s="243" t="str">
        <f t="shared" si="441"/>
        <v>昭和一学園</v>
      </c>
      <c r="N5655" t="str">
        <f t="shared" si="442"/>
        <v>市川　満里奈(2)</v>
      </c>
      <c r="O5655" t="str">
        <f t="shared" si="443"/>
        <v>昭和一学園</v>
      </c>
      <c r="P5655" t="str">
        <f t="shared" si="444"/>
        <v>6</v>
      </c>
    </row>
    <row r="5656" spans="1:16" x14ac:dyDescent="0.2">
      <c r="A5656" s="243">
        <v>605</v>
      </c>
      <c r="B5656" s="243">
        <v>60574</v>
      </c>
      <c r="C5656" s="243" t="s">
        <v>14523</v>
      </c>
      <c r="D5656" s="243" t="s">
        <v>14524</v>
      </c>
      <c r="E5656" s="243" t="s">
        <v>14525</v>
      </c>
      <c r="F5656" s="243" t="s">
        <v>11271</v>
      </c>
      <c r="G5656" s="243" t="s">
        <v>14526</v>
      </c>
      <c r="H5656" s="243" t="s">
        <v>11272</v>
      </c>
      <c r="I5656" s="243" t="s">
        <v>1013</v>
      </c>
      <c r="J5656" s="243" t="s">
        <v>971</v>
      </c>
      <c r="K5656" s="243">
        <v>2</v>
      </c>
      <c r="L5656" s="243" t="str">
        <f t="shared" si="440"/>
        <v>昭和第一学園高等学校</v>
      </c>
      <c r="M5656" s="243" t="str">
        <f t="shared" si="441"/>
        <v>昭和一学園</v>
      </c>
      <c r="N5656" t="str">
        <f t="shared" si="442"/>
        <v>原島　瀬奈(2)</v>
      </c>
      <c r="O5656" t="str">
        <f t="shared" si="443"/>
        <v>昭和一学園</v>
      </c>
      <c r="P5656" t="str">
        <f t="shared" si="444"/>
        <v>6</v>
      </c>
    </row>
    <row r="5657" spans="1:16" x14ac:dyDescent="0.2">
      <c r="A5657" s="243">
        <v>605</v>
      </c>
      <c r="B5657" s="243">
        <v>60575</v>
      </c>
      <c r="C5657" s="243" t="s">
        <v>1720</v>
      </c>
      <c r="D5657" s="243" t="s">
        <v>7970</v>
      </c>
      <c r="E5657" s="243" t="s">
        <v>1722</v>
      </c>
      <c r="F5657" s="243" t="s">
        <v>1065</v>
      </c>
      <c r="G5657" s="243" t="s">
        <v>1724</v>
      </c>
      <c r="H5657" s="243" t="s">
        <v>1067</v>
      </c>
      <c r="I5657" s="243" t="s">
        <v>1013</v>
      </c>
      <c r="J5657" s="243" t="s">
        <v>971</v>
      </c>
      <c r="K5657" s="243">
        <v>2</v>
      </c>
      <c r="L5657" s="243" t="str">
        <f t="shared" si="440"/>
        <v>昭和第一学園高等学校</v>
      </c>
      <c r="M5657" s="243" t="str">
        <f t="shared" si="441"/>
        <v>昭和一学園</v>
      </c>
      <c r="N5657" t="str">
        <f t="shared" si="442"/>
        <v>永田　優心(2)</v>
      </c>
      <c r="O5657" t="str">
        <f t="shared" si="443"/>
        <v>昭和一学園</v>
      </c>
      <c r="P5657" t="str">
        <f t="shared" si="444"/>
        <v>6</v>
      </c>
    </row>
    <row r="5658" spans="1:16" x14ac:dyDescent="0.2">
      <c r="A5658" s="243">
        <v>605</v>
      </c>
      <c r="B5658" s="243">
        <v>60576</v>
      </c>
      <c r="C5658" s="243" t="s">
        <v>14527</v>
      </c>
      <c r="D5658" s="243" t="s">
        <v>14528</v>
      </c>
      <c r="E5658" s="243" t="s">
        <v>2727</v>
      </c>
      <c r="F5658" s="243" t="s">
        <v>5555</v>
      </c>
      <c r="G5658" s="243" t="s">
        <v>2729</v>
      </c>
      <c r="H5658" s="243" t="s">
        <v>5557</v>
      </c>
      <c r="I5658" s="243" t="s">
        <v>1013</v>
      </c>
      <c r="J5658" s="243" t="s">
        <v>971</v>
      </c>
      <c r="K5658" s="243">
        <v>2</v>
      </c>
      <c r="L5658" s="243" t="str">
        <f t="shared" si="440"/>
        <v>昭和第一学園高等学校</v>
      </c>
      <c r="M5658" s="243" t="str">
        <f t="shared" si="441"/>
        <v>昭和一学園</v>
      </c>
      <c r="N5658" t="str">
        <f t="shared" si="442"/>
        <v>木嶋　美実(2)</v>
      </c>
      <c r="O5658" t="str">
        <f t="shared" si="443"/>
        <v>昭和一学園</v>
      </c>
      <c r="P5658" t="str">
        <f t="shared" si="444"/>
        <v>6</v>
      </c>
    </row>
    <row r="5659" spans="1:16" x14ac:dyDescent="0.2">
      <c r="A5659" s="243">
        <v>605</v>
      </c>
      <c r="B5659" s="243">
        <v>60577</v>
      </c>
      <c r="C5659" s="243" t="s">
        <v>8331</v>
      </c>
      <c r="D5659" s="243" t="s">
        <v>14529</v>
      </c>
      <c r="E5659" s="243" t="s">
        <v>8361</v>
      </c>
      <c r="F5659" s="243" t="s">
        <v>10071</v>
      </c>
      <c r="G5659" s="243" t="s">
        <v>8362</v>
      </c>
      <c r="H5659" s="243" t="s">
        <v>14530</v>
      </c>
      <c r="I5659" s="243" t="s">
        <v>1013</v>
      </c>
      <c r="J5659" s="243" t="s">
        <v>1000</v>
      </c>
      <c r="K5659" s="243">
        <v>1</v>
      </c>
      <c r="L5659" s="243" t="str">
        <f t="shared" si="440"/>
        <v>昭和第一学園高等学校</v>
      </c>
      <c r="M5659" s="243" t="str">
        <f t="shared" si="441"/>
        <v>昭和一学園</v>
      </c>
      <c r="N5659" t="str">
        <f t="shared" si="442"/>
        <v>茂木　美純(1)</v>
      </c>
      <c r="O5659" t="str">
        <f t="shared" si="443"/>
        <v>昭和一学園</v>
      </c>
      <c r="P5659" t="str">
        <f t="shared" si="444"/>
        <v>6</v>
      </c>
    </row>
    <row r="5660" spans="1:16" x14ac:dyDescent="0.2">
      <c r="A5660" s="243">
        <v>605</v>
      </c>
      <c r="B5660" s="243">
        <v>60578</v>
      </c>
      <c r="C5660" s="243" t="s">
        <v>3259</v>
      </c>
      <c r="D5660" s="243" t="s">
        <v>14531</v>
      </c>
      <c r="E5660" s="243" t="s">
        <v>3261</v>
      </c>
      <c r="F5660" s="243" t="s">
        <v>14532</v>
      </c>
      <c r="G5660" s="243" t="s">
        <v>3262</v>
      </c>
      <c r="H5660" s="243" t="s">
        <v>10045</v>
      </c>
      <c r="I5660" s="243" t="s">
        <v>1013</v>
      </c>
      <c r="J5660" s="243" t="s">
        <v>1000</v>
      </c>
      <c r="K5660" s="243">
        <v>1</v>
      </c>
      <c r="L5660" s="243" t="str">
        <f t="shared" si="440"/>
        <v>昭和第一学園高等学校</v>
      </c>
      <c r="M5660" s="243" t="str">
        <f t="shared" si="441"/>
        <v>昭和一学園</v>
      </c>
      <c r="N5660" t="str">
        <f t="shared" si="442"/>
        <v>加藤　真朱(1)</v>
      </c>
      <c r="O5660" t="str">
        <f t="shared" si="443"/>
        <v>昭和一学園</v>
      </c>
      <c r="P5660" t="str">
        <f t="shared" si="444"/>
        <v>6</v>
      </c>
    </row>
    <row r="5661" spans="1:16" x14ac:dyDescent="0.2">
      <c r="A5661" s="243">
        <v>605</v>
      </c>
      <c r="B5661" s="243">
        <v>60579</v>
      </c>
      <c r="C5661" s="243" t="s">
        <v>14533</v>
      </c>
      <c r="D5661" s="243" t="s">
        <v>14534</v>
      </c>
      <c r="E5661" s="243" t="s">
        <v>14535</v>
      </c>
      <c r="F5661" s="243" t="s">
        <v>13329</v>
      </c>
      <c r="G5661" s="243" t="s">
        <v>14536</v>
      </c>
      <c r="H5661" s="243" t="s">
        <v>13330</v>
      </c>
      <c r="I5661" s="243" t="s">
        <v>1013</v>
      </c>
      <c r="J5661" s="243" t="s">
        <v>1000</v>
      </c>
      <c r="K5661" s="243">
        <v>1</v>
      </c>
      <c r="L5661" s="243" t="str">
        <f t="shared" si="440"/>
        <v>昭和第一学園高等学校</v>
      </c>
      <c r="M5661" s="243" t="str">
        <f t="shared" si="441"/>
        <v>昭和一学園</v>
      </c>
      <c r="N5661" t="str">
        <f t="shared" si="442"/>
        <v>有馬　音羽(1)</v>
      </c>
      <c r="O5661" t="str">
        <f t="shared" si="443"/>
        <v>昭和一学園</v>
      </c>
      <c r="P5661" t="str">
        <f t="shared" si="444"/>
        <v>6</v>
      </c>
    </row>
    <row r="5662" spans="1:16" x14ac:dyDescent="0.2">
      <c r="A5662" s="243">
        <v>605</v>
      </c>
      <c r="B5662" s="243">
        <v>60598</v>
      </c>
      <c r="C5662" s="243" t="s">
        <v>1585</v>
      </c>
      <c r="D5662" s="243" t="s">
        <v>3848</v>
      </c>
      <c r="E5662" s="243" t="s">
        <v>1586</v>
      </c>
      <c r="F5662" s="243" t="s">
        <v>3850</v>
      </c>
      <c r="G5662" s="243" t="s">
        <v>1587</v>
      </c>
      <c r="H5662" s="243" t="s">
        <v>3852</v>
      </c>
      <c r="I5662" s="243" t="s">
        <v>946</v>
      </c>
      <c r="J5662" s="243" t="s">
        <v>947</v>
      </c>
      <c r="K5662" s="243">
        <v>3</v>
      </c>
      <c r="L5662" s="243" t="str">
        <f t="shared" si="440"/>
        <v>昭和第一学園高等学校</v>
      </c>
      <c r="M5662" s="243" t="str">
        <f t="shared" si="441"/>
        <v>昭和一学園</v>
      </c>
      <c r="N5662" t="str">
        <f t="shared" si="442"/>
        <v>山﨑　令恩(3)</v>
      </c>
      <c r="O5662" t="str">
        <f t="shared" si="443"/>
        <v>昭和一学園</v>
      </c>
      <c r="P5662" t="str">
        <f t="shared" si="444"/>
        <v>6</v>
      </c>
    </row>
    <row r="5663" spans="1:16" x14ac:dyDescent="0.2">
      <c r="A5663" s="243">
        <v>605</v>
      </c>
      <c r="B5663" s="243">
        <v>60599</v>
      </c>
      <c r="C5663" s="243" t="s">
        <v>2464</v>
      </c>
      <c r="D5663" s="243" t="s">
        <v>5426</v>
      </c>
      <c r="E5663" s="243" t="s">
        <v>2466</v>
      </c>
      <c r="F5663" s="243" t="s">
        <v>1209</v>
      </c>
      <c r="G5663" s="243" t="s">
        <v>2468</v>
      </c>
      <c r="H5663" s="243" t="s">
        <v>1211</v>
      </c>
      <c r="I5663" s="243" t="s">
        <v>946</v>
      </c>
      <c r="J5663" s="243" t="s">
        <v>971</v>
      </c>
      <c r="K5663" s="243">
        <v>3</v>
      </c>
      <c r="L5663" s="243" t="str">
        <f t="shared" si="440"/>
        <v>昭和第一学園高等学校</v>
      </c>
      <c r="M5663" s="243" t="str">
        <f t="shared" si="441"/>
        <v>昭和一学園</v>
      </c>
      <c r="N5663" t="str">
        <f t="shared" si="442"/>
        <v>樋口　将太(3)</v>
      </c>
      <c r="O5663" t="str">
        <f t="shared" si="443"/>
        <v>昭和一学園</v>
      </c>
      <c r="P5663" t="str">
        <f t="shared" si="444"/>
        <v>6</v>
      </c>
    </row>
    <row r="5664" spans="1:16" x14ac:dyDescent="0.2">
      <c r="A5664" s="243">
        <v>607</v>
      </c>
      <c r="B5664" s="243">
        <v>60701</v>
      </c>
      <c r="C5664" s="243" t="s">
        <v>2472</v>
      </c>
      <c r="D5664" s="243" t="s">
        <v>6007</v>
      </c>
      <c r="E5664" s="243" t="s">
        <v>2474</v>
      </c>
      <c r="F5664" s="243" t="s">
        <v>1395</v>
      </c>
      <c r="G5664" s="243" t="s">
        <v>2475</v>
      </c>
      <c r="H5664" s="243" t="s">
        <v>1397</v>
      </c>
      <c r="I5664" s="243" t="s">
        <v>946</v>
      </c>
      <c r="J5664" s="243" t="s">
        <v>971</v>
      </c>
      <c r="K5664" s="243">
        <v>2</v>
      </c>
      <c r="L5664" s="243" t="str">
        <f t="shared" si="440"/>
        <v>東京都立片倉高等学校</v>
      </c>
      <c r="M5664" s="243" t="str">
        <f t="shared" si="441"/>
        <v>都片倉</v>
      </c>
      <c r="N5664" t="str">
        <f t="shared" si="442"/>
        <v>林　大地(2)</v>
      </c>
      <c r="O5664" t="str">
        <f t="shared" si="443"/>
        <v>都片倉</v>
      </c>
      <c r="P5664" t="str">
        <f t="shared" si="444"/>
        <v>6</v>
      </c>
    </row>
    <row r="5665" spans="1:16" x14ac:dyDescent="0.2">
      <c r="A5665" s="243">
        <v>607</v>
      </c>
      <c r="B5665" s="243">
        <v>60702</v>
      </c>
      <c r="C5665" s="243" t="s">
        <v>1182</v>
      </c>
      <c r="D5665" s="243" t="s">
        <v>2318</v>
      </c>
      <c r="E5665" s="243" t="s">
        <v>1184</v>
      </c>
      <c r="F5665" s="243" t="s">
        <v>1134</v>
      </c>
      <c r="G5665" s="243" t="s">
        <v>1186</v>
      </c>
      <c r="H5665" s="243" t="s">
        <v>1136</v>
      </c>
      <c r="I5665" s="243" t="s">
        <v>946</v>
      </c>
      <c r="J5665" s="243" t="s">
        <v>971</v>
      </c>
      <c r="K5665" s="243">
        <v>2</v>
      </c>
      <c r="L5665" s="243" t="str">
        <f t="shared" si="440"/>
        <v>東京都立片倉高等学校</v>
      </c>
      <c r="M5665" s="243" t="str">
        <f t="shared" si="441"/>
        <v>都片倉</v>
      </c>
      <c r="N5665" t="str">
        <f t="shared" si="442"/>
        <v>田中　晴貴(2)</v>
      </c>
      <c r="O5665" t="str">
        <f t="shared" si="443"/>
        <v>都片倉</v>
      </c>
      <c r="P5665" t="str">
        <f t="shared" si="444"/>
        <v>6</v>
      </c>
    </row>
    <row r="5666" spans="1:16" x14ac:dyDescent="0.2">
      <c r="A5666" s="243">
        <v>607</v>
      </c>
      <c r="B5666" s="243">
        <v>60703</v>
      </c>
      <c r="C5666" s="243" t="s">
        <v>14537</v>
      </c>
      <c r="D5666" s="243" t="s">
        <v>14538</v>
      </c>
      <c r="E5666" s="243" t="s">
        <v>14539</v>
      </c>
      <c r="F5666" s="243" t="s">
        <v>14540</v>
      </c>
      <c r="G5666" s="243" t="s">
        <v>14541</v>
      </c>
      <c r="H5666" s="243" t="s">
        <v>14542</v>
      </c>
      <c r="I5666" s="243" t="s">
        <v>946</v>
      </c>
      <c r="J5666" s="243" t="s">
        <v>971</v>
      </c>
      <c r="K5666" s="243">
        <v>2</v>
      </c>
      <c r="L5666" s="243" t="str">
        <f t="shared" si="440"/>
        <v>東京都立片倉高等学校</v>
      </c>
      <c r="M5666" s="243" t="str">
        <f t="shared" si="441"/>
        <v>都片倉</v>
      </c>
      <c r="N5666" t="str">
        <f t="shared" si="442"/>
        <v>長塚　紀彦(2)</v>
      </c>
      <c r="O5666" t="str">
        <f t="shared" si="443"/>
        <v>都片倉</v>
      </c>
      <c r="P5666" t="str">
        <f t="shared" si="444"/>
        <v>6</v>
      </c>
    </row>
    <row r="5667" spans="1:16" x14ac:dyDescent="0.2">
      <c r="A5667" s="243">
        <v>607</v>
      </c>
      <c r="B5667" s="243">
        <v>60706</v>
      </c>
      <c r="C5667" s="243" t="s">
        <v>6591</v>
      </c>
      <c r="D5667" s="243" t="s">
        <v>14543</v>
      </c>
      <c r="E5667" s="243" t="s">
        <v>6593</v>
      </c>
      <c r="F5667" s="243" t="s">
        <v>4859</v>
      </c>
      <c r="G5667" s="243" t="s">
        <v>6594</v>
      </c>
      <c r="H5667" s="243" t="s">
        <v>4861</v>
      </c>
      <c r="I5667" s="243" t="s">
        <v>946</v>
      </c>
      <c r="J5667" s="243" t="s">
        <v>1000</v>
      </c>
      <c r="K5667" s="243">
        <v>1</v>
      </c>
      <c r="L5667" s="243" t="str">
        <f t="shared" si="440"/>
        <v>東京都立片倉高等学校</v>
      </c>
      <c r="M5667" s="243" t="str">
        <f t="shared" si="441"/>
        <v>都片倉</v>
      </c>
      <c r="N5667" t="str">
        <f t="shared" si="442"/>
        <v>大塚　洸明(1)</v>
      </c>
      <c r="O5667" t="str">
        <f t="shared" si="443"/>
        <v>都片倉</v>
      </c>
      <c r="P5667" t="str">
        <f t="shared" si="444"/>
        <v>6</v>
      </c>
    </row>
    <row r="5668" spans="1:16" x14ac:dyDescent="0.2">
      <c r="A5668" s="243">
        <v>607</v>
      </c>
      <c r="B5668" s="243">
        <v>60707</v>
      </c>
      <c r="C5668" s="243" t="s">
        <v>14544</v>
      </c>
      <c r="D5668" s="243" t="s">
        <v>11061</v>
      </c>
      <c r="E5668" s="243" t="s">
        <v>14545</v>
      </c>
      <c r="F5668" s="243" t="s">
        <v>9508</v>
      </c>
      <c r="G5668" s="243" t="s">
        <v>14546</v>
      </c>
      <c r="H5668" s="243" t="s">
        <v>9510</v>
      </c>
      <c r="I5668" s="243" t="s">
        <v>946</v>
      </c>
      <c r="J5668" s="243" t="s">
        <v>1000</v>
      </c>
      <c r="K5668" s="243">
        <v>1</v>
      </c>
      <c r="L5668" s="243" t="str">
        <f t="shared" si="440"/>
        <v>東京都立片倉高等学校</v>
      </c>
      <c r="M5668" s="243" t="str">
        <f t="shared" si="441"/>
        <v>都片倉</v>
      </c>
      <c r="N5668" t="str">
        <f t="shared" si="442"/>
        <v>國安　大悟(1)</v>
      </c>
      <c r="O5668" t="str">
        <f t="shared" si="443"/>
        <v>都片倉</v>
      </c>
      <c r="P5668" t="str">
        <f t="shared" si="444"/>
        <v>6</v>
      </c>
    </row>
    <row r="5669" spans="1:16" x14ac:dyDescent="0.2">
      <c r="A5669" s="243">
        <v>607</v>
      </c>
      <c r="B5669" s="243">
        <v>60708</v>
      </c>
      <c r="C5669" s="243" t="s">
        <v>2397</v>
      </c>
      <c r="D5669" s="243" t="s">
        <v>14547</v>
      </c>
      <c r="E5669" s="243" t="s">
        <v>2399</v>
      </c>
      <c r="F5669" s="243" t="s">
        <v>14548</v>
      </c>
      <c r="G5669" s="243" t="s">
        <v>2400</v>
      </c>
      <c r="H5669" s="243" t="s">
        <v>14549</v>
      </c>
      <c r="I5669" s="243" t="s">
        <v>946</v>
      </c>
      <c r="J5669" s="243" t="s">
        <v>1299</v>
      </c>
      <c r="K5669" s="243">
        <v>1</v>
      </c>
      <c r="L5669" s="243" t="str">
        <f t="shared" si="440"/>
        <v>東京都立片倉高等学校</v>
      </c>
      <c r="M5669" s="243" t="str">
        <f t="shared" si="441"/>
        <v>都片倉</v>
      </c>
      <c r="N5669" t="str">
        <f t="shared" si="442"/>
        <v>清水　信宏(1)</v>
      </c>
      <c r="O5669" t="str">
        <f t="shared" si="443"/>
        <v>都片倉</v>
      </c>
      <c r="P5669" t="str">
        <f t="shared" si="444"/>
        <v>6</v>
      </c>
    </row>
    <row r="5670" spans="1:16" x14ac:dyDescent="0.2">
      <c r="A5670" s="243">
        <v>607</v>
      </c>
      <c r="B5670" s="243">
        <v>60709</v>
      </c>
      <c r="C5670" s="243" t="s">
        <v>1182</v>
      </c>
      <c r="D5670" s="243" t="s">
        <v>14550</v>
      </c>
      <c r="E5670" s="243" t="s">
        <v>1184</v>
      </c>
      <c r="F5670" s="243" t="s">
        <v>1004</v>
      </c>
      <c r="G5670" s="243" t="s">
        <v>1186</v>
      </c>
      <c r="H5670" s="243" t="s">
        <v>3570</v>
      </c>
      <c r="I5670" s="243" t="s">
        <v>946</v>
      </c>
      <c r="J5670" s="243" t="s">
        <v>1000</v>
      </c>
      <c r="K5670" s="243">
        <v>1</v>
      </c>
      <c r="L5670" s="243" t="str">
        <f t="shared" si="440"/>
        <v>東京都立片倉高等学校</v>
      </c>
      <c r="M5670" s="243" t="str">
        <f t="shared" si="441"/>
        <v>都片倉</v>
      </c>
      <c r="N5670" t="str">
        <f t="shared" si="442"/>
        <v>田中　怜太(1)</v>
      </c>
      <c r="O5670" t="str">
        <f t="shared" si="443"/>
        <v>都片倉</v>
      </c>
      <c r="P5670" t="str">
        <f t="shared" si="444"/>
        <v>6</v>
      </c>
    </row>
    <row r="5671" spans="1:16" x14ac:dyDescent="0.2">
      <c r="A5671" s="243">
        <v>607</v>
      </c>
      <c r="B5671" s="243">
        <v>60710</v>
      </c>
      <c r="C5671" s="243" t="s">
        <v>11024</v>
      </c>
      <c r="D5671" s="243" t="s">
        <v>14551</v>
      </c>
      <c r="E5671" s="243" t="s">
        <v>2368</v>
      </c>
      <c r="F5671" s="243" t="s">
        <v>14552</v>
      </c>
      <c r="G5671" s="243" t="s">
        <v>2369</v>
      </c>
      <c r="H5671" s="243" t="s">
        <v>14553</v>
      </c>
      <c r="I5671" s="243" t="s">
        <v>946</v>
      </c>
      <c r="J5671" s="243" t="s">
        <v>1000</v>
      </c>
      <c r="K5671" s="243">
        <v>1</v>
      </c>
      <c r="L5671" s="243" t="str">
        <f t="shared" si="440"/>
        <v>東京都立片倉高等学校</v>
      </c>
      <c r="M5671" s="243" t="str">
        <f t="shared" si="441"/>
        <v>都片倉</v>
      </c>
      <c r="N5671" t="str">
        <f t="shared" si="442"/>
        <v>花輪　宙直(1)</v>
      </c>
      <c r="O5671" t="str">
        <f t="shared" si="443"/>
        <v>都片倉</v>
      </c>
      <c r="P5671" t="str">
        <f t="shared" si="444"/>
        <v>6</v>
      </c>
    </row>
    <row r="5672" spans="1:16" x14ac:dyDescent="0.2">
      <c r="A5672" s="243">
        <v>607</v>
      </c>
      <c r="B5672" s="243">
        <v>60711</v>
      </c>
      <c r="C5672" s="243" t="s">
        <v>12167</v>
      </c>
      <c r="D5672" s="243" t="s">
        <v>14554</v>
      </c>
      <c r="E5672" s="243" t="s">
        <v>12169</v>
      </c>
      <c r="F5672" s="243" t="s">
        <v>3766</v>
      </c>
      <c r="G5672" s="243" t="s">
        <v>12170</v>
      </c>
      <c r="H5672" s="243" t="s">
        <v>3767</v>
      </c>
      <c r="I5672" s="243" t="s">
        <v>946</v>
      </c>
      <c r="J5672" s="243" t="s">
        <v>1000</v>
      </c>
      <c r="K5672" s="243">
        <v>1</v>
      </c>
      <c r="L5672" s="243" t="str">
        <f t="shared" si="440"/>
        <v>東京都立片倉高等学校</v>
      </c>
      <c r="M5672" s="243" t="str">
        <f t="shared" si="441"/>
        <v>都片倉</v>
      </c>
      <c r="N5672" t="str">
        <f t="shared" si="442"/>
        <v>染谷　瑠途(1)</v>
      </c>
      <c r="O5672" t="str">
        <f t="shared" si="443"/>
        <v>都片倉</v>
      </c>
      <c r="P5672" t="str">
        <f t="shared" si="444"/>
        <v>6</v>
      </c>
    </row>
    <row r="5673" spans="1:16" x14ac:dyDescent="0.2">
      <c r="A5673" s="243">
        <v>607</v>
      </c>
      <c r="B5673" s="243">
        <v>60712</v>
      </c>
      <c r="C5673" s="243" t="s">
        <v>14555</v>
      </c>
      <c r="D5673" s="243" t="s">
        <v>6296</v>
      </c>
      <c r="E5673" s="243" t="s">
        <v>6230</v>
      </c>
      <c r="F5673" s="243" t="s">
        <v>1956</v>
      </c>
      <c r="G5673" s="243" t="s">
        <v>6232</v>
      </c>
      <c r="H5673" s="243" t="s">
        <v>1958</v>
      </c>
      <c r="I5673" s="243" t="s">
        <v>946</v>
      </c>
      <c r="J5673" s="243" t="s">
        <v>1000</v>
      </c>
      <c r="K5673" s="243">
        <v>1</v>
      </c>
      <c r="L5673" s="243" t="str">
        <f t="shared" si="440"/>
        <v>東京都立片倉高等学校</v>
      </c>
      <c r="M5673" s="243" t="str">
        <f t="shared" si="441"/>
        <v>都片倉</v>
      </c>
      <c r="N5673" t="str">
        <f t="shared" si="442"/>
        <v>二本柳　漣(1)</v>
      </c>
      <c r="O5673" t="str">
        <f t="shared" si="443"/>
        <v>都片倉</v>
      </c>
      <c r="P5673" t="str">
        <f t="shared" si="444"/>
        <v>6</v>
      </c>
    </row>
    <row r="5674" spans="1:16" x14ac:dyDescent="0.2">
      <c r="A5674" s="243">
        <v>607</v>
      </c>
      <c r="B5674" s="243">
        <v>60738</v>
      </c>
      <c r="C5674" s="243" t="s">
        <v>14556</v>
      </c>
      <c r="D5674" s="243" t="s">
        <v>14557</v>
      </c>
      <c r="E5674" s="243" t="s">
        <v>14558</v>
      </c>
      <c r="F5674" s="243" t="s">
        <v>8835</v>
      </c>
      <c r="G5674" s="243" t="s">
        <v>14559</v>
      </c>
      <c r="H5674" s="243" t="s">
        <v>8836</v>
      </c>
      <c r="I5674" s="243" t="s">
        <v>946</v>
      </c>
      <c r="J5674" s="243" t="s">
        <v>947</v>
      </c>
      <c r="K5674" s="243">
        <v>3</v>
      </c>
      <c r="L5674" s="243" t="str">
        <f t="shared" si="440"/>
        <v>東京都立片倉高等学校</v>
      </c>
      <c r="M5674" s="243" t="str">
        <f t="shared" si="441"/>
        <v>都片倉</v>
      </c>
      <c r="N5674" t="str">
        <f t="shared" si="442"/>
        <v>新佛　流生(3)</v>
      </c>
      <c r="O5674" t="str">
        <f t="shared" si="443"/>
        <v>都片倉</v>
      </c>
      <c r="P5674" t="str">
        <f t="shared" si="444"/>
        <v>6</v>
      </c>
    </row>
    <row r="5675" spans="1:16" x14ac:dyDescent="0.2">
      <c r="A5675" s="243">
        <v>607</v>
      </c>
      <c r="B5675" s="243">
        <v>60739</v>
      </c>
      <c r="C5675" s="243" t="s">
        <v>14560</v>
      </c>
      <c r="D5675" s="243" t="s">
        <v>1342</v>
      </c>
      <c r="E5675" s="243" t="s">
        <v>14561</v>
      </c>
      <c r="F5675" s="243" t="s">
        <v>1935</v>
      </c>
      <c r="G5675" s="243" t="s">
        <v>14562</v>
      </c>
      <c r="H5675" s="243" t="s">
        <v>1937</v>
      </c>
      <c r="I5675" s="243" t="s">
        <v>946</v>
      </c>
      <c r="J5675" s="243" t="s">
        <v>947</v>
      </c>
      <c r="K5675" s="243">
        <v>3</v>
      </c>
      <c r="L5675" s="243" t="str">
        <f t="shared" si="440"/>
        <v>東京都立片倉高等学校</v>
      </c>
      <c r="M5675" s="243" t="str">
        <f t="shared" si="441"/>
        <v>都片倉</v>
      </c>
      <c r="N5675" t="str">
        <f t="shared" si="442"/>
        <v>島倉　匠(3)</v>
      </c>
      <c r="O5675" t="str">
        <f t="shared" si="443"/>
        <v>都片倉</v>
      </c>
      <c r="P5675" t="str">
        <f t="shared" si="444"/>
        <v>6</v>
      </c>
    </row>
    <row r="5676" spans="1:16" x14ac:dyDescent="0.2">
      <c r="A5676" s="243">
        <v>607</v>
      </c>
      <c r="B5676" s="243">
        <v>60740</v>
      </c>
      <c r="C5676" s="243" t="s">
        <v>14563</v>
      </c>
      <c r="D5676" s="243" t="s">
        <v>14564</v>
      </c>
      <c r="E5676" s="243" t="s">
        <v>14565</v>
      </c>
      <c r="F5676" s="243" t="s">
        <v>1995</v>
      </c>
      <c r="G5676" s="243" t="s">
        <v>14566</v>
      </c>
      <c r="H5676" s="243" t="s">
        <v>1997</v>
      </c>
      <c r="I5676" s="243" t="s">
        <v>946</v>
      </c>
      <c r="J5676" s="243" t="s">
        <v>947</v>
      </c>
      <c r="K5676" s="243">
        <v>3</v>
      </c>
      <c r="L5676" s="243" t="str">
        <f t="shared" si="440"/>
        <v>東京都立片倉高等学校</v>
      </c>
      <c r="M5676" s="243" t="str">
        <f t="shared" si="441"/>
        <v>都片倉</v>
      </c>
      <c r="N5676" t="str">
        <f t="shared" si="442"/>
        <v>口丸　優太朗(3)</v>
      </c>
      <c r="O5676" t="str">
        <f t="shared" si="443"/>
        <v>都片倉</v>
      </c>
      <c r="P5676" t="str">
        <f t="shared" si="444"/>
        <v>6</v>
      </c>
    </row>
    <row r="5677" spans="1:16" x14ac:dyDescent="0.2">
      <c r="A5677" s="243">
        <v>607</v>
      </c>
      <c r="B5677" s="243">
        <v>60741</v>
      </c>
      <c r="C5677" s="243" t="s">
        <v>4121</v>
      </c>
      <c r="D5677" s="243" t="s">
        <v>14567</v>
      </c>
      <c r="E5677" s="243" t="s">
        <v>4122</v>
      </c>
      <c r="F5677" s="243" t="s">
        <v>12228</v>
      </c>
      <c r="G5677" s="243" t="s">
        <v>4123</v>
      </c>
      <c r="H5677" s="243" t="s">
        <v>12230</v>
      </c>
      <c r="I5677" s="243" t="s">
        <v>946</v>
      </c>
      <c r="J5677" s="243" t="s">
        <v>947</v>
      </c>
      <c r="K5677" s="243">
        <v>3</v>
      </c>
      <c r="L5677" s="243" t="str">
        <f t="shared" si="440"/>
        <v>東京都立片倉高等学校</v>
      </c>
      <c r="M5677" s="243" t="str">
        <f t="shared" si="441"/>
        <v>都片倉</v>
      </c>
      <c r="N5677" t="str">
        <f t="shared" si="442"/>
        <v>田島　福規(3)</v>
      </c>
      <c r="O5677" t="str">
        <f t="shared" si="443"/>
        <v>都片倉</v>
      </c>
      <c r="P5677" t="str">
        <f t="shared" si="444"/>
        <v>6</v>
      </c>
    </row>
    <row r="5678" spans="1:16" x14ac:dyDescent="0.2">
      <c r="A5678" s="243">
        <v>607</v>
      </c>
      <c r="B5678" s="243">
        <v>60742</v>
      </c>
      <c r="C5678" s="243" t="s">
        <v>11417</v>
      </c>
      <c r="D5678" s="243" t="s">
        <v>1954</v>
      </c>
      <c r="E5678" s="243" t="s">
        <v>11418</v>
      </c>
      <c r="F5678" s="243" t="s">
        <v>1956</v>
      </c>
      <c r="G5678" s="243" t="s">
        <v>11419</v>
      </c>
      <c r="H5678" s="243" t="s">
        <v>1958</v>
      </c>
      <c r="I5678" s="243" t="s">
        <v>946</v>
      </c>
      <c r="J5678" s="243" t="s">
        <v>947</v>
      </c>
      <c r="K5678" s="243">
        <v>3</v>
      </c>
      <c r="L5678" s="243" t="str">
        <f t="shared" si="440"/>
        <v>東京都立片倉高等学校</v>
      </c>
      <c r="M5678" s="243" t="str">
        <f t="shared" si="441"/>
        <v>都片倉</v>
      </c>
      <c r="N5678" t="str">
        <f t="shared" si="442"/>
        <v>宮原　蓮(3)</v>
      </c>
      <c r="O5678" t="str">
        <f t="shared" si="443"/>
        <v>都片倉</v>
      </c>
      <c r="P5678" t="str">
        <f t="shared" si="444"/>
        <v>6</v>
      </c>
    </row>
    <row r="5679" spans="1:16" x14ac:dyDescent="0.2">
      <c r="A5679" s="243">
        <v>607</v>
      </c>
      <c r="B5679" s="243">
        <v>60743</v>
      </c>
      <c r="C5679" s="243" t="s">
        <v>1275</v>
      </c>
      <c r="D5679" s="243" t="s">
        <v>14568</v>
      </c>
      <c r="E5679" s="243" t="s">
        <v>1277</v>
      </c>
      <c r="F5679" s="243" t="s">
        <v>2746</v>
      </c>
      <c r="G5679" s="243" t="s">
        <v>1279</v>
      </c>
      <c r="H5679" s="243" t="s">
        <v>2748</v>
      </c>
      <c r="I5679" s="243" t="s">
        <v>946</v>
      </c>
      <c r="J5679" s="243" t="s">
        <v>947</v>
      </c>
      <c r="K5679" s="243">
        <v>3</v>
      </c>
      <c r="L5679" s="243" t="str">
        <f t="shared" si="440"/>
        <v>東京都立片倉高等学校</v>
      </c>
      <c r="M5679" s="243" t="str">
        <f t="shared" si="441"/>
        <v>都片倉</v>
      </c>
      <c r="N5679" t="str">
        <f t="shared" si="442"/>
        <v>小林　瑞稀(3)</v>
      </c>
      <c r="O5679" t="str">
        <f t="shared" si="443"/>
        <v>都片倉</v>
      </c>
      <c r="P5679" t="str">
        <f t="shared" si="444"/>
        <v>6</v>
      </c>
    </row>
    <row r="5680" spans="1:16" x14ac:dyDescent="0.2">
      <c r="A5680" s="243">
        <v>607</v>
      </c>
      <c r="B5680" s="243">
        <v>60745</v>
      </c>
      <c r="C5680" s="243" t="s">
        <v>1706</v>
      </c>
      <c r="D5680" s="243" t="s">
        <v>14569</v>
      </c>
      <c r="E5680" s="243" t="s">
        <v>1708</v>
      </c>
      <c r="F5680" s="243" t="s">
        <v>1155</v>
      </c>
      <c r="G5680" s="243" t="s">
        <v>1710</v>
      </c>
      <c r="H5680" s="243" t="s">
        <v>1157</v>
      </c>
      <c r="I5680" s="243" t="s">
        <v>946</v>
      </c>
      <c r="J5680" s="243" t="s">
        <v>947</v>
      </c>
      <c r="K5680" s="243">
        <v>3</v>
      </c>
      <c r="L5680" s="243" t="str">
        <f t="shared" si="440"/>
        <v>東京都立片倉高等学校</v>
      </c>
      <c r="M5680" s="243" t="str">
        <f t="shared" si="441"/>
        <v>都片倉</v>
      </c>
      <c r="N5680" t="str">
        <f t="shared" si="442"/>
        <v>中村　厘紅(3)</v>
      </c>
      <c r="O5680" t="str">
        <f t="shared" si="443"/>
        <v>都片倉</v>
      </c>
      <c r="P5680" t="str">
        <f t="shared" si="444"/>
        <v>6</v>
      </c>
    </row>
    <row r="5681" spans="1:16" x14ac:dyDescent="0.2">
      <c r="A5681" s="243">
        <v>607</v>
      </c>
      <c r="B5681" s="243">
        <v>60746</v>
      </c>
      <c r="C5681" s="243" t="s">
        <v>4536</v>
      </c>
      <c r="D5681" s="243" t="s">
        <v>14570</v>
      </c>
      <c r="E5681" s="243" t="s">
        <v>4538</v>
      </c>
      <c r="F5681" s="243" t="s">
        <v>14571</v>
      </c>
      <c r="G5681" s="243" t="s">
        <v>4540</v>
      </c>
      <c r="H5681" s="243" t="s">
        <v>14572</v>
      </c>
      <c r="I5681" s="243" t="s">
        <v>946</v>
      </c>
      <c r="J5681" s="243" t="s">
        <v>971</v>
      </c>
      <c r="K5681" s="243">
        <v>2</v>
      </c>
      <c r="L5681" s="243" t="str">
        <f t="shared" si="440"/>
        <v>東京都立片倉高等学校</v>
      </c>
      <c r="M5681" s="243" t="str">
        <f t="shared" si="441"/>
        <v>都片倉</v>
      </c>
      <c r="N5681" t="str">
        <f t="shared" si="442"/>
        <v>鎌田　孝道(2)</v>
      </c>
      <c r="O5681" t="str">
        <f t="shared" si="443"/>
        <v>都片倉</v>
      </c>
      <c r="P5681" t="str">
        <f t="shared" si="444"/>
        <v>6</v>
      </c>
    </row>
    <row r="5682" spans="1:16" x14ac:dyDescent="0.2">
      <c r="A5682" s="243">
        <v>607</v>
      </c>
      <c r="B5682" s="243">
        <v>60747</v>
      </c>
      <c r="C5682" s="243" t="s">
        <v>14573</v>
      </c>
      <c r="D5682" s="243" t="s">
        <v>2380</v>
      </c>
      <c r="E5682" s="243" t="s">
        <v>14574</v>
      </c>
      <c r="F5682" s="243" t="s">
        <v>2382</v>
      </c>
      <c r="G5682" s="243" t="s">
        <v>14575</v>
      </c>
      <c r="H5682" s="243" t="s">
        <v>2384</v>
      </c>
      <c r="I5682" s="243" t="s">
        <v>946</v>
      </c>
      <c r="J5682" s="243" t="s">
        <v>971</v>
      </c>
      <c r="K5682" s="243">
        <v>2</v>
      </c>
      <c r="L5682" s="243" t="str">
        <f t="shared" si="440"/>
        <v>東京都立片倉高等学校</v>
      </c>
      <c r="M5682" s="243" t="str">
        <f t="shared" si="441"/>
        <v>都片倉</v>
      </c>
      <c r="N5682" t="str">
        <f t="shared" si="442"/>
        <v>常住　晴琉(2)</v>
      </c>
      <c r="O5682" t="str">
        <f t="shared" si="443"/>
        <v>都片倉</v>
      </c>
      <c r="P5682" t="str">
        <f t="shared" si="444"/>
        <v>6</v>
      </c>
    </row>
    <row r="5683" spans="1:16" x14ac:dyDescent="0.2">
      <c r="A5683" s="243">
        <v>607</v>
      </c>
      <c r="B5683" s="243">
        <v>60748</v>
      </c>
      <c r="C5683" s="243" t="s">
        <v>2450</v>
      </c>
      <c r="D5683" s="243" t="s">
        <v>14576</v>
      </c>
      <c r="E5683" s="243" t="s">
        <v>1178</v>
      </c>
      <c r="F5683" s="243" t="s">
        <v>5166</v>
      </c>
      <c r="G5683" s="243" t="s">
        <v>1180</v>
      </c>
      <c r="H5683" s="243" t="s">
        <v>5167</v>
      </c>
      <c r="I5683" s="243" t="s">
        <v>946</v>
      </c>
      <c r="J5683" s="243" t="s">
        <v>971</v>
      </c>
      <c r="K5683" s="243">
        <v>2</v>
      </c>
      <c r="L5683" s="243" t="str">
        <f t="shared" si="440"/>
        <v>東京都立片倉高等学校</v>
      </c>
      <c r="M5683" s="243" t="str">
        <f t="shared" si="441"/>
        <v>都片倉</v>
      </c>
      <c r="N5683" t="str">
        <f t="shared" si="442"/>
        <v>斎藤　龍矢(2)</v>
      </c>
      <c r="O5683" t="str">
        <f t="shared" si="443"/>
        <v>都片倉</v>
      </c>
      <c r="P5683" t="str">
        <f t="shared" si="444"/>
        <v>6</v>
      </c>
    </row>
    <row r="5684" spans="1:16" x14ac:dyDescent="0.2">
      <c r="A5684" s="243">
        <v>607</v>
      </c>
      <c r="B5684" s="243">
        <v>60749</v>
      </c>
      <c r="C5684" s="243" t="s">
        <v>14577</v>
      </c>
      <c r="D5684" s="243" t="s">
        <v>14578</v>
      </c>
      <c r="E5684" s="243" t="s">
        <v>14579</v>
      </c>
      <c r="F5684" s="243" t="s">
        <v>2079</v>
      </c>
      <c r="G5684" s="243" t="s">
        <v>14580</v>
      </c>
      <c r="H5684" s="243" t="s">
        <v>4235</v>
      </c>
      <c r="I5684" s="243" t="s">
        <v>946</v>
      </c>
      <c r="J5684" s="243" t="s">
        <v>971</v>
      </c>
      <c r="K5684" s="243">
        <v>2</v>
      </c>
      <c r="L5684" s="243" t="str">
        <f t="shared" si="440"/>
        <v>東京都立片倉高等学校</v>
      </c>
      <c r="M5684" s="243" t="str">
        <f t="shared" si="441"/>
        <v>都片倉</v>
      </c>
      <c r="N5684" t="str">
        <f t="shared" si="442"/>
        <v>山之内　央輔(2)</v>
      </c>
      <c r="O5684" t="str">
        <f t="shared" si="443"/>
        <v>都片倉</v>
      </c>
      <c r="P5684" t="str">
        <f t="shared" si="444"/>
        <v>6</v>
      </c>
    </row>
    <row r="5685" spans="1:16" x14ac:dyDescent="0.2">
      <c r="A5685" s="243">
        <v>607</v>
      </c>
      <c r="B5685" s="243">
        <v>60750</v>
      </c>
      <c r="C5685" s="243" t="s">
        <v>7396</v>
      </c>
      <c r="D5685" s="243" t="s">
        <v>6699</v>
      </c>
      <c r="E5685" s="243" t="s">
        <v>7398</v>
      </c>
      <c r="F5685" s="243" t="s">
        <v>6700</v>
      </c>
      <c r="G5685" s="243" t="s">
        <v>7399</v>
      </c>
      <c r="H5685" s="243" t="s">
        <v>14581</v>
      </c>
      <c r="I5685" s="243" t="s">
        <v>946</v>
      </c>
      <c r="J5685" s="243" t="s">
        <v>971</v>
      </c>
      <c r="K5685" s="243">
        <v>2</v>
      </c>
      <c r="L5685" s="243" t="str">
        <f t="shared" si="440"/>
        <v>東京都立片倉高等学校</v>
      </c>
      <c r="M5685" s="243" t="str">
        <f t="shared" si="441"/>
        <v>都片倉</v>
      </c>
      <c r="N5685" t="str">
        <f t="shared" si="442"/>
        <v>佐野　虎之助(2)</v>
      </c>
      <c r="O5685" t="str">
        <f t="shared" si="443"/>
        <v>都片倉</v>
      </c>
      <c r="P5685" t="str">
        <f t="shared" si="444"/>
        <v>6</v>
      </c>
    </row>
    <row r="5686" spans="1:16" x14ac:dyDescent="0.2">
      <c r="A5686" s="243">
        <v>607</v>
      </c>
      <c r="B5686" s="243">
        <v>60783</v>
      </c>
      <c r="C5686" s="243" t="s">
        <v>1524</v>
      </c>
      <c r="D5686" s="243" t="s">
        <v>1015</v>
      </c>
      <c r="E5686" s="243" t="s">
        <v>1526</v>
      </c>
      <c r="F5686" s="243" t="s">
        <v>1017</v>
      </c>
      <c r="G5686" s="243" t="s">
        <v>1528</v>
      </c>
      <c r="H5686" s="243" t="s">
        <v>1019</v>
      </c>
      <c r="I5686" s="243" t="s">
        <v>1013</v>
      </c>
      <c r="J5686" s="243" t="s">
        <v>947</v>
      </c>
      <c r="K5686" s="243">
        <v>3</v>
      </c>
      <c r="L5686" s="243" t="str">
        <f t="shared" si="440"/>
        <v>東京都立片倉高等学校</v>
      </c>
      <c r="M5686" s="243" t="str">
        <f t="shared" si="441"/>
        <v>都片倉</v>
      </c>
      <c r="N5686" t="str">
        <f t="shared" si="442"/>
        <v>青木　彩乃(3)</v>
      </c>
      <c r="O5686" t="str">
        <f t="shared" si="443"/>
        <v>都片倉</v>
      </c>
      <c r="P5686" t="str">
        <f t="shared" si="444"/>
        <v>6</v>
      </c>
    </row>
    <row r="5687" spans="1:16" x14ac:dyDescent="0.2">
      <c r="A5687" s="243">
        <v>607</v>
      </c>
      <c r="B5687" s="243">
        <v>60784</v>
      </c>
      <c r="C5687" s="243" t="s">
        <v>2854</v>
      </c>
      <c r="D5687" s="243" t="s">
        <v>14582</v>
      </c>
      <c r="E5687" s="243" t="s">
        <v>2856</v>
      </c>
      <c r="F5687" s="243" t="s">
        <v>1941</v>
      </c>
      <c r="G5687" s="243" t="s">
        <v>2858</v>
      </c>
      <c r="H5687" s="243" t="s">
        <v>1943</v>
      </c>
      <c r="I5687" s="243" t="s">
        <v>1013</v>
      </c>
      <c r="J5687" s="243" t="s">
        <v>947</v>
      </c>
      <c r="K5687" s="243">
        <v>3</v>
      </c>
      <c r="L5687" s="243" t="str">
        <f t="shared" si="440"/>
        <v>東京都立片倉高等学校</v>
      </c>
      <c r="M5687" s="243" t="str">
        <f t="shared" si="441"/>
        <v>都片倉</v>
      </c>
      <c r="N5687" t="str">
        <f t="shared" si="442"/>
        <v>井上　璃桜(3)</v>
      </c>
      <c r="O5687" t="str">
        <f t="shared" si="443"/>
        <v>都片倉</v>
      </c>
      <c r="P5687" t="str">
        <f t="shared" si="444"/>
        <v>6</v>
      </c>
    </row>
    <row r="5688" spans="1:16" x14ac:dyDescent="0.2">
      <c r="A5688" s="243">
        <v>607</v>
      </c>
      <c r="B5688" s="243">
        <v>60785</v>
      </c>
      <c r="C5688" s="243" t="s">
        <v>1676</v>
      </c>
      <c r="D5688" s="243" t="s">
        <v>8002</v>
      </c>
      <c r="E5688" s="243" t="s">
        <v>1678</v>
      </c>
      <c r="F5688" s="243" t="s">
        <v>4772</v>
      </c>
      <c r="G5688" s="243" t="s">
        <v>1680</v>
      </c>
      <c r="H5688" s="243" t="s">
        <v>4774</v>
      </c>
      <c r="I5688" s="243" t="s">
        <v>1013</v>
      </c>
      <c r="J5688" s="243" t="s">
        <v>971</v>
      </c>
      <c r="K5688" s="243">
        <v>3</v>
      </c>
      <c r="L5688" s="243" t="str">
        <f t="shared" si="440"/>
        <v>東京都立片倉高等学校</v>
      </c>
      <c r="M5688" s="243" t="str">
        <f t="shared" si="441"/>
        <v>都片倉</v>
      </c>
      <c r="N5688" t="str">
        <f t="shared" si="442"/>
        <v>吉田　遥那(3)</v>
      </c>
      <c r="O5688" t="str">
        <f t="shared" si="443"/>
        <v>都片倉</v>
      </c>
      <c r="P5688" t="str">
        <f t="shared" si="444"/>
        <v>6</v>
      </c>
    </row>
    <row r="5689" spans="1:16" x14ac:dyDescent="0.2">
      <c r="A5689" s="243">
        <v>607</v>
      </c>
      <c r="B5689" s="243">
        <v>60786</v>
      </c>
      <c r="C5689" s="243" t="s">
        <v>9202</v>
      </c>
      <c r="D5689" s="243" t="s">
        <v>14583</v>
      </c>
      <c r="E5689" s="243" t="s">
        <v>1771</v>
      </c>
      <c r="F5689" s="243" t="s">
        <v>8274</v>
      </c>
      <c r="G5689" s="243" t="s">
        <v>1772</v>
      </c>
      <c r="H5689" s="243" t="s">
        <v>8276</v>
      </c>
      <c r="I5689" s="243" t="s">
        <v>1013</v>
      </c>
      <c r="J5689" s="243" t="s">
        <v>947</v>
      </c>
      <c r="K5689" s="243">
        <v>3</v>
      </c>
      <c r="L5689" s="243" t="str">
        <f t="shared" si="440"/>
        <v>東京都立片倉高等学校</v>
      </c>
      <c r="M5689" s="243" t="str">
        <f t="shared" si="441"/>
        <v>都片倉</v>
      </c>
      <c r="N5689" t="str">
        <f t="shared" si="442"/>
        <v>德田　梨音(3)</v>
      </c>
      <c r="O5689" t="str">
        <f t="shared" si="443"/>
        <v>都片倉</v>
      </c>
      <c r="P5689" t="str">
        <f t="shared" si="444"/>
        <v>6</v>
      </c>
    </row>
    <row r="5690" spans="1:16" x14ac:dyDescent="0.2">
      <c r="A5690" s="243">
        <v>607</v>
      </c>
      <c r="B5690" s="243">
        <v>60787</v>
      </c>
      <c r="C5690" s="243" t="s">
        <v>2472</v>
      </c>
      <c r="D5690" s="243" t="s">
        <v>2824</v>
      </c>
      <c r="E5690" s="243" t="s">
        <v>2474</v>
      </c>
      <c r="F5690" s="243" t="s">
        <v>2826</v>
      </c>
      <c r="G5690" s="243" t="s">
        <v>2475</v>
      </c>
      <c r="H5690" s="243" t="s">
        <v>2828</v>
      </c>
      <c r="I5690" s="243" t="s">
        <v>1013</v>
      </c>
      <c r="J5690" s="243" t="s">
        <v>971</v>
      </c>
      <c r="K5690" s="243">
        <v>2</v>
      </c>
      <c r="L5690" s="243" t="str">
        <f t="shared" si="440"/>
        <v>東京都立片倉高等学校</v>
      </c>
      <c r="M5690" s="243" t="str">
        <f t="shared" si="441"/>
        <v>都片倉</v>
      </c>
      <c r="N5690" t="str">
        <f t="shared" si="442"/>
        <v>林　菜々子(2)</v>
      </c>
      <c r="O5690" t="str">
        <f t="shared" si="443"/>
        <v>都片倉</v>
      </c>
      <c r="P5690" t="str">
        <f t="shared" si="444"/>
        <v>6</v>
      </c>
    </row>
    <row r="5691" spans="1:16" x14ac:dyDescent="0.2">
      <c r="A5691" s="243">
        <v>607</v>
      </c>
      <c r="B5691" s="243">
        <v>60788</v>
      </c>
      <c r="C5691" s="243" t="s">
        <v>8322</v>
      </c>
      <c r="D5691" s="243" t="s">
        <v>5778</v>
      </c>
      <c r="E5691" s="243" t="s">
        <v>2605</v>
      </c>
      <c r="F5691" s="243" t="s">
        <v>2323</v>
      </c>
      <c r="G5691" s="243" t="s">
        <v>2607</v>
      </c>
      <c r="H5691" s="243" t="s">
        <v>2325</v>
      </c>
      <c r="I5691" s="243" t="s">
        <v>1013</v>
      </c>
      <c r="J5691" s="243" t="s">
        <v>971</v>
      </c>
      <c r="K5691" s="243">
        <v>2</v>
      </c>
      <c r="L5691" s="243" t="str">
        <f t="shared" si="440"/>
        <v>東京都立片倉高等学校</v>
      </c>
      <c r="M5691" s="243" t="str">
        <f t="shared" si="441"/>
        <v>都片倉</v>
      </c>
      <c r="N5691" t="str">
        <f t="shared" si="442"/>
        <v>上村　なつみ(2)</v>
      </c>
      <c r="O5691" t="str">
        <f t="shared" si="443"/>
        <v>都片倉</v>
      </c>
      <c r="P5691" t="str">
        <f t="shared" si="444"/>
        <v>6</v>
      </c>
    </row>
    <row r="5692" spans="1:16" x14ac:dyDescent="0.2">
      <c r="A5692" s="243">
        <v>607</v>
      </c>
      <c r="B5692" s="243">
        <v>60789</v>
      </c>
      <c r="C5692" s="243" t="s">
        <v>11333</v>
      </c>
      <c r="D5692" s="243" t="s">
        <v>1051</v>
      </c>
      <c r="E5692" s="243" t="s">
        <v>14584</v>
      </c>
      <c r="F5692" s="243" t="s">
        <v>1053</v>
      </c>
      <c r="G5692" s="243" t="s">
        <v>14585</v>
      </c>
      <c r="H5692" s="243" t="s">
        <v>1055</v>
      </c>
      <c r="I5692" s="243" t="s">
        <v>1013</v>
      </c>
      <c r="J5692" s="243" t="s">
        <v>971</v>
      </c>
      <c r="K5692" s="243">
        <v>2</v>
      </c>
      <c r="L5692" s="243" t="str">
        <f t="shared" si="440"/>
        <v>東京都立片倉高等学校</v>
      </c>
      <c r="M5692" s="243" t="str">
        <f t="shared" si="441"/>
        <v>都片倉</v>
      </c>
      <c r="N5692" t="str">
        <f t="shared" si="442"/>
        <v>古川　歩美(2)</v>
      </c>
      <c r="O5692" t="str">
        <f t="shared" si="443"/>
        <v>都片倉</v>
      </c>
      <c r="P5692" t="str">
        <f t="shared" si="444"/>
        <v>6</v>
      </c>
    </row>
    <row r="5693" spans="1:16" x14ac:dyDescent="0.2">
      <c r="A5693" s="243">
        <v>607</v>
      </c>
      <c r="B5693" s="243">
        <v>60790</v>
      </c>
      <c r="C5693" s="243" t="s">
        <v>14586</v>
      </c>
      <c r="D5693" s="243" t="s">
        <v>9842</v>
      </c>
      <c r="E5693" s="243" t="s">
        <v>14587</v>
      </c>
      <c r="F5693" s="243" t="s">
        <v>2857</v>
      </c>
      <c r="G5693" s="243" t="s">
        <v>14588</v>
      </c>
      <c r="H5693" s="243" t="s">
        <v>2859</v>
      </c>
      <c r="I5693" s="243" t="s">
        <v>1013</v>
      </c>
      <c r="J5693" s="243" t="s">
        <v>1000</v>
      </c>
      <c r="K5693" s="243">
        <v>1</v>
      </c>
      <c r="L5693" s="243" t="str">
        <f t="shared" si="440"/>
        <v>東京都立片倉高等学校</v>
      </c>
      <c r="M5693" s="243" t="str">
        <f t="shared" si="441"/>
        <v>都片倉</v>
      </c>
      <c r="N5693" t="str">
        <f t="shared" si="442"/>
        <v>鷹箸　美桜(1)</v>
      </c>
      <c r="O5693" t="str">
        <f t="shared" si="443"/>
        <v>都片倉</v>
      </c>
      <c r="P5693" t="str">
        <f t="shared" si="444"/>
        <v>6</v>
      </c>
    </row>
    <row r="5694" spans="1:16" x14ac:dyDescent="0.2">
      <c r="A5694" s="243">
        <v>607</v>
      </c>
      <c r="B5694" s="243">
        <v>60791</v>
      </c>
      <c r="C5694" s="243" t="s">
        <v>1371</v>
      </c>
      <c r="D5694" s="243" t="s">
        <v>7282</v>
      </c>
      <c r="E5694" s="243" t="s">
        <v>1373</v>
      </c>
      <c r="F5694" s="243" t="s">
        <v>3102</v>
      </c>
      <c r="G5694" s="243" t="s">
        <v>1375</v>
      </c>
      <c r="H5694" s="243" t="s">
        <v>3103</v>
      </c>
      <c r="I5694" s="243" t="s">
        <v>1013</v>
      </c>
      <c r="J5694" s="243" t="s">
        <v>1000</v>
      </c>
      <c r="K5694" s="243">
        <v>1</v>
      </c>
      <c r="L5694" s="243" t="str">
        <f t="shared" si="440"/>
        <v>東京都立片倉高等学校</v>
      </c>
      <c r="M5694" s="243" t="str">
        <f t="shared" si="441"/>
        <v>都片倉</v>
      </c>
      <c r="N5694" t="str">
        <f t="shared" si="442"/>
        <v>村田　明里(1)</v>
      </c>
      <c r="O5694" t="str">
        <f t="shared" si="443"/>
        <v>都片倉</v>
      </c>
      <c r="P5694" t="str">
        <f t="shared" si="444"/>
        <v>6</v>
      </c>
    </row>
    <row r="5695" spans="1:16" x14ac:dyDescent="0.2">
      <c r="A5695" s="243">
        <v>607</v>
      </c>
      <c r="B5695" s="243">
        <v>60792</v>
      </c>
      <c r="C5695" s="243" t="s">
        <v>1773</v>
      </c>
      <c r="D5695" s="243" t="s">
        <v>14589</v>
      </c>
      <c r="E5695" s="243" t="s">
        <v>1775</v>
      </c>
      <c r="F5695" s="243" t="s">
        <v>6898</v>
      </c>
      <c r="G5695" s="243" t="s">
        <v>1777</v>
      </c>
      <c r="H5695" s="243" t="s">
        <v>6899</v>
      </c>
      <c r="I5695" s="243" t="s">
        <v>1013</v>
      </c>
      <c r="J5695" s="243" t="s">
        <v>971</v>
      </c>
      <c r="K5695" s="243">
        <v>2</v>
      </c>
      <c r="L5695" s="243" t="str">
        <f t="shared" si="440"/>
        <v>東京都立片倉高等学校</v>
      </c>
      <c r="M5695" s="243" t="str">
        <f t="shared" si="441"/>
        <v>都片倉</v>
      </c>
      <c r="N5695" t="str">
        <f t="shared" si="442"/>
        <v>今野　奈菜(2)</v>
      </c>
      <c r="O5695" t="str">
        <f t="shared" si="443"/>
        <v>都片倉</v>
      </c>
      <c r="P5695" t="str">
        <f t="shared" si="444"/>
        <v>6</v>
      </c>
    </row>
    <row r="5696" spans="1:16" x14ac:dyDescent="0.2">
      <c r="A5696" s="243">
        <v>607</v>
      </c>
      <c r="B5696" s="243">
        <v>60793</v>
      </c>
      <c r="C5696" s="243" t="s">
        <v>5757</v>
      </c>
      <c r="D5696" s="243" t="s">
        <v>7763</v>
      </c>
      <c r="E5696" s="243" t="s">
        <v>5758</v>
      </c>
      <c r="F5696" s="243" t="s">
        <v>3384</v>
      </c>
      <c r="G5696" s="243" t="s">
        <v>5945</v>
      </c>
      <c r="H5696" s="243" t="s">
        <v>3386</v>
      </c>
      <c r="I5696" s="243" t="s">
        <v>1013</v>
      </c>
      <c r="J5696" s="243" t="s">
        <v>1299</v>
      </c>
      <c r="K5696" s="243">
        <v>1</v>
      </c>
      <c r="L5696" s="243" t="str">
        <f t="shared" si="440"/>
        <v>東京都立片倉高等学校</v>
      </c>
      <c r="M5696" s="243" t="str">
        <f t="shared" si="441"/>
        <v>都片倉</v>
      </c>
      <c r="N5696" t="str">
        <f t="shared" si="442"/>
        <v>大橋　知佳(1)</v>
      </c>
      <c r="O5696" t="str">
        <f t="shared" si="443"/>
        <v>都片倉</v>
      </c>
      <c r="P5696" t="str">
        <f t="shared" si="444"/>
        <v>6</v>
      </c>
    </row>
    <row r="5697" spans="1:16" x14ac:dyDescent="0.2">
      <c r="A5697" s="243">
        <v>607</v>
      </c>
      <c r="B5697" s="243">
        <v>60794</v>
      </c>
      <c r="C5697" s="243" t="s">
        <v>1182</v>
      </c>
      <c r="D5697" s="243" t="s">
        <v>14590</v>
      </c>
      <c r="E5697" s="243" t="s">
        <v>1184</v>
      </c>
      <c r="F5697" s="243" t="s">
        <v>1191</v>
      </c>
      <c r="G5697" s="243" t="s">
        <v>1186</v>
      </c>
      <c r="H5697" s="243" t="s">
        <v>1193</v>
      </c>
      <c r="I5697" s="243" t="s">
        <v>1013</v>
      </c>
      <c r="J5697" s="243" t="s">
        <v>1000</v>
      </c>
      <c r="K5697" s="243">
        <v>1</v>
      </c>
      <c r="L5697" s="243" t="str">
        <f t="shared" si="440"/>
        <v>東京都立片倉高等学校</v>
      </c>
      <c r="M5697" s="243" t="str">
        <f t="shared" si="441"/>
        <v>都片倉</v>
      </c>
      <c r="N5697" t="str">
        <f t="shared" si="442"/>
        <v>田中　詩音(1)</v>
      </c>
      <c r="O5697" t="str">
        <f t="shared" si="443"/>
        <v>都片倉</v>
      </c>
      <c r="P5697" t="str">
        <f t="shared" si="444"/>
        <v>6</v>
      </c>
    </row>
    <row r="5698" spans="1:16" x14ac:dyDescent="0.2">
      <c r="A5698" s="243">
        <v>607</v>
      </c>
      <c r="B5698" s="243">
        <v>60795</v>
      </c>
      <c r="C5698" s="243" t="s">
        <v>6801</v>
      </c>
      <c r="D5698" s="243" t="s">
        <v>14591</v>
      </c>
      <c r="E5698" s="243" t="s">
        <v>6803</v>
      </c>
      <c r="F5698" s="243" t="s">
        <v>4488</v>
      </c>
      <c r="G5698" s="243" t="s">
        <v>14592</v>
      </c>
      <c r="H5698" s="243" t="s">
        <v>4490</v>
      </c>
      <c r="I5698" s="243" t="s">
        <v>1013</v>
      </c>
      <c r="J5698" s="243" t="s">
        <v>1000</v>
      </c>
      <c r="K5698" s="243">
        <v>1</v>
      </c>
      <c r="L5698" s="243" t="str">
        <f t="shared" ref="L5698:L5761" si="445">VLOOKUP(A5698,official,3,0)</f>
        <v>東京都立片倉高等学校</v>
      </c>
      <c r="M5698" s="243" t="str">
        <f t="shared" ref="M5698:M5761" si="446">VLOOKUP(A5698,official,2,0)</f>
        <v>都片倉</v>
      </c>
      <c r="N5698" t="str">
        <f t="shared" si="442"/>
        <v>水越　未羽(1)</v>
      </c>
      <c r="O5698" t="str">
        <f t="shared" si="443"/>
        <v>都片倉</v>
      </c>
      <c r="P5698" t="str">
        <f t="shared" si="444"/>
        <v>6</v>
      </c>
    </row>
    <row r="5699" spans="1:16" x14ac:dyDescent="0.2">
      <c r="A5699" s="243">
        <v>607</v>
      </c>
      <c r="B5699" s="243">
        <v>60796</v>
      </c>
      <c r="C5699" s="243" t="s">
        <v>1979</v>
      </c>
      <c r="D5699" s="243" t="s">
        <v>14593</v>
      </c>
      <c r="E5699" s="243" t="s">
        <v>1981</v>
      </c>
      <c r="F5699" s="243" t="s">
        <v>1941</v>
      </c>
      <c r="G5699" s="243" t="s">
        <v>1983</v>
      </c>
      <c r="H5699" s="243" t="s">
        <v>1943</v>
      </c>
      <c r="I5699" s="243" t="s">
        <v>1013</v>
      </c>
      <c r="J5699" s="243" t="s">
        <v>1000</v>
      </c>
      <c r="K5699" s="243">
        <v>1</v>
      </c>
      <c r="L5699" s="243" t="str">
        <f t="shared" si="445"/>
        <v>東京都立片倉高等学校</v>
      </c>
      <c r="M5699" s="243" t="str">
        <f t="shared" si="446"/>
        <v>都片倉</v>
      </c>
      <c r="N5699" t="str">
        <f t="shared" ref="N5699:N5762" si="447">C5699&amp;"　"&amp;D5699&amp;"("&amp;K5699&amp;")"</f>
        <v>長谷川　凜音(1)</v>
      </c>
      <c r="O5699" t="str">
        <f t="shared" ref="O5699:O5762" si="448">M5699</f>
        <v>都片倉</v>
      </c>
      <c r="P5699" t="str">
        <f t="shared" ref="P5699:P5762" si="449">LEFT(A5699,1)</f>
        <v>6</v>
      </c>
    </row>
    <row r="5700" spans="1:16" x14ac:dyDescent="0.2">
      <c r="A5700" s="243">
        <v>608</v>
      </c>
      <c r="B5700" s="243">
        <v>60845</v>
      </c>
      <c r="C5700" s="243" t="s">
        <v>14594</v>
      </c>
      <c r="D5700" s="243" t="s">
        <v>14595</v>
      </c>
      <c r="E5700" s="243" t="s">
        <v>14596</v>
      </c>
      <c r="F5700" s="243" t="s">
        <v>14597</v>
      </c>
      <c r="G5700" s="243" t="s">
        <v>14598</v>
      </c>
      <c r="H5700" s="243" t="s">
        <v>14599</v>
      </c>
      <c r="I5700" s="243" t="s">
        <v>946</v>
      </c>
      <c r="J5700" s="243" t="s">
        <v>947</v>
      </c>
      <c r="K5700" s="243">
        <v>3</v>
      </c>
      <c r="L5700" s="243" t="str">
        <f t="shared" si="445"/>
        <v>東京都立翔陽高等学校</v>
      </c>
      <c r="M5700" s="243" t="str">
        <f t="shared" si="446"/>
        <v>都翔陽</v>
      </c>
      <c r="N5700" t="str">
        <f t="shared" si="447"/>
        <v>久次米　暁雄(3)</v>
      </c>
      <c r="O5700" t="str">
        <f t="shared" si="448"/>
        <v>都翔陽</v>
      </c>
      <c r="P5700" t="str">
        <f t="shared" si="449"/>
        <v>6</v>
      </c>
    </row>
    <row r="5701" spans="1:16" x14ac:dyDescent="0.2">
      <c r="A5701" s="243">
        <v>608</v>
      </c>
      <c r="B5701" s="243">
        <v>60847</v>
      </c>
      <c r="C5701" s="243" t="s">
        <v>6564</v>
      </c>
      <c r="D5701" s="243" t="s">
        <v>14600</v>
      </c>
      <c r="E5701" s="243" t="s">
        <v>6566</v>
      </c>
      <c r="F5701" s="243" t="s">
        <v>4481</v>
      </c>
      <c r="G5701" s="243" t="s">
        <v>6567</v>
      </c>
      <c r="H5701" s="243" t="s">
        <v>4483</v>
      </c>
      <c r="I5701" s="243" t="s">
        <v>946</v>
      </c>
      <c r="J5701" s="243" t="s">
        <v>971</v>
      </c>
      <c r="K5701" s="243">
        <v>2</v>
      </c>
      <c r="L5701" s="243" t="str">
        <f t="shared" si="445"/>
        <v>東京都立翔陽高等学校</v>
      </c>
      <c r="M5701" s="243" t="str">
        <f t="shared" si="446"/>
        <v>都翔陽</v>
      </c>
      <c r="N5701" t="str">
        <f t="shared" si="447"/>
        <v>五十嵐　準(2)</v>
      </c>
      <c r="O5701" t="str">
        <f t="shared" si="448"/>
        <v>都翔陽</v>
      </c>
      <c r="P5701" t="str">
        <f t="shared" si="449"/>
        <v>6</v>
      </c>
    </row>
    <row r="5702" spans="1:16" x14ac:dyDescent="0.2">
      <c r="A5702" s="243">
        <v>608</v>
      </c>
      <c r="B5702" s="243">
        <v>60862</v>
      </c>
      <c r="C5702" s="243" t="s">
        <v>14601</v>
      </c>
      <c r="D5702" s="243" t="s">
        <v>2940</v>
      </c>
      <c r="E5702" s="243" t="s">
        <v>14602</v>
      </c>
      <c r="F5702" s="243" t="s">
        <v>1625</v>
      </c>
      <c r="G5702" s="243" t="s">
        <v>14603</v>
      </c>
      <c r="H5702" s="243" t="s">
        <v>1627</v>
      </c>
      <c r="I5702" s="243" t="s">
        <v>1013</v>
      </c>
      <c r="J5702" s="243" t="s">
        <v>947</v>
      </c>
      <c r="K5702" s="243">
        <v>3</v>
      </c>
      <c r="L5702" s="243" t="str">
        <f t="shared" si="445"/>
        <v>東京都立翔陽高等学校</v>
      </c>
      <c r="M5702" s="243" t="str">
        <f t="shared" si="446"/>
        <v>都翔陽</v>
      </c>
      <c r="N5702" t="str">
        <f t="shared" si="447"/>
        <v>穂山　彩夏(3)</v>
      </c>
      <c r="O5702" t="str">
        <f t="shared" si="448"/>
        <v>都翔陽</v>
      </c>
      <c r="P5702" t="str">
        <f t="shared" si="449"/>
        <v>6</v>
      </c>
    </row>
    <row r="5703" spans="1:16" x14ac:dyDescent="0.2">
      <c r="A5703" s="243">
        <v>608</v>
      </c>
      <c r="B5703" s="243">
        <v>60863</v>
      </c>
      <c r="C5703" s="243" t="s">
        <v>9542</v>
      </c>
      <c r="D5703" s="243" t="s">
        <v>14604</v>
      </c>
      <c r="E5703" s="243" t="s">
        <v>9543</v>
      </c>
      <c r="F5703" s="243" t="s">
        <v>2280</v>
      </c>
      <c r="G5703" s="243" t="s">
        <v>7614</v>
      </c>
      <c r="H5703" s="243" t="s">
        <v>2282</v>
      </c>
      <c r="I5703" s="243" t="s">
        <v>1013</v>
      </c>
      <c r="J5703" s="243" t="s">
        <v>947</v>
      </c>
      <c r="K5703" s="243">
        <v>3</v>
      </c>
      <c r="L5703" s="243" t="str">
        <f t="shared" si="445"/>
        <v>東京都立翔陽高等学校</v>
      </c>
      <c r="M5703" s="243" t="str">
        <f t="shared" si="446"/>
        <v>都翔陽</v>
      </c>
      <c r="N5703" t="str">
        <f t="shared" si="447"/>
        <v>沖　彩寧(3)</v>
      </c>
      <c r="O5703" t="str">
        <f t="shared" si="448"/>
        <v>都翔陽</v>
      </c>
      <c r="P5703" t="str">
        <f t="shared" si="449"/>
        <v>6</v>
      </c>
    </row>
    <row r="5704" spans="1:16" x14ac:dyDescent="0.2">
      <c r="A5704" s="243">
        <v>608</v>
      </c>
      <c r="B5704" s="243">
        <v>60864</v>
      </c>
      <c r="C5704" s="243" t="s">
        <v>1524</v>
      </c>
      <c r="D5704" s="243" t="s">
        <v>3737</v>
      </c>
      <c r="E5704" s="243" t="s">
        <v>1526</v>
      </c>
      <c r="F5704" s="243" t="s">
        <v>3738</v>
      </c>
      <c r="G5704" s="243" t="s">
        <v>1528</v>
      </c>
      <c r="H5704" s="243" t="s">
        <v>3739</v>
      </c>
      <c r="I5704" s="243" t="s">
        <v>1013</v>
      </c>
      <c r="J5704" s="243" t="s">
        <v>947</v>
      </c>
      <c r="K5704" s="243">
        <v>3</v>
      </c>
      <c r="L5704" s="243" t="str">
        <f t="shared" si="445"/>
        <v>東京都立翔陽高等学校</v>
      </c>
      <c r="M5704" s="243" t="str">
        <f t="shared" si="446"/>
        <v>都翔陽</v>
      </c>
      <c r="N5704" t="str">
        <f t="shared" si="447"/>
        <v>青木　菜々美(3)</v>
      </c>
      <c r="O5704" t="str">
        <f t="shared" si="448"/>
        <v>都翔陽</v>
      </c>
      <c r="P5704" t="str">
        <f t="shared" si="449"/>
        <v>6</v>
      </c>
    </row>
    <row r="5705" spans="1:16" x14ac:dyDescent="0.2">
      <c r="A5705" s="243">
        <v>608</v>
      </c>
      <c r="B5705" s="243">
        <v>60865</v>
      </c>
      <c r="C5705" s="243" t="s">
        <v>8457</v>
      </c>
      <c r="D5705" s="243" t="s">
        <v>14605</v>
      </c>
      <c r="E5705" s="243" t="s">
        <v>8459</v>
      </c>
      <c r="F5705" s="243" t="s">
        <v>1655</v>
      </c>
      <c r="G5705" s="243" t="s">
        <v>8461</v>
      </c>
      <c r="H5705" s="243" t="s">
        <v>1657</v>
      </c>
      <c r="I5705" s="243" t="s">
        <v>1013</v>
      </c>
      <c r="J5705" s="243" t="s">
        <v>971</v>
      </c>
      <c r="K5705" s="243">
        <v>3</v>
      </c>
      <c r="L5705" s="243" t="str">
        <f t="shared" si="445"/>
        <v>東京都立翔陽高等学校</v>
      </c>
      <c r="M5705" s="243" t="str">
        <f t="shared" si="446"/>
        <v>都翔陽</v>
      </c>
      <c r="N5705" t="str">
        <f t="shared" si="447"/>
        <v>北村　友花(3)</v>
      </c>
      <c r="O5705" t="str">
        <f t="shared" si="448"/>
        <v>都翔陽</v>
      </c>
      <c r="P5705" t="str">
        <f t="shared" si="449"/>
        <v>6</v>
      </c>
    </row>
    <row r="5706" spans="1:16" x14ac:dyDescent="0.2">
      <c r="A5706" s="243">
        <v>608</v>
      </c>
      <c r="B5706" s="243">
        <v>60866</v>
      </c>
      <c r="C5706" s="243" t="s">
        <v>14606</v>
      </c>
      <c r="D5706" s="243" t="s">
        <v>14607</v>
      </c>
      <c r="E5706" s="243" t="s">
        <v>14608</v>
      </c>
      <c r="F5706" s="243" t="s">
        <v>4396</v>
      </c>
      <c r="G5706" s="243" t="s">
        <v>14609</v>
      </c>
      <c r="H5706" s="243" t="s">
        <v>4397</v>
      </c>
      <c r="I5706" s="243" t="s">
        <v>1013</v>
      </c>
      <c r="J5706" s="243" t="s">
        <v>971</v>
      </c>
      <c r="K5706" s="243">
        <v>2</v>
      </c>
      <c r="L5706" s="243" t="str">
        <f t="shared" si="445"/>
        <v>東京都立翔陽高等学校</v>
      </c>
      <c r="M5706" s="243" t="str">
        <f t="shared" si="446"/>
        <v>都翔陽</v>
      </c>
      <c r="N5706" t="str">
        <f t="shared" si="447"/>
        <v>村永　彩衣(2)</v>
      </c>
      <c r="O5706" t="str">
        <f t="shared" si="448"/>
        <v>都翔陽</v>
      </c>
      <c r="P5706" t="str">
        <f t="shared" si="449"/>
        <v>6</v>
      </c>
    </row>
    <row r="5707" spans="1:16" x14ac:dyDescent="0.2">
      <c r="A5707" s="243">
        <v>608</v>
      </c>
      <c r="B5707" s="243">
        <v>60867</v>
      </c>
      <c r="C5707" s="243" t="s">
        <v>1402</v>
      </c>
      <c r="D5707" s="243" t="s">
        <v>954</v>
      </c>
      <c r="E5707" s="243" t="s">
        <v>1404</v>
      </c>
      <c r="F5707" s="243" t="s">
        <v>956</v>
      </c>
      <c r="G5707" s="243" t="s">
        <v>1405</v>
      </c>
      <c r="H5707" s="243" t="s">
        <v>958</v>
      </c>
      <c r="I5707" s="243" t="s">
        <v>1013</v>
      </c>
      <c r="J5707" s="243" t="s">
        <v>971</v>
      </c>
      <c r="K5707" s="243">
        <v>2</v>
      </c>
      <c r="L5707" s="243" t="str">
        <f t="shared" si="445"/>
        <v>東京都立翔陽高等学校</v>
      </c>
      <c r="M5707" s="243" t="str">
        <f t="shared" si="446"/>
        <v>都翔陽</v>
      </c>
      <c r="N5707" t="str">
        <f t="shared" si="447"/>
        <v>高橋　楓(2)</v>
      </c>
      <c r="O5707" t="str">
        <f t="shared" si="448"/>
        <v>都翔陽</v>
      </c>
      <c r="P5707" t="str">
        <f t="shared" si="449"/>
        <v>6</v>
      </c>
    </row>
    <row r="5708" spans="1:16" x14ac:dyDescent="0.2">
      <c r="A5708" s="243">
        <v>610</v>
      </c>
      <c r="B5708" s="243">
        <v>61032</v>
      </c>
      <c r="C5708" s="243" t="s">
        <v>3359</v>
      </c>
      <c r="D5708" s="243" t="s">
        <v>14610</v>
      </c>
      <c r="E5708" s="243" t="s">
        <v>1368</v>
      </c>
      <c r="F5708" s="243" t="s">
        <v>1816</v>
      </c>
      <c r="G5708" s="243" t="s">
        <v>3362</v>
      </c>
      <c r="H5708" s="243" t="s">
        <v>1818</v>
      </c>
      <c r="I5708" s="243" t="s">
        <v>946</v>
      </c>
      <c r="J5708" s="243" t="s">
        <v>947</v>
      </c>
      <c r="K5708" s="243">
        <v>3</v>
      </c>
      <c r="L5708" s="243" t="str">
        <f t="shared" si="445"/>
        <v>東京都立八王子北高等学校</v>
      </c>
      <c r="M5708" s="243" t="str">
        <f t="shared" si="446"/>
        <v>都八王子北</v>
      </c>
      <c r="N5708" t="str">
        <f t="shared" si="447"/>
        <v>関　祐翔(3)</v>
      </c>
      <c r="O5708" t="str">
        <f t="shared" si="448"/>
        <v>都八王子北</v>
      </c>
      <c r="P5708" t="str">
        <f t="shared" si="449"/>
        <v>6</v>
      </c>
    </row>
    <row r="5709" spans="1:16" x14ac:dyDescent="0.2">
      <c r="A5709" s="243">
        <v>610</v>
      </c>
      <c r="B5709" s="243">
        <v>61041</v>
      </c>
      <c r="C5709" s="243" t="s">
        <v>1044</v>
      </c>
      <c r="D5709" s="243" t="s">
        <v>14611</v>
      </c>
      <c r="E5709" s="243" t="s">
        <v>1046</v>
      </c>
      <c r="F5709" s="243" t="s">
        <v>2942</v>
      </c>
      <c r="G5709" s="243" t="s">
        <v>1439</v>
      </c>
      <c r="H5709" s="243" t="s">
        <v>2943</v>
      </c>
      <c r="I5709" s="243" t="s">
        <v>946</v>
      </c>
      <c r="J5709" s="243" t="s">
        <v>971</v>
      </c>
      <c r="K5709" s="243">
        <v>2</v>
      </c>
      <c r="L5709" s="243" t="str">
        <f t="shared" si="445"/>
        <v>東京都立八王子北高等学校</v>
      </c>
      <c r="M5709" s="243" t="str">
        <f t="shared" si="446"/>
        <v>都八王子北</v>
      </c>
      <c r="N5709" t="str">
        <f t="shared" si="447"/>
        <v>伊藤　光貴(2)</v>
      </c>
      <c r="O5709" t="str">
        <f t="shared" si="448"/>
        <v>都八王子北</v>
      </c>
      <c r="P5709" t="str">
        <f t="shared" si="449"/>
        <v>6</v>
      </c>
    </row>
    <row r="5710" spans="1:16" x14ac:dyDescent="0.2">
      <c r="A5710" s="243">
        <v>610</v>
      </c>
      <c r="B5710" s="243">
        <v>61042</v>
      </c>
      <c r="C5710" s="243" t="s">
        <v>8322</v>
      </c>
      <c r="D5710" s="243" t="s">
        <v>14612</v>
      </c>
      <c r="E5710" s="243" t="s">
        <v>2605</v>
      </c>
      <c r="F5710" s="243" t="s">
        <v>2569</v>
      </c>
      <c r="G5710" s="243" t="s">
        <v>2607</v>
      </c>
      <c r="H5710" s="243" t="s">
        <v>5509</v>
      </c>
      <c r="I5710" s="243" t="s">
        <v>946</v>
      </c>
      <c r="J5710" s="243" t="s">
        <v>971</v>
      </c>
      <c r="K5710" s="243">
        <v>2</v>
      </c>
      <c r="L5710" s="243" t="str">
        <f t="shared" si="445"/>
        <v>東京都立八王子北高等学校</v>
      </c>
      <c r="M5710" s="243" t="str">
        <f t="shared" si="446"/>
        <v>都八王子北</v>
      </c>
      <c r="N5710" t="str">
        <f t="shared" si="447"/>
        <v>上村　友大(2)</v>
      </c>
      <c r="O5710" t="str">
        <f t="shared" si="448"/>
        <v>都八王子北</v>
      </c>
      <c r="P5710" t="str">
        <f t="shared" si="449"/>
        <v>6</v>
      </c>
    </row>
    <row r="5711" spans="1:16" x14ac:dyDescent="0.2">
      <c r="A5711" s="243">
        <v>610</v>
      </c>
      <c r="B5711" s="243">
        <v>61043</v>
      </c>
      <c r="C5711" s="243" t="s">
        <v>2854</v>
      </c>
      <c r="D5711" s="243" t="s">
        <v>14613</v>
      </c>
      <c r="E5711" s="243" t="s">
        <v>2856</v>
      </c>
      <c r="F5711" s="243" t="s">
        <v>14614</v>
      </c>
      <c r="G5711" s="243" t="s">
        <v>2858</v>
      </c>
      <c r="H5711" s="243" t="s">
        <v>14615</v>
      </c>
      <c r="I5711" s="243" t="s">
        <v>946</v>
      </c>
      <c r="J5711" s="243" t="s">
        <v>1299</v>
      </c>
      <c r="K5711" s="243">
        <v>1</v>
      </c>
      <c r="L5711" s="243" t="str">
        <f t="shared" si="445"/>
        <v>東京都立八王子北高等学校</v>
      </c>
      <c r="M5711" s="243" t="str">
        <f t="shared" si="446"/>
        <v>都八王子北</v>
      </c>
      <c r="N5711" t="str">
        <f t="shared" si="447"/>
        <v>井上　心継(1)</v>
      </c>
      <c r="O5711" t="str">
        <f t="shared" si="448"/>
        <v>都八王子北</v>
      </c>
      <c r="P5711" t="str">
        <f t="shared" si="449"/>
        <v>6</v>
      </c>
    </row>
    <row r="5712" spans="1:16" x14ac:dyDescent="0.2">
      <c r="A5712" s="243">
        <v>610</v>
      </c>
      <c r="B5712" s="243">
        <v>61044</v>
      </c>
      <c r="C5712" s="243" t="s">
        <v>14616</v>
      </c>
      <c r="D5712" s="243" t="s">
        <v>973</v>
      </c>
      <c r="E5712" s="243" t="s">
        <v>14617</v>
      </c>
      <c r="F5712" s="243" t="s">
        <v>975</v>
      </c>
      <c r="G5712" s="243" t="s">
        <v>14618</v>
      </c>
      <c r="H5712" s="243" t="s">
        <v>977</v>
      </c>
      <c r="I5712" s="243" t="s">
        <v>946</v>
      </c>
      <c r="J5712" s="243" t="s">
        <v>1000</v>
      </c>
      <c r="K5712" s="243">
        <v>1</v>
      </c>
      <c r="L5712" s="243" t="str">
        <f t="shared" si="445"/>
        <v>東京都立八王子北高等学校</v>
      </c>
      <c r="M5712" s="243" t="str">
        <f t="shared" si="446"/>
        <v>都八王子北</v>
      </c>
      <c r="N5712" t="str">
        <f t="shared" si="447"/>
        <v>舘　翼(1)</v>
      </c>
      <c r="O5712" t="str">
        <f t="shared" si="448"/>
        <v>都八王子北</v>
      </c>
      <c r="P5712" t="str">
        <f t="shared" si="449"/>
        <v>6</v>
      </c>
    </row>
    <row r="5713" spans="1:16" x14ac:dyDescent="0.2">
      <c r="A5713" s="243">
        <v>610</v>
      </c>
      <c r="B5713" s="243">
        <v>61045</v>
      </c>
      <c r="C5713" s="243" t="s">
        <v>1616</v>
      </c>
      <c r="D5713" s="243" t="s">
        <v>11005</v>
      </c>
      <c r="E5713" s="243" t="s">
        <v>6152</v>
      </c>
      <c r="F5713" s="243" t="s">
        <v>3907</v>
      </c>
      <c r="G5713" s="243" t="s">
        <v>6153</v>
      </c>
      <c r="H5713" s="243" t="s">
        <v>4711</v>
      </c>
      <c r="I5713" s="243" t="s">
        <v>946</v>
      </c>
      <c r="J5713" s="243" t="s">
        <v>1000</v>
      </c>
      <c r="K5713" s="243">
        <v>1</v>
      </c>
      <c r="L5713" s="243" t="str">
        <f t="shared" si="445"/>
        <v>東京都立八王子北高等学校</v>
      </c>
      <c r="M5713" s="243" t="str">
        <f t="shared" si="446"/>
        <v>都八王子北</v>
      </c>
      <c r="N5713" t="str">
        <f t="shared" si="447"/>
        <v>土橋　亮介(1)</v>
      </c>
      <c r="O5713" t="str">
        <f t="shared" si="448"/>
        <v>都八王子北</v>
      </c>
      <c r="P5713" t="str">
        <f t="shared" si="449"/>
        <v>6</v>
      </c>
    </row>
    <row r="5714" spans="1:16" x14ac:dyDescent="0.2">
      <c r="A5714" s="243">
        <v>610</v>
      </c>
      <c r="B5714" s="243">
        <v>61046</v>
      </c>
      <c r="C5714" s="243" t="s">
        <v>14619</v>
      </c>
      <c r="D5714" s="243" t="s">
        <v>14620</v>
      </c>
      <c r="E5714" s="243" t="s">
        <v>14621</v>
      </c>
      <c r="F5714" s="243" t="s">
        <v>10628</v>
      </c>
      <c r="G5714" s="243" t="s">
        <v>14622</v>
      </c>
      <c r="H5714" s="243" t="s">
        <v>10629</v>
      </c>
      <c r="I5714" s="243" t="s">
        <v>946</v>
      </c>
      <c r="J5714" s="243" t="s">
        <v>1000</v>
      </c>
      <c r="K5714" s="243">
        <v>1</v>
      </c>
      <c r="L5714" s="243" t="str">
        <f t="shared" si="445"/>
        <v>東京都立八王子北高等学校</v>
      </c>
      <c r="M5714" s="243" t="str">
        <f t="shared" si="446"/>
        <v>都八王子北</v>
      </c>
      <c r="N5714" t="str">
        <f t="shared" si="447"/>
        <v>フィラトフ　老子(1)</v>
      </c>
      <c r="O5714" t="str">
        <f t="shared" si="448"/>
        <v>都八王子北</v>
      </c>
      <c r="P5714" t="str">
        <f t="shared" si="449"/>
        <v>6</v>
      </c>
    </row>
    <row r="5715" spans="1:16" x14ac:dyDescent="0.2">
      <c r="A5715" s="243">
        <v>610</v>
      </c>
      <c r="B5715" s="243">
        <v>61047</v>
      </c>
      <c r="C5715" s="243" t="s">
        <v>3297</v>
      </c>
      <c r="D5715" s="243" t="s">
        <v>14623</v>
      </c>
      <c r="E5715" s="243" t="s">
        <v>3299</v>
      </c>
      <c r="F5715" s="243" t="s">
        <v>3019</v>
      </c>
      <c r="G5715" s="243" t="s">
        <v>3300</v>
      </c>
      <c r="H5715" s="243" t="s">
        <v>4873</v>
      </c>
      <c r="I5715" s="243" t="s">
        <v>946</v>
      </c>
      <c r="J5715" s="243" t="s">
        <v>1299</v>
      </c>
      <c r="K5715" s="243">
        <v>1</v>
      </c>
      <c r="L5715" s="243" t="str">
        <f t="shared" si="445"/>
        <v>東京都立八王子北高等学校</v>
      </c>
      <c r="M5715" s="243" t="str">
        <f t="shared" si="446"/>
        <v>都八王子北</v>
      </c>
      <c r="N5715" t="str">
        <f t="shared" si="447"/>
        <v>峯尾　滉希(1)</v>
      </c>
      <c r="O5715" t="str">
        <f t="shared" si="448"/>
        <v>都八王子北</v>
      </c>
      <c r="P5715" t="str">
        <f t="shared" si="449"/>
        <v>6</v>
      </c>
    </row>
    <row r="5716" spans="1:16" x14ac:dyDescent="0.2">
      <c r="A5716" s="243">
        <v>610</v>
      </c>
      <c r="B5716" s="243">
        <v>61048</v>
      </c>
      <c r="C5716" s="243" t="s">
        <v>4806</v>
      </c>
      <c r="D5716" s="243" t="s">
        <v>1868</v>
      </c>
      <c r="E5716" s="243" t="s">
        <v>4808</v>
      </c>
      <c r="F5716" s="243" t="s">
        <v>2483</v>
      </c>
      <c r="G5716" s="243" t="s">
        <v>4810</v>
      </c>
      <c r="H5716" s="243" t="s">
        <v>4315</v>
      </c>
      <c r="I5716" s="243" t="s">
        <v>946</v>
      </c>
      <c r="J5716" s="243" t="s">
        <v>1299</v>
      </c>
      <c r="K5716" s="243">
        <v>1</v>
      </c>
      <c r="L5716" s="243" t="str">
        <f t="shared" si="445"/>
        <v>東京都立八王子北高等学校</v>
      </c>
      <c r="M5716" s="243" t="str">
        <f t="shared" si="446"/>
        <v>都八王子北</v>
      </c>
      <c r="N5716" t="str">
        <f t="shared" si="447"/>
        <v>山口　大智(1)</v>
      </c>
      <c r="O5716" t="str">
        <f t="shared" si="448"/>
        <v>都八王子北</v>
      </c>
      <c r="P5716" t="str">
        <f t="shared" si="449"/>
        <v>6</v>
      </c>
    </row>
    <row r="5717" spans="1:16" x14ac:dyDescent="0.2">
      <c r="A5717" s="243">
        <v>610</v>
      </c>
      <c r="B5717" s="243">
        <v>61049</v>
      </c>
      <c r="C5717" s="243" t="s">
        <v>4806</v>
      </c>
      <c r="D5717" s="243" t="s">
        <v>1980</v>
      </c>
      <c r="E5717" s="243" t="s">
        <v>4808</v>
      </c>
      <c r="F5717" s="243" t="s">
        <v>1982</v>
      </c>
      <c r="G5717" s="243" t="s">
        <v>4810</v>
      </c>
      <c r="H5717" s="243" t="s">
        <v>1984</v>
      </c>
      <c r="I5717" s="243" t="s">
        <v>946</v>
      </c>
      <c r="J5717" s="243" t="s">
        <v>1000</v>
      </c>
      <c r="K5717" s="243">
        <v>1</v>
      </c>
      <c r="L5717" s="243" t="str">
        <f t="shared" si="445"/>
        <v>東京都立八王子北高等学校</v>
      </c>
      <c r="M5717" s="243" t="str">
        <f t="shared" si="446"/>
        <v>都八王子北</v>
      </c>
      <c r="N5717" t="str">
        <f t="shared" si="447"/>
        <v>山口　大翔(1)</v>
      </c>
      <c r="O5717" t="str">
        <f t="shared" si="448"/>
        <v>都八王子北</v>
      </c>
      <c r="P5717" t="str">
        <f t="shared" si="449"/>
        <v>6</v>
      </c>
    </row>
    <row r="5718" spans="1:16" x14ac:dyDescent="0.2">
      <c r="A5718" s="243">
        <v>610</v>
      </c>
      <c r="B5718" s="243">
        <v>61081</v>
      </c>
      <c r="C5718" s="243" t="s">
        <v>14624</v>
      </c>
      <c r="D5718" s="243" t="s">
        <v>10403</v>
      </c>
      <c r="E5718" s="243" t="s">
        <v>14625</v>
      </c>
      <c r="F5718" s="243" t="s">
        <v>1077</v>
      </c>
      <c r="G5718" s="243" t="s">
        <v>14626</v>
      </c>
      <c r="H5718" s="243" t="s">
        <v>2709</v>
      </c>
      <c r="I5718" s="243" t="s">
        <v>1013</v>
      </c>
      <c r="J5718" s="243" t="s">
        <v>947</v>
      </c>
      <c r="K5718" s="243">
        <v>3</v>
      </c>
      <c r="L5718" s="243" t="str">
        <f t="shared" si="445"/>
        <v>東京都立八王子北高等学校</v>
      </c>
      <c r="M5718" s="243" t="str">
        <f t="shared" si="446"/>
        <v>都八王子北</v>
      </c>
      <c r="N5718" t="str">
        <f t="shared" si="447"/>
        <v>栗山　栞(3)</v>
      </c>
      <c r="O5718" t="str">
        <f t="shared" si="448"/>
        <v>都八王子北</v>
      </c>
      <c r="P5718" t="str">
        <f t="shared" si="449"/>
        <v>6</v>
      </c>
    </row>
    <row r="5719" spans="1:16" x14ac:dyDescent="0.2">
      <c r="A5719" s="243">
        <v>610</v>
      </c>
      <c r="B5719" s="243">
        <v>61082</v>
      </c>
      <c r="C5719" s="243" t="s">
        <v>2397</v>
      </c>
      <c r="D5719" s="243" t="s">
        <v>14627</v>
      </c>
      <c r="E5719" s="243" t="s">
        <v>2399</v>
      </c>
      <c r="F5719" s="243" t="s">
        <v>2833</v>
      </c>
      <c r="G5719" s="243" t="s">
        <v>2400</v>
      </c>
      <c r="H5719" s="243" t="s">
        <v>2835</v>
      </c>
      <c r="I5719" s="243" t="s">
        <v>1013</v>
      </c>
      <c r="J5719" s="243" t="s">
        <v>947</v>
      </c>
      <c r="K5719" s="243">
        <v>3</v>
      </c>
      <c r="L5719" s="243" t="str">
        <f t="shared" si="445"/>
        <v>東京都立八王子北高等学校</v>
      </c>
      <c r="M5719" s="243" t="str">
        <f t="shared" si="446"/>
        <v>都八王子北</v>
      </c>
      <c r="N5719" t="str">
        <f t="shared" si="447"/>
        <v>清水　綾華(3)</v>
      </c>
      <c r="O5719" t="str">
        <f t="shared" si="448"/>
        <v>都八王子北</v>
      </c>
      <c r="P5719" t="str">
        <f t="shared" si="449"/>
        <v>6</v>
      </c>
    </row>
    <row r="5720" spans="1:16" x14ac:dyDescent="0.2">
      <c r="A5720" s="243">
        <v>610</v>
      </c>
      <c r="B5720" s="243">
        <v>61083</v>
      </c>
      <c r="C5720" s="243" t="s">
        <v>3297</v>
      </c>
      <c r="D5720" s="243" t="s">
        <v>6372</v>
      </c>
      <c r="E5720" s="243" t="s">
        <v>3299</v>
      </c>
      <c r="F5720" s="243" t="s">
        <v>3738</v>
      </c>
      <c r="G5720" s="243" t="s">
        <v>3300</v>
      </c>
      <c r="H5720" s="243" t="s">
        <v>3739</v>
      </c>
      <c r="I5720" s="243" t="s">
        <v>1013</v>
      </c>
      <c r="J5720" s="243" t="s">
        <v>947</v>
      </c>
      <c r="K5720" s="243">
        <v>3</v>
      </c>
      <c r="L5720" s="243" t="str">
        <f t="shared" si="445"/>
        <v>東京都立八王子北高等学校</v>
      </c>
      <c r="M5720" s="243" t="str">
        <f t="shared" si="446"/>
        <v>都八王子北</v>
      </c>
      <c r="N5720" t="str">
        <f t="shared" si="447"/>
        <v>峯尾　七海(3)</v>
      </c>
      <c r="O5720" t="str">
        <f t="shared" si="448"/>
        <v>都八王子北</v>
      </c>
      <c r="P5720" t="str">
        <f t="shared" si="449"/>
        <v>6</v>
      </c>
    </row>
    <row r="5721" spans="1:16" x14ac:dyDescent="0.2">
      <c r="A5721" s="243">
        <v>610</v>
      </c>
      <c r="B5721" s="243">
        <v>61084</v>
      </c>
      <c r="C5721" s="243" t="s">
        <v>2212</v>
      </c>
      <c r="D5721" s="243" t="s">
        <v>14628</v>
      </c>
      <c r="E5721" s="243" t="s">
        <v>1226</v>
      </c>
      <c r="F5721" s="243" t="s">
        <v>10628</v>
      </c>
      <c r="G5721" s="243" t="s">
        <v>1228</v>
      </c>
      <c r="H5721" s="243" t="s">
        <v>10629</v>
      </c>
      <c r="I5721" s="243" t="s">
        <v>1013</v>
      </c>
      <c r="J5721" s="243" t="s">
        <v>947</v>
      </c>
      <c r="K5721" s="243">
        <v>3</v>
      </c>
      <c r="L5721" s="243" t="str">
        <f t="shared" si="445"/>
        <v>東京都立八王子北高等学校</v>
      </c>
      <c r="M5721" s="243" t="str">
        <f t="shared" si="446"/>
        <v>都八王子北</v>
      </c>
      <c r="N5721" t="str">
        <f t="shared" si="447"/>
        <v>荒井　咲羽(3)</v>
      </c>
      <c r="O5721" t="str">
        <f t="shared" si="448"/>
        <v>都八王子北</v>
      </c>
      <c r="P5721" t="str">
        <f t="shared" si="449"/>
        <v>6</v>
      </c>
    </row>
    <row r="5722" spans="1:16" x14ac:dyDescent="0.2">
      <c r="A5722" s="243">
        <v>610</v>
      </c>
      <c r="B5722" s="243">
        <v>61085</v>
      </c>
      <c r="C5722" s="243" t="s">
        <v>3297</v>
      </c>
      <c r="D5722" s="243" t="s">
        <v>5117</v>
      </c>
      <c r="E5722" s="243" t="s">
        <v>3299</v>
      </c>
      <c r="F5722" s="243" t="s">
        <v>1941</v>
      </c>
      <c r="G5722" s="243" t="s">
        <v>3300</v>
      </c>
      <c r="H5722" s="243" t="s">
        <v>1943</v>
      </c>
      <c r="I5722" s="243" t="s">
        <v>1013</v>
      </c>
      <c r="J5722" s="243" t="s">
        <v>1000</v>
      </c>
      <c r="K5722" s="243">
        <v>1</v>
      </c>
      <c r="L5722" s="243" t="str">
        <f t="shared" si="445"/>
        <v>東京都立八王子北高等学校</v>
      </c>
      <c r="M5722" s="243" t="str">
        <f t="shared" si="446"/>
        <v>都八王子北</v>
      </c>
      <c r="N5722" t="str">
        <f t="shared" si="447"/>
        <v>峯尾　莉央(1)</v>
      </c>
      <c r="O5722" t="str">
        <f t="shared" si="448"/>
        <v>都八王子北</v>
      </c>
      <c r="P5722" t="str">
        <f t="shared" si="449"/>
        <v>6</v>
      </c>
    </row>
    <row r="5723" spans="1:16" x14ac:dyDescent="0.2">
      <c r="A5723" s="243">
        <v>611</v>
      </c>
      <c r="B5723" s="243">
        <v>61110</v>
      </c>
      <c r="C5723" s="243" t="s">
        <v>1176</v>
      </c>
      <c r="D5723" s="243" t="s">
        <v>14629</v>
      </c>
      <c r="E5723" s="243" t="s">
        <v>1178</v>
      </c>
      <c r="F5723" s="243" t="s">
        <v>2417</v>
      </c>
      <c r="G5723" s="243" t="s">
        <v>2453</v>
      </c>
      <c r="H5723" s="243" t="s">
        <v>2419</v>
      </c>
      <c r="I5723" s="243" t="s">
        <v>946</v>
      </c>
      <c r="J5723" s="243" t="s">
        <v>1000</v>
      </c>
      <c r="K5723" s="243">
        <v>1</v>
      </c>
      <c r="L5723" s="243" t="str">
        <f t="shared" si="445"/>
        <v>東京都立八王子桑志高等学校</v>
      </c>
      <c r="M5723" s="243" t="str">
        <f t="shared" si="446"/>
        <v>都八王子桑志</v>
      </c>
      <c r="N5723" t="str">
        <f t="shared" si="447"/>
        <v>齋藤　翔真(1)</v>
      </c>
      <c r="O5723" t="str">
        <f t="shared" si="448"/>
        <v>都八王子桑志</v>
      </c>
      <c r="P5723" t="str">
        <f t="shared" si="449"/>
        <v>6</v>
      </c>
    </row>
    <row r="5724" spans="1:16" x14ac:dyDescent="0.2">
      <c r="A5724" s="243">
        <v>611</v>
      </c>
      <c r="B5724" s="243">
        <v>61111</v>
      </c>
      <c r="C5724" s="243" t="s">
        <v>2944</v>
      </c>
      <c r="D5724" s="243" t="s">
        <v>11846</v>
      </c>
      <c r="E5724" s="243" t="s">
        <v>2946</v>
      </c>
      <c r="F5724" s="243" t="s">
        <v>3196</v>
      </c>
      <c r="G5724" s="243" t="s">
        <v>14630</v>
      </c>
      <c r="H5724" s="243" t="s">
        <v>3197</v>
      </c>
      <c r="I5724" s="243" t="s">
        <v>946</v>
      </c>
      <c r="J5724" s="243" t="s">
        <v>1000</v>
      </c>
      <c r="K5724" s="243">
        <v>1</v>
      </c>
      <c r="L5724" s="243" t="str">
        <f t="shared" si="445"/>
        <v>東京都立八王子桑志高等学校</v>
      </c>
      <c r="M5724" s="243" t="str">
        <f t="shared" si="446"/>
        <v>都八王子桑志</v>
      </c>
      <c r="N5724" t="str">
        <f t="shared" si="447"/>
        <v>豊岡　潤也(1)</v>
      </c>
      <c r="O5724" t="str">
        <f t="shared" si="448"/>
        <v>都八王子桑志</v>
      </c>
      <c r="P5724" t="str">
        <f t="shared" si="449"/>
        <v>6</v>
      </c>
    </row>
    <row r="5725" spans="1:16" x14ac:dyDescent="0.2">
      <c r="A5725" s="243">
        <v>611</v>
      </c>
      <c r="B5725" s="243">
        <v>61128</v>
      </c>
      <c r="C5725" s="243" t="s">
        <v>1491</v>
      </c>
      <c r="D5725" s="243" t="s">
        <v>14631</v>
      </c>
      <c r="E5725" s="243" t="s">
        <v>1492</v>
      </c>
      <c r="F5725" s="243" t="s">
        <v>1134</v>
      </c>
      <c r="G5725" s="243" t="s">
        <v>1493</v>
      </c>
      <c r="H5725" s="243" t="s">
        <v>1136</v>
      </c>
      <c r="I5725" s="243" t="s">
        <v>946</v>
      </c>
      <c r="J5725" s="243" t="s">
        <v>971</v>
      </c>
      <c r="K5725" s="243">
        <v>2</v>
      </c>
      <c r="L5725" s="243" t="str">
        <f t="shared" si="445"/>
        <v>東京都立八王子桑志高等学校</v>
      </c>
      <c r="M5725" s="243" t="str">
        <f t="shared" si="446"/>
        <v>都八王子桑志</v>
      </c>
      <c r="N5725" t="str">
        <f t="shared" si="447"/>
        <v>渡邉　春季(2)</v>
      </c>
      <c r="O5725" t="str">
        <f t="shared" si="448"/>
        <v>都八王子桑志</v>
      </c>
      <c r="P5725" t="str">
        <f t="shared" si="449"/>
        <v>6</v>
      </c>
    </row>
    <row r="5726" spans="1:16" x14ac:dyDescent="0.2">
      <c r="A5726" s="243">
        <v>611</v>
      </c>
      <c r="B5726" s="243">
        <v>61129</v>
      </c>
      <c r="C5726" s="243" t="s">
        <v>14632</v>
      </c>
      <c r="D5726" s="243" t="s">
        <v>5321</v>
      </c>
      <c r="E5726" s="243" t="s">
        <v>14633</v>
      </c>
      <c r="F5726" s="243" t="s">
        <v>3766</v>
      </c>
      <c r="G5726" s="243" t="s">
        <v>14634</v>
      </c>
      <c r="H5726" s="243" t="s">
        <v>3767</v>
      </c>
      <c r="I5726" s="243" t="s">
        <v>946</v>
      </c>
      <c r="J5726" s="243" t="s">
        <v>971</v>
      </c>
      <c r="K5726" s="243">
        <v>2</v>
      </c>
      <c r="L5726" s="243" t="str">
        <f t="shared" si="445"/>
        <v>東京都立八王子桑志高等学校</v>
      </c>
      <c r="M5726" s="243" t="str">
        <f t="shared" si="446"/>
        <v>都八王子桑志</v>
      </c>
      <c r="N5726" t="str">
        <f t="shared" si="447"/>
        <v>牛久　龍斗(2)</v>
      </c>
      <c r="O5726" t="str">
        <f t="shared" si="448"/>
        <v>都八王子桑志</v>
      </c>
      <c r="P5726" t="str">
        <f t="shared" si="449"/>
        <v>6</v>
      </c>
    </row>
    <row r="5727" spans="1:16" x14ac:dyDescent="0.2">
      <c r="A5727" s="243">
        <v>611</v>
      </c>
      <c r="B5727" s="243">
        <v>61130</v>
      </c>
      <c r="C5727" s="243" t="s">
        <v>984</v>
      </c>
      <c r="D5727" s="243" t="s">
        <v>14635</v>
      </c>
      <c r="E5727" s="243" t="s">
        <v>986</v>
      </c>
      <c r="F5727" s="243" t="s">
        <v>3266</v>
      </c>
      <c r="G5727" s="243" t="s">
        <v>1839</v>
      </c>
      <c r="H5727" s="243" t="s">
        <v>3268</v>
      </c>
      <c r="I5727" s="243" t="s">
        <v>946</v>
      </c>
      <c r="J5727" s="243" t="s">
        <v>947</v>
      </c>
      <c r="K5727" s="243">
        <v>3</v>
      </c>
      <c r="L5727" s="243" t="str">
        <f t="shared" si="445"/>
        <v>東京都立八王子桑志高等学校</v>
      </c>
      <c r="M5727" s="243" t="str">
        <f t="shared" si="446"/>
        <v>都八王子桑志</v>
      </c>
      <c r="N5727" t="str">
        <f t="shared" si="447"/>
        <v>菊地　正悟(3)</v>
      </c>
      <c r="O5727" t="str">
        <f t="shared" si="448"/>
        <v>都八王子桑志</v>
      </c>
      <c r="P5727" t="str">
        <f t="shared" si="449"/>
        <v>6</v>
      </c>
    </row>
    <row r="5728" spans="1:16" x14ac:dyDescent="0.2">
      <c r="A5728" s="243">
        <v>611</v>
      </c>
      <c r="B5728" s="243">
        <v>61161</v>
      </c>
      <c r="C5728" s="243" t="s">
        <v>14636</v>
      </c>
      <c r="D5728" s="243" t="s">
        <v>3367</v>
      </c>
      <c r="E5728" s="243" t="s">
        <v>1433</v>
      </c>
      <c r="F5728" s="243" t="s">
        <v>991</v>
      </c>
      <c r="G5728" s="243" t="s">
        <v>1435</v>
      </c>
      <c r="H5728" s="243" t="s">
        <v>1406</v>
      </c>
      <c r="I5728" s="243" t="s">
        <v>1013</v>
      </c>
      <c r="J5728" s="243" t="s">
        <v>1000</v>
      </c>
      <c r="K5728" s="243">
        <v>1</v>
      </c>
      <c r="L5728" s="243" t="str">
        <f t="shared" si="445"/>
        <v>東京都立八王子桑志高等学校</v>
      </c>
      <c r="M5728" s="243" t="str">
        <f t="shared" si="446"/>
        <v>都八王子桑志</v>
      </c>
      <c r="N5728" t="str">
        <f t="shared" si="447"/>
        <v>三吉　菜月(1)</v>
      </c>
      <c r="O5728" t="str">
        <f t="shared" si="448"/>
        <v>都八王子桑志</v>
      </c>
      <c r="P5728" t="str">
        <f t="shared" si="449"/>
        <v>6</v>
      </c>
    </row>
    <row r="5729" spans="1:16" x14ac:dyDescent="0.2">
      <c r="A5729" s="243">
        <v>613</v>
      </c>
      <c r="B5729" s="243">
        <v>61301</v>
      </c>
      <c r="C5729" s="243" t="s">
        <v>14637</v>
      </c>
      <c r="D5729" s="243" t="s">
        <v>14638</v>
      </c>
      <c r="E5729" s="243" t="s">
        <v>14639</v>
      </c>
      <c r="F5729" s="243" t="s">
        <v>1567</v>
      </c>
      <c r="G5729" s="243" t="s">
        <v>14640</v>
      </c>
      <c r="H5729" s="243" t="s">
        <v>1568</v>
      </c>
      <c r="I5729" s="243" t="s">
        <v>946</v>
      </c>
      <c r="J5729" s="243" t="s">
        <v>947</v>
      </c>
      <c r="K5729" s="243">
        <v>3</v>
      </c>
      <c r="L5729" s="243" t="str">
        <f t="shared" si="445"/>
        <v>東京都立八王子東高等学校</v>
      </c>
      <c r="M5729" s="243" t="str">
        <f t="shared" si="446"/>
        <v>都八王子東</v>
      </c>
      <c r="N5729" t="str">
        <f t="shared" si="447"/>
        <v>尾添　建太(3)</v>
      </c>
      <c r="O5729" t="str">
        <f t="shared" si="448"/>
        <v>都八王子東</v>
      </c>
      <c r="P5729" t="str">
        <f t="shared" si="449"/>
        <v>6</v>
      </c>
    </row>
    <row r="5730" spans="1:16" x14ac:dyDescent="0.2">
      <c r="A5730" s="243">
        <v>613</v>
      </c>
      <c r="B5730" s="243">
        <v>61302</v>
      </c>
      <c r="C5730" s="243" t="s">
        <v>4536</v>
      </c>
      <c r="D5730" s="243" t="s">
        <v>14641</v>
      </c>
      <c r="E5730" s="243" t="s">
        <v>14642</v>
      </c>
      <c r="F5730" s="243" t="s">
        <v>1951</v>
      </c>
      <c r="G5730" s="243" t="s">
        <v>14643</v>
      </c>
      <c r="H5730" s="243" t="s">
        <v>1952</v>
      </c>
      <c r="I5730" s="243" t="s">
        <v>946</v>
      </c>
      <c r="J5730" s="243" t="s">
        <v>947</v>
      </c>
      <c r="K5730" s="243">
        <v>3</v>
      </c>
      <c r="L5730" s="243" t="str">
        <f t="shared" si="445"/>
        <v>東京都立八王子東高等学校</v>
      </c>
      <c r="M5730" s="243" t="str">
        <f t="shared" si="446"/>
        <v>都八王子東</v>
      </c>
      <c r="N5730" t="str">
        <f t="shared" si="447"/>
        <v>鎌田　隆大(3)</v>
      </c>
      <c r="O5730" t="str">
        <f t="shared" si="448"/>
        <v>都八王子東</v>
      </c>
      <c r="P5730" t="str">
        <f t="shared" si="449"/>
        <v>6</v>
      </c>
    </row>
    <row r="5731" spans="1:16" x14ac:dyDescent="0.2">
      <c r="A5731" s="243">
        <v>613</v>
      </c>
      <c r="B5731" s="243">
        <v>61303</v>
      </c>
      <c r="C5731" s="243" t="s">
        <v>14644</v>
      </c>
      <c r="D5731" s="243" t="s">
        <v>5696</v>
      </c>
      <c r="E5731" s="243" t="s">
        <v>14645</v>
      </c>
      <c r="F5731" s="243" t="s">
        <v>1859</v>
      </c>
      <c r="G5731" s="243" t="s">
        <v>14646</v>
      </c>
      <c r="H5731" s="243" t="s">
        <v>1860</v>
      </c>
      <c r="I5731" s="243" t="s">
        <v>946</v>
      </c>
      <c r="J5731" s="243" t="s">
        <v>947</v>
      </c>
      <c r="K5731" s="243">
        <v>3</v>
      </c>
      <c r="L5731" s="243" t="str">
        <f t="shared" si="445"/>
        <v>東京都立八王子東高等学校</v>
      </c>
      <c r="M5731" s="243" t="str">
        <f t="shared" si="446"/>
        <v>都八王子東</v>
      </c>
      <c r="N5731" t="str">
        <f t="shared" si="447"/>
        <v>森住　周平(3)</v>
      </c>
      <c r="O5731" t="str">
        <f t="shared" si="448"/>
        <v>都八王子東</v>
      </c>
      <c r="P5731" t="str">
        <f t="shared" si="449"/>
        <v>6</v>
      </c>
    </row>
    <row r="5732" spans="1:16" x14ac:dyDescent="0.2">
      <c r="A5732" s="243">
        <v>613</v>
      </c>
      <c r="B5732" s="243">
        <v>61304</v>
      </c>
      <c r="C5732" s="243" t="s">
        <v>1383</v>
      </c>
      <c r="D5732" s="243" t="s">
        <v>14647</v>
      </c>
      <c r="E5732" s="243" t="s">
        <v>1385</v>
      </c>
      <c r="F5732" s="243" t="s">
        <v>2537</v>
      </c>
      <c r="G5732" s="243" t="s">
        <v>1387</v>
      </c>
      <c r="H5732" s="243" t="s">
        <v>5921</v>
      </c>
      <c r="I5732" s="243" t="s">
        <v>946</v>
      </c>
      <c r="J5732" s="243" t="s">
        <v>947</v>
      </c>
      <c r="K5732" s="243">
        <v>3</v>
      </c>
      <c r="L5732" s="243" t="str">
        <f t="shared" si="445"/>
        <v>東京都立八王子東高等学校</v>
      </c>
      <c r="M5732" s="243" t="str">
        <f t="shared" si="446"/>
        <v>都八王子東</v>
      </c>
      <c r="N5732" t="str">
        <f t="shared" si="447"/>
        <v>山本　凌雅(3)</v>
      </c>
      <c r="O5732" t="str">
        <f t="shared" si="448"/>
        <v>都八王子東</v>
      </c>
      <c r="P5732" t="str">
        <f t="shared" si="449"/>
        <v>6</v>
      </c>
    </row>
    <row r="5733" spans="1:16" x14ac:dyDescent="0.2">
      <c r="A5733" s="243">
        <v>613</v>
      </c>
      <c r="B5733" s="243">
        <v>61306</v>
      </c>
      <c r="C5733" s="243" t="s">
        <v>14648</v>
      </c>
      <c r="D5733" s="243" t="s">
        <v>5890</v>
      </c>
      <c r="E5733" s="243" t="s">
        <v>1873</v>
      </c>
      <c r="F5733" s="243" t="s">
        <v>2109</v>
      </c>
      <c r="G5733" s="243" t="s">
        <v>1874</v>
      </c>
      <c r="H5733" s="243" t="s">
        <v>2110</v>
      </c>
      <c r="I5733" s="243" t="s">
        <v>946</v>
      </c>
      <c r="J5733" s="243" t="s">
        <v>947</v>
      </c>
      <c r="K5733" s="243">
        <v>3</v>
      </c>
      <c r="L5733" s="243" t="str">
        <f t="shared" si="445"/>
        <v>東京都立八王子東高等学校</v>
      </c>
      <c r="M5733" s="243" t="str">
        <f t="shared" si="446"/>
        <v>都八王子東</v>
      </c>
      <c r="N5733" t="str">
        <f t="shared" si="447"/>
        <v>松嶋　宏樹(3)</v>
      </c>
      <c r="O5733" t="str">
        <f t="shared" si="448"/>
        <v>都八王子東</v>
      </c>
      <c r="P5733" t="str">
        <f t="shared" si="449"/>
        <v>6</v>
      </c>
    </row>
    <row r="5734" spans="1:16" x14ac:dyDescent="0.2">
      <c r="A5734" s="243">
        <v>613</v>
      </c>
      <c r="B5734" s="243">
        <v>61307</v>
      </c>
      <c r="C5734" s="243" t="s">
        <v>4453</v>
      </c>
      <c r="D5734" s="243" t="s">
        <v>14649</v>
      </c>
      <c r="E5734" s="243" t="s">
        <v>4455</v>
      </c>
      <c r="F5734" s="243" t="s">
        <v>14650</v>
      </c>
      <c r="G5734" s="243" t="s">
        <v>4544</v>
      </c>
      <c r="H5734" s="243" t="s">
        <v>14651</v>
      </c>
      <c r="I5734" s="243" t="s">
        <v>946</v>
      </c>
      <c r="J5734" s="243" t="s">
        <v>947</v>
      </c>
      <c r="K5734" s="243">
        <v>3</v>
      </c>
      <c r="L5734" s="243" t="str">
        <f t="shared" si="445"/>
        <v>東京都立八王子東高等学校</v>
      </c>
      <c r="M5734" s="243" t="str">
        <f t="shared" si="446"/>
        <v>都八王子東</v>
      </c>
      <c r="N5734" t="str">
        <f t="shared" si="447"/>
        <v>大山　克朗(3)</v>
      </c>
      <c r="O5734" t="str">
        <f t="shared" si="448"/>
        <v>都八王子東</v>
      </c>
      <c r="P5734" t="str">
        <f t="shared" si="449"/>
        <v>6</v>
      </c>
    </row>
    <row r="5735" spans="1:16" x14ac:dyDescent="0.2">
      <c r="A5735" s="243">
        <v>613</v>
      </c>
      <c r="B5735" s="243">
        <v>61308</v>
      </c>
      <c r="C5735" s="243" t="s">
        <v>14652</v>
      </c>
      <c r="D5735" s="243" t="s">
        <v>3222</v>
      </c>
      <c r="E5735" s="243" t="s">
        <v>14653</v>
      </c>
      <c r="F5735" s="243" t="s">
        <v>7802</v>
      </c>
      <c r="G5735" s="243" t="s">
        <v>14654</v>
      </c>
      <c r="H5735" s="243" t="s">
        <v>7803</v>
      </c>
      <c r="I5735" s="243" t="s">
        <v>946</v>
      </c>
      <c r="J5735" s="243" t="s">
        <v>947</v>
      </c>
      <c r="K5735" s="243">
        <v>3</v>
      </c>
      <c r="L5735" s="243" t="str">
        <f t="shared" si="445"/>
        <v>東京都立八王子東高等学校</v>
      </c>
      <c r="M5735" s="243" t="str">
        <f t="shared" si="446"/>
        <v>都八王子東</v>
      </c>
      <c r="N5735" t="str">
        <f t="shared" si="447"/>
        <v>鹿内　翔(3)</v>
      </c>
      <c r="O5735" t="str">
        <f t="shared" si="448"/>
        <v>都八王子東</v>
      </c>
      <c r="P5735" t="str">
        <f t="shared" si="449"/>
        <v>6</v>
      </c>
    </row>
    <row r="5736" spans="1:16" x14ac:dyDescent="0.2">
      <c r="A5736" s="243">
        <v>613</v>
      </c>
      <c r="B5736" s="243">
        <v>61309</v>
      </c>
      <c r="C5736" s="243" t="s">
        <v>14655</v>
      </c>
      <c r="D5736" s="243" t="s">
        <v>14656</v>
      </c>
      <c r="E5736" s="243" t="s">
        <v>14657</v>
      </c>
      <c r="F5736" s="243" t="s">
        <v>2394</v>
      </c>
      <c r="G5736" s="243" t="s">
        <v>14658</v>
      </c>
      <c r="H5736" s="243" t="s">
        <v>4820</v>
      </c>
      <c r="I5736" s="243" t="s">
        <v>946</v>
      </c>
      <c r="J5736" s="243" t="s">
        <v>971</v>
      </c>
      <c r="K5736" s="243">
        <v>3</v>
      </c>
      <c r="L5736" s="243" t="str">
        <f t="shared" si="445"/>
        <v>東京都立八王子東高等学校</v>
      </c>
      <c r="M5736" s="243" t="str">
        <f t="shared" si="446"/>
        <v>都八王子東</v>
      </c>
      <c r="N5736" t="str">
        <f t="shared" si="447"/>
        <v>津島　光大郎(3)</v>
      </c>
      <c r="O5736" t="str">
        <f t="shared" si="448"/>
        <v>都八王子東</v>
      </c>
      <c r="P5736" t="str">
        <f t="shared" si="449"/>
        <v>6</v>
      </c>
    </row>
    <row r="5737" spans="1:16" x14ac:dyDescent="0.2">
      <c r="A5737" s="243">
        <v>613</v>
      </c>
      <c r="B5737" s="243">
        <v>61310</v>
      </c>
      <c r="C5737" s="243" t="s">
        <v>5596</v>
      </c>
      <c r="D5737" s="243" t="s">
        <v>7608</v>
      </c>
      <c r="E5737" s="243" t="s">
        <v>3227</v>
      </c>
      <c r="F5737" s="243" t="s">
        <v>6067</v>
      </c>
      <c r="G5737" s="243" t="s">
        <v>3228</v>
      </c>
      <c r="H5737" s="243" t="s">
        <v>7830</v>
      </c>
      <c r="I5737" s="243" t="s">
        <v>946</v>
      </c>
      <c r="J5737" s="243" t="s">
        <v>1000</v>
      </c>
      <c r="K5737" s="243">
        <v>1</v>
      </c>
      <c r="L5737" s="243" t="str">
        <f t="shared" si="445"/>
        <v>東京都立八王子東高等学校</v>
      </c>
      <c r="M5737" s="243" t="str">
        <f t="shared" si="446"/>
        <v>都八王子東</v>
      </c>
      <c r="N5737" t="str">
        <f t="shared" si="447"/>
        <v>髙野　隼大(1)</v>
      </c>
      <c r="O5737" t="str">
        <f t="shared" si="448"/>
        <v>都八王子東</v>
      </c>
      <c r="P5737" t="str">
        <f t="shared" si="449"/>
        <v>6</v>
      </c>
    </row>
    <row r="5738" spans="1:16" x14ac:dyDescent="0.2">
      <c r="A5738" s="243">
        <v>613</v>
      </c>
      <c r="B5738" s="243">
        <v>61311</v>
      </c>
      <c r="C5738" s="243" t="s">
        <v>1959</v>
      </c>
      <c r="D5738" s="243" t="s">
        <v>14659</v>
      </c>
      <c r="E5738" s="243" t="s">
        <v>1961</v>
      </c>
      <c r="F5738" s="243" t="s">
        <v>4809</v>
      </c>
      <c r="G5738" s="243" t="s">
        <v>3938</v>
      </c>
      <c r="H5738" s="243" t="s">
        <v>7940</v>
      </c>
      <c r="I5738" s="243" t="s">
        <v>946</v>
      </c>
      <c r="J5738" s="243" t="s">
        <v>1000</v>
      </c>
      <c r="K5738" s="243">
        <v>1</v>
      </c>
      <c r="L5738" s="243" t="str">
        <f t="shared" si="445"/>
        <v>東京都立八王子東高等学校</v>
      </c>
      <c r="M5738" s="243" t="str">
        <f t="shared" si="446"/>
        <v>都八王子東</v>
      </c>
      <c r="N5738" t="str">
        <f t="shared" si="447"/>
        <v>安藤　壮汰(1)</v>
      </c>
      <c r="O5738" t="str">
        <f t="shared" si="448"/>
        <v>都八王子東</v>
      </c>
      <c r="P5738" t="str">
        <f t="shared" si="449"/>
        <v>6</v>
      </c>
    </row>
    <row r="5739" spans="1:16" x14ac:dyDescent="0.2">
      <c r="A5739" s="243">
        <v>613</v>
      </c>
      <c r="B5739" s="243">
        <v>61312</v>
      </c>
      <c r="C5739" s="243" t="s">
        <v>14660</v>
      </c>
      <c r="D5739" s="243" t="s">
        <v>1177</v>
      </c>
      <c r="E5739" s="243" t="s">
        <v>14661</v>
      </c>
      <c r="F5739" s="243" t="s">
        <v>1179</v>
      </c>
      <c r="G5739" s="243" t="s">
        <v>14662</v>
      </c>
      <c r="H5739" s="243" t="s">
        <v>1181</v>
      </c>
      <c r="I5739" s="243" t="s">
        <v>946</v>
      </c>
      <c r="J5739" s="243" t="s">
        <v>1299</v>
      </c>
      <c r="K5739" s="243">
        <v>1</v>
      </c>
      <c r="L5739" s="243" t="str">
        <f t="shared" si="445"/>
        <v>東京都立八王子東高等学校</v>
      </c>
      <c r="M5739" s="243" t="str">
        <f t="shared" si="446"/>
        <v>都八王子東</v>
      </c>
      <c r="N5739" t="str">
        <f t="shared" si="447"/>
        <v>齊田　誠(1)</v>
      </c>
      <c r="O5739" t="str">
        <f t="shared" si="448"/>
        <v>都八王子東</v>
      </c>
      <c r="P5739" t="str">
        <f t="shared" si="449"/>
        <v>6</v>
      </c>
    </row>
    <row r="5740" spans="1:16" x14ac:dyDescent="0.2">
      <c r="A5740" s="243">
        <v>613</v>
      </c>
      <c r="B5740" s="243">
        <v>61313</v>
      </c>
      <c r="C5740" s="243" t="s">
        <v>2196</v>
      </c>
      <c r="D5740" s="243" t="s">
        <v>14663</v>
      </c>
      <c r="E5740" s="243" t="s">
        <v>1404</v>
      </c>
      <c r="F5740" s="243" t="s">
        <v>14664</v>
      </c>
      <c r="G5740" s="243" t="s">
        <v>1405</v>
      </c>
      <c r="H5740" s="243" t="s">
        <v>14665</v>
      </c>
      <c r="I5740" s="243" t="s">
        <v>946</v>
      </c>
      <c r="J5740" s="243" t="s">
        <v>1000</v>
      </c>
      <c r="K5740" s="243">
        <v>1</v>
      </c>
      <c r="L5740" s="243" t="str">
        <f t="shared" si="445"/>
        <v>東京都立八王子東高等学校</v>
      </c>
      <c r="M5740" s="243" t="str">
        <f t="shared" si="446"/>
        <v>都八王子東</v>
      </c>
      <c r="N5740" t="str">
        <f t="shared" si="447"/>
        <v>髙橋　孔明(1)</v>
      </c>
      <c r="O5740" t="str">
        <f t="shared" si="448"/>
        <v>都八王子東</v>
      </c>
      <c r="P5740" t="str">
        <f t="shared" si="449"/>
        <v>6</v>
      </c>
    </row>
    <row r="5741" spans="1:16" x14ac:dyDescent="0.2">
      <c r="A5741" s="243">
        <v>613</v>
      </c>
      <c r="B5741" s="243">
        <v>61314</v>
      </c>
      <c r="C5741" s="243" t="s">
        <v>5681</v>
      </c>
      <c r="D5741" s="243" t="s">
        <v>3171</v>
      </c>
      <c r="E5741" s="243" t="s">
        <v>5683</v>
      </c>
      <c r="F5741" s="243" t="s">
        <v>3172</v>
      </c>
      <c r="G5741" s="243" t="s">
        <v>5684</v>
      </c>
      <c r="H5741" s="243" t="s">
        <v>9778</v>
      </c>
      <c r="I5741" s="243" t="s">
        <v>946</v>
      </c>
      <c r="J5741" s="243" t="s">
        <v>1299</v>
      </c>
      <c r="K5741" s="243">
        <v>1</v>
      </c>
      <c r="L5741" s="243" t="str">
        <f t="shared" si="445"/>
        <v>東京都立八王子東高等学校</v>
      </c>
      <c r="M5741" s="243" t="str">
        <f t="shared" si="446"/>
        <v>都八王子東</v>
      </c>
      <c r="N5741" t="str">
        <f t="shared" si="447"/>
        <v>竹内　滉(1)</v>
      </c>
      <c r="O5741" t="str">
        <f t="shared" si="448"/>
        <v>都八王子東</v>
      </c>
      <c r="P5741" t="str">
        <f t="shared" si="449"/>
        <v>6</v>
      </c>
    </row>
    <row r="5742" spans="1:16" x14ac:dyDescent="0.2">
      <c r="A5742" s="243">
        <v>613</v>
      </c>
      <c r="B5742" s="243">
        <v>61315</v>
      </c>
      <c r="C5742" s="243" t="s">
        <v>1182</v>
      </c>
      <c r="D5742" s="243" t="s">
        <v>14663</v>
      </c>
      <c r="E5742" s="243" t="s">
        <v>1184</v>
      </c>
      <c r="F5742" s="243" t="s">
        <v>14664</v>
      </c>
      <c r="G5742" s="243" t="s">
        <v>1186</v>
      </c>
      <c r="H5742" s="243" t="s">
        <v>14666</v>
      </c>
      <c r="I5742" s="243" t="s">
        <v>946</v>
      </c>
      <c r="J5742" s="243" t="s">
        <v>1000</v>
      </c>
      <c r="K5742" s="243">
        <v>1</v>
      </c>
      <c r="L5742" s="243" t="str">
        <f t="shared" si="445"/>
        <v>東京都立八王子東高等学校</v>
      </c>
      <c r="M5742" s="243" t="str">
        <f t="shared" si="446"/>
        <v>都八王子東</v>
      </c>
      <c r="N5742" t="str">
        <f t="shared" si="447"/>
        <v>田中　孔明(1)</v>
      </c>
      <c r="O5742" t="str">
        <f t="shared" si="448"/>
        <v>都八王子東</v>
      </c>
      <c r="P5742" t="str">
        <f t="shared" si="449"/>
        <v>6</v>
      </c>
    </row>
    <row r="5743" spans="1:16" x14ac:dyDescent="0.2">
      <c r="A5743" s="243">
        <v>613</v>
      </c>
      <c r="B5743" s="243">
        <v>61316</v>
      </c>
      <c r="C5743" s="243" t="s">
        <v>14667</v>
      </c>
      <c r="D5743" s="243" t="s">
        <v>1442</v>
      </c>
      <c r="E5743" s="243" t="s">
        <v>14668</v>
      </c>
      <c r="F5743" s="243" t="s">
        <v>1444</v>
      </c>
      <c r="G5743" s="243" t="s">
        <v>14669</v>
      </c>
      <c r="H5743" s="243" t="s">
        <v>1446</v>
      </c>
      <c r="I5743" s="243" t="s">
        <v>946</v>
      </c>
      <c r="J5743" s="243" t="s">
        <v>1000</v>
      </c>
      <c r="K5743" s="243">
        <v>1</v>
      </c>
      <c r="L5743" s="243" t="str">
        <f t="shared" si="445"/>
        <v>東京都立八王子東高等学校</v>
      </c>
      <c r="M5743" s="243" t="str">
        <f t="shared" si="446"/>
        <v>都八王子東</v>
      </c>
      <c r="N5743" t="str">
        <f t="shared" si="447"/>
        <v>出島　大資(1)</v>
      </c>
      <c r="O5743" t="str">
        <f t="shared" si="448"/>
        <v>都八王子東</v>
      </c>
      <c r="P5743" t="str">
        <f t="shared" si="449"/>
        <v>6</v>
      </c>
    </row>
    <row r="5744" spans="1:16" x14ac:dyDescent="0.2">
      <c r="A5744" s="243">
        <v>613</v>
      </c>
      <c r="B5744" s="243">
        <v>61317</v>
      </c>
      <c r="C5744" s="243" t="s">
        <v>1459</v>
      </c>
      <c r="D5744" s="243" t="s">
        <v>14670</v>
      </c>
      <c r="E5744" s="243" t="s">
        <v>1461</v>
      </c>
      <c r="F5744" s="243" t="s">
        <v>3309</v>
      </c>
      <c r="G5744" s="243" t="s">
        <v>1463</v>
      </c>
      <c r="H5744" s="243" t="s">
        <v>3311</v>
      </c>
      <c r="I5744" s="243" t="s">
        <v>946</v>
      </c>
      <c r="J5744" s="243" t="s">
        <v>1299</v>
      </c>
      <c r="K5744" s="243">
        <v>1</v>
      </c>
      <c r="L5744" s="243" t="str">
        <f t="shared" si="445"/>
        <v>東京都立八王子東高等学校</v>
      </c>
      <c r="M5744" s="243" t="str">
        <f t="shared" si="446"/>
        <v>都八王子東</v>
      </c>
      <c r="N5744" t="str">
        <f t="shared" si="447"/>
        <v>松本　敢汰(1)</v>
      </c>
      <c r="O5744" t="str">
        <f t="shared" si="448"/>
        <v>都八王子東</v>
      </c>
      <c r="P5744" t="str">
        <f t="shared" si="449"/>
        <v>6</v>
      </c>
    </row>
    <row r="5745" spans="1:16" x14ac:dyDescent="0.2">
      <c r="A5745" s="243">
        <v>613</v>
      </c>
      <c r="B5745" s="243">
        <v>61318</v>
      </c>
      <c r="C5745" s="243" t="s">
        <v>3958</v>
      </c>
      <c r="D5745" s="243" t="s">
        <v>14671</v>
      </c>
      <c r="E5745" s="243" t="s">
        <v>3960</v>
      </c>
      <c r="F5745" s="243" t="s">
        <v>3019</v>
      </c>
      <c r="G5745" s="243" t="s">
        <v>3962</v>
      </c>
      <c r="H5745" s="243" t="s">
        <v>3021</v>
      </c>
      <c r="I5745" s="243" t="s">
        <v>946</v>
      </c>
      <c r="J5745" s="243" t="s">
        <v>1000</v>
      </c>
      <c r="K5745" s="243">
        <v>1</v>
      </c>
      <c r="L5745" s="243" t="str">
        <f t="shared" si="445"/>
        <v>東京都立八王子東高等学校</v>
      </c>
      <c r="M5745" s="243" t="str">
        <f t="shared" si="446"/>
        <v>都八王子東</v>
      </c>
      <c r="N5745" t="str">
        <f t="shared" si="447"/>
        <v>和田　煌輝(1)</v>
      </c>
      <c r="O5745" t="str">
        <f t="shared" si="448"/>
        <v>都八王子東</v>
      </c>
      <c r="P5745" t="str">
        <f t="shared" si="449"/>
        <v>6</v>
      </c>
    </row>
    <row r="5746" spans="1:16" x14ac:dyDescent="0.2">
      <c r="A5746" s="243">
        <v>613</v>
      </c>
      <c r="B5746" s="243">
        <v>61319</v>
      </c>
      <c r="C5746" s="243" t="s">
        <v>3259</v>
      </c>
      <c r="D5746" s="243" t="s">
        <v>14672</v>
      </c>
      <c r="E5746" s="243" t="s">
        <v>3261</v>
      </c>
      <c r="F5746" s="243" t="s">
        <v>14673</v>
      </c>
      <c r="G5746" s="243" t="s">
        <v>3262</v>
      </c>
      <c r="H5746" s="243" t="s">
        <v>14674</v>
      </c>
      <c r="I5746" s="243" t="s">
        <v>946</v>
      </c>
      <c r="J5746" s="243" t="s">
        <v>1299</v>
      </c>
      <c r="K5746" s="243">
        <v>1</v>
      </c>
      <c r="L5746" s="243" t="str">
        <f t="shared" si="445"/>
        <v>東京都立八王子東高等学校</v>
      </c>
      <c r="M5746" s="243" t="str">
        <f t="shared" si="446"/>
        <v>都八王子東</v>
      </c>
      <c r="N5746" t="str">
        <f t="shared" si="447"/>
        <v>加藤　照葉(1)</v>
      </c>
      <c r="O5746" t="str">
        <f t="shared" si="448"/>
        <v>都八王子東</v>
      </c>
      <c r="P5746" t="str">
        <f t="shared" si="449"/>
        <v>6</v>
      </c>
    </row>
    <row r="5747" spans="1:16" x14ac:dyDescent="0.2">
      <c r="A5747" s="243">
        <v>613</v>
      </c>
      <c r="B5747" s="243">
        <v>61320</v>
      </c>
      <c r="C5747" s="243" t="s">
        <v>12742</v>
      </c>
      <c r="D5747" s="243" t="s">
        <v>14675</v>
      </c>
      <c r="E5747" s="243" t="s">
        <v>14676</v>
      </c>
      <c r="F5747" s="243" t="s">
        <v>11747</v>
      </c>
      <c r="G5747" s="243" t="s">
        <v>14677</v>
      </c>
      <c r="H5747" s="243" t="s">
        <v>11749</v>
      </c>
      <c r="I5747" s="243" t="s">
        <v>946</v>
      </c>
      <c r="J5747" s="243" t="s">
        <v>1000</v>
      </c>
      <c r="K5747" s="243">
        <v>2</v>
      </c>
      <c r="L5747" s="243" t="str">
        <f t="shared" si="445"/>
        <v>東京都立八王子東高等学校</v>
      </c>
      <c r="M5747" s="243" t="str">
        <f t="shared" si="446"/>
        <v>都八王子東</v>
      </c>
      <c r="N5747" t="str">
        <f t="shared" si="447"/>
        <v>砂川　友志(2)</v>
      </c>
      <c r="O5747" t="str">
        <f t="shared" si="448"/>
        <v>都八王子東</v>
      </c>
      <c r="P5747" t="str">
        <f t="shared" si="449"/>
        <v>6</v>
      </c>
    </row>
    <row r="5748" spans="1:16" x14ac:dyDescent="0.2">
      <c r="A5748" s="243">
        <v>613</v>
      </c>
      <c r="B5748" s="243">
        <v>61321</v>
      </c>
      <c r="C5748" s="243" t="s">
        <v>5775</v>
      </c>
      <c r="D5748" s="243" t="s">
        <v>14678</v>
      </c>
      <c r="E5748" s="243" t="s">
        <v>3542</v>
      </c>
      <c r="F5748" s="243" t="s">
        <v>6965</v>
      </c>
      <c r="G5748" s="243" t="s">
        <v>3544</v>
      </c>
      <c r="H5748" s="243" t="s">
        <v>6967</v>
      </c>
      <c r="I5748" s="243" t="s">
        <v>946</v>
      </c>
      <c r="J5748" s="243" t="s">
        <v>971</v>
      </c>
      <c r="K5748" s="243">
        <v>2</v>
      </c>
      <c r="L5748" s="243" t="str">
        <f t="shared" si="445"/>
        <v>東京都立八王子東高等学校</v>
      </c>
      <c r="M5748" s="243" t="str">
        <f t="shared" si="446"/>
        <v>都八王子東</v>
      </c>
      <c r="N5748" t="str">
        <f t="shared" si="447"/>
        <v>小倉　直途(2)</v>
      </c>
      <c r="O5748" t="str">
        <f t="shared" si="448"/>
        <v>都八王子東</v>
      </c>
      <c r="P5748" t="str">
        <f t="shared" si="449"/>
        <v>6</v>
      </c>
    </row>
    <row r="5749" spans="1:16" x14ac:dyDescent="0.2">
      <c r="A5749" s="243">
        <v>613</v>
      </c>
      <c r="B5749" s="243">
        <v>61322</v>
      </c>
      <c r="C5749" s="243" t="s">
        <v>5916</v>
      </c>
      <c r="D5749" s="243" t="s">
        <v>14679</v>
      </c>
      <c r="E5749" s="243" t="s">
        <v>2237</v>
      </c>
      <c r="F5749" s="243" t="s">
        <v>4157</v>
      </c>
      <c r="G5749" s="243" t="s">
        <v>2239</v>
      </c>
      <c r="H5749" s="243" t="s">
        <v>4685</v>
      </c>
      <c r="I5749" s="243" t="s">
        <v>946</v>
      </c>
      <c r="J5749" s="243" t="s">
        <v>971</v>
      </c>
      <c r="K5749" s="243">
        <v>2</v>
      </c>
      <c r="L5749" s="243" t="str">
        <f t="shared" si="445"/>
        <v>東京都立八王子東高等学校</v>
      </c>
      <c r="M5749" s="243" t="str">
        <f t="shared" si="446"/>
        <v>都八王子東</v>
      </c>
      <c r="N5749" t="str">
        <f t="shared" si="447"/>
        <v>髙山　和都(2)</v>
      </c>
      <c r="O5749" t="str">
        <f t="shared" si="448"/>
        <v>都八王子東</v>
      </c>
      <c r="P5749" t="str">
        <f t="shared" si="449"/>
        <v>6</v>
      </c>
    </row>
    <row r="5750" spans="1:16" x14ac:dyDescent="0.2">
      <c r="A5750" s="243">
        <v>613</v>
      </c>
      <c r="B5750" s="243">
        <v>61330</v>
      </c>
      <c r="C5750" s="243" t="s">
        <v>2200</v>
      </c>
      <c r="D5750" s="243" t="s">
        <v>14680</v>
      </c>
      <c r="E5750" s="243" t="s">
        <v>2202</v>
      </c>
      <c r="F5750" s="243" t="s">
        <v>14597</v>
      </c>
      <c r="G5750" s="243" t="s">
        <v>2204</v>
      </c>
      <c r="H5750" s="243" t="s">
        <v>14599</v>
      </c>
      <c r="I5750" s="243" t="s">
        <v>946</v>
      </c>
      <c r="J5750" s="243" t="s">
        <v>1000</v>
      </c>
      <c r="K5750" s="243">
        <v>1</v>
      </c>
      <c r="L5750" s="243" t="str">
        <f t="shared" si="445"/>
        <v>東京都立八王子東高等学校</v>
      </c>
      <c r="M5750" s="243" t="str">
        <f t="shared" si="446"/>
        <v>都八王子東</v>
      </c>
      <c r="N5750" t="str">
        <f t="shared" si="447"/>
        <v>市川　明雄(1)</v>
      </c>
      <c r="O5750" t="str">
        <f t="shared" si="448"/>
        <v>都八王子東</v>
      </c>
      <c r="P5750" t="str">
        <f t="shared" si="449"/>
        <v>6</v>
      </c>
    </row>
    <row r="5751" spans="1:16" x14ac:dyDescent="0.2">
      <c r="A5751" s="243">
        <v>613</v>
      </c>
      <c r="B5751" s="243">
        <v>61340</v>
      </c>
      <c r="C5751" s="243" t="s">
        <v>3010</v>
      </c>
      <c r="D5751" s="243" t="s">
        <v>14681</v>
      </c>
      <c r="E5751" s="243" t="s">
        <v>3012</v>
      </c>
      <c r="F5751" s="243" t="s">
        <v>3487</v>
      </c>
      <c r="G5751" s="243" t="s">
        <v>3014</v>
      </c>
      <c r="H5751" s="243" t="s">
        <v>3489</v>
      </c>
      <c r="I5751" s="243" t="s">
        <v>946</v>
      </c>
      <c r="J5751" s="243" t="s">
        <v>971</v>
      </c>
      <c r="K5751" s="243">
        <v>2</v>
      </c>
      <c r="L5751" s="243" t="str">
        <f t="shared" si="445"/>
        <v>東京都立八王子東高等学校</v>
      </c>
      <c r="M5751" s="243" t="str">
        <f t="shared" si="446"/>
        <v>都八王子東</v>
      </c>
      <c r="N5751" t="str">
        <f t="shared" si="447"/>
        <v>東　柊佑(2)</v>
      </c>
      <c r="O5751" t="str">
        <f t="shared" si="448"/>
        <v>都八王子東</v>
      </c>
      <c r="P5751" t="str">
        <f t="shared" si="449"/>
        <v>6</v>
      </c>
    </row>
    <row r="5752" spans="1:16" x14ac:dyDescent="0.2">
      <c r="A5752" s="243">
        <v>613</v>
      </c>
      <c r="B5752" s="243">
        <v>61341</v>
      </c>
      <c r="C5752" s="243" t="s">
        <v>14682</v>
      </c>
      <c r="D5752" s="243" t="s">
        <v>14683</v>
      </c>
      <c r="E5752" s="243" t="s">
        <v>14684</v>
      </c>
      <c r="F5752" s="243" t="s">
        <v>991</v>
      </c>
      <c r="G5752" s="243" t="s">
        <v>14685</v>
      </c>
      <c r="H5752" s="243" t="s">
        <v>1406</v>
      </c>
      <c r="I5752" s="243" t="s">
        <v>946</v>
      </c>
      <c r="J5752" s="243" t="s">
        <v>971</v>
      </c>
      <c r="K5752" s="243">
        <v>2</v>
      </c>
      <c r="L5752" s="243" t="str">
        <f t="shared" si="445"/>
        <v>東京都立八王子東高等学校</v>
      </c>
      <c r="M5752" s="243" t="str">
        <f t="shared" si="446"/>
        <v>都八王子東</v>
      </c>
      <c r="N5752" t="str">
        <f t="shared" si="447"/>
        <v>八波　夏毅(2)</v>
      </c>
      <c r="O5752" t="str">
        <f t="shared" si="448"/>
        <v>都八王子東</v>
      </c>
      <c r="P5752" t="str">
        <f t="shared" si="449"/>
        <v>6</v>
      </c>
    </row>
    <row r="5753" spans="1:16" x14ac:dyDescent="0.2">
      <c r="A5753" s="243">
        <v>613</v>
      </c>
      <c r="B5753" s="243">
        <v>61342</v>
      </c>
      <c r="C5753" s="243" t="s">
        <v>3373</v>
      </c>
      <c r="D5753" s="243" t="s">
        <v>9618</v>
      </c>
      <c r="E5753" s="243" t="s">
        <v>1492</v>
      </c>
      <c r="F5753" s="243" t="s">
        <v>1134</v>
      </c>
      <c r="G5753" s="243" t="s">
        <v>1493</v>
      </c>
      <c r="H5753" s="243" t="s">
        <v>1136</v>
      </c>
      <c r="I5753" s="243" t="s">
        <v>946</v>
      </c>
      <c r="J5753" s="243" t="s">
        <v>971</v>
      </c>
      <c r="K5753" s="243">
        <v>2</v>
      </c>
      <c r="L5753" s="243" t="str">
        <f t="shared" si="445"/>
        <v>東京都立八王子東高等学校</v>
      </c>
      <c r="M5753" s="243" t="str">
        <f t="shared" si="446"/>
        <v>都八王子東</v>
      </c>
      <c r="N5753" t="str">
        <f t="shared" si="447"/>
        <v>渡邊　悠希(2)</v>
      </c>
      <c r="O5753" t="str">
        <f t="shared" si="448"/>
        <v>都八王子東</v>
      </c>
      <c r="P5753" t="str">
        <f t="shared" si="449"/>
        <v>6</v>
      </c>
    </row>
    <row r="5754" spans="1:16" x14ac:dyDescent="0.2">
      <c r="A5754" s="243">
        <v>613</v>
      </c>
      <c r="B5754" s="243">
        <v>61343</v>
      </c>
      <c r="C5754" s="243" t="s">
        <v>2854</v>
      </c>
      <c r="D5754" s="243" t="s">
        <v>14496</v>
      </c>
      <c r="E5754" s="243" t="s">
        <v>2856</v>
      </c>
      <c r="F5754" s="243" t="s">
        <v>1303</v>
      </c>
      <c r="G5754" s="243" t="s">
        <v>2858</v>
      </c>
      <c r="H5754" s="243" t="s">
        <v>1305</v>
      </c>
      <c r="I5754" s="243" t="s">
        <v>946</v>
      </c>
      <c r="J5754" s="243" t="s">
        <v>971</v>
      </c>
      <c r="K5754" s="243">
        <v>2</v>
      </c>
      <c r="L5754" s="243" t="str">
        <f t="shared" si="445"/>
        <v>東京都立八王子東高等学校</v>
      </c>
      <c r="M5754" s="243" t="str">
        <f t="shared" si="446"/>
        <v>都八王子東</v>
      </c>
      <c r="N5754" t="str">
        <f t="shared" si="447"/>
        <v>井上　耕太(2)</v>
      </c>
      <c r="O5754" t="str">
        <f t="shared" si="448"/>
        <v>都八王子東</v>
      </c>
      <c r="P5754" t="str">
        <f t="shared" si="449"/>
        <v>6</v>
      </c>
    </row>
    <row r="5755" spans="1:16" x14ac:dyDescent="0.2">
      <c r="A5755" s="243">
        <v>613</v>
      </c>
      <c r="B5755" s="243">
        <v>61344</v>
      </c>
      <c r="C5755" s="243" t="s">
        <v>6591</v>
      </c>
      <c r="D5755" s="243" t="s">
        <v>14686</v>
      </c>
      <c r="E5755" s="243" t="s">
        <v>6593</v>
      </c>
      <c r="F5755" s="243" t="s">
        <v>14687</v>
      </c>
      <c r="G5755" s="243" t="s">
        <v>6594</v>
      </c>
      <c r="H5755" s="243" t="s">
        <v>14688</v>
      </c>
      <c r="I5755" s="243" t="s">
        <v>946</v>
      </c>
      <c r="J5755" s="243" t="s">
        <v>971</v>
      </c>
      <c r="K5755" s="243">
        <v>2</v>
      </c>
      <c r="L5755" s="243" t="str">
        <f t="shared" si="445"/>
        <v>東京都立八王子東高等学校</v>
      </c>
      <c r="M5755" s="243" t="str">
        <f t="shared" si="446"/>
        <v>都八王子東</v>
      </c>
      <c r="N5755" t="str">
        <f t="shared" si="447"/>
        <v>大塚　登人(2)</v>
      </c>
      <c r="O5755" t="str">
        <f t="shared" si="448"/>
        <v>都八王子東</v>
      </c>
      <c r="P5755" t="str">
        <f t="shared" si="449"/>
        <v>6</v>
      </c>
    </row>
    <row r="5756" spans="1:16" x14ac:dyDescent="0.2">
      <c r="A5756" s="243">
        <v>613</v>
      </c>
      <c r="B5756" s="243">
        <v>61345</v>
      </c>
      <c r="C5756" s="243" t="s">
        <v>14689</v>
      </c>
      <c r="D5756" s="243" t="s">
        <v>1692</v>
      </c>
      <c r="E5756" s="243" t="s">
        <v>14690</v>
      </c>
      <c r="F5756" s="243" t="s">
        <v>1173</v>
      </c>
      <c r="G5756" s="243" t="s">
        <v>14691</v>
      </c>
      <c r="H5756" s="243" t="s">
        <v>1175</v>
      </c>
      <c r="I5756" s="243" t="s">
        <v>946</v>
      </c>
      <c r="J5756" s="243" t="s">
        <v>1000</v>
      </c>
      <c r="K5756" s="243">
        <v>2</v>
      </c>
      <c r="L5756" s="243" t="str">
        <f t="shared" si="445"/>
        <v>東京都立八王子東高等学校</v>
      </c>
      <c r="M5756" s="243" t="str">
        <f t="shared" si="446"/>
        <v>都八王子東</v>
      </c>
      <c r="N5756" t="str">
        <f t="shared" si="447"/>
        <v>苗村　諒(2)</v>
      </c>
      <c r="O5756" t="str">
        <f t="shared" si="448"/>
        <v>都八王子東</v>
      </c>
      <c r="P5756" t="str">
        <f t="shared" si="449"/>
        <v>6</v>
      </c>
    </row>
    <row r="5757" spans="1:16" x14ac:dyDescent="0.2">
      <c r="A5757" s="243">
        <v>613</v>
      </c>
      <c r="B5757" s="243">
        <v>61346</v>
      </c>
      <c r="C5757" s="243" t="s">
        <v>3269</v>
      </c>
      <c r="D5757" s="243" t="s">
        <v>14692</v>
      </c>
      <c r="E5757" s="243" t="s">
        <v>3270</v>
      </c>
      <c r="F5757" s="243" t="s">
        <v>1374</v>
      </c>
      <c r="G5757" s="243" t="s">
        <v>3271</v>
      </c>
      <c r="H5757" s="243" t="s">
        <v>4258</v>
      </c>
      <c r="I5757" s="243" t="s">
        <v>946</v>
      </c>
      <c r="J5757" s="243" t="s">
        <v>1000</v>
      </c>
      <c r="K5757" s="243">
        <v>2</v>
      </c>
      <c r="L5757" s="243" t="str">
        <f t="shared" si="445"/>
        <v>東京都立八王子東高等学校</v>
      </c>
      <c r="M5757" s="243" t="str">
        <f t="shared" si="446"/>
        <v>都八王子東</v>
      </c>
      <c r="N5757" t="str">
        <f t="shared" si="447"/>
        <v>柴田　耕佑(2)</v>
      </c>
      <c r="O5757" t="str">
        <f t="shared" si="448"/>
        <v>都八王子東</v>
      </c>
      <c r="P5757" t="str">
        <f t="shared" si="449"/>
        <v>6</v>
      </c>
    </row>
    <row r="5758" spans="1:16" x14ac:dyDescent="0.2">
      <c r="A5758" s="243">
        <v>613</v>
      </c>
      <c r="B5758" s="243">
        <v>61347</v>
      </c>
      <c r="C5758" s="243" t="s">
        <v>2654</v>
      </c>
      <c r="D5758" s="243" t="s">
        <v>14693</v>
      </c>
      <c r="E5758" s="243" t="s">
        <v>2656</v>
      </c>
      <c r="F5758" s="243" t="s">
        <v>14694</v>
      </c>
      <c r="G5758" s="243" t="s">
        <v>2657</v>
      </c>
      <c r="H5758" s="243" t="s">
        <v>14695</v>
      </c>
      <c r="I5758" s="243" t="s">
        <v>946</v>
      </c>
      <c r="J5758" s="243" t="s">
        <v>971</v>
      </c>
      <c r="K5758" s="243">
        <v>2</v>
      </c>
      <c r="L5758" s="243" t="str">
        <f t="shared" si="445"/>
        <v>東京都立八王子東高等学校</v>
      </c>
      <c r="M5758" s="243" t="str">
        <f t="shared" si="446"/>
        <v>都八王子東</v>
      </c>
      <c r="N5758" t="str">
        <f t="shared" si="447"/>
        <v>佐々木　達広(2)</v>
      </c>
      <c r="O5758" t="str">
        <f t="shared" si="448"/>
        <v>都八王子東</v>
      </c>
      <c r="P5758" t="str">
        <f t="shared" si="449"/>
        <v>6</v>
      </c>
    </row>
    <row r="5759" spans="1:16" x14ac:dyDescent="0.2">
      <c r="A5759" s="243">
        <v>613</v>
      </c>
      <c r="B5759" s="243">
        <v>61348</v>
      </c>
      <c r="C5759" s="243" t="s">
        <v>6158</v>
      </c>
      <c r="D5759" s="243" t="s">
        <v>8313</v>
      </c>
      <c r="E5759" s="243" t="s">
        <v>6160</v>
      </c>
      <c r="F5759" s="243" t="s">
        <v>4809</v>
      </c>
      <c r="G5759" s="243" t="s">
        <v>6162</v>
      </c>
      <c r="H5759" s="243" t="s">
        <v>4811</v>
      </c>
      <c r="I5759" s="243" t="s">
        <v>946</v>
      </c>
      <c r="J5759" s="243" t="s">
        <v>971</v>
      </c>
      <c r="K5759" s="243">
        <v>2</v>
      </c>
      <c r="L5759" s="243" t="str">
        <f t="shared" si="445"/>
        <v>東京都立八王子東高等学校</v>
      </c>
      <c r="M5759" s="243" t="str">
        <f t="shared" si="446"/>
        <v>都八王子東</v>
      </c>
      <c r="N5759" t="str">
        <f t="shared" si="447"/>
        <v>野見山　蒼太(2)</v>
      </c>
      <c r="O5759" t="str">
        <f t="shared" si="448"/>
        <v>都八王子東</v>
      </c>
      <c r="P5759" t="str">
        <f t="shared" si="449"/>
        <v>6</v>
      </c>
    </row>
    <row r="5760" spans="1:16" x14ac:dyDescent="0.2">
      <c r="A5760" s="243">
        <v>613</v>
      </c>
      <c r="B5760" s="243">
        <v>61349</v>
      </c>
      <c r="C5760" s="243" t="s">
        <v>2289</v>
      </c>
      <c r="D5760" s="243" t="s">
        <v>14696</v>
      </c>
      <c r="E5760" s="243" t="s">
        <v>2290</v>
      </c>
      <c r="F5760" s="243" t="s">
        <v>14697</v>
      </c>
      <c r="G5760" s="243" t="s">
        <v>2291</v>
      </c>
      <c r="H5760" s="243" t="s">
        <v>14698</v>
      </c>
      <c r="I5760" s="243" t="s">
        <v>946</v>
      </c>
      <c r="J5760" s="243" t="s">
        <v>971</v>
      </c>
      <c r="K5760" s="243">
        <v>2</v>
      </c>
      <c r="L5760" s="243" t="str">
        <f t="shared" si="445"/>
        <v>東京都立八王子東高等学校</v>
      </c>
      <c r="M5760" s="243" t="str">
        <f t="shared" si="446"/>
        <v>都八王子東</v>
      </c>
      <c r="N5760" t="str">
        <f t="shared" si="447"/>
        <v>本田　温大(2)</v>
      </c>
      <c r="O5760" t="str">
        <f t="shared" si="448"/>
        <v>都八王子東</v>
      </c>
      <c r="P5760" t="str">
        <f t="shared" si="449"/>
        <v>6</v>
      </c>
    </row>
    <row r="5761" spans="1:16" x14ac:dyDescent="0.2">
      <c r="A5761" s="243">
        <v>613</v>
      </c>
      <c r="B5761" s="243">
        <v>61351</v>
      </c>
      <c r="C5761" s="243" t="s">
        <v>1475</v>
      </c>
      <c r="D5761" s="243" t="s">
        <v>14172</v>
      </c>
      <c r="E5761" s="243" t="s">
        <v>1477</v>
      </c>
      <c r="F5761" s="243" t="s">
        <v>12130</v>
      </c>
      <c r="G5761" s="243" t="s">
        <v>1479</v>
      </c>
      <c r="H5761" s="243" t="s">
        <v>12132</v>
      </c>
      <c r="I5761" s="243" t="s">
        <v>1013</v>
      </c>
      <c r="J5761" s="243" t="s">
        <v>1000</v>
      </c>
      <c r="K5761" s="243">
        <v>1</v>
      </c>
      <c r="L5761" s="243" t="str">
        <f t="shared" si="445"/>
        <v>東京都立八王子東高等学校</v>
      </c>
      <c r="M5761" s="243" t="str">
        <f t="shared" si="446"/>
        <v>都八王子東</v>
      </c>
      <c r="N5761" t="str">
        <f t="shared" si="447"/>
        <v>飯田　琴美(1)</v>
      </c>
      <c r="O5761" t="str">
        <f t="shared" si="448"/>
        <v>都八王子東</v>
      </c>
      <c r="P5761" t="str">
        <f t="shared" si="449"/>
        <v>6</v>
      </c>
    </row>
    <row r="5762" spans="1:16" x14ac:dyDescent="0.2">
      <c r="A5762" s="243">
        <v>613</v>
      </c>
      <c r="B5762" s="243">
        <v>61352</v>
      </c>
      <c r="C5762" s="243" t="s">
        <v>2654</v>
      </c>
      <c r="D5762" s="243" t="s">
        <v>6631</v>
      </c>
      <c r="E5762" s="243" t="s">
        <v>2656</v>
      </c>
      <c r="F5762" s="243" t="s">
        <v>4247</v>
      </c>
      <c r="G5762" s="243" t="s">
        <v>2657</v>
      </c>
      <c r="H5762" s="243" t="s">
        <v>4545</v>
      </c>
      <c r="I5762" s="243" t="s">
        <v>1013</v>
      </c>
      <c r="J5762" s="243" t="s">
        <v>1000</v>
      </c>
      <c r="K5762" s="243">
        <v>1</v>
      </c>
      <c r="L5762" s="243" t="str">
        <f t="shared" ref="L5762:L5825" si="450">VLOOKUP(A5762,official,3,0)</f>
        <v>東京都立八王子東高等学校</v>
      </c>
      <c r="M5762" s="243" t="str">
        <f t="shared" ref="M5762:M5825" si="451">VLOOKUP(A5762,official,2,0)</f>
        <v>都八王子東</v>
      </c>
      <c r="N5762" t="str">
        <f t="shared" si="447"/>
        <v>佐々木　千紘(1)</v>
      </c>
      <c r="O5762" t="str">
        <f t="shared" si="448"/>
        <v>都八王子東</v>
      </c>
      <c r="P5762" t="str">
        <f t="shared" si="449"/>
        <v>6</v>
      </c>
    </row>
    <row r="5763" spans="1:16" x14ac:dyDescent="0.2">
      <c r="A5763" s="243">
        <v>613</v>
      </c>
      <c r="B5763" s="243">
        <v>61353</v>
      </c>
      <c r="C5763" s="243" t="s">
        <v>14699</v>
      </c>
      <c r="D5763" s="243" t="s">
        <v>8043</v>
      </c>
      <c r="E5763" s="243" t="s">
        <v>14700</v>
      </c>
      <c r="F5763" s="243" t="s">
        <v>1149</v>
      </c>
      <c r="G5763" s="243" t="s">
        <v>14701</v>
      </c>
      <c r="H5763" s="243" t="s">
        <v>1151</v>
      </c>
      <c r="I5763" s="243" t="s">
        <v>1013</v>
      </c>
      <c r="J5763" s="243" t="s">
        <v>1000</v>
      </c>
      <c r="K5763" s="243">
        <v>1</v>
      </c>
      <c r="L5763" s="243" t="str">
        <f t="shared" si="450"/>
        <v>東京都立八王子東高等学校</v>
      </c>
      <c r="M5763" s="243" t="str">
        <f t="shared" si="451"/>
        <v>都八王子東</v>
      </c>
      <c r="N5763" t="str">
        <f t="shared" ref="N5763:N5826" si="452">C5763&amp;"　"&amp;D5763&amp;"("&amp;K5763&amp;")"</f>
        <v>大坪　ゆい(1)</v>
      </c>
      <c r="O5763" t="str">
        <f t="shared" ref="O5763:O5826" si="453">M5763</f>
        <v>都八王子東</v>
      </c>
      <c r="P5763" t="str">
        <f t="shared" ref="P5763:P5826" si="454">LEFT(A5763,1)</f>
        <v>6</v>
      </c>
    </row>
    <row r="5764" spans="1:16" x14ac:dyDescent="0.2">
      <c r="A5764" s="243">
        <v>613</v>
      </c>
      <c r="B5764" s="243">
        <v>61354</v>
      </c>
      <c r="C5764" s="243" t="s">
        <v>2582</v>
      </c>
      <c r="D5764" s="243" t="s">
        <v>14702</v>
      </c>
      <c r="E5764" s="243" t="s">
        <v>2584</v>
      </c>
      <c r="F5764" s="243" t="s">
        <v>5242</v>
      </c>
      <c r="G5764" s="243" t="s">
        <v>2585</v>
      </c>
      <c r="H5764" s="243" t="s">
        <v>5244</v>
      </c>
      <c r="I5764" s="243" t="s">
        <v>1013</v>
      </c>
      <c r="J5764" s="243" t="s">
        <v>1000</v>
      </c>
      <c r="K5764" s="243">
        <v>1</v>
      </c>
      <c r="L5764" s="243" t="str">
        <f t="shared" si="450"/>
        <v>東京都立八王子東高等学校</v>
      </c>
      <c r="M5764" s="243" t="str">
        <f t="shared" si="451"/>
        <v>都八王子東</v>
      </c>
      <c r="N5764" t="str">
        <f t="shared" si="452"/>
        <v>三浦　早百合(1)</v>
      </c>
      <c r="O5764" t="str">
        <f t="shared" si="453"/>
        <v>都八王子東</v>
      </c>
      <c r="P5764" t="str">
        <f t="shared" si="454"/>
        <v>6</v>
      </c>
    </row>
    <row r="5765" spans="1:16" x14ac:dyDescent="0.2">
      <c r="A5765" s="243">
        <v>613</v>
      </c>
      <c r="B5765" s="243">
        <v>61362</v>
      </c>
      <c r="C5765" s="243" t="s">
        <v>4833</v>
      </c>
      <c r="D5765" s="243" t="s">
        <v>14703</v>
      </c>
      <c r="E5765" s="243" t="s">
        <v>4835</v>
      </c>
      <c r="F5765" s="243" t="s">
        <v>3507</v>
      </c>
      <c r="G5765" s="243" t="s">
        <v>4836</v>
      </c>
      <c r="H5765" s="243" t="s">
        <v>3508</v>
      </c>
      <c r="I5765" s="243" t="s">
        <v>1013</v>
      </c>
      <c r="J5765" s="243" t="s">
        <v>947</v>
      </c>
      <c r="K5765" s="243">
        <v>3</v>
      </c>
      <c r="L5765" s="243" t="str">
        <f t="shared" si="450"/>
        <v>東京都立八王子東高等学校</v>
      </c>
      <c r="M5765" s="243" t="str">
        <f t="shared" si="451"/>
        <v>都八王子東</v>
      </c>
      <c r="N5765" t="str">
        <f t="shared" si="452"/>
        <v>臼井　梨菜(3)</v>
      </c>
      <c r="O5765" t="str">
        <f t="shared" si="453"/>
        <v>都八王子東</v>
      </c>
      <c r="P5765" t="str">
        <f t="shared" si="454"/>
        <v>6</v>
      </c>
    </row>
    <row r="5766" spans="1:16" x14ac:dyDescent="0.2">
      <c r="A5766" s="243">
        <v>613</v>
      </c>
      <c r="B5766" s="243">
        <v>61363</v>
      </c>
      <c r="C5766" s="243" t="s">
        <v>14704</v>
      </c>
      <c r="D5766" s="243" t="s">
        <v>14705</v>
      </c>
      <c r="E5766" s="243" t="s">
        <v>14306</v>
      </c>
      <c r="F5766" s="243" t="s">
        <v>3365</v>
      </c>
      <c r="G5766" s="243" t="s">
        <v>14307</v>
      </c>
      <c r="H5766" s="243" t="s">
        <v>3366</v>
      </c>
      <c r="I5766" s="243" t="s">
        <v>1013</v>
      </c>
      <c r="J5766" s="243" t="s">
        <v>947</v>
      </c>
      <c r="K5766" s="243">
        <v>3</v>
      </c>
      <c r="L5766" s="243" t="str">
        <f t="shared" si="450"/>
        <v>東京都立八王子東高等学校</v>
      </c>
      <c r="M5766" s="243" t="str">
        <f t="shared" si="451"/>
        <v>都八王子東</v>
      </c>
      <c r="N5766" t="str">
        <f t="shared" si="452"/>
        <v>本山　新菜(3)</v>
      </c>
      <c r="O5766" t="str">
        <f t="shared" si="453"/>
        <v>都八王子東</v>
      </c>
      <c r="P5766" t="str">
        <f t="shared" si="454"/>
        <v>6</v>
      </c>
    </row>
    <row r="5767" spans="1:16" x14ac:dyDescent="0.2">
      <c r="A5767" s="243">
        <v>613</v>
      </c>
      <c r="B5767" s="243">
        <v>61380</v>
      </c>
      <c r="C5767" s="243" t="s">
        <v>14706</v>
      </c>
      <c r="D5767" s="243" t="s">
        <v>14707</v>
      </c>
      <c r="E5767" s="243" t="s">
        <v>14708</v>
      </c>
      <c r="F5767" s="243" t="s">
        <v>6317</v>
      </c>
      <c r="G5767" s="243" t="s">
        <v>14709</v>
      </c>
      <c r="H5767" s="243" t="s">
        <v>10556</v>
      </c>
      <c r="I5767" s="243" t="s">
        <v>1013</v>
      </c>
      <c r="J5767" s="243" t="s">
        <v>971</v>
      </c>
      <c r="K5767" s="243">
        <v>2</v>
      </c>
      <c r="L5767" s="243" t="str">
        <f t="shared" si="450"/>
        <v>東京都立八王子東高等学校</v>
      </c>
      <c r="M5767" s="243" t="str">
        <f t="shared" si="451"/>
        <v>都八王子東</v>
      </c>
      <c r="N5767" t="str">
        <f t="shared" si="452"/>
        <v>坂牧　佑実(2)</v>
      </c>
      <c r="O5767" t="str">
        <f t="shared" si="453"/>
        <v>都八王子東</v>
      </c>
      <c r="P5767" t="str">
        <f t="shared" si="454"/>
        <v>6</v>
      </c>
    </row>
    <row r="5768" spans="1:16" x14ac:dyDescent="0.2">
      <c r="A5768" s="243">
        <v>613</v>
      </c>
      <c r="B5768" s="243">
        <v>61381</v>
      </c>
      <c r="C5768" s="243" t="s">
        <v>5416</v>
      </c>
      <c r="D5768" s="243" t="s">
        <v>14710</v>
      </c>
      <c r="E5768" s="243" t="s">
        <v>14711</v>
      </c>
      <c r="F5768" s="243" t="s">
        <v>1637</v>
      </c>
      <c r="G5768" s="243" t="s">
        <v>14712</v>
      </c>
      <c r="H5768" s="243" t="s">
        <v>1639</v>
      </c>
      <c r="I5768" s="243" t="s">
        <v>1013</v>
      </c>
      <c r="J5768" s="243" t="s">
        <v>971</v>
      </c>
      <c r="K5768" s="243">
        <v>2</v>
      </c>
      <c r="L5768" s="243" t="str">
        <f t="shared" si="450"/>
        <v>東京都立八王子東高等学校</v>
      </c>
      <c r="M5768" s="243" t="str">
        <f t="shared" si="451"/>
        <v>都八王子東</v>
      </c>
      <c r="N5768" t="str">
        <f t="shared" si="452"/>
        <v>増子　恵里花(2)</v>
      </c>
      <c r="O5768" t="str">
        <f t="shared" si="453"/>
        <v>都八王子東</v>
      </c>
      <c r="P5768" t="str">
        <f t="shared" si="454"/>
        <v>6</v>
      </c>
    </row>
    <row r="5769" spans="1:16" x14ac:dyDescent="0.2">
      <c r="A5769" s="243">
        <v>614</v>
      </c>
      <c r="B5769" s="243">
        <v>61401</v>
      </c>
      <c r="C5769" s="243" t="s">
        <v>14713</v>
      </c>
      <c r="D5769" s="243" t="s">
        <v>2651</v>
      </c>
      <c r="E5769" s="243" t="s">
        <v>6831</v>
      </c>
      <c r="F5769" s="243" t="s">
        <v>4443</v>
      </c>
      <c r="G5769" s="243" t="s">
        <v>6832</v>
      </c>
      <c r="H5769" s="243" t="s">
        <v>4444</v>
      </c>
      <c r="I5769" s="243" t="s">
        <v>946</v>
      </c>
      <c r="J5769" s="243" t="s">
        <v>947</v>
      </c>
      <c r="K5769" s="243">
        <v>3</v>
      </c>
      <c r="L5769" s="243" t="str">
        <f t="shared" si="450"/>
        <v>東京都立富士森高等学校</v>
      </c>
      <c r="M5769" s="243" t="str">
        <f t="shared" si="451"/>
        <v>都富士森</v>
      </c>
      <c r="N5769" t="str">
        <f t="shared" si="452"/>
        <v>置田　晴(3)</v>
      </c>
      <c r="O5769" t="str">
        <f t="shared" si="453"/>
        <v>都富士森</v>
      </c>
      <c r="P5769" t="str">
        <f t="shared" si="454"/>
        <v>6</v>
      </c>
    </row>
    <row r="5770" spans="1:16" x14ac:dyDescent="0.2">
      <c r="A5770" s="243">
        <v>614</v>
      </c>
      <c r="B5770" s="243">
        <v>61402</v>
      </c>
      <c r="C5770" s="243" t="s">
        <v>1224</v>
      </c>
      <c r="D5770" s="243" t="s">
        <v>12312</v>
      </c>
      <c r="E5770" s="243" t="s">
        <v>1226</v>
      </c>
      <c r="F5770" s="243" t="s">
        <v>3211</v>
      </c>
      <c r="G5770" s="243" t="s">
        <v>1228</v>
      </c>
      <c r="H5770" s="243" t="s">
        <v>3213</v>
      </c>
      <c r="I5770" s="243" t="s">
        <v>946</v>
      </c>
      <c r="J5770" s="243" t="s">
        <v>947</v>
      </c>
      <c r="K5770" s="243">
        <v>3</v>
      </c>
      <c r="L5770" s="243" t="str">
        <f t="shared" si="450"/>
        <v>東京都立富士森高等学校</v>
      </c>
      <c r="M5770" s="243" t="str">
        <f t="shared" si="451"/>
        <v>都富士森</v>
      </c>
      <c r="N5770" t="str">
        <f t="shared" si="452"/>
        <v>新井　優作(3)</v>
      </c>
      <c r="O5770" t="str">
        <f t="shared" si="453"/>
        <v>都富士森</v>
      </c>
      <c r="P5770" t="str">
        <f t="shared" si="454"/>
        <v>6</v>
      </c>
    </row>
    <row r="5771" spans="1:16" x14ac:dyDescent="0.2">
      <c r="A5771" s="243">
        <v>614</v>
      </c>
      <c r="B5771" s="243">
        <v>61403</v>
      </c>
      <c r="C5771" s="243" t="s">
        <v>5535</v>
      </c>
      <c r="D5771" s="243" t="s">
        <v>12772</v>
      </c>
      <c r="E5771" s="243" t="s">
        <v>5537</v>
      </c>
      <c r="F5771" s="243" t="s">
        <v>2109</v>
      </c>
      <c r="G5771" s="243" t="s">
        <v>5539</v>
      </c>
      <c r="H5771" s="243" t="s">
        <v>2110</v>
      </c>
      <c r="I5771" s="243" t="s">
        <v>946</v>
      </c>
      <c r="J5771" s="243" t="s">
        <v>971</v>
      </c>
      <c r="K5771" s="243">
        <v>3</v>
      </c>
      <c r="L5771" s="243" t="str">
        <f t="shared" si="450"/>
        <v>東京都立富士森高等学校</v>
      </c>
      <c r="M5771" s="243" t="str">
        <f t="shared" si="451"/>
        <v>都富士森</v>
      </c>
      <c r="N5771" t="str">
        <f t="shared" si="452"/>
        <v>千葉　洋輝(3)</v>
      </c>
      <c r="O5771" t="str">
        <f t="shared" si="453"/>
        <v>都富士森</v>
      </c>
      <c r="P5771" t="str">
        <f t="shared" si="454"/>
        <v>6</v>
      </c>
    </row>
    <row r="5772" spans="1:16" x14ac:dyDescent="0.2">
      <c r="A5772" s="243">
        <v>614</v>
      </c>
      <c r="B5772" s="243">
        <v>61404</v>
      </c>
      <c r="C5772" s="243" t="s">
        <v>14714</v>
      </c>
      <c r="D5772" s="243" t="s">
        <v>14715</v>
      </c>
      <c r="E5772" s="243" t="s">
        <v>14716</v>
      </c>
      <c r="F5772" s="243" t="s">
        <v>10151</v>
      </c>
      <c r="G5772" s="243" t="s">
        <v>14717</v>
      </c>
      <c r="H5772" s="243" t="s">
        <v>10152</v>
      </c>
      <c r="I5772" s="243" t="s">
        <v>946</v>
      </c>
      <c r="J5772" s="243" t="s">
        <v>971</v>
      </c>
      <c r="K5772" s="243">
        <v>3</v>
      </c>
      <c r="L5772" s="243" t="str">
        <f t="shared" si="450"/>
        <v>東京都立富士森高等学校</v>
      </c>
      <c r="M5772" s="243" t="str">
        <f t="shared" si="451"/>
        <v>都富士森</v>
      </c>
      <c r="N5772" t="str">
        <f t="shared" si="452"/>
        <v>鶴澤　元基(3)</v>
      </c>
      <c r="O5772" t="str">
        <f t="shared" si="453"/>
        <v>都富士森</v>
      </c>
      <c r="P5772" t="str">
        <f t="shared" si="454"/>
        <v>6</v>
      </c>
    </row>
    <row r="5773" spans="1:16" x14ac:dyDescent="0.2">
      <c r="A5773" s="243">
        <v>614</v>
      </c>
      <c r="B5773" s="243">
        <v>61410</v>
      </c>
      <c r="C5773" s="243" t="s">
        <v>12073</v>
      </c>
      <c r="D5773" s="243" t="s">
        <v>4272</v>
      </c>
      <c r="E5773" s="243" t="s">
        <v>12074</v>
      </c>
      <c r="F5773" s="243" t="s">
        <v>1203</v>
      </c>
      <c r="G5773" s="243" t="s">
        <v>12075</v>
      </c>
      <c r="H5773" s="243" t="s">
        <v>1205</v>
      </c>
      <c r="I5773" s="243" t="s">
        <v>946</v>
      </c>
      <c r="J5773" s="243" t="s">
        <v>971</v>
      </c>
      <c r="K5773" s="243">
        <v>2</v>
      </c>
      <c r="L5773" s="243" t="str">
        <f t="shared" si="450"/>
        <v>東京都立富士森高等学校</v>
      </c>
      <c r="M5773" s="243" t="str">
        <f t="shared" si="451"/>
        <v>都富士森</v>
      </c>
      <c r="N5773" t="str">
        <f t="shared" si="452"/>
        <v>渥美　陽斗(2)</v>
      </c>
      <c r="O5773" t="str">
        <f t="shared" si="453"/>
        <v>都富士森</v>
      </c>
      <c r="P5773" t="str">
        <f t="shared" si="454"/>
        <v>6</v>
      </c>
    </row>
    <row r="5774" spans="1:16" x14ac:dyDescent="0.2">
      <c r="A5774" s="243">
        <v>614</v>
      </c>
      <c r="B5774" s="243">
        <v>61411</v>
      </c>
      <c r="C5774" s="243" t="s">
        <v>4604</v>
      </c>
      <c r="D5774" s="243" t="s">
        <v>14718</v>
      </c>
      <c r="E5774" s="243" t="s">
        <v>4605</v>
      </c>
      <c r="F5774" s="243" t="s">
        <v>1631</v>
      </c>
      <c r="G5774" s="243" t="s">
        <v>4606</v>
      </c>
      <c r="H5774" s="243" t="s">
        <v>1633</v>
      </c>
      <c r="I5774" s="243" t="s">
        <v>946</v>
      </c>
      <c r="J5774" s="243" t="s">
        <v>971</v>
      </c>
      <c r="K5774" s="243">
        <v>2</v>
      </c>
      <c r="L5774" s="243" t="str">
        <f t="shared" si="450"/>
        <v>東京都立富士森高等学校</v>
      </c>
      <c r="M5774" s="243" t="str">
        <f t="shared" si="451"/>
        <v>都富士森</v>
      </c>
      <c r="N5774" t="str">
        <f t="shared" si="452"/>
        <v>岡田　希望(2)</v>
      </c>
      <c r="O5774" t="str">
        <f t="shared" si="453"/>
        <v>都富士森</v>
      </c>
      <c r="P5774" t="str">
        <f t="shared" si="454"/>
        <v>6</v>
      </c>
    </row>
    <row r="5775" spans="1:16" x14ac:dyDescent="0.2">
      <c r="A5775" s="243">
        <v>614</v>
      </c>
      <c r="B5775" s="243">
        <v>61412</v>
      </c>
      <c r="C5775" s="243" t="s">
        <v>1275</v>
      </c>
      <c r="D5775" s="243" t="s">
        <v>14719</v>
      </c>
      <c r="E5775" s="243" t="s">
        <v>1277</v>
      </c>
      <c r="F5775" s="243" t="s">
        <v>14720</v>
      </c>
      <c r="G5775" s="243" t="s">
        <v>1279</v>
      </c>
      <c r="H5775" s="243" t="s">
        <v>14721</v>
      </c>
      <c r="I5775" s="243" t="s">
        <v>946</v>
      </c>
      <c r="J5775" s="243" t="s">
        <v>971</v>
      </c>
      <c r="K5775" s="243">
        <v>2</v>
      </c>
      <c r="L5775" s="243" t="str">
        <f t="shared" si="450"/>
        <v>東京都立富士森高等学校</v>
      </c>
      <c r="M5775" s="243" t="str">
        <f t="shared" si="451"/>
        <v>都富士森</v>
      </c>
      <c r="N5775" t="str">
        <f t="shared" si="452"/>
        <v>小林　直路(2)</v>
      </c>
      <c r="O5775" t="str">
        <f t="shared" si="453"/>
        <v>都富士森</v>
      </c>
      <c r="P5775" t="str">
        <f t="shared" si="454"/>
        <v>6</v>
      </c>
    </row>
    <row r="5776" spans="1:16" x14ac:dyDescent="0.2">
      <c r="A5776" s="243">
        <v>614</v>
      </c>
      <c r="B5776" s="243">
        <v>61413</v>
      </c>
      <c r="C5776" s="243" t="s">
        <v>3269</v>
      </c>
      <c r="D5776" s="243" t="s">
        <v>14722</v>
      </c>
      <c r="E5776" s="243" t="s">
        <v>3270</v>
      </c>
      <c r="F5776" s="243" t="s">
        <v>1374</v>
      </c>
      <c r="G5776" s="243" t="s">
        <v>3271</v>
      </c>
      <c r="H5776" s="243" t="s">
        <v>1376</v>
      </c>
      <c r="I5776" s="243" t="s">
        <v>946</v>
      </c>
      <c r="J5776" s="243" t="s">
        <v>971</v>
      </c>
      <c r="K5776" s="243">
        <v>2</v>
      </c>
      <c r="L5776" s="243" t="str">
        <f t="shared" si="450"/>
        <v>東京都立富士森高等学校</v>
      </c>
      <c r="M5776" s="243" t="str">
        <f t="shared" si="451"/>
        <v>都富士森</v>
      </c>
      <c r="N5776" t="str">
        <f t="shared" si="452"/>
        <v>柴田　航佑(2)</v>
      </c>
      <c r="O5776" t="str">
        <f t="shared" si="453"/>
        <v>都富士森</v>
      </c>
      <c r="P5776" t="str">
        <f t="shared" si="454"/>
        <v>6</v>
      </c>
    </row>
    <row r="5777" spans="1:16" x14ac:dyDescent="0.2">
      <c r="A5777" s="243">
        <v>614</v>
      </c>
      <c r="B5777" s="243">
        <v>61414</v>
      </c>
      <c r="C5777" s="243" t="s">
        <v>1508</v>
      </c>
      <c r="D5777" s="243" t="s">
        <v>14723</v>
      </c>
      <c r="E5777" s="243" t="s">
        <v>1510</v>
      </c>
      <c r="F5777" s="243" t="s">
        <v>3476</v>
      </c>
      <c r="G5777" s="243" t="s">
        <v>1512</v>
      </c>
      <c r="H5777" s="243" t="s">
        <v>3477</v>
      </c>
      <c r="I5777" s="243" t="s">
        <v>946</v>
      </c>
      <c r="J5777" s="243" t="s">
        <v>971</v>
      </c>
      <c r="K5777" s="243">
        <v>2</v>
      </c>
      <c r="L5777" s="243" t="str">
        <f t="shared" si="450"/>
        <v>東京都立富士森高等学校</v>
      </c>
      <c r="M5777" s="243" t="str">
        <f t="shared" si="451"/>
        <v>都富士森</v>
      </c>
      <c r="N5777" t="str">
        <f t="shared" si="452"/>
        <v>鈴木　清之助(2)</v>
      </c>
      <c r="O5777" t="str">
        <f t="shared" si="453"/>
        <v>都富士森</v>
      </c>
      <c r="P5777" t="str">
        <f t="shared" si="454"/>
        <v>6</v>
      </c>
    </row>
    <row r="5778" spans="1:16" x14ac:dyDescent="0.2">
      <c r="A5778" s="243">
        <v>614</v>
      </c>
      <c r="B5778" s="243">
        <v>61415</v>
      </c>
      <c r="C5778" s="243" t="s">
        <v>14724</v>
      </c>
      <c r="D5778" s="243" t="s">
        <v>1488</v>
      </c>
      <c r="E5778" s="243" t="s">
        <v>14725</v>
      </c>
      <c r="F5778" s="243" t="s">
        <v>1989</v>
      </c>
      <c r="G5778" s="243" t="s">
        <v>14726</v>
      </c>
      <c r="H5778" s="243" t="s">
        <v>1991</v>
      </c>
      <c r="I5778" s="243" t="s">
        <v>946</v>
      </c>
      <c r="J5778" s="243" t="s">
        <v>971</v>
      </c>
      <c r="K5778" s="243">
        <v>2</v>
      </c>
      <c r="L5778" s="243" t="str">
        <f t="shared" si="450"/>
        <v>東京都立富士森高等学校</v>
      </c>
      <c r="M5778" s="243" t="str">
        <f t="shared" si="451"/>
        <v>都富士森</v>
      </c>
      <c r="N5778" t="str">
        <f t="shared" si="452"/>
        <v>田代　陽太(2)</v>
      </c>
      <c r="O5778" t="str">
        <f t="shared" si="453"/>
        <v>都富士森</v>
      </c>
      <c r="P5778" t="str">
        <f t="shared" si="454"/>
        <v>6</v>
      </c>
    </row>
    <row r="5779" spans="1:16" x14ac:dyDescent="0.2">
      <c r="A5779" s="243">
        <v>614</v>
      </c>
      <c r="B5779" s="243">
        <v>61416</v>
      </c>
      <c r="C5779" s="243" t="s">
        <v>14727</v>
      </c>
      <c r="D5779" s="243" t="s">
        <v>14728</v>
      </c>
      <c r="E5779" s="243" t="s">
        <v>14729</v>
      </c>
      <c r="F5779" s="243" t="s">
        <v>4700</v>
      </c>
      <c r="G5779" s="243" t="s">
        <v>14730</v>
      </c>
      <c r="H5779" s="243" t="s">
        <v>4702</v>
      </c>
      <c r="I5779" s="243" t="s">
        <v>946</v>
      </c>
      <c r="J5779" s="243" t="s">
        <v>1000</v>
      </c>
      <c r="K5779" s="243">
        <v>2</v>
      </c>
      <c r="L5779" s="243" t="str">
        <f t="shared" si="450"/>
        <v>東京都立富士森高等学校</v>
      </c>
      <c r="M5779" s="243" t="str">
        <f t="shared" si="451"/>
        <v>都富士森</v>
      </c>
      <c r="N5779" t="str">
        <f t="shared" si="452"/>
        <v>津野　稜翔(2)</v>
      </c>
      <c r="O5779" t="str">
        <f t="shared" si="453"/>
        <v>都富士森</v>
      </c>
      <c r="P5779" t="str">
        <f t="shared" si="454"/>
        <v>6</v>
      </c>
    </row>
    <row r="5780" spans="1:16" x14ac:dyDescent="0.2">
      <c r="A5780" s="243">
        <v>614</v>
      </c>
      <c r="B5780" s="243">
        <v>61417</v>
      </c>
      <c r="C5780" s="243" t="s">
        <v>14731</v>
      </c>
      <c r="D5780" s="243" t="s">
        <v>14732</v>
      </c>
      <c r="E5780" s="243" t="s">
        <v>14731</v>
      </c>
      <c r="F5780" s="243" t="s">
        <v>14733</v>
      </c>
      <c r="G5780" s="243" t="s">
        <v>14734</v>
      </c>
      <c r="H5780" s="243" t="s">
        <v>14735</v>
      </c>
      <c r="I5780" s="243" t="s">
        <v>946</v>
      </c>
      <c r="J5780" s="243" t="s">
        <v>1000</v>
      </c>
      <c r="K5780" s="243">
        <v>2</v>
      </c>
      <c r="L5780" s="243" t="str">
        <f t="shared" si="450"/>
        <v>東京都立富士森高等学校</v>
      </c>
      <c r="M5780" s="243" t="str">
        <f t="shared" si="451"/>
        <v>都富士森</v>
      </c>
      <c r="N5780" t="str">
        <f t="shared" si="452"/>
        <v>ﾅﾃﾞｨｱ　ｼﾞｮｲ海藍人(2)</v>
      </c>
      <c r="O5780" t="str">
        <f t="shared" si="453"/>
        <v>都富士森</v>
      </c>
      <c r="P5780" t="str">
        <f t="shared" si="454"/>
        <v>6</v>
      </c>
    </row>
    <row r="5781" spans="1:16" x14ac:dyDescent="0.2">
      <c r="A5781" s="243">
        <v>614</v>
      </c>
      <c r="B5781" s="243">
        <v>61418</v>
      </c>
      <c r="C5781" s="243" t="s">
        <v>3000</v>
      </c>
      <c r="D5781" s="243" t="s">
        <v>8819</v>
      </c>
      <c r="E5781" s="243" t="s">
        <v>3002</v>
      </c>
      <c r="F5781" s="243" t="s">
        <v>1511</v>
      </c>
      <c r="G5781" s="243" t="s">
        <v>3004</v>
      </c>
      <c r="H5781" s="243" t="s">
        <v>1513</v>
      </c>
      <c r="I5781" s="243" t="s">
        <v>946</v>
      </c>
      <c r="J5781" s="243" t="s">
        <v>971</v>
      </c>
      <c r="K5781" s="243">
        <v>2</v>
      </c>
      <c r="L5781" s="243" t="str">
        <f t="shared" si="450"/>
        <v>東京都立富士森高等学校</v>
      </c>
      <c r="M5781" s="243" t="str">
        <f t="shared" si="451"/>
        <v>都富士森</v>
      </c>
      <c r="N5781" t="str">
        <f t="shared" si="452"/>
        <v>前田　隼(2)</v>
      </c>
      <c r="O5781" t="str">
        <f t="shared" si="453"/>
        <v>都富士森</v>
      </c>
      <c r="P5781" t="str">
        <f t="shared" si="454"/>
        <v>6</v>
      </c>
    </row>
    <row r="5782" spans="1:16" x14ac:dyDescent="0.2">
      <c r="A5782" s="243">
        <v>614</v>
      </c>
      <c r="B5782" s="243">
        <v>61420</v>
      </c>
      <c r="C5782" s="243" t="s">
        <v>1413</v>
      </c>
      <c r="D5782" s="243" t="s">
        <v>14736</v>
      </c>
      <c r="E5782" s="243" t="s">
        <v>1415</v>
      </c>
      <c r="F5782" s="243" t="s">
        <v>6858</v>
      </c>
      <c r="G5782" s="243" t="s">
        <v>1417</v>
      </c>
      <c r="H5782" s="243" t="s">
        <v>6860</v>
      </c>
      <c r="I5782" s="243" t="s">
        <v>946</v>
      </c>
      <c r="J5782" s="243" t="s">
        <v>971</v>
      </c>
      <c r="K5782" s="243">
        <v>2</v>
      </c>
      <c r="L5782" s="243" t="str">
        <f t="shared" si="450"/>
        <v>東京都立富士森高等学校</v>
      </c>
      <c r="M5782" s="243" t="str">
        <f t="shared" si="451"/>
        <v>都富士森</v>
      </c>
      <c r="N5782" t="str">
        <f t="shared" si="452"/>
        <v>三井　昌幸(2)</v>
      </c>
      <c r="O5782" t="str">
        <f t="shared" si="453"/>
        <v>都富士森</v>
      </c>
      <c r="P5782" t="str">
        <f t="shared" si="454"/>
        <v>6</v>
      </c>
    </row>
    <row r="5783" spans="1:16" x14ac:dyDescent="0.2">
      <c r="A5783" s="243">
        <v>614</v>
      </c>
      <c r="B5783" s="243">
        <v>61421</v>
      </c>
      <c r="C5783" s="243" t="s">
        <v>1194</v>
      </c>
      <c r="D5783" s="243" t="s">
        <v>14737</v>
      </c>
      <c r="E5783" s="243" t="s">
        <v>1196</v>
      </c>
      <c r="F5783" s="243" t="s">
        <v>2079</v>
      </c>
      <c r="G5783" s="243" t="s">
        <v>1198</v>
      </c>
      <c r="H5783" s="243" t="s">
        <v>4235</v>
      </c>
      <c r="I5783" s="243" t="s">
        <v>946</v>
      </c>
      <c r="J5783" s="243" t="s">
        <v>971</v>
      </c>
      <c r="K5783" s="243">
        <v>2</v>
      </c>
      <c r="L5783" s="243" t="str">
        <f t="shared" si="450"/>
        <v>東京都立富士森高等学校</v>
      </c>
      <c r="M5783" s="243" t="str">
        <f t="shared" si="451"/>
        <v>都富士森</v>
      </c>
      <c r="N5783" t="str">
        <f t="shared" si="452"/>
        <v>山田　逢介(2)</v>
      </c>
      <c r="O5783" t="str">
        <f t="shared" si="453"/>
        <v>都富士森</v>
      </c>
      <c r="P5783" t="str">
        <f t="shared" si="454"/>
        <v>6</v>
      </c>
    </row>
    <row r="5784" spans="1:16" x14ac:dyDescent="0.2">
      <c r="A5784" s="243">
        <v>614</v>
      </c>
      <c r="B5784" s="243">
        <v>61422</v>
      </c>
      <c r="C5784" s="243" t="s">
        <v>14724</v>
      </c>
      <c r="D5784" s="243" t="s">
        <v>6296</v>
      </c>
      <c r="E5784" s="243" t="s">
        <v>14725</v>
      </c>
      <c r="F5784" s="243" t="s">
        <v>1956</v>
      </c>
      <c r="G5784" s="243" t="s">
        <v>14726</v>
      </c>
      <c r="H5784" s="243" t="s">
        <v>1958</v>
      </c>
      <c r="I5784" s="243" t="s">
        <v>946</v>
      </c>
      <c r="J5784" s="243" t="s">
        <v>1000</v>
      </c>
      <c r="K5784" s="243">
        <v>1</v>
      </c>
      <c r="L5784" s="243" t="str">
        <f t="shared" si="450"/>
        <v>東京都立富士森高等学校</v>
      </c>
      <c r="M5784" s="243" t="str">
        <f t="shared" si="451"/>
        <v>都富士森</v>
      </c>
      <c r="N5784" t="str">
        <f t="shared" si="452"/>
        <v>田代　漣(1)</v>
      </c>
      <c r="O5784" t="str">
        <f t="shared" si="453"/>
        <v>都富士森</v>
      </c>
      <c r="P5784" t="str">
        <f t="shared" si="454"/>
        <v>6</v>
      </c>
    </row>
    <row r="5785" spans="1:16" x14ac:dyDescent="0.2">
      <c r="A5785" s="243">
        <v>614</v>
      </c>
      <c r="B5785" s="243">
        <v>61423</v>
      </c>
      <c r="C5785" s="243" t="s">
        <v>14738</v>
      </c>
      <c r="D5785" s="243" t="s">
        <v>14739</v>
      </c>
      <c r="E5785" s="243" t="s">
        <v>14740</v>
      </c>
      <c r="F5785" s="243" t="s">
        <v>1816</v>
      </c>
      <c r="G5785" s="243" t="s">
        <v>14741</v>
      </c>
      <c r="H5785" s="243" t="s">
        <v>6287</v>
      </c>
      <c r="I5785" s="243" t="s">
        <v>946</v>
      </c>
      <c r="J5785" s="243" t="s">
        <v>1299</v>
      </c>
      <c r="K5785" s="243">
        <v>1</v>
      </c>
      <c r="L5785" s="243" t="str">
        <f t="shared" si="450"/>
        <v>東京都立富士森高等学校</v>
      </c>
      <c r="M5785" s="243" t="str">
        <f t="shared" si="451"/>
        <v>都富士森</v>
      </c>
      <c r="N5785" t="str">
        <f t="shared" si="452"/>
        <v>勝本　悠友(1)</v>
      </c>
      <c r="O5785" t="str">
        <f t="shared" si="453"/>
        <v>都富士森</v>
      </c>
      <c r="P5785" t="str">
        <f t="shared" si="454"/>
        <v>6</v>
      </c>
    </row>
    <row r="5786" spans="1:16" x14ac:dyDescent="0.2">
      <c r="A5786" s="243">
        <v>614</v>
      </c>
      <c r="B5786" s="243">
        <v>61424</v>
      </c>
      <c r="C5786" s="243" t="s">
        <v>3161</v>
      </c>
      <c r="D5786" s="243" t="s">
        <v>14742</v>
      </c>
      <c r="E5786" s="243" t="s">
        <v>3163</v>
      </c>
      <c r="F5786" s="243" t="s">
        <v>5732</v>
      </c>
      <c r="G5786" s="243" t="s">
        <v>3165</v>
      </c>
      <c r="H5786" s="243" t="s">
        <v>5733</v>
      </c>
      <c r="I5786" s="243" t="s">
        <v>946</v>
      </c>
      <c r="J5786" s="243" t="s">
        <v>1000</v>
      </c>
      <c r="K5786" s="243">
        <v>1</v>
      </c>
      <c r="L5786" s="243" t="str">
        <f t="shared" si="450"/>
        <v>東京都立富士森高等学校</v>
      </c>
      <c r="M5786" s="243" t="str">
        <f t="shared" si="451"/>
        <v>都富士森</v>
      </c>
      <c r="N5786" t="str">
        <f t="shared" si="452"/>
        <v>町田　那由多(1)</v>
      </c>
      <c r="O5786" t="str">
        <f t="shared" si="453"/>
        <v>都富士森</v>
      </c>
      <c r="P5786" t="str">
        <f t="shared" si="454"/>
        <v>6</v>
      </c>
    </row>
    <row r="5787" spans="1:16" x14ac:dyDescent="0.2">
      <c r="A5787" s="243">
        <v>614</v>
      </c>
      <c r="B5787" s="243">
        <v>61425</v>
      </c>
      <c r="C5787" s="243" t="s">
        <v>14743</v>
      </c>
      <c r="D5787" s="243" t="s">
        <v>9083</v>
      </c>
      <c r="E5787" s="243" t="s">
        <v>14744</v>
      </c>
      <c r="F5787" s="243" t="s">
        <v>3050</v>
      </c>
      <c r="G5787" s="243" t="s">
        <v>14745</v>
      </c>
      <c r="H5787" s="243" t="s">
        <v>3052</v>
      </c>
      <c r="I5787" s="243" t="s">
        <v>946</v>
      </c>
      <c r="J5787" s="243" t="s">
        <v>1000</v>
      </c>
      <c r="K5787" s="243">
        <v>1</v>
      </c>
      <c r="L5787" s="243" t="str">
        <f t="shared" si="450"/>
        <v>東京都立富士森高等学校</v>
      </c>
      <c r="M5787" s="243" t="str">
        <f t="shared" si="451"/>
        <v>都富士森</v>
      </c>
      <c r="N5787" t="str">
        <f t="shared" si="452"/>
        <v>松倉　輝(1)</v>
      </c>
      <c r="O5787" t="str">
        <f t="shared" si="453"/>
        <v>都富士森</v>
      </c>
      <c r="P5787" t="str">
        <f t="shared" si="454"/>
        <v>6</v>
      </c>
    </row>
    <row r="5788" spans="1:16" x14ac:dyDescent="0.2">
      <c r="A5788" s="243">
        <v>614</v>
      </c>
      <c r="B5788" s="243">
        <v>61426</v>
      </c>
      <c r="C5788" s="243" t="s">
        <v>3428</v>
      </c>
      <c r="D5788" s="243" t="s">
        <v>7739</v>
      </c>
      <c r="E5788" s="243" t="s">
        <v>3430</v>
      </c>
      <c r="F5788" s="243" t="s">
        <v>1982</v>
      </c>
      <c r="G5788" s="243" t="s">
        <v>14746</v>
      </c>
      <c r="H5788" s="243" t="s">
        <v>1984</v>
      </c>
      <c r="I5788" s="243" t="s">
        <v>946</v>
      </c>
      <c r="J5788" s="243" t="s">
        <v>1000</v>
      </c>
      <c r="K5788" s="243">
        <v>1</v>
      </c>
      <c r="L5788" s="243" t="str">
        <f t="shared" si="450"/>
        <v>東京都立富士森高等学校</v>
      </c>
      <c r="M5788" s="243" t="str">
        <f t="shared" si="451"/>
        <v>都富士森</v>
      </c>
      <c r="N5788" t="str">
        <f t="shared" si="452"/>
        <v>若林　寛人(1)</v>
      </c>
      <c r="O5788" t="str">
        <f t="shared" si="453"/>
        <v>都富士森</v>
      </c>
      <c r="P5788" t="str">
        <f t="shared" si="454"/>
        <v>6</v>
      </c>
    </row>
    <row r="5789" spans="1:16" x14ac:dyDescent="0.2">
      <c r="A5789" s="243">
        <v>614</v>
      </c>
      <c r="B5789" s="243">
        <v>61451</v>
      </c>
      <c r="C5789" s="243" t="s">
        <v>14747</v>
      </c>
      <c r="D5789" s="243" t="s">
        <v>954</v>
      </c>
      <c r="E5789" s="243" t="s">
        <v>14748</v>
      </c>
      <c r="F5789" s="243" t="s">
        <v>956</v>
      </c>
      <c r="G5789" s="243" t="s">
        <v>14749</v>
      </c>
      <c r="H5789" s="243" t="s">
        <v>958</v>
      </c>
      <c r="I5789" s="243" t="s">
        <v>1013</v>
      </c>
      <c r="J5789" s="243" t="s">
        <v>971</v>
      </c>
      <c r="K5789" s="243">
        <v>2</v>
      </c>
      <c r="L5789" s="243" t="str">
        <f t="shared" si="450"/>
        <v>東京都立富士森高等学校</v>
      </c>
      <c r="M5789" s="243" t="str">
        <f t="shared" si="451"/>
        <v>都富士森</v>
      </c>
      <c r="N5789" t="str">
        <f t="shared" si="452"/>
        <v>古谷野　楓(2)</v>
      </c>
      <c r="O5789" t="str">
        <f t="shared" si="453"/>
        <v>都富士森</v>
      </c>
      <c r="P5789" t="str">
        <f t="shared" si="454"/>
        <v>6</v>
      </c>
    </row>
    <row r="5790" spans="1:16" x14ac:dyDescent="0.2">
      <c r="A5790" s="243">
        <v>614</v>
      </c>
      <c r="B5790" s="243">
        <v>61452</v>
      </c>
      <c r="C5790" s="243" t="s">
        <v>14750</v>
      </c>
      <c r="D5790" s="243" t="s">
        <v>1015</v>
      </c>
      <c r="E5790" s="243" t="s">
        <v>14751</v>
      </c>
      <c r="F5790" s="243" t="s">
        <v>1017</v>
      </c>
      <c r="G5790" s="243" t="s">
        <v>14752</v>
      </c>
      <c r="H5790" s="243" t="s">
        <v>1019</v>
      </c>
      <c r="I5790" s="243" t="s">
        <v>1013</v>
      </c>
      <c r="J5790" s="243" t="s">
        <v>971</v>
      </c>
      <c r="K5790" s="243">
        <v>2</v>
      </c>
      <c r="L5790" s="243" t="str">
        <f t="shared" si="450"/>
        <v>東京都立富士森高等学校</v>
      </c>
      <c r="M5790" s="243" t="str">
        <f t="shared" si="451"/>
        <v>都富士森</v>
      </c>
      <c r="N5790" t="str">
        <f t="shared" si="452"/>
        <v>篠木　彩乃(2)</v>
      </c>
      <c r="O5790" t="str">
        <f t="shared" si="453"/>
        <v>都富士森</v>
      </c>
      <c r="P5790" t="str">
        <f t="shared" si="454"/>
        <v>6</v>
      </c>
    </row>
    <row r="5791" spans="1:16" x14ac:dyDescent="0.2">
      <c r="A5791" s="243">
        <v>615</v>
      </c>
      <c r="B5791" s="243">
        <v>61501</v>
      </c>
      <c r="C5791" s="243" t="s">
        <v>1275</v>
      </c>
      <c r="D5791" s="243" t="s">
        <v>14753</v>
      </c>
      <c r="E5791" s="243" t="s">
        <v>1277</v>
      </c>
      <c r="F5791" s="243" t="s">
        <v>3196</v>
      </c>
      <c r="G5791" s="243" t="s">
        <v>1279</v>
      </c>
      <c r="H5791" s="243" t="s">
        <v>3197</v>
      </c>
      <c r="I5791" s="243" t="s">
        <v>946</v>
      </c>
      <c r="J5791" s="243" t="s">
        <v>971</v>
      </c>
      <c r="K5791" s="243">
        <v>3</v>
      </c>
      <c r="L5791" s="243" t="str">
        <f t="shared" si="450"/>
        <v>東京都立松が谷高等学校</v>
      </c>
      <c r="M5791" s="243" t="str">
        <f t="shared" si="451"/>
        <v>都松が谷</v>
      </c>
      <c r="N5791" t="str">
        <f t="shared" si="452"/>
        <v>小林　潤弥(3)</v>
      </c>
      <c r="O5791" t="str">
        <f t="shared" si="453"/>
        <v>都松が谷</v>
      </c>
      <c r="P5791" t="str">
        <f t="shared" si="454"/>
        <v>6</v>
      </c>
    </row>
    <row r="5792" spans="1:16" x14ac:dyDescent="0.2">
      <c r="A5792" s="243">
        <v>615</v>
      </c>
      <c r="B5792" s="243">
        <v>61502</v>
      </c>
      <c r="C5792" s="243" t="s">
        <v>1475</v>
      </c>
      <c r="D5792" s="243" t="s">
        <v>3641</v>
      </c>
      <c r="E5792" s="243" t="s">
        <v>1477</v>
      </c>
      <c r="F5792" s="243" t="s">
        <v>3365</v>
      </c>
      <c r="G5792" s="243" t="s">
        <v>1479</v>
      </c>
      <c r="H5792" s="243" t="s">
        <v>3366</v>
      </c>
      <c r="I5792" s="243" t="s">
        <v>946</v>
      </c>
      <c r="J5792" s="243" t="s">
        <v>947</v>
      </c>
      <c r="K5792" s="243">
        <v>3</v>
      </c>
      <c r="L5792" s="243" t="str">
        <f t="shared" si="450"/>
        <v>東京都立松が谷高等学校</v>
      </c>
      <c r="M5792" s="243" t="str">
        <f t="shared" si="451"/>
        <v>都松が谷</v>
      </c>
      <c r="N5792" t="str">
        <f t="shared" si="452"/>
        <v>飯田　和奏(3)</v>
      </c>
      <c r="O5792" t="str">
        <f t="shared" si="453"/>
        <v>都松が谷</v>
      </c>
      <c r="P5792" t="str">
        <f t="shared" si="454"/>
        <v>6</v>
      </c>
    </row>
    <row r="5793" spans="1:16" x14ac:dyDescent="0.2">
      <c r="A5793" s="243">
        <v>615</v>
      </c>
      <c r="B5793" s="243">
        <v>61503</v>
      </c>
      <c r="C5793" s="243" t="s">
        <v>13687</v>
      </c>
      <c r="D5793" s="243" t="s">
        <v>6368</v>
      </c>
      <c r="E5793" s="243" t="s">
        <v>13688</v>
      </c>
      <c r="F5793" s="243" t="s">
        <v>3133</v>
      </c>
      <c r="G5793" s="243" t="s">
        <v>13689</v>
      </c>
      <c r="H5793" s="243" t="s">
        <v>3135</v>
      </c>
      <c r="I5793" s="243" t="s">
        <v>946</v>
      </c>
      <c r="J5793" s="243" t="s">
        <v>971</v>
      </c>
      <c r="K5793" s="243">
        <v>3</v>
      </c>
      <c r="L5793" s="243" t="str">
        <f t="shared" si="450"/>
        <v>東京都立松が谷高等学校</v>
      </c>
      <c r="M5793" s="243" t="str">
        <f t="shared" si="451"/>
        <v>都松が谷</v>
      </c>
      <c r="N5793" t="str">
        <f t="shared" si="452"/>
        <v>飯村　渉(3)</v>
      </c>
      <c r="O5793" t="str">
        <f t="shared" si="453"/>
        <v>都松が谷</v>
      </c>
      <c r="P5793" t="str">
        <f t="shared" si="454"/>
        <v>6</v>
      </c>
    </row>
    <row r="5794" spans="1:16" x14ac:dyDescent="0.2">
      <c r="A5794" s="243">
        <v>615</v>
      </c>
      <c r="B5794" s="243">
        <v>61504</v>
      </c>
      <c r="C5794" s="243" t="s">
        <v>14754</v>
      </c>
      <c r="D5794" s="243" t="s">
        <v>14755</v>
      </c>
      <c r="E5794" s="243" t="s">
        <v>10511</v>
      </c>
      <c r="F5794" s="243" t="s">
        <v>3563</v>
      </c>
      <c r="G5794" s="243" t="s">
        <v>10512</v>
      </c>
      <c r="H5794" s="243" t="s">
        <v>3565</v>
      </c>
      <c r="I5794" s="243" t="s">
        <v>946</v>
      </c>
      <c r="J5794" s="243" t="s">
        <v>971</v>
      </c>
      <c r="K5794" s="243">
        <v>3</v>
      </c>
      <c r="L5794" s="243" t="str">
        <f t="shared" si="450"/>
        <v>東京都立松が谷高等学校</v>
      </c>
      <c r="M5794" s="243" t="str">
        <f t="shared" si="451"/>
        <v>都松が谷</v>
      </c>
      <c r="N5794" t="str">
        <f t="shared" si="452"/>
        <v>大柿　天弥(3)</v>
      </c>
      <c r="O5794" t="str">
        <f t="shared" si="453"/>
        <v>都松が谷</v>
      </c>
      <c r="P5794" t="str">
        <f t="shared" si="454"/>
        <v>6</v>
      </c>
    </row>
    <row r="5795" spans="1:16" x14ac:dyDescent="0.2">
      <c r="A5795" s="243">
        <v>615</v>
      </c>
      <c r="B5795" s="243">
        <v>61506</v>
      </c>
      <c r="C5795" s="243" t="s">
        <v>4718</v>
      </c>
      <c r="D5795" s="243" t="s">
        <v>3906</v>
      </c>
      <c r="E5795" s="243" t="s">
        <v>4720</v>
      </c>
      <c r="F5795" s="243" t="s">
        <v>3907</v>
      </c>
      <c r="G5795" s="243" t="s">
        <v>14756</v>
      </c>
      <c r="H5795" s="243" t="s">
        <v>4711</v>
      </c>
      <c r="I5795" s="243" t="s">
        <v>946</v>
      </c>
      <c r="J5795" s="243" t="s">
        <v>971</v>
      </c>
      <c r="K5795" s="243">
        <v>2</v>
      </c>
      <c r="L5795" s="243" t="str">
        <f t="shared" si="450"/>
        <v>東京都立松が谷高等学校</v>
      </c>
      <c r="M5795" s="243" t="str">
        <f t="shared" si="451"/>
        <v>都松が谷</v>
      </c>
      <c r="N5795" t="str">
        <f t="shared" si="452"/>
        <v>松岡　涼介(2)</v>
      </c>
      <c r="O5795" t="str">
        <f t="shared" si="453"/>
        <v>都松が谷</v>
      </c>
      <c r="P5795" t="str">
        <f t="shared" si="454"/>
        <v>6</v>
      </c>
    </row>
    <row r="5796" spans="1:16" x14ac:dyDescent="0.2">
      <c r="A5796" s="243">
        <v>615</v>
      </c>
      <c r="B5796" s="243">
        <v>61507</v>
      </c>
      <c r="C5796" s="243" t="s">
        <v>2206</v>
      </c>
      <c r="D5796" s="243" t="s">
        <v>12255</v>
      </c>
      <c r="E5796" s="243" t="s">
        <v>2208</v>
      </c>
      <c r="F5796" s="243" t="s">
        <v>4867</v>
      </c>
      <c r="G5796" s="243" t="s">
        <v>2210</v>
      </c>
      <c r="H5796" s="243" t="s">
        <v>4868</v>
      </c>
      <c r="I5796" s="243" t="s">
        <v>946</v>
      </c>
      <c r="J5796" s="243" t="s">
        <v>971</v>
      </c>
      <c r="K5796" s="243">
        <v>2</v>
      </c>
      <c r="L5796" s="243" t="str">
        <f t="shared" si="450"/>
        <v>東京都立松が谷高等学校</v>
      </c>
      <c r="M5796" s="243" t="str">
        <f t="shared" si="451"/>
        <v>都松が谷</v>
      </c>
      <c r="N5796" t="str">
        <f t="shared" si="452"/>
        <v>森田　龍生(2)</v>
      </c>
      <c r="O5796" t="str">
        <f t="shared" si="453"/>
        <v>都松が谷</v>
      </c>
      <c r="P5796" t="str">
        <f t="shared" si="454"/>
        <v>6</v>
      </c>
    </row>
    <row r="5797" spans="1:16" x14ac:dyDescent="0.2">
      <c r="A5797" s="243">
        <v>615</v>
      </c>
      <c r="B5797" s="243">
        <v>61508</v>
      </c>
      <c r="C5797" s="243" t="s">
        <v>2854</v>
      </c>
      <c r="D5797" s="243" t="s">
        <v>14757</v>
      </c>
      <c r="E5797" s="243" t="s">
        <v>2856</v>
      </c>
      <c r="F5797" s="243" t="s">
        <v>2376</v>
      </c>
      <c r="G5797" s="243" t="s">
        <v>2858</v>
      </c>
      <c r="H5797" s="243" t="s">
        <v>2377</v>
      </c>
      <c r="I5797" s="243" t="s">
        <v>946</v>
      </c>
      <c r="J5797" s="243" t="s">
        <v>971</v>
      </c>
      <c r="K5797" s="243">
        <v>2</v>
      </c>
      <c r="L5797" s="243" t="str">
        <f t="shared" si="450"/>
        <v>東京都立松が谷高等学校</v>
      </c>
      <c r="M5797" s="243" t="str">
        <f t="shared" si="451"/>
        <v>都松が谷</v>
      </c>
      <c r="N5797" t="str">
        <f t="shared" si="452"/>
        <v>井上　数基(2)</v>
      </c>
      <c r="O5797" t="str">
        <f t="shared" si="453"/>
        <v>都松が谷</v>
      </c>
      <c r="P5797" t="str">
        <f t="shared" si="454"/>
        <v>6</v>
      </c>
    </row>
    <row r="5798" spans="1:16" x14ac:dyDescent="0.2">
      <c r="A5798" s="243">
        <v>615</v>
      </c>
      <c r="B5798" s="243">
        <v>61509</v>
      </c>
      <c r="C5798" s="243" t="s">
        <v>4760</v>
      </c>
      <c r="D5798" s="243" t="s">
        <v>14758</v>
      </c>
      <c r="E5798" s="243" t="s">
        <v>4762</v>
      </c>
      <c r="F5798" s="243" t="s">
        <v>1941</v>
      </c>
      <c r="G5798" s="243" t="s">
        <v>4764</v>
      </c>
      <c r="H5798" s="243" t="s">
        <v>1943</v>
      </c>
      <c r="I5798" s="243" t="s">
        <v>946</v>
      </c>
      <c r="J5798" s="243" t="s">
        <v>1000</v>
      </c>
      <c r="K5798" s="243">
        <v>2</v>
      </c>
      <c r="L5798" s="243" t="str">
        <f t="shared" si="450"/>
        <v>東京都立松が谷高等学校</v>
      </c>
      <c r="M5798" s="243" t="str">
        <f t="shared" si="451"/>
        <v>都松が谷</v>
      </c>
      <c r="N5798" t="str">
        <f t="shared" si="452"/>
        <v>小坂　凌央(2)</v>
      </c>
      <c r="O5798" t="str">
        <f t="shared" si="453"/>
        <v>都松が谷</v>
      </c>
      <c r="P5798" t="str">
        <f t="shared" si="454"/>
        <v>6</v>
      </c>
    </row>
    <row r="5799" spans="1:16" x14ac:dyDescent="0.2">
      <c r="A5799" s="243">
        <v>615</v>
      </c>
      <c r="B5799" s="243">
        <v>61510</v>
      </c>
      <c r="C5799" s="243" t="s">
        <v>3208</v>
      </c>
      <c r="D5799" s="243" t="s">
        <v>14759</v>
      </c>
      <c r="E5799" s="243" t="s">
        <v>3210</v>
      </c>
      <c r="F5799" s="243" t="s">
        <v>14760</v>
      </c>
      <c r="G5799" s="243" t="s">
        <v>3212</v>
      </c>
      <c r="H5799" s="243" t="s">
        <v>14761</v>
      </c>
      <c r="I5799" s="243" t="s">
        <v>946</v>
      </c>
      <c r="J5799" s="243" t="s">
        <v>971</v>
      </c>
      <c r="K5799" s="243">
        <v>2</v>
      </c>
      <c r="L5799" s="243" t="str">
        <f t="shared" si="450"/>
        <v>東京都立松が谷高等学校</v>
      </c>
      <c r="M5799" s="243" t="str">
        <f t="shared" si="451"/>
        <v>都松が谷</v>
      </c>
      <c r="N5799" t="str">
        <f t="shared" si="452"/>
        <v>辻　匠然(2)</v>
      </c>
      <c r="O5799" t="str">
        <f t="shared" si="453"/>
        <v>都松が谷</v>
      </c>
      <c r="P5799" t="str">
        <f t="shared" si="454"/>
        <v>6</v>
      </c>
    </row>
    <row r="5800" spans="1:16" x14ac:dyDescent="0.2">
      <c r="A5800" s="243">
        <v>615</v>
      </c>
      <c r="B5800" s="243">
        <v>61511</v>
      </c>
      <c r="C5800" s="243" t="s">
        <v>14762</v>
      </c>
      <c r="D5800" s="243" t="s">
        <v>7182</v>
      </c>
      <c r="E5800" s="243" t="s">
        <v>6022</v>
      </c>
      <c r="F5800" s="243" t="s">
        <v>1416</v>
      </c>
      <c r="G5800" s="243" t="s">
        <v>6023</v>
      </c>
      <c r="H5800" s="243" t="s">
        <v>1418</v>
      </c>
      <c r="I5800" s="243" t="s">
        <v>946</v>
      </c>
      <c r="J5800" s="243" t="s">
        <v>971</v>
      </c>
      <c r="K5800" s="243">
        <v>2</v>
      </c>
      <c r="L5800" s="243" t="str">
        <f t="shared" si="450"/>
        <v>東京都立松が谷高等学校</v>
      </c>
      <c r="M5800" s="243" t="str">
        <f t="shared" si="451"/>
        <v>都松が谷</v>
      </c>
      <c r="N5800" t="str">
        <f t="shared" si="452"/>
        <v>肥田　祐紀(2)</v>
      </c>
      <c r="O5800" t="str">
        <f t="shared" si="453"/>
        <v>都松が谷</v>
      </c>
      <c r="P5800" t="str">
        <f t="shared" si="454"/>
        <v>6</v>
      </c>
    </row>
    <row r="5801" spans="1:16" x14ac:dyDescent="0.2">
      <c r="A5801" s="243">
        <v>615</v>
      </c>
      <c r="B5801" s="243">
        <v>61512</v>
      </c>
      <c r="C5801" s="243" t="s">
        <v>1664</v>
      </c>
      <c r="D5801" s="243" t="s">
        <v>14763</v>
      </c>
      <c r="E5801" s="243" t="s">
        <v>1666</v>
      </c>
      <c r="F5801" s="243" t="s">
        <v>1134</v>
      </c>
      <c r="G5801" s="243" t="s">
        <v>1668</v>
      </c>
      <c r="H5801" s="243" t="s">
        <v>1136</v>
      </c>
      <c r="I5801" s="243" t="s">
        <v>946</v>
      </c>
      <c r="J5801" s="243" t="s">
        <v>971</v>
      </c>
      <c r="K5801" s="243">
        <v>2</v>
      </c>
      <c r="L5801" s="243" t="str">
        <f t="shared" si="450"/>
        <v>東京都立松が谷高等学校</v>
      </c>
      <c r="M5801" s="243" t="str">
        <f t="shared" si="451"/>
        <v>都松が谷</v>
      </c>
      <c r="N5801" t="str">
        <f t="shared" si="452"/>
        <v>阿部　浩輝(2)</v>
      </c>
      <c r="O5801" t="str">
        <f t="shared" si="453"/>
        <v>都松が谷</v>
      </c>
      <c r="P5801" t="str">
        <f t="shared" si="454"/>
        <v>6</v>
      </c>
    </row>
    <row r="5802" spans="1:16" x14ac:dyDescent="0.2">
      <c r="A5802" s="243">
        <v>615</v>
      </c>
      <c r="B5802" s="243">
        <v>61513</v>
      </c>
      <c r="C5802" s="243" t="s">
        <v>1098</v>
      </c>
      <c r="D5802" s="243" t="s">
        <v>14764</v>
      </c>
      <c r="E5802" s="243" t="s">
        <v>1100</v>
      </c>
      <c r="F5802" s="243" t="s">
        <v>4423</v>
      </c>
      <c r="G5802" s="243" t="s">
        <v>1102</v>
      </c>
      <c r="H5802" s="243" t="s">
        <v>4424</v>
      </c>
      <c r="I5802" s="243" t="s">
        <v>946</v>
      </c>
      <c r="J5802" s="243" t="s">
        <v>971</v>
      </c>
      <c r="K5802" s="243">
        <v>2</v>
      </c>
      <c r="L5802" s="243" t="str">
        <f t="shared" si="450"/>
        <v>東京都立松が谷高等学校</v>
      </c>
      <c r="M5802" s="243" t="str">
        <f t="shared" si="451"/>
        <v>都松が谷</v>
      </c>
      <c r="N5802" t="str">
        <f t="shared" si="452"/>
        <v>木村　広志(2)</v>
      </c>
      <c r="O5802" t="str">
        <f t="shared" si="453"/>
        <v>都松が谷</v>
      </c>
      <c r="P5802" t="str">
        <f t="shared" si="454"/>
        <v>6</v>
      </c>
    </row>
    <row r="5803" spans="1:16" x14ac:dyDescent="0.2">
      <c r="A5803" s="243">
        <v>615</v>
      </c>
      <c r="B5803" s="243">
        <v>61514</v>
      </c>
      <c r="C5803" s="243" t="s">
        <v>14765</v>
      </c>
      <c r="D5803" s="243" t="s">
        <v>14766</v>
      </c>
      <c r="E5803" s="243" t="s">
        <v>14767</v>
      </c>
      <c r="F5803" s="243" t="s">
        <v>1521</v>
      </c>
      <c r="G5803" s="243" t="s">
        <v>14768</v>
      </c>
      <c r="H5803" s="243" t="s">
        <v>1523</v>
      </c>
      <c r="I5803" s="243" t="s">
        <v>946</v>
      </c>
      <c r="J5803" s="243" t="s">
        <v>971</v>
      </c>
      <c r="K5803" s="243">
        <v>2</v>
      </c>
      <c r="L5803" s="243" t="str">
        <f t="shared" si="450"/>
        <v>東京都立松が谷高等学校</v>
      </c>
      <c r="M5803" s="243" t="str">
        <f t="shared" si="451"/>
        <v>都松が谷</v>
      </c>
      <c r="N5803" t="str">
        <f t="shared" si="452"/>
        <v>築島　拓麻(2)</v>
      </c>
      <c r="O5803" t="str">
        <f t="shared" si="453"/>
        <v>都松が谷</v>
      </c>
      <c r="P5803" t="str">
        <f t="shared" si="454"/>
        <v>6</v>
      </c>
    </row>
    <row r="5804" spans="1:16" x14ac:dyDescent="0.2">
      <c r="A5804" s="243">
        <v>615</v>
      </c>
      <c r="B5804" s="243">
        <v>61515</v>
      </c>
      <c r="C5804" s="243" t="s">
        <v>1459</v>
      </c>
      <c r="D5804" s="243" t="s">
        <v>14769</v>
      </c>
      <c r="E5804" s="243" t="s">
        <v>1461</v>
      </c>
      <c r="F5804" s="243" t="s">
        <v>4867</v>
      </c>
      <c r="G5804" s="243" t="s">
        <v>1463</v>
      </c>
      <c r="H5804" s="243" t="s">
        <v>4868</v>
      </c>
      <c r="I5804" s="243" t="s">
        <v>946</v>
      </c>
      <c r="J5804" s="243" t="s">
        <v>971</v>
      </c>
      <c r="K5804" s="243">
        <v>2</v>
      </c>
      <c r="L5804" s="243" t="str">
        <f t="shared" si="450"/>
        <v>東京都立松が谷高等学校</v>
      </c>
      <c r="M5804" s="243" t="str">
        <f t="shared" si="451"/>
        <v>都松が谷</v>
      </c>
      <c r="N5804" t="str">
        <f t="shared" si="452"/>
        <v>松本　龍成(2)</v>
      </c>
      <c r="O5804" t="str">
        <f t="shared" si="453"/>
        <v>都松が谷</v>
      </c>
      <c r="P5804" t="str">
        <f t="shared" si="454"/>
        <v>6</v>
      </c>
    </row>
    <row r="5805" spans="1:16" x14ac:dyDescent="0.2">
      <c r="A5805" s="243">
        <v>615</v>
      </c>
      <c r="B5805" s="243">
        <v>61517</v>
      </c>
      <c r="C5805" s="243" t="s">
        <v>1131</v>
      </c>
      <c r="D5805" s="243" t="s">
        <v>14770</v>
      </c>
      <c r="E5805" s="243" t="s">
        <v>1133</v>
      </c>
      <c r="F5805" s="243" t="s">
        <v>1467</v>
      </c>
      <c r="G5805" s="243" t="s">
        <v>1135</v>
      </c>
      <c r="H5805" s="243" t="s">
        <v>1468</v>
      </c>
      <c r="I5805" s="243" t="s">
        <v>946</v>
      </c>
      <c r="J5805" s="243" t="s">
        <v>971</v>
      </c>
      <c r="K5805" s="243">
        <v>2</v>
      </c>
      <c r="L5805" s="243" t="str">
        <f t="shared" si="450"/>
        <v>東京都立松が谷高等学校</v>
      </c>
      <c r="M5805" s="243" t="str">
        <f t="shared" si="451"/>
        <v>都松が谷</v>
      </c>
      <c r="N5805" t="str">
        <f t="shared" si="452"/>
        <v>森　巧也(2)</v>
      </c>
      <c r="O5805" t="str">
        <f t="shared" si="453"/>
        <v>都松が谷</v>
      </c>
      <c r="P5805" t="str">
        <f t="shared" si="454"/>
        <v>6</v>
      </c>
    </row>
    <row r="5806" spans="1:16" x14ac:dyDescent="0.2">
      <c r="A5806" s="243">
        <v>615</v>
      </c>
      <c r="B5806" s="243">
        <v>61520</v>
      </c>
      <c r="C5806" s="243" t="s">
        <v>14771</v>
      </c>
      <c r="D5806" s="243" t="s">
        <v>13423</v>
      </c>
      <c r="E5806" s="243" t="s">
        <v>14772</v>
      </c>
      <c r="F5806" s="243" t="s">
        <v>1155</v>
      </c>
      <c r="G5806" s="243" t="s">
        <v>14773</v>
      </c>
      <c r="H5806" s="243" t="s">
        <v>1157</v>
      </c>
      <c r="I5806" s="243" t="s">
        <v>946</v>
      </c>
      <c r="J5806" s="243" t="s">
        <v>1299</v>
      </c>
      <c r="K5806" s="243">
        <v>1</v>
      </c>
      <c r="L5806" s="243" t="str">
        <f t="shared" si="450"/>
        <v>東京都立松が谷高等学校</v>
      </c>
      <c r="M5806" s="243" t="str">
        <f t="shared" si="451"/>
        <v>都松が谷</v>
      </c>
      <c r="N5806" t="str">
        <f t="shared" si="452"/>
        <v>古山　璃空(1)</v>
      </c>
      <c r="O5806" t="str">
        <f t="shared" si="453"/>
        <v>都松が谷</v>
      </c>
      <c r="P5806" t="str">
        <f t="shared" si="454"/>
        <v>6</v>
      </c>
    </row>
    <row r="5807" spans="1:16" x14ac:dyDescent="0.2">
      <c r="A5807" s="243">
        <v>615</v>
      </c>
      <c r="B5807" s="243">
        <v>61521</v>
      </c>
      <c r="C5807" s="243" t="s">
        <v>1275</v>
      </c>
      <c r="D5807" s="243" t="s">
        <v>14774</v>
      </c>
      <c r="E5807" s="243" t="s">
        <v>1277</v>
      </c>
      <c r="F5807" s="243" t="s">
        <v>11943</v>
      </c>
      <c r="G5807" s="243" t="s">
        <v>1279</v>
      </c>
      <c r="H5807" s="243" t="s">
        <v>11944</v>
      </c>
      <c r="I5807" s="243" t="s">
        <v>946</v>
      </c>
      <c r="J5807" s="243" t="s">
        <v>1000</v>
      </c>
      <c r="K5807" s="243">
        <v>1</v>
      </c>
      <c r="L5807" s="243" t="str">
        <f t="shared" si="450"/>
        <v>東京都立松が谷高等学校</v>
      </c>
      <c r="M5807" s="243" t="str">
        <f t="shared" si="451"/>
        <v>都松が谷</v>
      </c>
      <c r="N5807" t="str">
        <f t="shared" si="452"/>
        <v>小林　勇裕(1)</v>
      </c>
      <c r="O5807" t="str">
        <f t="shared" si="453"/>
        <v>都松が谷</v>
      </c>
      <c r="P5807" t="str">
        <f t="shared" si="454"/>
        <v>6</v>
      </c>
    </row>
    <row r="5808" spans="1:16" x14ac:dyDescent="0.2">
      <c r="A5808" s="243">
        <v>615</v>
      </c>
      <c r="B5808" s="243">
        <v>61522</v>
      </c>
      <c r="C5808" s="243" t="s">
        <v>1700</v>
      </c>
      <c r="D5808" s="243" t="s">
        <v>14775</v>
      </c>
      <c r="E5808" s="243" t="s">
        <v>1702</v>
      </c>
      <c r="F5808" s="243" t="s">
        <v>2112</v>
      </c>
      <c r="G5808" s="243" t="s">
        <v>1704</v>
      </c>
      <c r="H5808" s="243" t="s">
        <v>2113</v>
      </c>
      <c r="I5808" s="243" t="s">
        <v>946</v>
      </c>
      <c r="J5808" s="243" t="s">
        <v>1000</v>
      </c>
      <c r="K5808" s="243">
        <v>1</v>
      </c>
      <c r="L5808" s="243" t="str">
        <f t="shared" si="450"/>
        <v>東京都立松が谷高等学校</v>
      </c>
      <c r="M5808" s="243" t="str">
        <f t="shared" si="451"/>
        <v>都松が谷</v>
      </c>
      <c r="N5808" t="str">
        <f t="shared" si="452"/>
        <v>藤原　秀旭(1)</v>
      </c>
      <c r="O5808" t="str">
        <f t="shared" si="453"/>
        <v>都松が谷</v>
      </c>
      <c r="P5808" t="str">
        <f t="shared" si="454"/>
        <v>6</v>
      </c>
    </row>
    <row r="5809" spans="1:16" x14ac:dyDescent="0.2">
      <c r="A5809" s="243">
        <v>615</v>
      </c>
      <c r="B5809" s="243">
        <v>61523</v>
      </c>
      <c r="C5809" s="243" t="s">
        <v>13801</v>
      </c>
      <c r="D5809" s="243" t="s">
        <v>10812</v>
      </c>
      <c r="E5809" s="243" t="s">
        <v>13802</v>
      </c>
      <c r="F5809" s="243" t="s">
        <v>4301</v>
      </c>
      <c r="G5809" s="243" t="s">
        <v>13803</v>
      </c>
      <c r="H5809" s="243" t="s">
        <v>4302</v>
      </c>
      <c r="I5809" s="243" t="s">
        <v>946</v>
      </c>
      <c r="J5809" s="243" t="s">
        <v>1000</v>
      </c>
      <c r="K5809" s="243">
        <v>1</v>
      </c>
      <c r="L5809" s="243" t="str">
        <f t="shared" si="450"/>
        <v>東京都立松が谷高等学校</v>
      </c>
      <c r="M5809" s="243" t="str">
        <f t="shared" si="451"/>
        <v>都松が谷</v>
      </c>
      <c r="N5809" t="str">
        <f t="shared" si="452"/>
        <v>國本　晴哉(1)</v>
      </c>
      <c r="O5809" t="str">
        <f t="shared" si="453"/>
        <v>都松が谷</v>
      </c>
      <c r="P5809" t="str">
        <f t="shared" si="454"/>
        <v>6</v>
      </c>
    </row>
    <row r="5810" spans="1:16" x14ac:dyDescent="0.2">
      <c r="A5810" s="243">
        <v>615</v>
      </c>
      <c r="B5810" s="243">
        <v>61524</v>
      </c>
      <c r="C5810" s="243" t="s">
        <v>14776</v>
      </c>
      <c r="D5810" s="243" t="s">
        <v>1692</v>
      </c>
      <c r="E5810" s="243" t="s">
        <v>14777</v>
      </c>
      <c r="F5810" s="243" t="s">
        <v>1173</v>
      </c>
      <c r="G5810" s="243" t="s">
        <v>14778</v>
      </c>
      <c r="H5810" s="243" t="s">
        <v>1175</v>
      </c>
      <c r="I5810" s="243" t="s">
        <v>946</v>
      </c>
      <c r="J5810" s="243" t="s">
        <v>1299</v>
      </c>
      <c r="K5810" s="243">
        <v>1</v>
      </c>
      <c r="L5810" s="243" t="str">
        <f t="shared" si="450"/>
        <v>東京都立松が谷高等学校</v>
      </c>
      <c r="M5810" s="243" t="str">
        <f t="shared" si="451"/>
        <v>都松が谷</v>
      </c>
      <c r="N5810" t="str">
        <f t="shared" si="452"/>
        <v>二見　諒(1)</v>
      </c>
      <c r="O5810" t="str">
        <f t="shared" si="453"/>
        <v>都松が谷</v>
      </c>
      <c r="P5810" t="str">
        <f t="shared" si="454"/>
        <v>6</v>
      </c>
    </row>
    <row r="5811" spans="1:16" x14ac:dyDescent="0.2">
      <c r="A5811" s="243">
        <v>615</v>
      </c>
      <c r="B5811" s="243">
        <v>61525</v>
      </c>
      <c r="C5811" s="243" t="s">
        <v>14779</v>
      </c>
      <c r="D5811" s="243" t="s">
        <v>14780</v>
      </c>
      <c r="E5811" s="243" t="s">
        <v>14781</v>
      </c>
      <c r="F5811" s="243" t="s">
        <v>14782</v>
      </c>
      <c r="G5811" s="243" t="s">
        <v>14783</v>
      </c>
      <c r="H5811" s="243" t="s">
        <v>14784</v>
      </c>
      <c r="I5811" s="243" t="s">
        <v>946</v>
      </c>
      <c r="J5811" s="243" t="s">
        <v>1299</v>
      </c>
      <c r="K5811" s="243">
        <v>1</v>
      </c>
      <c r="L5811" s="243" t="str">
        <f t="shared" si="450"/>
        <v>東京都立松が谷高等学校</v>
      </c>
      <c r="M5811" s="243" t="str">
        <f t="shared" si="451"/>
        <v>都松が谷</v>
      </c>
      <c r="N5811" t="str">
        <f t="shared" si="452"/>
        <v>角井　菜種(1)</v>
      </c>
      <c r="O5811" t="str">
        <f t="shared" si="453"/>
        <v>都松が谷</v>
      </c>
      <c r="P5811" t="str">
        <f t="shared" si="454"/>
        <v>6</v>
      </c>
    </row>
    <row r="5812" spans="1:16" x14ac:dyDescent="0.2">
      <c r="A5812" s="243">
        <v>615</v>
      </c>
      <c r="B5812" s="243">
        <v>61526</v>
      </c>
      <c r="C5812" s="243" t="s">
        <v>14785</v>
      </c>
      <c r="D5812" s="243" t="s">
        <v>2674</v>
      </c>
      <c r="E5812" s="243" t="s">
        <v>14786</v>
      </c>
      <c r="F5812" s="243" t="s">
        <v>5511</v>
      </c>
      <c r="G5812" s="243" t="s">
        <v>14787</v>
      </c>
      <c r="H5812" s="243" t="s">
        <v>5512</v>
      </c>
      <c r="I5812" s="243" t="s">
        <v>946</v>
      </c>
      <c r="J5812" s="243" t="s">
        <v>1000</v>
      </c>
      <c r="K5812" s="243">
        <v>1</v>
      </c>
      <c r="L5812" s="243" t="str">
        <f t="shared" si="450"/>
        <v>東京都立松が谷高等学校</v>
      </c>
      <c r="M5812" s="243" t="str">
        <f t="shared" si="451"/>
        <v>都松が谷</v>
      </c>
      <c r="N5812" t="str">
        <f t="shared" si="452"/>
        <v>上杉　奏斗(1)</v>
      </c>
      <c r="O5812" t="str">
        <f t="shared" si="453"/>
        <v>都松が谷</v>
      </c>
      <c r="P5812" t="str">
        <f t="shared" si="454"/>
        <v>6</v>
      </c>
    </row>
    <row r="5813" spans="1:16" x14ac:dyDescent="0.2">
      <c r="A5813" s="243">
        <v>615</v>
      </c>
      <c r="B5813" s="243">
        <v>61527</v>
      </c>
      <c r="C5813" s="243" t="s">
        <v>1176</v>
      </c>
      <c r="D5813" s="243" t="s">
        <v>14788</v>
      </c>
      <c r="E5813" s="243" t="s">
        <v>1178</v>
      </c>
      <c r="F5813" s="243" t="s">
        <v>10151</v>
      </c>
      <c r="G5813" s="243" t="s">
        <v>1180</v>
      </c>
      <c r="H5813" s="243" t="s">
        <v>10152</v>
      </c>
      <c r="I5813" s="243" t="s">
        <v>946</v>
      </c>
      <c r="J5813" s="243" t="s">
        <v>1000</v>
      </c>
      <c r="K5813" s="243">
        <v>1</v>
      </c>
      <c r="L5813" s="243" t="str">
        <f t="shared" si="450"/>
        <v>東京都立松が谷高等学校</v>
      </c>
      <c r="M5813" s="243" t="str">
        <f t="shared" si="451"/>
        <v>都松が谷</v>
      </c>
      <c r="N5813" t="str">
        <f t="shared" si="452"/>
        <v>齋藤　玄樹(1)</v>
      </c>
      <c r="O5813" t="str">
        <f t="shared" si="453"/>
        <v>都松が谷</v>
      </c>
      <c r="P5813" t="str">
        <f t="shared" si="454"/>
        <v>6</v>
      </c>
    </row>
    <row r="5814" spans="1:16" x14ac:dyDescent="0.2">
      <c r="A5814" s="243">
        <v>615</v>
      </c>
      <c r="B5814" s="243">
        <v>61528</v>
      </c>
      <c r="C5814" s="243" t="s">
        <v>1932</v>
      </c>
      <c r="D5814" s="243" t="s">
        <v>14789</v>
      </c>
      <c r="E5814" s="243" t="s">
        <v>1934</v>
      </c>
      <c r="F5814" s="243" t="s">
        <v>13932</v>
      </c>
      <c r="G5814" s="243" t="s">
        <v>1936</v>
      </c>
      <c r="H5814" s="243" t="s">
        <v>14790</v>
      </c>
      <c r="I5814" s="243" t="s">
        <v>946</v>
      </c>
      <c r="J5814" s="243" t="s">
        <v>1000</v>
      </c>
      <c r="K5814" s="243">
        <v>1</v>
      </c>
      <c r="L5814" s="243" t="str">
        <f t="shared" si="450"/>
        <v>東京都立松が谷高等学校</v>
      </c>
      <c r="M5814" s="243" t="str">
        <f t="shared" si="451"/>
        <v>都松が谷</v>
      </c>
      <c r="N5814" t="str">
        <f t="shared" si="452"/>
        <v>西　光一朗(1)</v>
      </c>
      <c r="O5814" t="str">
        <f t="shared" si="453"/>
        <v>都松が谷</v>
      </c>
      <c r="P5814" t="str">
        <f t="shared" si="454"/>
        <v>6</v>
      </c>
    </row>
    <row r="5815" spans="1:16" x14ac:dyDescent="0.2">
      <c r="A5815" s="243">
        <v>615</v>
      </c>
      <c r="B5815" s="243">
        <v>61529</v>
      </c>
      <c r="C5815" s="243" t="s">
        <v>3809</v>
      </c>
      <c r="D5815" s="243" t="s">
        <v>14791</v>
      </c>
      <c r="E5815" s="243" t="s">
        <v>3087</v>
      </c>
      <c r="F5815" s="243" t="s">
        <v>3139</v>
      </c>
      <c r="G5815" s="243" t="s">
        <v>3089</v>
      </c>
      <c r="H5815" s="243" t="s">
        <v>3141</v>
      </c>
      <c r="I5815" s="243" t="s">
        <v>946</v>
      </c>
      <c r="J5815" s="243" t="s">
        <v>1000</v>
      </c>
      <c r="K5815" s="243">
        <v>1</v>
      </c>
      <c r="L5815" s="243" t="str">
        <f t="shared" si="450"/>
        <v>東京都立松が谷高等学校</v>
      </c>
      <c r="M5815" s="243" t="str">
        <f t="shared" si="451"/>
        <v>都松が谷</v>
      </c>
      <c r="N5815" t="str">
        <f t="shared" si="452"/>
        <v>守谷　春乃助(1)</v>
      </c>
      <c r="O5815" t="str">
        <f t="shared" si="453"/>
        <v>都松が谷</v>
      </c>
      <c r="P5815" t="str">
        <f t="shared" si="454"/>
        <v>6</v>
      </c>
    </row>
    <row r="5816" spans="1:16" x14ac:dyDescent="0.2">
      <c r="A5816" s="243">
        <v>615</v>
      </c>
      <c r="B5816" s="243">
        <v>61530</v>
      </c>
      <c r="C5816" s="243" t="s">
        <v>2582</v>
      </c>
      <c r="D5816" s="243" t="s">
        <v>14792</v>
      </c>
      <c r="E5816" s="243" t="s">
        <v>2584</v>
      </c>
      <c r="F5816" s="243" t="s">
        <v>4809</v>
      </c>
      <c r="G5816" s="243" t="s">
        <v>2585</v>
      </c>
      <c r="H5816" s="243" t="s">
        <v>4811</v>
      </c>
      <c r="I5816" s="243" t="s">
        <v>946</v>
      </c>
      <c r="J5816" s="243" t="s">
        <v>1000</v>
      </c>
      <c r="K5816" s="243">
        <v>1</v>
      </c>
      <c r="L5816" s="243" t="str">
        <f t="shared" si="450"/>
        <v>東京都立松が谷高等学校</v>
      </c>
      <c r="M5816" s="243" t="str">
        <f t="shared" si="451"/>
        <v>都松が谷</v>
      </c>
      <c r="N5816" t="str">
        <f t="shared" si="452"/>
        <v>三浦　想太(1)</v>
      </c>
      <c r="O5816" t="str">
        <f t="shared" si="453"/>
        <v>都松が谷</v>
      </c>
      <c r="P5816" t="str">
        <f t="shared" si="454"/>
        <v>6</v>
      </c>
    </row>
    <row r="5817" spans="1:16" x14ac:dyDescent="0.2">
      <c r="A5817" s="243">
        <v>615</v>
      </c>
      <c r="B5817" s="243">
        <v>61531</v>
      </c>
      <c r="C5817" s="243" t="s">
        <v>8772</v>
      </c>
      <c r="D5817" s="243" t="s">
        <v>14793</v>
      </c>
      <c r="E5817" s="243" t="s">
        <v>8774</v>
      </c>
      <c r="F5817" s="243" t="s">
        <v>1601</v>
      </c>
      <c r="G5817" s="243" t="s">
        <v>8776</v>
      </c>
      <c r="H5817" s="243" t="s">
        <v>1603</v>
      </c>
      <c r="I5817" s="243" t="s">
        <v>946</v>
      </c>
      <c r="J5817" s="243" t="s">
        <v>1000</v>
      </c>
      <c r="K5817" s="243">
        <v>1</v>
      </c>
      <c r="L5817" s="243" t="str">
        <f t="shared" si="450"/>
        <v>東京都立松が谷高等学校</v>
      </c>
      <c r="M5817" s="243" t="str">
        <f t="shared" si="451"/>
        <v>都松が谷</v>
      </c>
      <c r="N5817" t="str">
        <f t="shared" si="452"/>
        <v>細田　裕哉(1)</v>
      </c>
      <c r="O5817" t="str">
        <f t="shared" si="453"/>
        <v>都松が谷</v>
      </c>
      <c r="P5817" t="str">
        <f t="shared" si="454"/>
        <v>6</v>
      </c>
    </row>
    <row r="5818" spans="1:16" x14ac:dyDescent="0.2">
      <c r="A5818" s="243">
        <v>615</v>
      </c>
      <c r="B5818" s="243">
        <v>61532</v>
      </c>
      <c r="C5818" s="243" t="s">
        <v>11100</v>
      </c>
      <c r="D5818" s="243" t="s">
        <v>3625</v>
      </c>
      <c r="E5818" s="243" t="s">
        <v>11102</v>
      </c>
      <c r="F5818" s="243" t="s">
        <v>1834</v>
      </c>
      <c r="G5818" s="243" t="s">
        <v>11103</v>
      </c>
      <c r="H5818" s="243" t="s">
        <v>1836</v>
      </c>
      <c r="I5818" s="243" t="s">
        <v>946</v>
      </c>
      <c r="J5818" s="243" t="s">
        <v>1299</v>
      </c>
      <c r="K5818" s="243">
        <v>1</v>
      </c>
      <c r="L5818" s="243" t="str">
        <f t="shared" si="450"/>
        <v>東京都立松が谷高等学校</v>
      </c>
      <c r="M5818" s="243" t="str">
        <f t="shared" si="451"/>
        <v>都松が谷</v>
      </c>
      <c r="N5818" t="str">
        <f t="shared" si="452"/>
        <v>磯部　葵(1)</v>
      </c>
      <c r="O5818" t="str">
        <f t="shared" si="453"/>
        <v>都松が谷</v>
      </c>
      <c r="P5818" t="str">
        <f t="shared" si="454"/>
        <v>6</v>
      </c>
    </row>
    <row r="5819" spans="1:16" x14ac:dyDescent="0.2">
      <c r="A5819" s="243">
        <v>615</v>
      </c>
      <c r="B5819" s="243">
        <v>61533</v>
      </c>
      <c r="C5819" s="243" t="s">
        <v>3161</v>
      </c>
      <c r="D5819" s="243" t="s">
        <v>2044</v>
      </c>
      <c r="E5819" s="243" t="s">
        <v>3163</v>
      </c>
      <c r="F5819" s="243" t="s">
        <v>2045</v>
      </c>
      <c r="G5819" s="243" t="s">
        <v>3165</v>
      </c>
      <c r="H5819" s="243" t="s">
        <v>2046</v>
      </c>
      <c r="I5819" s="243" t="s">
        <v>946</v>
      </c>
      <c r="J5819" s="243" t="s">
        <v>1299</v>
      </c>
      <c r="K5819" s="243">
        <v>1</v>
      </c>
      <c r="L5819" s="243" t="str">
        <f t="shared" si="450"/>
        <v>東京都立松が谷高等学校</v>
      </c>
      <c r="M5819" s="243" t="str">
        <f t="shared" si="451"/>
        <v>都松が谷</v>
      </c>
      <c r="N5819" t="str">
        <f t="shared" si="452"/>
        <v>町田　陸斗(1)</v>
      </c>
      <c r="O5819" t="str">
        <f t="shared" si="453"/>
        <v>都松が谷</v>
      </c>
      <c r="P5819" t="str">
        <f t="shared" si="454"/>
        <v>6</v>
      </c>
    </row>
    <row r="5820" spans="1:16" x14ac:dyDescent="0.2">
      <c r="A5820" s="243">
        <v>615</v>
      </c>
      <c r="B5820" s="243">
        <v>61545</v>
      </c>
      <c r="C5820" s="243" t="s">
        <v>1402</v>
      </c>
      <c r="D5820" s="243" t="s">
        <v>14794</v>
      </c>
      <c r="E5820" s="243" t="s">
        <v>1404</v>
      </c>
      <c r="F5820" s="243" t="s">
        <v>14795</v>
      </c>
      <c r="G5820" s="243" t="s">
        <v>1405</v>
      </c>
      <c r="H5820" s="243" t="s">
        <v>14796</v>
      </c>
      <c r="I5820" s="243" t="s">
        <v>946</v>
      </c>
      <c r="J5820" s="243" t="s">
        <v>947</v>
      </c>
      <c r="K5820" s="243">
        <v>3</v>
      </c>
      <c r="L5820" s="243" t="str">
        <f t="shared" si="450"/>
        <v>東京都立松が谷高等学校</v>
      </c>
      <c r="M5820" s="243" t="str">
        <f t="shared" si="451"/>
        <v>都松が谷</v>
      </c>
      <c r="N5820" t="str">
        <f t="shared" si="452"/>
        <v>高橋　利昌(3)</v>
      </c>
      <c r="O5820" t="str">
        <f t="shared" si="453"/>
        <v>都松が谷</v>
      </c>
      <c r="P5820" t="str">
        <f t="shared" si="454"/>
        <v>6</v>
      </c>
    </row>
    <row r="5821" spans="1:16" x14ac:dyDescent="0.2">
      <c r="A5821" s="243">
        <v>615</v>
      </c>
      <c r="B5821" s="243">
        <v>61546</v>
      </c>
      <c r="C5821" s="243" t="s">
        <v>5565</v>
      </c>
      <c r="D5821" s="243" t="s">
        <v>973</v>
      </c>
      <c r="E5821" s="243" t="s">
        <v>5567</v>
      </c>
      <c r="F5821" s="243" t="s">
        <v>975</v>
      </c>
      <c r="G5821" s="243" t="s">
        <v>5568</v>
      </c>
      <c r="H5821" s="243" t="s">
        <v>977</v>
      </c>
      <c r="I5821" s="243" t="s">
        <v>946</v>
      </c>
      <c r="J5821" s="243" t="s">
        <v>947</v>
      </c>
      <c r="K5821" s="243">
        <v>3</v>
      </c>
      <c r="L5821" s="243" t="str">
        <f t="shared" si="450"/>
        <v>東京都立松が谷高等学校</v>
      </c>
      <c r="M5821" s="243" t="str">
        <f t="shared" si="451"/>
        <v>都松が谷</v>
      </c>
      <c r="N5821" t="str">
        <f t="shared" si="452"/>
        <v>岡崎　翼(3)</v>
      </c>
      <c r="O5821" t="str">
        <f t="shared" si="453"/>
        <v>都松が谷</v>
      </c>
      <c r="P5821" t="str">
        <f t="shared" si="454"/>
        <v>6</v>
      </c>
    </row>
    <row r="5822" spans="1:16" x14ac:dyDescent="0.2">
      <c r="A5822" s="243">
        <v>615</v>
      </c>
      <c r="B5822" s="243">
        <v>61547</v>
      </c>
      <c r="C5822" s="243" t="s">
        <v>1979</v>
      </c>
      <c r="D5822" s="243" t="s">
        <v>1342</v>
      </c>
      <c r="E5822" s="243" t="s">
        <v>1981</v>
      </c>
      <c r="F5822" s="243" t="s">
        <v>1935</v>
      </c>
      <c r="G5822" s="243" t="s">
        <v>1983</v>
      </c>
      <c r="H5822" s="243" t="s">
        <v>1937</v>
      </c>
      <c r="I5822" s="243" t="s">
        <v>946</v>
      </c>
      <c r="J5822" s="243" t="s">
        <v>971</v>
      </c>
      <c r="K5822" s="243">
        <v>3</v>
      </c>
      <c r="L5822" s="243" t="str">
        <f t="shared" si="450"/>
        <v>東京都立松が谷高等学校</v>
      </c>
      <c r="M5822" s="243" t="str">
        <f t="shared" si="451"/>
        <v>都松が谷</v>
      </c>
      <c r="N5822" t="str">
        <f t="shared" si="452"/>
        <v>長谷川　匠(3)</v>
      </c>
      <c r="O5822" t="str">
        <f t="shared" si="453"/>
        <v>都松が谷</v>
      </c>
      <c r="P5822" t="str">
        <f t="shared" si="454"/>
        <v>6</v>
      </c>
    </row>
    <row r="5823" spans="1:16" x14ac:dyDescent="0.2">
      <c r="A5823" s="243">
        <v>615</v>
      </c>
      <c r="B5823" s="243">
        <v>61548</v>
      </c>
      <c r="C5823" s="243" t="s">
        <v>14797</v>
      </c>
      <c r="D5823" s="243" t="s">
        <v>14798</v>
      </c>
      <c r="E5823" s="243" t="s">
        <v>14799</v>
      </c>
      <c r="F5823" s="243" t="s">
        <v>7745</v>
      </c>
      <c r="G5823" s="243" t="s">
        <v>14800</v>
      </c>
      <c r="H5823" s="243" t="s">
        <v>7747</v>
      </c>
      <c r="I5823" s="243" t="s">
        <v>946</v>
      </c>
      <c r="J5823" s="243" t="s">
        <v>971</v>
      </c>
      <c r="K5823" s="243">
        <v>3</v>
      </c>
      <c r="L5823" s="243" t="str">
        <f t="shared" si="450"/>
        <v>東京都立松が谷高等学校</v>
      </c>
      <c r="M5823" s="243" t="str">
        <f t="shared" si="451"/>
        <v>都松が谷</v>
      </c>
      <c r="N5823" t="str">
        <f t="shared" si="452"/>
        <v>武石　開知(3)</v>
      </c>
      <c r="O5823" t="str">
        <f t="shared" si="453"/>
        <v>都松が谷</v>
      </c>
      <c r="P5823" t="str">
        <f t="shared" si="454"/>
        <v>6</v>
      </c>
    </row>
    <row r="5824" spans="1:16" x14ac:dyDescent="0.2">
      <c r="A5824" s="243">
        <v>615</v>
      </c>
      <c r="B5824" s="243">
        <v>61563</v>
      </c>
      <c r="C5824" s="243" t="s">
        <v>2235</v>
      </c>
      <c r="D5824" s="243" t="s">
        <v>3070</v>
      </c>
      <c r="E5824" s="243" t="s">
        <v>2237</v>
      </c>
      <c r="F5824" s="243" t="s">
        <v>3071</v>
      </c>
      <c r="G5824" s="243" t="s">
        <v>2239</v>
      </c>
      <c r="H5824" s="243" t="s">
        <v>3072</v>
      </c>
      <c r="I5824" s="243" t="s">
        <v>1013</v>
      </c>
      <c r="J5824" s="243" t="s">
        <v>971</v>
      </c>
      <c r="K5824" s="243">
        <v>3</v>
      </c>
      <c r="L5824" s="243" t="str">
        <f t="shared" si="450"/>
        <v>東京都立松が谷高等学校</v>
      </c>
      <c r="M5824" s="243" t="str">
        <f t="shared" si="451"/>
        <v>都松が谷</v>
      </c>
      <c r="N5824" t="str">
        <f t="shared" si="452"/>
        <v>高山　凜(3)</v>
      </c>
      <c r="O5824" t="str">
        <f t="shared" si="453"/>
        <v>都松が谷</v>
      </c>
      <c r="P5824" t="str">
        <f t="shared" si="454"/>
        <v>6</v>
      </c>
    </row>
    <row r="5825" spans="1:16" x14ac:dyDescent="0.2">
      <c r="A5825" s="243">
        <v>615</v>
      </c>
      <c r="B5825" s="243">
        <v>61564</v>
      </c>
      <c r="C5825" s="243" t="s">
        <v>3000</v>
      </c>
      <c r="D5825" s="243" t="s">
        <v>14801</v>
      </c>
      <c r="E5825" s="243" t="s">
        <v>3002</v>
      </c>
      <c r="F5825" s="243" t="s">
        <v>1309</v>
      </c>
      <c r="G5825" s="243" t="s">
        <v>3004</v>
      </c>
      <c r="H5825" s="243" t="s">
        <v>1311</v>
      </c>
      <c r="I5825" s="243" t="s">
        <v>1013</v>
      </c>
      <c r="J5825" s="243" t="s">
        <v>947</v>
      </c>
      <c r="K5825" s="243">
        <v>3</v>
      </c>
      <c r="L5825" s="243" t="str">
        <f t="shared" si="450"/>
        <v>東京都立松が谷高等学校</v>
      </c>
      <c r="M5825" s="243" t="str">
        <f t="shared" si="451"/>
        <v>都松が谷</v>
      </c>
      <c r="N5825" t="str">
        <f t="shared" si="452"/>
        <v>前田　真澄美(3)</v>
      </c>
      <c r="O5825" t="str">
        <f t="shared" si="453"/>
        <v>都松が谷</v>
      </c>
      <c r="P5825" t="str">
        <f t="shared" si="454"/>
        <v>6</v>
      </c>
    </row>
    <row r="5826" spans="1:16" x14ac:dyDescent="0.2">
      <c r="A5826" s="243">
        <v>615</v>
      </c>
      <c r="B5826" s="243">
        <v>61565</v>
      </c>
      <c r="C5826" s="243" t="s">
        <v>1498</v>
      </c>
      <c r="D5826" s="243" t="s">
        <v>12841</v>
      </c>
      <c r="E5826" s="243" t="s">
        <v>1500</v>
      </c>
      <c r="F5826" s="243" t="s">
        <v>6947</v>
      </c>
      <c r="G5826" s="243" t="s">
        <v>1501</v>
      </c>
      <c r="H5826" s="243" t="s">
        <v>6949</v>
      </c>
      <c r="I5826" s="243" t="s">
        <v>1013</v>
      </c>
      <c r="J5826" s="243" t="s">
        <v>971</v>
      </c>
      <c r="K5826" s="243">
        <v>3</v>
      </c>
      <c r="L5826" s="243" t="str">
        <f t="shared" ref="L5826:L5889" si="455">VLOOKUP(A5826,official,3,0)</f>
        <v>東京都立松が谷高等学校</v>
      </c>
      <c r="M5826" s="243" t="str">
        <f t="shared" ref="M5826:M5889" si="456">VLOOKUP(A5826,official,2,0)</f>
        <v>都松が谷</v>
      </c>
      <c r="N5826" t="str">
        <f t="shared" si="452"/>
        <v>安達　結菜(3)</v>
      </c>
      <c r="O5826" t="str">
        <f t="shared" si="453"/>
        <v>都松が谷</v>
      </c>
      <c r="P5826" t="str">
        <f t="shared" si="454"/>
        <v>6</v>
      </c>
    </row>
    <row r="5827" spans="1:16" x14ac:dyDescent="0.2">
      <c r="A5827" s="243">
        <v>615</v>
      </c>
      <c r="B5827" s="243">
        <v>61568</v>
      </c>
      <c r="C5827" s="243" t="s">
        <v>14724</v>
      </c>
      <c r="D5827" s="243" t="s">
        <v>2744</v>
      </c>
      <c r="E5827" s="243" t="s">
        <v>14725</v>
      </c>
      <c r="F5827" s="243" t="s">
        <v>2746</v>
      </c>
      <c r="G5827" s="243" t="s">
        <v>14726</v>
      </c>
      <c r="H5827" s="243" t="s">
        <v>2748</v>
      </c>
      <c r="I5827" s="243" t="s">
        <v>1013</v>
      </c>
      <c r="J5827" s="243" t="s">
        <v>971</v>
      </c>
      <c r="K5827" s="243">
        <v>2</v>
      </c>
      <c r="L5827" s="243" t="str">
        <f t="shared" si="455"/>
        <v>東京都立松が谷高等学校</v>
      </c>
      <c r="M5827" s="243" t="str">
        <f t="shared" si="456"/>
        <v>都松が谷</v>
      </c>
      <c r="N5827" t="str">
        <f t="shared" ref="N5827:N5890" si="457">C5827&amp;"　"&amp;D5827&amp;"("&amp;K5827&amp;")"</f>
        <v>田代　瑞季(2)</v>
      </c>
      <c r="O5827" t="str">
        <f t="shared" ref="O5827:O5890" si="458">M5827</f>
        <v>都松が谷</v>
      </c>
      <c r="P5827" t="str">
        <f t="shared" ref="P5827:P5890" si="459">LEFT(A5827,1)</f>
        <v>6</v>
      </c>
    </row>
    <row r="5828" spans="1:16" x14ac:dyDescent="0.2">
      <c r="A5828" s="243">
        <v>615</v>
      </c>
      <c r="B5828" s="243">
        <v>61569</v>
      </c>
      <c r="C5828" s="243" t="s">
        <v>12412</v>
      </c>
      <c r="D5828" s="243" t="s">
        <v>14802</v>
      </c>
      <c r="E5828" s="243" t="s">
        <v>10861</v>
      </c>
      <c r="F5828" s="243" t="s">
        <v>12668</v>
      </c>
      <c r="G5828" s="243" t="s">
        <v>10862</v>
      </c>
      <c r="H5828" s="243" t="s">
        <v>12669</v>
      </c>
      <c r="I5828" s="243" t="s">
        <v>1013</v>
      </c>
      <c r="J5828" s="243" t="s">
        <v>971</v>
      </c>
      <c r="K5828" s="243">
        <v>2</v>
      </c>
      <c r="L5828" s="243" t="str">
        <f t="shared" si="455"/>
        <v>東京都立松が谷高等学校</v>
      </c>
      <c r="M5828" s="243" t="str">
        <f t="shared" si="456"/>
        <v>都松が谷</v>
      </c>
      <c r="N5828" t="str">
        <f t="shared" si="457"/>
        <v>野澤　拓乃(2)</v>
      </c>
      <c r="O5828" t="str">
        <f t="shared" si="458"/>
        <v>都松が谷</v>
      </c>
      <c r="P5828" t="str">
        <f t="shared" si="459"/>
        <v>6</v>
      </c>
    </row>
    <row r="5829" spans="1:16" x14ac:dyDescent="0.2">
      <c r="A5829" s="243">
        <v>615</v>
      </c>
      <c r="B5829" s="243">
        <v>61571</v>
      </c>
      <c r="C5829" s="243" t="s">
        <v>3259</v>
      </c>
      <c r="D5829" s="243" t="s">
        <v>14803</v>
      </c>
      <c r="E5829" s="243" t="s">
        <v>3261</v>
      </c>
      <c r="F5829" s="243" t="s">
        <v>5639</v>
      </c>
      <c r="G5829" s="243" t="s">
        <v>3262</v>
      </c>
      <c r="H5829" s="243" t="s">
        <v>5640</v>
      </c>
      <c r="I5829" s="243" t="s">
        <v>1013</v>
      </c>
      <c r="J5829" s="243" t="s">
        <v>1000</v>
      </c>
      <c r="K5829" s="243">
        <v>2</v>
      </c>
      <c r="L5829" s="243" t="str">
        <f t="shared" si="455"/>
        <v>東京都立松が谷高等学校</v>
      </c>
      <c r="M5829" s="243" t="str">
        <f t="shared" si="456"/>
        <v>都松が谷</v>
      </c>
      <c r="N5829" t="str">
        <f t="shared" si="457"/>
        <v>加藤　まりあ(2)</v>
      </c>
      <c r="O5829" t="str">
        <f t="shared" si="458"/>
        <v>都松が谷</v>
      </c>
      <c r="P5829" t="str">
        <f t="shared" si="459"/>
        <v>6</v>
      </c>
    </row>
    <row r="5830" spans="1:16" x14ac:dyDescent="0.2">
      <c r="A5830" s="243">
        <v>615</v>
      </c>
      <c r="B5830" s="243">
        <v>61573</v>
      </c>
      <c r="C5830" s="243" t="s">
        <v>1459</v>
      </c>
      <c r="D5830" s="243" t="s">
        <v>14804</v>
      </c>
      <c r="E5830" s="243" t="s">
        <v>1461</v>
      </c>
      <c r="F5830" s="243" t="s">
        <v>14805</v>
      </c>
      <c r="G5830" s="243" t="s">
        <v>1463</v>
      </c>
      <c r="H5830" s="243" t="s">
        <v>14806</v>
      </c>
      <c r="I5830" s="243" t="s">
        <v>1013</v>
      </c>
      <c r="J5830" s="243" t="s">
        <v>1000</v>
      </c>
      <c r="K5830" s="243">
        <v>1</v>
      </c>
      <c r="L5830" s="243" t="str">
        <f t="shared" si="455"/>
        <v>東京都立松が谷高等学校</v>
      </c>
      <c r="M5830" s="243" t="str">
        <f t="shared" si="456"/>
        <v>都松が谷</v>
      </c>
      <c r="N5830" t="str">
        <f t="shared" si="457"/>
        <v>松本　かさね(1)</v>
      </c>
      <c r="O5830" t="str">
        <f t="shared" si="458"/>
        <v>都松が谷</v>
      </c>
      <c r="P5830" t="str">
        <f t="shared" si="459"/>
        <v>6</v>
      </c>
    </row>
    <row r="5831" spans="1:16" x14ac:dyDescent="0.2">
      <c r="A5831" s="243">
        <v>615</v>
      </c>
      <c r="B5831" s="243">
        <v>61574</v>
      </c>
      <c r="C5831" s="243" t="s">
        <v>1032</v>
      </c>
      <c r="D5831" s="243" t="s">
        <v>14807</v>
      </c>
      <c r="E5831" s="243" t="s">
        <v>1034</v>
      </c>
      <c r="F5831" s="243" t="s">
        <v>1625</v>
      </c>
      <c r="G5831" s="243" t="s">
        <v>1744</v>
      </c>
      <c r="H5831" s="243" t="s">
        <v>1627</v>
      </c>
      <c r="I5831" s="243" t="s">
        <v>1013</v>
      </c>
      <c r="J5831" s="243" t="s">
        <v>1000</v>
      </c>
      <c r="K5831" s="243">
        <v>1</v>
      </c>
      <c r="L5831" s="243" t="str">
        <f t="shared" si="455"/>
        <v>東京都立松が谷高等学校</v>
      </c>
      <c r="M5831" s="243" t="str">
        <f t="shared" si="456"/>
        <v>都松が谷</v>
      </c>
      <c r="N5831" t="str">
        <f t="shared" si="457"/>
        <v>佐藤　沙弥花(1)</v>
      </c>
      <c r="O5831" t="str">
        <f t="shared" si="458"/>
        <v>都松が谷</v>
      </c>
      <c r="P5831" t="str">
        <f t="shared" si="459"/>
        <v>6</v>
      </c>
    </row>
    <row r="5832" spans="1:16" x14ac:dyDescent="0.2">
      <c r="A5832" s="243">
        <v>615</v>
      </c>
      <c r="B5832" s="243">
        <v>61575</v>
      </c>
      <c r="C5832" s="243" t="s">
        <v>1628</v>
      </c>
      <c r="D5832" s="243" t="s">
        <v>14808</v>
      </c>
      <c r="E5832" s="243" t="s">
        <v>1630</v>
      </c>
      <c r="F5832" s="243" t="s">
        <v>6317</v>
      </c>
      <c r="G5832" s="243" t="s">
        <v>1632</v>
      </c>
      <c r="H5832" s="243" t="s">
        <v>6318</v>
      </c>
      <c r="I5832" s="243" t="s">
        <v>1013</v>
      </c>
      <c r="J5832" s="243" t="s">
        <v>1000</v>
      </c>
      <c r="K5832" s="243">
        <v>1</v>
      </c>
      <c r="L5832" s="243" t="str">
        <f t="shared" si="455"/>
        <v>東京都立松が谷高等学校</v>
      </c>
      <c r="M5832" s="243" t="str">
        <f t="shared" si="456"/>
        <v>都松が谷</v>
      </c>
      <c r="N5832" t="str">
        <f t="shared" si="457"/>
        <v>石川　裕美(1)</v>
      </c>
      <c r="O5832" t="str">
        <f t="shared" si="458"/>
        <v>都松が谷</v>
      </c>
      <c r="P5832" t="str">
        <f t="shared" si="459"/>
        <v>6</v>
      </c>
    </row>
    <row r="5833" spans="1:16" x14ac:dyDescent="0.2">
      <c r="A5833" s="243">
        <v>615</v>
      </c>
      <c r="B5833" s="243">
        <v>61576</v>
      </c>
      <c r="C5833" s="243" t="s">
        <v>1032</v>
      </c>
      <c r="D5833" s="243" t="s">
        <v>4517</v>
      </c>
      <c r="E5833" s="243" t="s">
        <v>1034</v>
      </c>
      <c r="F5833" s="243" t="s">
        <v>6947</v>
      </c>
      <c r="G5833" s="243" t="s">
        <v>1744</v>
      </c>
      <c r="H5833" s="243" t="s">
        <v>6949</v>
      </c>
      <c r="I5833" s="243" t="s">
        <v>1013</v>
      </c>
      <c r="J5833" s="243" t="s">
        <v>1000</v>
      </c>
      <c r="K5833" s="243">
        <v>1</v>
      </c>
      <c r="L5833" s="243" t="str">
        <f t="shared" si="455"/>
        <v>東京都立松が谷高等学校</v>
      </c>
      <c r="M5833" s="243" t="str">
        <f t="shared" si="456"/>
        <v>都松が谷</v>
      </c>
      <c r="N5833" t="str">
        <f t="shared" si="457"/>
        <v>佐藤　由菜(1)</v>
      </c>
      <c r="O5833" t="str">
        <f t="shared" si="458"/>
        <v>都松が谷</v>
      </c>
      <c r="P5833" t="str">
        <f t="shared" si="459"/>
        <v>6</v>
      </c>
    </row>
    <row r="5834" spans="1:16" x14ac:dyDescent="0.2">
      <c r="A5834" s="243">
        <v>615</v>
      </c>
      <c r="B5834" s="243">
        <v>61577</v>
      </c>
      <c r="C5834" s="243" t="s">
        <v>2693</v>
      </c>
      <c r="D5834" s="243" t="s">
        <v>8143</v>
      </c>
      <c r="E5834" s="243" t="s">
        <v>2695</v>
      </c>
      <c r="F5834" s="243" t="s">
        <v>3856</v>
      </c>
      <c r="G5834" s="243" t="s">
        <v>2697</v>
      </c>
      <c r="H5834" s="243" t="s">
        <v>3858</v>
      </c>
      <c r="I5834" s="243" t="s">
        <v>1013</v>
      </c>
      <c r="J5834" s="243" t="s">
        <v>1000</v>
      </c>
      <c r="K5834" s="243">
        <v>1</v>
      </c>
      <c r="L5834" s="243" t="str">
        <f t="shared" si="455"/>
        <v>東京都立松が谷高等学校</v>
      </c>
      <c r="M5834" s="243" t="str">
        <f t="shared" si="456"/>
        <v>都松が谷</v>
      </c>
      <c r="N5834" t="str">
        <f t="shared" si="457"/>
        <v>菅野　未来(1)</v>
      </c>
      <c r="O5834" t="str">
        <f t="shared" si="458"/>
        <v>都松が谷</v>
      </c>
      <c r="P5834" t="str">
        <f t="shared" si="459"/>
        <v>6</v>
      </c>
    </row>
    <row r="5835" spans="1:16" x14ac:dyDescent="0.2">
      <c r="A5835" s="243">
        <v>615</v>
      </c>
      <c r="B5835" s="243">
        <v>61578</v>
      </c>
      <c r="C5835" s="243" t="s">
        <v>3727</v>
      </c>
      <c r="D5835" s="243" t="s">
        <v>14809</v>
      </c>
      <c r="E5835" s="243" t="s">
        <v>14810</v>
      </c>
      <c r="F5835" s="243" t="s">
        <v>11720</v>
      </c>
      <c r="G5835" s="243" t="s">
        <v>14811</v>
      </c>
      <c r="H5835" s="243" t="s">
        <v>11721</v>
      </c>
      <c r="I5835" s="243" t="s">
        <v>1013</v>
      </c>
      <c r="J5835" s="243" t="s">
        <v>1299</v>
      </c>
      <c r="K5835" s="243">
        <v>1</v>
      </c>
      <c r="L5835" s="243" t="str">
        <f t="shared" si="455"/>
        <v>東京都立松が谷高等学校</v>
      </c>
      <c r="M5835" s="243" t="str">
        <f t="shared" si="456"/>
        <v>都松が谷</v>
      </c>
      <c r="N5835" t="str">
        <f t="shared" si="457"/>
        <v>石塚　恋羽(1)</v>
      </c>
      <c r="O5835" t="str">
        <f t="shared" si="458"/>
        <v>都松が谷</v>
      </c>
      <c r="P5835" t="str">
        <f t="shared" si="459"/>
        <v>6</v>
      </c>
    </row>
    <row r="5836" spans="1:16" x14ac:dyDescent="0.2">
      <c r="A5836" s="243">
        <v>616</v>
      </c>
      <c r="B5836" s="243">
        <v>61601</v>
      </c>
      <c r="C5836" s="243" t="s">
        <v>1137</v>
      </c>
      <c r="D5836" s="243" t="s">
        <v>6573</v>
      </c>
      <c r="E5836" s="243" t="s">
        <v>1139</v>
      </c>
      <c r="F5836" s="243" t="s">
        <v>6574</v>
      </c>
      <c r="G5836" s="243" t="s">
        <v>1141</v>
      </c>
      <c r="H5836" s="243" t="s">
        <v>9022</v>
      </c>
      <c r="I5836" s="243" t="s">
        <v>946</v>
      </c>
      <c r="J5836" s="243" t="s">
        <v>1000</v>
      </c>
      <c r="K5836" s="243">
        <v>1</v>
      </c>
      <c r="L5836" s="243" t="str">
        <f t="shared" si="455"/>
        <v>東京都立南多摩中等教育学校</v>
      </c>
      <c r="M5836" s="243" t="str">
        <f t="shared" si="456"/>
        <v>都南多摩中等</v>
      </c>
      <c r="N5836" t="str">
        <f t="shared" si="457"/>
        <v>石井　誠太郎(1)</v>
      </c>
      <c r="O5836" t="str">
        <f t="shared" si="458"/>
        <v>都南多摩中等</v>
      </c>
      <c r="P5836" t="str">
        <f t="shared" si="459"/>
        <v>6</v>
      </c>
    </row>
    <row r="5837" spans="1:16" x14ac:dyDescent="0.2">
      <c r="A5837" s="243">
        <v>616</v>
      </c>
      <c r="B5837" s="243">
        <v>61602</v>
      </c>
      <c r="C5837" s="243" t="s">
        <v>14812</v>
      </c>
      <c r="D5837" s="243" t="s">
        <v>7419</v>
      </c>
      <c r="E5837" s="243" t="s">
        <v>8005</v>
      </c>
      <c r="F5837" s="243" t="s">
        <v>2462</v>
      </c>
      <c r="G5837" s="243" t="s">
        <v>8102</v>
      </c>
      <c r="H5837" s="243" t="s">
        <v>2463</v>
      </c>
      <c r="I5837" s="243" t="s">
        <v>946</v>
      </c>
      <c r="J5837" s="243" t="s">
        <v>1299</v>
      </c>
      <c r="K5837" s="243">
        <v>1</v>
      </c>
      <c r="L5837" s="243" t="str">
        <f t="shared" si="455"/>
        <v>東京都立南多摩中等教育学校</v>
      </c>
      <c r="M5837" s="243" t="str">
        <f t="shared" si="456"/>
        <v>都南多摩中等</v>
      </c>
      <c r="N5837" t="str">
        <f t="shared" si="457"/>
        <v>五嶋　快成(1)</v>
      </c>
      <c r="O5837" t="str">
        <f t="shared" si="458"/>
        <v>都南多摩中等</v>
      </c>
      <c r="P5837" t="str">
        <f t="shared" si="459"/>
        <v>6</v>
      </c>
    </row>
    <row r="5838" spans="1:16" x14ac:dyDescent="0.2">
      <c r="A5838" s="243">
        <v>616</v>
      </c>
      <c r="B5838" s="243">
        <v>61603</v>
      </c>
      <c r="C5838" s="243" t="s">
        <v>5775</v>
      </c>
      <c r="D5838" s="243" t="s">
        <v>6674</v>
      </c>
      <c r="E5838" s="243" t="s">
        <v>3542</v>
      </c>
      <c r="F5838" s="243" t="s">
        <v>1935</v>
      </c>
      <c r="G5838" s="243" t="s">
        <v>3544</v>
      </c>
      <c r="H5838" s="243" t="s">
        <v>1937</v>
      </c>
      <c r="I5838" s="243" t="s">
        <v>946</v>
      </c>
      <c r="J5838" s="243" t="s">
        <v>1000</v>
      </c>
      <c r="K5838" s="243">
        <v>1</v>
      </c>
      <c r="L5838" s="243" t="str">
        <f t="shared" si="455"/>
        <v>東京都立南多摩中等教育学校</v>
      </c>
      <c r="M5838" s="243" t="str">
        <f t="shared" si="456"/>
        <v>都南多摩中等</v>
      </c>
      <c r="N5838" t="str">
        <f t="shared" si="457"/>
        <v>小倉　拓己(1)</v>
      </c>
      <c r="O5838" t="str">
        <f t="shared" si="458"/>
        <v>都南多摩中等</v>
      </c>
      <c r="P5838" t="str">
        <f t="shared" si="459"/>
        <v>6</v>
      </c>
    </row>
    <row r="5839" spans="1:16" x14ac:dyDescent="0.2">
      <c r="A5839" s="243">
        <v>616</v>
      </c>
      <c r="B5839" s="243">
        <v>61604</v>
      </c>
      <c r="C5839" s="243" t="s">
        <v>3010</v>
      </c>
      <c r="D5839" s="243" t="s">
        <v>14813</v>
      </c>
      <c r="E5839" s="243" t="s">
        <v>12318</v>
      </c>
      <c r="F5839" s="243" t="s">
        <v>3766</v>
      </c>
      <c r="G5839" s="243" t="s">
        <v>12319</v>
      </c>
      <c r="H5839" s="243" t="s">
        <v>3767</v>
      </c>
      <c r="I5839" s="243" t="s">
        <v>946</v>
      </c>
      <c r="J5839" s="243" t="s">
        <v>1299</v>
      </c>
      <c r="K5839" s="243">
        <v>1</v>
      </c>
      <c r="L5839" s="243" t="str">
        <f t="shared" si="455"/>
        <v>東京都立南多摩中等教育学校</v>
      </c>
      <c r="M5839" s="243" t="str">
        <f t="shared" si="456"/>
        <v>都南多摩中等</v>
      </c>
      <c r="N5839" t="str">
        <f t="shared" si="457"/>
        <v>東　隆翔(1)</v>
      </c>
      <c r="O5839" t="str">
        <f t="shared" si="458"/>
        <v>都南多摩中等</v>
      </c>
      <c r="P5839" t="str">
        <f t="shared" si="459"/>
        <v>6</v>
      </c>
    </row>
    <row r="5840" spans="1:16" x14ac:dyDescent="0.2">
      <c r="A5840" s="243">
        <v>616</v>
      </c>
      <c r="B5840" s="243">
        <v>61605</v>
      </c>
      <c r="C5840" s="243" t="s">
        <v>6550</v>
      </c>
      <c r="D5840" s="243" t="s">
        <v>14814</v>
      </c>
      <c r="E5840" s="243" t="s">
        <v>3762</v>
      </c>
      <c r="F5840" s="243" t="s">
        <v>3487</v>
      </c>
      <c r="G5840" s="243" t="s">
        <v>6551</v>
      </c>
      <c r="H5840" s="243" t="s">
        <v>5424</v>
      </c>
      <c r="I5840" s="243" t="s">
        <v>946</v>
      </c>
      <c r="J5840" s="243" t="s">
        <v>1000</v>
      </c>
      <c r="K5840" s="243">
        <v>1</v>
      </c>
      <c r="L5840" s="243" t="str">
        <f t="shared" si="455"/>
        <v>東京都立南多摩中等教育学校</v>
      </c>
      <c r="M5840" s="243" t="str">
        <f t="shared" si="456"/>
        <v>都南多摩中等</v>
      </c>
      <c r="N5840" t="str">
        <f t="shared" si="457"/>
        <v>松崎　州(1)</v>
      </c>
      <c r="O5840" t="str">
        <f t="shared" si="458"/>
        <v>都南多摩中等</v>
      </c>
      <c r="P5840" t="str">
        <f t="shared" si="459"/>
        <v>6</v>
      </c>
    </row>
    <row r="5841" spans="1:16" x14ac:dyDescent="0.2">
      <c r="A5841" s="243">
        <v>616</v>
      </c>
      <c r="B5841" s="243">
        <v>61641</v>
      </c>
      <c r="C5841" s="243" t="s">
        <v>1329</v>
      </c>
      <c r="D5841" s="243" t="s">
        <v>12813</v>
      </c>
      <c r="E5841" s="243" t="s">
        <v>1331</v>
      </c>
      <c r="F5841" s="243" t="s">
        <v>2295</v>
      </c>
      <c r="G5841" s="243" t="s">
        <v>1333</v>
      </c>
      <c r="H5841" s="243" t="s">
        <v>2297</v>
      </c>
      <c r="I5841" s="243" t="s">
        <v>946</v>
      </c>
      <c r="J5841" s="243" t="s">
        <v>971</v>
      </c>
      <c r="K5841" s="243">
        <v>2</v>
      </c>
      <c r="L5841" s="243" t="str">
        <f t="shared" si="455"/>
        <v>東京都立南多摩中等教育学校</v>
      </c>
      <c r="M5841" s="243" t="str">
        <f t="shared" si="456"/>
        <v>都南多摩中等</v>
      </c>
      <c r="N5841" t="str">
        <f t="shared" si="457"/>
        <v>小川　悠介(2)</v>
      </c>
      <c r="O5841" t="str">
        <f t="shared" si="458"/>
        <v>都南多摩中等</v>
      </c>
      <c r="P5841" t="str">
        <f t="shared" si="459"/>
        <v>6</v>
      </c>
    </row>
    <row r="5842" spans="1:16" x14ac:dyDescent="0.2">
      <c r="A5842" s="243">
        <v>616</v>
      </c>
      <c r="B5842" s="243">
        <v>61642</v>
      </c>
      <c r="C5842" s="243" t="s">
        <v>2693</v>
      </c>
      <c r="D5842" s="243" t="s">
        <v>4807</v>
      </c>
      <c r="E5842" s="243" t="s">
        <v>2695</v>
      </c>
      <c r="F5842" s="243" t="s">
        <v>4809</v>
      </c>
      <c r="G5842" s="243" t="s">
        <v>2697</v>
      </c>
      <c r="H5842" s="243" t="s">
        <v>4811</v>
      </c>
      <c r="I5842" s="243" t="s">
        <v>946</v>
      </c>
      <c r="J5842" s="243" t="s">
        <v>971</v>
      </c>
      <c r="K5842" s="243">
        <v>2</v>
      </c>
      <c r="L5842" s="243" t="str">
        <f t="shared" si="455"/>
        <v>東京都立南多摩中等教育学校</v>
      </c>
      <c r="M5842" s="243" t="str">
        <f t="shared" si="456"/>
        <v>都南多摩中等</v>
      </c>
      <c r="N5842" t="str">
        <f t="shared" si="457"/>
        <v>菅野　颯太(2)</v>
      </c>
      <c r="O5842" t="str">
        <f t="shared" si="458"/>
        <v>都南多摩中等</v>
      </c>
      <c r="P5842" t="str">
        <f t="shared" si="459"/>
        <v>6</v>
      </c>
    </row>
    <row r="5843" spans="1:16" x14ac:dyDescent="0.2">
      <c r="A5843" s="243">
        <v>616</v>
      </c>
      <c r="B5843" s="243">
        <v>61644</v>
      </c>
      <c r="C5843" s="243" t="s">
        <v>14815</v>
      </c>
      <c r="D5843" s="243" t="s">
        <v>2427</v>
      </c>
      <c r="E5843" s="243" t="s">
        <v>14816</v>
      </c>
      <c r="F5843" s="243" t="s">
        <v>2429</v>
      </c>
      <c r="G5843" s="243" t="s">
        <v>14817</v>
      </c>
      <c r="H5843" s="243" t="s">
        <v>10914</v>
      </c>
      <c r="I5843" s="243" t="s">
        <v>946</v>
      </c>
      <c r="J5843" s="243" t="s">
        <v>971</v>
      </c>
      <c r="K5843" s="243">
        <v>2</v>
      </c>
      <c r="L5843" s="243" t="str">
        <f t="shared" si="455"/>
        <v>東京都立南多摩中等教育学校</v>
      </c>
      <c r="M5843" s="243" t="str">
        <f t="shared" si="456"/>
        <v>都南多摩中等</v>
      </c>
      <c r="N5843" t="str">
        <f t="shared" si="457"/>
        <v>高根　風太(2)</v>
      </c>
      <c r="O5843" t="str">
        <f t="shared" si="458"/>
        <v>都南多摩中等</v>
      </c>
      <c r="P5843" t="str">
        <f t="shared" si="459"/>
        <v>6</v>
      </c>
    </row>
    <row r="5844" spans="1:16" x14ac:dyDescent="0.2">
      <c r="A5844" s="243">
        <v>616</v>
      </c>
      <c r="B5844" s="243">
        <v>61645</v>
      </c>
      <c r="C5844" s="243" t="s">
        <v>4167</v>
      </c>
      <c r="D5844" s="243" t="s">
        <v>14818</v>
      </c>
      <c r="E5844" s="243" t="s">
        <v>3227</v>
      </c>
      <c r="F5844" s="243" t="s">
        <v>3019</v>
      </c>
      <c r="G5844" s="243" t="s">
        <v>3228</v>
      </c>
      <c r="H5844" s="243" t="s">
        <v>3021</v>
      </c>
      <c r="I5844" s="243" t="s">
        <v>946</v>
      </c>
      <c r="J5844" s="243" t="s">
        <v>971</v>
      </c>
      <c r="K5844" s="243">
        <v>2</v>
      </c>
      <c r="L5844" s="243" t="str">
        <f t="shared" si="455"/>
        <v>東京都立南多摩中等教育学校</v>
      </c>
      <c r="M5844" s="243" t="str">
        <f t="shared" si="456"/>
        <v>都南多摩中等</v>
      </c>
      <c r="N5844" t="str">
        <f t="shared" si="457"/>
        <v>高野　航季(2)</v>
      </c>
      <c r="O5844" t="str">
        <f t="shared" si="458"/>
        <v>都南多摩中等</v>
      </c>
      <c r="P5844" t="str">
        <f t="shared" si="459"/>
        <v>6</v>
      </c>
    </row>
    <row r="5845" spans="1:16" x14ac:dyDescent="0.2">
      <c r="A5845" s="243">
        <v>616</v>
      </c>
      <c r="B5845" s="243">
        <v>61648</v>
      </c>
      <c r="C5845" s="243" t="s">
        <v>14819</v>
      </c>
      <c r="D5845" s="243" t="s">
        <v>12199</v>
      </c>
      <c r="E5845" s="243" t="s">
        <v>14820</v>
      </c>
      <c r="F5845" s="243" t="s">
        <v>1115</v>
      </c>
      <c r="G5845" s="243" t="s">
        <v>14821</v>
      </c>
      <c r="H5845" s="243" t="s">
        <v>2682</v>
      </c>
      <c r="I5845" s="243" t="s">
        <v>946</v>
      </c>
      <c r="J5845" s="243" t="s">
        <v>971</v>
      </c>
      <c r="K5845" s="243">
        <v>2</v>
      </c>
      <c r="L5845" s="243" t="str">
        <f t="shared" si="455"/>
        <v>東京都立南多摩中等教育学校</v>
      </c>
      <c r="M5845" s="243" t="str">
        <f t="shared" si="456"/>
        <v>都南多摩中等</v>
      </c>
      <c r="N5845" t="str">
        <f t="shared" si="457"/>
        <v>舛方　将起(2)</v>
      </c>
      <c r="O5845" t="str">
        <f t="shared" si="458"/>
        <v>都南多摩中等</v>
      </c>
      <c r="P5845" t="str">
        <f t="shared" si="459"/>
        <v>6</v>
      </c>
    </row>
    <row r="5846" spans="1:16" x14ac:dyDescent="0.2">
      <c r="A5846" s="243">
        <v>616</v>
      </c>
      <c r="B5846" s="243">
        <v>61649</v>
      </c>
      <c r="C5846" s="243" t="s">
        <v>14822</v>
      </c>
      <c r="D5846" s="243" t="s">
        <v>5202</v>
      </c>
      <c r="E5846" s="243" t="s">
        <v>13641</v>
      </c>
      <c r="F5846" s="243" t="s">
        <v>1416</v>
      </c>
      <c r="G5846" s="243" t="s">
        <v>13642</v>
      </c>
      <c r="H5846" s="243" t="s">
        <v>1418</v>
      </c>
      <c r="I5846" s="243" t="s">
        <v>946</v>
      </c>
      <c r="J5846" s="243" t="s">
        <v>971</v>
      </c>
      <c r="K5846" s="243">
        <v>2</v>
      </c>
      <c r="L5846" s="243" t="str">
        <f t="shared" si="455"/>
        <v>東京都立南多摩中等教育学校</v>
      </c>
      <c r="M5846" s="243" t="str">
        <f t="shared" si="456"/>
        <v>都南多摩中等</v>
      </c>
      <c r="N5846" t="str">
        <f t="shared" si="457"/>
        <v>柳井　優輝(2)</v>
      </c>
      <c r="O5846" t="str">
        <f t="shared" si="458"/>
        <v>都南多摩中等</v>
      </c>
      <c r="P5846" t="str">
        <f t="shared" si="459"/>
        <v>6</v>
      </c>
    </row>
    <row r="5847" spans="1:16" x14ac:dyDescent="0.2">
      <c r="A5847" s="243">
        <v>616</v>
      </c>
      <c r="B5847" s="243">
        <v>61667</v>
      </c>
      <c r="C5847" s="243" t="s">
        <v>5946</v>
      </c>
      <c r="D5847" s="243" t="s">
        <v>2503</v>
      </c>
      <c r="E5847" s="243" t="s">
        <v>5948</v>
      </c>
      <c r="F5847" s="243" t="s">
        <v>2505</v>
      </c>
      <c r="G5847" s="243" t="s">
        <v>5949</v>
      </c>
      <c r="H5847" s="243" t="s">
        <v>3276</v>
      </c>
      <c r="I5847" s="243" t="s">
        <v>1013</v>
      </c>
      <c r="J5847" s="243" t="s">
        <v>947</v>
      </c>
      <c r="K5847" s="243">
        <v>3</v>
      </c>
      <c r="L5847" s="243" t="str">
        <f t="shared" si="455"/>
        <v>東京都立南多摩中等教育学校</v>
      </c>
      <c r="M5847" s="243" t="str">
        <f t="shared" si="456"/>
        <v>都南多摩中等</v>
      </c>
      <c r="N5847" t="str">
        <f t="shared" si="457"/>
        <v>荻野　優(3)</v>
      </c>
      <c r="O5847" t="str">
        <f t="shared" si="458"/>
        <v>都南多摩中等</v>
      </c>
      <c r="P5847" t="str">
        <f t="shared" si="459"/>
        <v>6</v>
      </c>
    </row>
    <row r="5848" spans="1:16" x14ac:dyDescent="0.2">
      <c r="A5848" s="243">
        <v>616</v>
      </c>
      <c r="B5848" s="243">
        <v>61668</v>
      </c>
      <c r="C5848" s="243" t="s">
        <v>5764</v>
      </c>
      <c r="D5848" s="243" t="s">
        <v>14823</v>
      </c>
      <c r="E5848" s="243" t="s">
        <v>2740</v>
      </c>
      <c r="F5848" s="243" t="s">
        <v>12135</v>
      </c>
      <c r="G5848" s="243" t="s">
        <v>5766</v>
      </c>
      <c r="H5848" s="243" t="s">
        <v>12136</v>
      </c>
      <c r="I5848" s="243" t="s">
        <v>1013</v>
      </c>
      <c r="J5848" s="243" t="s">
        <v>971</v>
      </c>
      <c r="K5848" s="243">
        <v>3</v>
      </c>
      <c r="L5848" s="243" t="str">
        <f t="shared" si="455"/>
        <v>東京都立南多摩中等教育学校</v>
      </c>
      <c r="M5848" s="243" t="str">
        <f t="shared" si="456"/>
        <v>都南多摩中等</v>
      </c>
      <c r="N5848" t="str">
        <f t="shared" si="457"/>
        <v>三木　日和梨(3)</v>
      </c>
      <c r="O5848" t="str">
        <f t="shared" si="458"/>
        <v>都南多摩中等</v>
      </c>
      <c r="P5848" t="str">
        <f t="shared" si="459"/>
        <v>6</v>
      </c>
    </row>
    <row r="5849" spans="1:16" x14ac:dyDescent="0.2">
      <c r="A5849" s="243">
        <v>616</v>
      </c>
      <c r="B5849" s="243">
        <v>61669</v>
      </c>
      <c r="C5849" s="243" t="s">
        <v>14824</v>
      </c>
      <c r="D5849" s="243" t="s">
        <v>6661</v>
      </c>
      <c r="E5849" s="243" t="s">
        <v>14825</v>
      </c>
      <c r="F5849" s="243" t="s">
        <v>1776</v>
      </c>
      <c r="G5849" s="243" t="s">
        <v>14826</v>
      </c>
      <c r="H5849" s="243" t="s">
        <v>1778</v>
      </c>
      <c r="I5849" s="243" t="s">
        <v>1013</v>
      </c>
      <c r="J5849" s="243" t="s">
        <v>947</v>
      </c>
      <c r="K5849" s="243">
        <v>3</v>
      </c>
      <c r="L5849" s="243" t="str">
        <f t="shared" si="455"/>
        <v>東京都立南多摩中等教育学校</v>
      </c>
      <c r="M5849" s="243" t="str">
        <f t="shared" si="456"/>
        <v>都南多摩中等</v>
      </c>
      <c r="N5849" t="str">
        <f t="shared" si="457"/>
        <v>圓浄　陽菜(3)</v>
      </c>
      <c r="O5849" t="str">
        <f t="shared" si="458"/>
        <v>都南多摩中等</v>
      </c>
      <c r="P5849" t="str">
        <f t="shared" si="459"/>
        <v>6</v>
      </c>
    </row>
    <row r="5850" spans="1:16" x14ac:dyDescent="0.2">
      <c r="A5850" s="243">
        <v>616</v>
      </c>
      <c r="B5850" s="243">
        <v>61671</v>
      </c>
      <c r="C5850" s="243" t="s">
        <v>4734</v>
      </c>
      <c r="D5850" s="243" t="s">
        <v>14827</v>
      </c>
      <c r="E5850" s="243" t="s">
        <v>4736</v>
      </c>
      <c r="F5850" s="243" t="s">
        <v>14828</v>
      </c>
      <c r="G5850" s="243" t="s">
        <v>4737</v>
      </c>
      <c r="H5850" s="243" t="s">
        <v>14829</v>
      </c>
      <c r="I5850" s="243" t="s">
        <v>1013</v>
      </c>
      <c r="J5850" s="243" t="s">
        <v>971</v>
      </c>
      <c r="K5850" s="243">
        <v>2</v>
      </c>
      <c r="L5850" s="243" t="str">
        <f t="shared" si="455"/>
        <v>東京都立南多摩中等教育学校</v>
      </c>
      <c r="M5850" s="243" t="str">
        <f t="shared" si="456"/>
        <v>都南多摩中等</v>
      </c>
      <c r="N5850" t="str">
        <f t="shared" si="457"/>
        <v>野口　ふみ(2)</v>
      </c>
      <c r="O5850" t="str">
        <f t="shared" si="458"/>
        <v>都南多摩中等</v>
      </c>
      <c r="P5850" t="str">
        <f t="shared" si="459"/>
        <v>6</v>
      </c>
    </row>
    <row r="5851" spans="1:16" x14ac:dyDescent="0.2">
      <c r="A5851" s="243">
        <v>616</v>
      </c>
      <c r="B5851" s="243">
        <v>61672</v>
      </c>
      <c r="C5851" s="243" t="s">
        <v>11929</v>
      </c>
      <c r="D5851" s="243" t="s">
        <v>14830</v>
      </c>
      <c r="E5851" s="243" t="s">
        <v>9300</v>
      </c>
      <c r="F5851" s="243" t="s">
        <v>8780</v>
      </c>
      <c r="G5851" s="243" t="s">
        <v>9301</v>
      </c>
      <c r="H5851" s="243" t="s">
        <v>8781</v>
      </c>
      <c r="I5851" s="243" t="s">
        <v>1013</v>
      </c>
      <c r="J5851" s="243" t="s">
        <v>971</v>
      </c>
      <c r="K5851" s="243">
        <v>2</v>
      </c>
      <c r="L5851" s="243" t="str">
        <f t="shared" si="455"/>
        <v>東京都立南多摩中等教育学校</v>
      </c>
      <c r="M5851" s="243" t="str">
        <f t="shared" si="456"/>
        <v>都南多摩中等</v>
      </c>
      <c r="N5851" t="str">
        <f t="shared" si="457"/>
        <v>廣瀬　里実(2)</v>
      </c>
      <c r="O5851" t="str">
        <f t="shared" si="458"/>
        <v>都南多摩中等</v>
      </c>
      <c r="P5851" t="str">
        <f t="shared" si="459"/>
        <v>6</v>
      </c>
    </row>
    <row r="5852" spans="1:16" x14ac:dyDescent="0.2">
      <c r="A5852" s="243">
        <v>616</v>
      </c>
      <c r="B5852" s="243">
        <v>61673</v>
      </c>
      <c r="C5852" s="243" t="s">
        <v>14831</v>
      </c>
      <c r="D5852" s="243" t="s">
        <v>3625</v>
      </c>
      <c r="E5852" s="243" t="s">
        <v>14832</v>
      </c>
      <c r="F5852" s="243" t="s">
        <v>1834</v>
      </c>
      <c r="G5852" s="243" t="s">
        <v>14833</v>
      </c>
      <c r="H5852" s="243" t="s">
        <v>1836</v>
      </c>
      <c r="I5852" s="243" t="s">
        <v>1013</v>
      </c>
      <c r="J5852" s="243" t="s">
        <v>1000</v>
      </c>
      <c r="K5852" s="243">
        <v>1</v>
      </c>
      <c r="L5852" s="243" t="str">
        <f t="shared" si="455"/>
        <v>東京都立南多摩中等教育学校</v>
      </c>
      <c r="M5852" s="243" t="str">
        <f t="shared" si="456"/>
        <v>都南多摩中等</v>
      </c>
      <c r="N5852" t="str">
        <f t="shared" si="457"/>
        <v>大渕　葵(1)</v>
      </c>
      <c r="O5852" t="str">
        <f t="shared" si="458"/>
        <v>都南多摩中等</v>
      </c>
      <c r="P5852" t="str">
        <f t="shared" si="459"/>
        <v>6</v>
      </c>
    </row>
    <row r="5853" spans="1:16" x14ac:dyDescent="0.2">
      <c r="A5853" s="243">
        <v>616</v>
      </c>
      <c r="B5853" s="243">
        <v>61674</v>
      </c>
      <c r="C5853" s="243" t="s">
        <v>3847</v>
      </c>
      <c r="D5853" s="243" t="s">
        <v>14834</v>
      </c>
      <c r="E5853" s="243" t="s">
        <v>3849</v>
      </c>
      <c r="F5853" s="243" t="s">
        <v>2740</v>
      </c>
      <c r="G5853" s="243" t="s">
        <v>3851</v>
      </c>
      <c r="H5853" s="243" t="s">
        <v>2742</v>
      </c>
      <c r="I5853" s="243" t="s">
        <v>1013</v>
      </c>
      <c r="J5853" s="243" t="s">
        <v>1000</v>
      </c>
      <c r="K5853" s="243">
        <v>1</v>
      </c>
      <c r="L5853" s="243" t="str">
        <f t="shared" si="455"/>
        <v>東京都立南多摩中等教育学校</v>
      </c>
      <c r="M5853" s="243" t="str">
        <f t="shared" si="456"/>
        <v>都南多摩中等</v>
      </c>
      <c r="N5853" t="str">
        <f t="shared" si="457"/>
        <v>谷口　美希(1)</v>
      </c>
      <c r="O5853" t="str">
        <f t="shared" si="458"/>
        <v>都南多摩中等</v>
      </c>
      <c r="P5853" t="str">
        <f t="shared" si="459"/>
        <v>6</v>
      </c>
    </row>
    <row r="5854" spans="1:16" x14ac:dyDescent="0.2">
      <c r="A5854" s="243">
        <v>617</v>
      </c>
      <c r="B5854" s="243">
        <v>61737</v>
      </c>
      <c r="C5854" s="243" t="s">
        <v>10632</v>
      </c>
      <c r="D5854" s="243" t="s">
        <v>9244</v>
      </c>
      <c r="E5854" s="243" t="s">
        <v>10634</v>
      </c>
      <c r="F5854" s="243" t="s">
        <v>5580</v>
      </c>
      <c r="G5854" s="243" t="s">
        <v>10635</v>
      </c>
      <c r="H5854" s="243" t="s">
        <v>13873</v>
      </c>
      <c r="I5854" s="243" t="s">
        <v>946</v>
      </c>
      <c r="J5854" s="243" t="s">
        <v>947</v>
      </c>
      <c r="K5854" s="243">
        <v>3</v>
      </c>
      <c r="L5854" s="243" t="str">
        <f t="shared" si="455"/>
        <v>穎明館高等学校</v>
      </c>
      <c r="M5854" s="243" t="str">
        <f t="shared" si="456"/>
        <v>穎明館</v>
      </c>
      <c r="N5854" t="str">
        <f t="shared" si="457"/>
        <v>岡垣　滉一(3)</v>
      </c>
      <c r="O5854" t="str">
        <f t="shared" si="458"/>
        <v>穎明館</v>
      </c>
      <c r="P5854" t="str">
        <f t="shared" si="459"/>
        <v>6</v>
      </c>
    </row>
    <row r="5855" spans="1:16" x14ac:dyDescent="0.2">
      <c r="A5855" s="243">
        <v>617</v>
      </c>
      <c r="B5855" s="243">
        <v>61742</v>
      </c>
      <c r="C5855" s="243" t="s">
        <v>14835</v>
      </c>
      <c r="D5855" s="243" t="s">
        <v>14836</v>
      </c>
      <c r="E5855" s="243" t="s">
        <v>10936</v>
      </c>
      <c r="F5855" s="243" t="s">
        <v>4301</v>
      </c>
      <c r="G5855" s="243" t="s">
        <v>10937</v>
      </c>
      <c r="H5855" s="243" t="s">
        <v>4302</v>
      </c>
      <c r="I5855" s="243" t="s">
        <v>946</v>
      </c>
      <c r="J5855" s="243" t="s">
        <v>947</v>
      </c>
      <c r="K5855" s="243">
        <v>3</v>
      </c>
      <c r="L5855" s="243" t="str">
        <f t="shared" si="455"/>
        <v>穎明館高等学校</v>
      </c>
      <c r="M5855" s="243" t="str">
        <f t="shared" si="456"/>
        <v>穎明館</v>
      </c>
      <c r="N5855" t="str">
        <f t="shared" si="457"/>
        <v>新貝　陽哉(3)</v>
      </c>
      <c r="O5855" t="str">
        <f t="shared" si="458"/>
        <v>穎明館</v>
      </c>
      <c r="P5855" t="str">
        <f t="shared" si="459"/>
        <v>6</v>
      </c>
    </row>
    <row r="5856" spans="1:16" x14ac:dyDescent="0.2">
      <c r="A5856" s="243">
        <v>617</v>
      </c>
      <c r="B5856" s="243">
        <v>61743</v>
      </c>
      <c r="C5856" s="243" t="s">
        <v>9852</v>
      </c>
      <c r="D5856" s="243" t="s">
        <v>14837</v>
      </c>
      <c r="E5856" s="243" t="s">
        <v>9853</v>
      </c>
      <c r="F5856" s="243" t="s">
        <v>2045</v>
      </c>
      <c r="G5856" s="243" t="s">
        <v>9854</v>
      </c>
      <c r="H5856" s="243" t="s">
        <v>2046</v>
      </c>
      <c r="I5856" s="243" t="s">
        <v>946</v>
      </c>
      <c r="J5856" s="243" t="s">
        <v>971</v>
      </c>
      <c r="K5856" s="243">
        <v>2</v>
      </c>
      <c r="L5856" s="243" t="str">
        <f t="shared" si="455"/>
        <v>穎明館高等学校</v>
      </c>
      <c r="M5856" s="243" t="str">
        <f t="shared" si="456"/>
        <v>穎明館</v>
      </c>
      <c r="N5856" t="str">
        <f t="shared" si="457"/>
        <v>有泉　玲久斗(2)</v>
      </c>
      <c r="O5856" t="str">
        <f t="shared" si="458"/>
        <v>穎明館</v>
      </c>
      <c r="P5856" t="str">
        <f t="shared" si="459"/>
        <v>6</v>
      </c>
    </row>
    <row r="5857" spans="1:16" x14ac:dyDescent="0.2">
      <c r="A5857" s="243">
        <v>617</v>
      </c>
      <c r="B5857" s="243">
        <v>61744</v>
      </c>
      <c r="C5857" s="243" t="s">
        <v>2854</v>
      </c>
      <c r="D5857" s="243" t="s">
        <v>973</v>
      </c>
      <c r="E5857" s="243" t="s">
        <v>2856</v>
      </c>
      <c r="F5857" s="243" t="s">
        <v>975</v>
      </c>
      <c r="G5857" s="243" t="s">
        <v>2858</v>
      </c>
      <c r="H5857" s="243" t="s">
        <v>977</v>
      </c>
      <c r="I5857" s="243" t="s">
        <v>946</v>
      </c>
      <c r="J5857" s="243" t="s">
        <v>971</v>
      </c>
      <c r="K5857" s="243">
        <v>2</v>
      </c>
      <c r="L5857" s="243" t="str">
        <f t="shared" si="455"/>
        <v>穎明館高等学校</v>
      </c>
      <c r="M5857" s="243" t="str">
        <f t="shared" si="456"/>
        <v>穎明館</v>
      </c>
      <c r="N5857" t="str">
        <f t="shared" si="457"/>
        <v>井上　翼(2)</v>
      </c>
      <c r="O5857" t="str">
        <f t="shared" si="458"/>
        <v>穎明館</v>
      </c>
      <c r="P5857" t="str">
        <f t="shared" si="459"/>
        <v>6</v>
      </c>
    </row>
    <row r="5858" spans="1:16" x14ac:dyDescent="0.2">
      <c r="A5858" s="243">
        <v>617</v>
      </c>
      <c r="B5858" s="243">
        <v>61745</v>
      </c>
      <c r="C5858" s="243" t="s">
        <v>11548</v>
      </c>
      <c r="D5858" s="243" t="s">
        <v>8400</v>
      </c>
      <c r="E5858" s="243" t="s">
        <v>11549</v>
      </c>
      <c r="F5858" s="243" t="s">
        <v>2068</v>
      </c>
      <c r="G5858" s="243" t="s">
        <v>11550</v>
      </c>
      <c r="H5858" s="243" t="s">
        <v>2070</v>
      </c>
      <c r="I5858" s="243" t="s">
        <v>946</v>
      </c>
      <c r="J5858" s="243" t="s">
        <v>971</v>
      </c>
      <c r="K5858" s="243">
        <v>2</v>
      </c>
      <c r="L5858" s="243" t="str">
        <f t="shared" si="455"/>
        <v>穎明館高等学校</v>
      </c>
      <c r="M5858" s="243" t="str">
        <f t="shared" si="456"/>
        <v>穎明館</v>
      </c>
      <c r="N5858" t="str">
        <f t="shared" si="457"/>
        <v>永野　嶺(2)</v>
      </c>
      <c r="O5858" t="str">
        <f t="shared" si="458"/>
        <v>穎明館</v>
      </c>
      <c r="P5858" t="str">
        <f t="shared" si="459"/>
        <v>6</v>
      </c>
    </row>
    <row r="5859" spans="1:16" x14ac:dyDescent="0.2">
      <c r="A5859" s="243">
        <v>617</v>
      </c>
      <c r="B5859" s="243">
        <v>61746</v>
      </c>
      <c r="C5859" s="243" t="s">
        <v>3041</v>
      </c>
      <c r="D5859" s="243" t="s">
        <v>2127</v>
      </c>
      <c r="E5859" s="243" t="s">
        <v>3043</v>
      </c>
      <c r="F5859" s="243" t="s">
        <v>1155</v>
      </c>
      <c r="G5859" s="243" t="s">
        <v>3044</v>
      </c>
      <c r="H5859" s="243" t="s">
        <v>1157</v>
      </c>
      <c r="I5859" s="243" t="s">
        <v>946</v>
      </c>
      <c r="J5859" s="243" t="s">
        <v>1000</v>
      </c>
      <c r="K5859" s="243">
        <v>1</v>
      </c>
      <c r="L5859" s="243" t="str">
        <f t="shared" si="455"/>
        <v>穎明館高等学校</v>
      </c>
      <c r="M5859" s="243" t="str">
        <f t="shared" si="456"/>
        <v>穎明館</v>
      </c>
      <c r="N5859" t="str">
        <f t="shared" si="457"/>
        <v>神谷　陸(1)</v>
      </c>
      <c r="O5859" t="str">
        <f t="shared" si="458"/>
        <v>穎明館</v>
      </c>
      <c r="P5859" t="str">
        <f t="shared" si="459"/>
        <v>6</v>
      </c>
    </row>
    <row r="5860" spans="1:16" x14ac:dyDescent="0.2">
      <c r="A5860" s="243">
        <v>617</v>
      </c>
      <c r="B5860" s="243">
        <v>61787</v>
      </c>
      <c r="C5860" s="243" t="s">
        <v>4825</v>
      </c>
      <c r="D5860" s="243" t="s">
        <v>3382</v>
      </c>
      <c r="E5860" s="243" t="s">
        <v>1046</v>
      </c>
      <c r="F5860" s="243" t="s">
        <v>4598</v>
      </c>
      <c r="G5860" s="243" t="s">
        <v>1439</v>
      </c>
      <c r="H5860" s="243" t="s">
        <v>4600</v>
      </c>
      <c r="I5860" s="243" t="s">
        <v>1013</v>
      </c>
      <c r="J5860" s="243" t="s">
        <v>971</v>
      </c>
      <c r="K5860" s="243">
        <v>2</v>
      </c>
      <c r="L5860" s="243" t="str">
        <f t="shared" si="455"/>
        <v>穎明館高等学校</v>
      </c>
      <c r="M5860" s="243" t="str">
        <f t="shared" si="456"/>
        <v>穎明館</v>
      </c>
      <c r="N5860" t="str">
        <f t="shared" si="457"/>
        <v>伊東　千夏(2)</v>
      </c>
      <c r="O5860" t="str">
        <f t="shared" si="458"/>
        <v>穎明館</v>
      </c>
      <c r="P5860" t="str">
        <f t="shared" si="459"/>
        <v>6</v>
      </c>
    </row>
    <row r="5861" spans="1:16" x14ac:dyDescent="0.2">
      <c r="A5861" s="243">
        <v>617</v>
      </c>
      <c r="B5861" s="243">
        <v>61789</v>
      </c>
      <c r="C5861" s="243" t="s">
        <v>5191</v>
      </c>
      <c r="D5861" s="243" t="s">
        <v>14838</v>
      </c>
      <c r="E5861" s="243" t="s">
        <v>5193</v>
      </c>
      <c r="F5861" s="243" t="s">
        <v>1782</v>
      </c>
      <c r="G5861" s="243" t="s">
        <v>5194</v>
      </c>
      <c r="H5861" s="243" t="s">
        <v>1784</v>
      </c>
      <c r="I5861" s="243" t="s">
        <v>1013</v>
      </c>
      <c r="J5861" s="243" t="s">
        <v>971</v>
      </c>
      <c r="K5861" s="243">
        <v>2</v>
      </c>
      <c r="L5861" s="243" t="str">
        <f t="shared" si="455"/>
        <v>穎明館高等学校</v>
      </c>
      <c r="M5861" s="243" t="str">
        <f t="shared" si="456"/>
        <v>穎明館</v>
      </c>
      <c r="N5861" t="str">
        <f t="shared" si="457"/>
        <v>熊倉　綾胡(2)</v>
      </c>
      <c r="O5861" t="str">
        <f t="shared" si="458"/>
        <v>穎明館</v>
      </c>
      <c r="P5861" t="str">
        <f t="shared" si="459"/>
        <v>6</v>
      </c>
    </row>
    <row r="5862" spans="1:16" x14ac:dyDescent="0.2">
      <c r="A5862" s="243">
        <v>618</v>
      </c>
      <c r="B5862" s="243">
        <v>61861</v>
      </c>
      <c r="C5862" s="243" t="s">
        <v>4435</v>
      </c>
      <c r="D5862" s="243" t="s">
        <v>14839</v>
      </c>
      <c r="E5862" s="243" t="s">
        <v>2314</v>
      </c>
      <c r="F5862" s="243" t="s">
        <v>14840</v>
      </c>
      <c r="G5862" s="243" t="s">
        <v>2316</v>
      </c>
      <c r="H5862" s="243" t="s">
        <v>14841</v>
      </c>
      <c r="I5862" s="243" t="s">
        <v>1013</v>
      </c>
      <c r="J5862" s="243" t="s">
        <v>947</v>
      </c>
      <c r="K5862" s="243">
        <v>3</v>
      </c>
      <c r="L5862" s="243" t="str">
        <f t="shared" si="455"/>
        <v>共立女子第二高等学校</v>
      </c>
      <c r="M5862" s="243" t="str">
        <f t="shared" si="456"/>
        <v>共立女二</v>
      </c>
      <c r="N5862" t="str">
        <f t="shared" si="457"/>
        <v>髙田　樹妃(3)</v>
      </c>
      <c r="O5862" t="str">
        <f t="shared" si="458"/>
        <v>共立女二</v>
      </c>
      <c r="P5862" t="str">
        <f t="shared" si="459"/>
        <v>6</v>
      </c>
    </row>
    <row r="5863" spans="1:16" x14ac:dyDescent="0.2">
      <c r="A5863" s="243">
        <v>618</v>
      </c>
      <c r="B5863" s="243">
        <v>61863</v>
      </c>
      <c r="C5863" s="243" t="s">
        <v>5747</v>
      </c>
      <c r="D5863" s="243" t="s">
        <v>14842</v>
      </c>
      <c r="E5863" s="243" t="s">
        <v>5749</v>
      </c>
      <c r="F5863" s="243" t="s">
        <v>3408</v>
      </c>
      <c r="G5863" s="243" t="s">
        <v>5750</v>
      </c>
      <c r="H5863" s="243" t="s">
        <v>3410</v>
      </c>
      <c r="I5863" s="243" t="s">
        <v>1013</v>
      </c>
      <c r="J5863" s="243" t="s">
        <v>947</v>
      </c>
      <c r="K5863" s="243">
        <v>3</v>
      </c>
      <c r="L5863" s="243" t="str">
        <f t="shared" si="455"/>
        <v>共立女子第二高等学校</v>
      </c>
      <c r="M5863" s="243" t="str">
        <f t="shared" si="456"/>
        <v>共立女二</v>
      </c>
      <c r="N5863" t="str">
        <f t="shared" si="457"/>
        <v>増田　リコ(3)</v>
      </c>
      <c r="O5863" t="str">
        <f t="shared" si="458"/>
        <v>共立女二</v>
      </c>
      <c r="P5863" t="str">
        <f t="shared" si="459"/>
        <v>6</v>
      </c>
    </row>
    <row r="5864" spans="1:16" x14ac:dyDescent="0.2">
      <c r="A5864" s="243">
        <v>618</v>
      </c>
      <c r="B5864" s="243">
        <v>61871</v>
      </c>
      <c r="C5864" s="243" t="s">
        <v>2552</v>
      </c>
      <c r="D5864" s="243" t="s">
        <v>14843</v>
      </c>
      <c r="E5864" s="243" t="s">
        <v>2554</v>
      </c>
      <c r="F5864" s="243" t="s">
        <v>4945</v>
      </c>
      <c r="G5864" s="243" t="s">
        <v>2556</v>
      </c>
      <c r="H5864" s="243" t="s">
        <v>4946</v>
      </c>
      <c r="I5864" s="243" t="s">
        <v>1013</v>
      </c>
      <c r="J5864" s="243" t="s">
        <v>971</v>
      </c>
      <c r="K5864" s="243">
        <v>2</v>
      </c>
      <c r="L5864" s="243" t="str">
        <f t="shared" si="455"/>
        <v>共立女子第二高等学校</v>
      </c>
      <c r="M5864" s="243" t="str">
        <f t="shared" si="456"/>
        <v>共立女二</v>
      </c>
      <c r="N5864" t="str">
        <f t="shared" si="457"/>
        <v>坂本　涼風(2)</v>
      </c>
      <c r="O5864" t="str">
        <f t="shared" si="458"/>
        <v>共立女二</v>
      </c>
      <c r="P5864" t="str">
        <f t="shared" si="459"/>
        <v>6</v>
      </c>
    </row>
    <row r="5865" spans="1:16" x14ac:dyDescent="0.2">
      <c r="A5865" s="243">
        <v>618</v>
      </c>
      <c r="B5865" s="243">
        <v>61872</v>
      </c>
      <c r="C5865" s="243" t="s">
        <v>14844</v>
      </c>
      <c r="D5865" s="243" t="s">
        <v>10403</v>
      </c>
      <c r="E5865" s="243" t="s">
        <v>14845</v>
      </c>
      <c r="F5865" s="243" t="s">
        <v>1077</v>
      </c>
      <c r="G5865" s="243" t="s">
        <v>14846</v>
      </c>
      <c r="H5865" s="243" t="s">
        <v>2709</v>
      </c>
      <c r="I5865" s="243" t="s">
        <v>1013</v>
      </c>
      <c r="J5865" s="243" t="s">
        <v>1000</v>
      </c>
      <c r="K5865" s="243">
        <v>2</v>
      </c>
      <c r="L5865" s="243" t="str">
        <f t="shared" si="455"/>
        <v>共立女子第二高等学校</v>
      </c>
      <c r="M5865" s="243" t="str">
        <f t="shared" si="456"/>
        <v>共立女二</v>
      </c>
      <c r="N5865" t="str">
        <f t="shared" si="457"/>
        <v>竹馬　栞(2)</v>
      </c>
      <c r="O5865" t="str">
        <f t="shared" si="458"/>
        <v>共立女二</v>
      </c>
      <c r="P5865" t="str">
        <f t="shared" si="459"/>
        <v>6</v>
      </c>
    </row>
    <row r="5866" spans="1:16" x14ac:dyDescent="0.2">
      <c r="A5866" s="243">
        <v>618</v>
      </c>
      <c r="B5866" s="243">
        <v>61873</v>
      </c>
      <c r="C5866" s="243" t="s">
        <v>14847</v>
      </c>
      <c r="D5866" s="243" t="s">
        <v>14848</v>
      </c>
      <c r="E5866" s="243" t="s">
        <v>14849</v>
      </c>
      <c r="F5866" s="243" t="s">
        <v>14850</v>
      </c>
      <c r="G5866" s="243" t="s">
        <v>14851</v>
      </c>
      <c r="H5866" s="243" t="s">
        <v>14852</v>
      </c>
      <c r="I5866" s="243" t="s">
        <v>1013</v>
      </c>
      <c r="J5866" s="243" t="s">
        <v>971</v>
      </c>
      <c r="K5866" s="243">
        <v>2</v>
      </c>
      <c r="L5866" s="243" t="str">
        <f t="shared" si="455"/>
        <v>共立女子第二高等学校</v>
      </c>
      <c r="M5866" s="243" t="str">
        <f t="shared" si="456"/>
        <v>共立女二</v>
      </c>
      <c r="N5866" t="str">
        <f t="shared" si="457"/>
        <v>後本　恵梨葉(2)</v>
      </c>
      <c r="O5866" t="str">
        <f t="shared" si="458"/>
        <v>共立女二</v>
      </c>
      <c r="P5866" t="str">
        <f t="shared" si="459"/>
        <v>6</v>
      </c>
    </row>
    <row r="5867" spans="1:16" x14ac:dyDescent="0.2">
      <c r="A5867" s="243">
        <v>618</v>
      </c>
      <c r="B5867" s="243">
        <v>61874</v>
      </c>
      <c r="C5867" s="243" t="s">
        <v>14853</v>
      </c>
      <c r="D5867" s="243" t="s">
        <v>14854</v>
      </c>
      <c r="E5867" s="243" t="s">
        <v>14855</v>
      </c>
      <c r="F5867" s="243" t="s">
        <v>14856</v>
      </c>
      <c r="G5867" s="243" t="s">
        <v>14857</v>
      </c>
      <c r="H5867" s="243" t="s">
        <v>14858</v>
      </c>
      <c r="I5867" s="243" t="s">
        <v>1013</v>
      </c>
      <c r="J5867" s="243" t="s">
        <v>971</v>
      </c>
      <c r="K5867" s="243">
        <v>2</v>
      </c>
      <c r="L5867" s="243" t="str">
        <f t="shared" si="455"/>
        <v>共立女子第二高等学校</v>
      </c>
      <c r="M5867" s="243" t="str">
        <f t="shared" si="456"/>
        <v>共立女二</v>
      </c>
      <c r="N5867" t="str">
        <f t="shared" si="457"/>
        <v>伴場　琉寧(2)</v>
      </c>
      <c r="O5867" t="str">
        <f t="shared" si="458"/>
        <v>共立女二</v>
      </c>
      <c r="P5867" t="str">
        <f t="shared" si="459"/>
        <v>6</v>
      </c>
    </row>
    <row r="5868" spans="1:16" x14ac:dyDescent="0.2">
      <c r="A5868" s="243">
        <v>618</v>
      </c>
      <c r="B5868" s="243">
        <v>61881</v>
      </c>
      <c r="C5868" s="243" t="s">
        <v>11263</v>
      </c>
      <c r="D5868" s="243" t="s">
        <v>5762</v>
      </c>
      <c r="E5868" s="243" t="s">
        <v>8124</v>
      </c>
      <c r="F5868" s="243" t="s">
        <v>3062</v>
      </c>
      <c r="G5868" s="243" t="s">
        <v>8125</v>
      </c>
      <c r="H5868" s="243" t="s">
        <v>3063</v>
      </c>
      <c r="I5868" s="243" t="s">
        <v>1013</v>
      </c>
      <c r="J5868" s="243" t="s">
        <v>1299</v>
      </c>
      <c r="K5868" s="243">
        <v>1</v>
      </c>
      <c r="L5868" s="243" t="str">
        <f t="shared" si="455"/>
        <v>共立女子第二高等学校</v>
      </c>
      <c r="M5868" s="243" t="str">
        <f t="shared" si="456"/>
        <v>共立女二</v>
      </c>
      <c r="N5868" t="str">
        <f t="shared" si="457"/>
        <v>瀬戸　百華(1)</v>
      </c>
      <c r="O5868" t="str">
        <f t="shared" si="458"/>
        <v>共立女二</v>
      </c>
      <c r="P5868" t="str">
        <f t="shared" si="459"/>
        <v>6</v>
      </c>
    </row>
    <row r="5869" spans="1:16" x14ac:dyDescent="0.2">
      <c r="A5869" s="243">
        <v>618</v>
      </c>
      <c r="B5869" s="243">
        <v>61882</v>
      </c>
      <c r="C5869" s="243" t="s">
        <v>14859</v>
      </c>
      <c r="D5869" s="243" t="s">
        <v>11310</v>
      </c>
      <c r="E5869" s="243" t="s">
        <v>14860</v>
      </c>
      <c r="F5869" s="243" t="s">
        <v>11312</v>
      </c>
      <c r="G5869" s="243" t="s">
        <v>14861</v>
      </c>
      <c r="H5869" s="243" t="s">
        <v>11314</v>
      </c>
      <c r="I5869" s="243" t="s">
        <v>1013</v>
      </c>
      <c r="J5869" s="243" t="s">
        <v>1000</v>
      </c>
      <c r="K5869" s="243">
        <v>1</v>
      </c>
      <c r="L5869" s="243" t="str">
        <f t="shared" si="455"/>
        <v>共立女子第二高等学校</v>
      </c>
      <c r="M5869" s="243" t="str">
        <f t="shared" si="456"/>
        <v>共立女二</v>
      </c>
      <c r="N5869" t="str">
        <f t="shared" si="457"/>
        <v>幡谷　弥生(1)</v>
      </c>
      <c r="O5869" t="str">
        <f t="shared" si="458"/>
        <v>共立女二</v>
      </c>
      <c r="P5869" t="str">
        <f t="shared" si="459"/>
        <v>6</v>
      </c>
    </row>
    <row r="5870" spans="1:16" x14ac:dyDescent="0.2">
      <c r="A5870" s="243">
        <v>618</v>
      </c>
      <c r="B5870" s="243">
        <v>61883</v>
      </c>
      <c r="C5870" s="243" t="s">
        <v>14862</v>
      </c>
      <c r="D5870" s="243" t="s">
        <v>8119</v>
      </c>
      <c r="E5870" s="243" t="s">
        <v>14863</v>
      </c>
      <c r="F5870" s="243" t="s">
        <v>2857</v>
      </c>
      <c r="G5870" s="243" t="s">
        <v>2957</v>
      </c>
      <c r="H5870" s="243" t="s">
        <v>2859</v>
      </c>
      <c r="I5870" s="243" t="s">
        <v>1013</v>
      </c>
      <c r="J5870" s="243" t="s">
        <v>1000</v>
      </c>
      <c r="K5870" s="243">
        <v>1</v>
      </c>
      <c r="L5870" s="243" t="str">
        <f t="shared" si="455"/>
        <v>共立女子第二高等学校</v>
      </c>
      <c r="M5870" s="243" t="str">
        <f t="shared" si="456"/>
        <v>共立女二</v>
      </c>
      <c r="N5870" t="str">
        <f t="shared" si="457"/>
        <v>飯塚　美緒(1)</v>
      </c>
      <c r="O5870" t="str">
        <f t="shared" si="458"/>
        <v>共立女二</v>
      </c>
      <c r="P5870" t="str">
        <f t="shared" si="459"/>
        <v>6</v>
      </c>
    </row>
    <row r="5871" spans="1:16" x14ac:dyDescent="0.2">
      <c r="A5871" s="243">
        <v>618</v>
      </c>
      <c r="B5871" s="243">
        <v>61884</v>
      </c>
      <c r="C5871" s="243" t="s">
        <v>12773</v>
      </c>
      <c r="D5871" s="243" t="s">
        <v>1015</v>
      </c>
      <c r="E5871" s="243" t="s">
        <v>12775</v>
      </c>
      <c r="F5871" s="243" t="s">
        <v>1017</v>
      </c>
      <c r="G5871" s="243" t="s">
        <v>12776</v>
      </c>
      <c r="H5871" s="243" t="s">
        <v>1019</v>
      </c>
      <c r="I5871" s="243" t="s">
        <v>1013</v>
      </c>
      <c r="J5871" s="243" t="s">
        <v>1000</v>
      </c>
      <c r="K5871" s="243">
        <v>1</v>
      </c>
      <c r="L5871" s="243" t="str">
        <f t="shared" si="455"/>
        <v>共立女子第二高等学校</v>
      </c>
      <c r="M5871" s="243" t="str">
        <f t="shared" si="456"/>
        <v>共立女二</v>
      </c>
      <c r="N5871" t="str">
        <f t="shared" si="457"/>
        <v>櫻沢　彩乃(1)</v>
      </c>
      <c r="O5871" t="str">
        <f t="shared" si="458"/>
        <v>共立女二</v>
      </c>
      <c r="P5871" t="str">
        <f t="shared" si="459"/>
        <v>6</v>
      </c>
    </row>
    <row r="5872" spans="1:16" x14ac:dyDescent="0.2">
      <c r="A5872" s="243">
        <v>618</v>
      </c>
      <c r="B5872" s="243">
        <v>61885</v>
      </c>
      <c r="C5872" s="243" t="s">
        <v>6796</v>
      </c>
      <c r="D5872" s="243" t="s">
        <v>8119</v>
      </c>
      <c r="E5872" s="243" t="s">
        <v>6798</v>
      </c>
      <c r="F5872" s="243" t="s">
        <v>2857</v>
      </c>
      <c r="G5872" s="243" t="s">
        <v>6799</v>
      </c>
      <c r="H5872" s="243" t="s">
        <v>2859</v>
      </c>
      <c r="I5872" s="243" t="s">
        <v>1013</v>
      </c>
      <c r="J5872" s="243" t="s">
        <v>1000</v>
      </c>
      <c r="K5872" s="243">
        <v>1</v>
      </c>
      <c r="L5872" s="243" t="str">
        <f t="shared" si="455"/>
        <v>共立女子第二高等学校</v>
      </c>
      <c r="M5872" s="243" t="str">
        <f t="shared" si="456"/>
        <v>共立女二</v>
      </c>
      <c r="N5872" t="str">
        <f t="shared" si="457"/>
        <v>野村　美緒(1)</v>
      </c>
      <c r="O5872" t="str">
        <f t="shared" si="458"/>
        <v>共立女二</v>
      </c>
      <c r="P5872" t="str">
        <f t="shared" si="459"/>
        <v>6</v>
      </c>
    </row>
    <row r="5873" spans="1:16" x14ac:dyDescent="0.2">
      <c r="A5873" s="243">
        <v>619</v>
      </c>
      <c r="B5873" s="243">
        <v>61925</v>
      </c>
      <c r="C5873" s="243" t="s">
        <v>7236</v>
      </c>
      <c r="D5873" s="243" t="s">
        <v>5724</v>
      </c>
      <c r="E5873" s="243" t="s">
        <v>7237</v>
      </c>
      <c r="F5873" s="243" t="s">
        <v>4025</v>
      </c>
      <c r="G5873" s="243" t="s">
        <v>7238</v>
      </c>
      <c r="H5873" s="243" t="s">
        <v>8182</v>
      </c>
      <c r="I5873" s="243" t="s">
        <v>946</v>
      </c>
      <c r="J5873" s="243" t="s">
        <v>971</v>
      </c>
      <c r="K5873" s="243">
        <v>2</v>
      </c>
      <c r="L5873" s="243" t="str">
        <f t="shared" si="455"/>
        <v>工学院大学附属高等学校</v>
      </c>
      <c r="M5873" s="243" t="str">
        <f t="shared" si="456"/>
        <v>工学院</v>
      </c>
      <c r="N5873" t="str">
        <f t="shared" si="457"/>
        <v>亀田　俊輔(2)</v>
      </c>
      <c r="O5873" t="str">
        <f t="shared" si="458"/>
        <v>工学院</v>
      </c>
      <c r="P5873" t="str">
        <f t="shared" si="459"/>
        <v>6</v>
      </c>
    </row>
    <row r="5874" spans="1:16" x14ac:dyDescent="0.2">
      <c r="A5874" s="243">
        <v>619</v>
      </c>
      <c r="B5874" s="243">
        <v>61926</v>
      </c>
      <c r="C5874" s="243" t="s">
        <v>14864</v>
      </c>
      <c r="D5874" s="243" t="s">
        <v>14865</v>
      </c>
      <c r="E5874" s="243" t="s">
        <v>14866</v>
      </c>
      <c r="F5874" s="243" t="s">
        <v>14867</v>
      </c>
      <c r="G5874" s="243" t="s">
        <v>14868</v>
      </c>
      <c r="H5874" s="243" t="s">
        <v>14869</v>
      </c>
      <c r="I5874" s="243" t="s">
        <v>946</v>
      </c>
      <c r="J5874" s="243" t="s">
        <v>1000</v>
      </c>
      <c r="K5874" s="243">
        <v>2</v>
      </c>
      <c r="L5874" s="243" t="str">
        <f t="shared" si="455"/>
        <v>工学院大学附属高等学校</v>
      </c>
      <c r="M5874" s="243" t="str">
        <f t="shared" si="456"/>
        <v>工学院</v>
      </c>
      <c r="N5874" t="str">
        <f t="shared" si="457"/>
        <v>飯郷　史幹(2)</v>
      </c>
      <c r="O5874" t="str">
        <f t="shared" si="458"/>
        <v>工学院</v>
      </c>
      <c r="P5874" t="str">
        <f t="shared" si="459"/>
        <v>6</v>
      </c>
    </row>
    <row r="5875" spans="1:16" x14ac:dyDescent="0.2">
      <c r="A5875" s="243">
        <v>619</v>
      </c>
      <c r="B5875" s="243">
        <v>61927</v>
      </c>
      <c r="C5875" s="243" t="s">
        <v>14870</v>
      </c>
      <c r="D5875" s="243" t="s">
        <v>4882</v>
      </c>
      <c r="E5875" s="243" t="s">
        <v>5484</v>
      </c>
      <c r="F5875" s="243" t="s">
        <v>1601</v>
      </c>
      <c r="G5875" s="243" t="s">
        <v>5485</v>
      </c>
      <c r="H5875" s="243" t="s">
        <v>1603</v>
      </c>
      <c r="I5875" s="243" t="s">
        <v>946</v>
      </c>
      <c r="J5875" s="243" t="s">
        <v>971</v>
      </c>
      <c r="K5875" s="243">
        <v>2</v>
      </c>
      <c r="L5875" s="243" t="str">
        <f t="shared" si="455"/>
        <v>工学院大学附属高等学校</v>
      </c>
      <c r="M5875" s="243" t="str">
        <f t="shared" si="456"/>
        <v>工学院</v>
      </c>
      <c r="N5875" t="str">
        <f t="shared" si="457"/>
        <v>蔵持　優哉(2)</v>
      </c>
      <c r="O5875" t="str">
        <f t="shared" si="458"/>
        <v>工学院</v>
      </c>
      <c r="P5875" t="str">
        <f t="shared" si="459"/>
        <v>6</v>
      </c>
    </row>
    <row r="5876" spans="1:16" x14ac:dyDescent="0.2">
      <c r="A5876" s="243">
        <v>619</v>
      </c>
      <c r="B5876" s="243">
        <v>61928</v>
      </c>
      <c r="C5876" s="243" t="s">
        <v>14871</v>
      </c>
      <c r="D5876" s="243" t="s">
        <v>13072</v>
      </c>
      <c r="E5876" s="243" t="s">
        <v>2132</v>
      </c>
      <c r="F5876" s="243" t="s">
        <v>3154</v>
      </c>
      <c r="G5876" s="243" t="s">
        <v>2133</v>
      </c>
      <c r="H5876" s="243" t="s">
        <v>3156</v>
      </c>
      <c r="I5876" s="243" t="s">
        <v>946</v>
      </c>
      <c r="J5876" s="243" t="s">
        <v>971</v>
      </c>
      <c r="K5876" s="243">
        <v>2</v>
      </c>
      <c r="L5876" s="243" t="str">
        <f t="shared" si="455"/>
        <v>工学院大学附属高等学校</v>
      </c>
      <c r="M5876" s="243" t="str">
        <f t="shared" si="456"/>
        <v>工学院</v>
      </c>
      <c r="N5876" t="str">
        <f t="shared" si="457"/>
        <v>尾見　賢太郎(2)</v>
      </c>
      <c r="O5876" t="str">
        <f t="shared" si="458"/>
        <v>工学院</v>
      </c>
      <c r="P5876" t="str">
        <f t="shared" si="459"/>
        <v>6</v>
      </c>
    </row>
    <row r="5877" spans="1:16" x14ac:dyDescent="0.2">
      <c r="A5877" s="243">
        <v>619</v>
      </c>
      <c r="B5877" s="243">
        <v>61929</v>
      </c>
      <c r="C5877" s="243" t="s">
        <v>4428</v>
      </c>
      <c r="D5877" s="243" t="s">
        <v>1905</v>
      </c>
      <c r="E5877" s="243" t="s">
        <v>4430</v>
      </c>
      <c r="F5877" s="243" t="s">
        <v>1907</v>
      </c>
      <c r="G5877" s="243" t="s">
        <v>4431</v>
      </c>
      <c r="H5877" s="243" t="s">
        <v>6475</v>
      </c>
      <c r="I5877" s="243" t="s">
        <v>946</v>
      </c>
      <c r="J5877" s="243" t="s">
        <v>1000</v>
      </c>
      <c r="K5877" s="243">
        <v>2</v>
      </c>
      <c r="L5877" s="243" t="str">
        <f t="shared" si="455"/>
        <v>工学院大学附属高等学校</v>
      </c>
      <c r="M5877" s="243" t="str">
        <f t="shared" si="456"/>
        <v>工学院</v>
      </c>
      <c r="N5877" t="str">
        <f t="shared" si="457"/>
        <v>遠藤　豪(2)</v>
      </c>
      <c r="O5877" t="str">
        <f t="shared" si="458"/>
        <v>工学院</v>
      </c>
      <c r="P5877" t="str">
        <f t="shared" si="459"/>
        <v>6</v>
      </c>
    </row>
    <row r="5878" spans="1:16" x14ac:dyDescent="0.2">
      <c r="A5878" s="243">
        <v>619</v>
      </c>
      <c r="B5878" s="243">
        <v>61955</v>
      </c>
      <c r="C5878" s="243" t="s">
        <v>4428</v>
      </c>
      <c r="D5878" s="243" t="s">
        <v>2753</v>
      </c>
      <c r="E5878" s="243" t="s">
        <v>4430</v>
      </c>
      <c r="F5878" s="243" t="s">
        <v>2754</v>
      </c>
      <c r="G5878" s="243" t="s">
        <v>4431</v>
      </c>
      <c r="H5878" s="243" t="s">
        <v>2755</v>
      </c>
      <c r="I5878" s="243" t="s">
        <v>1013</v>
      </c>
      <c r="J5878" s="243" t="s">
        <v>1000</v>
      </c>
      <c r="K5878" s="243">
        <v>2</v>
      </c>
      <c r="L5878" s="243" t="str">
        <f t="shared" si="455"/>
        <v>工学院大学附属高等学校</v>
      </c>
      <c r="M5878" s="243" t="str">
        <f t="shared" si="456"/>
        <v>工学院</v>
      </c>
      <c r="N5878" t="str">
        <f t="shared" si="457"/>
        <v>遠藤　佳那(2)</v>
      </c>
      <c r="O5878" t="str">
        <f t="shared" si="458"/>
        <v>工学院</v>
      </c>
      <c r="P5878" t="str">
        <f t="shared" si="459"/>
        <v>6</v>
      </c>
    </row>
    <row r="5879" spans="1:16" x14ac:dyDescent="0.2">
      <c r="A5879" s="243">
        <v>619</v>
      </c>
      <c r="B5879" s="243">
        <v>61956</v>
      </c>
      <c r="C5879" s="243" t="s">
        <v>9388</v>
      </c>
      <c r="D5879" s="243" t="s">
        <v>14872</v>
      </c>
      <c r="E5879" s="243" t="s">
        <v>9390</v>
      </c>
      <c r="F5879" s="243" t="s">
        <v>14873</v>
      </c>
      <c r="G5879" s="243" t="s">
        <v>9391</v>
      </c>
      <c r="H5879" s="243" t="s">
        <v>14874</v>
      </c>
      <c r="I5879" s="243" t="s">
        <v>1013</v>
      </c>
      <c r="J5879" s="243" t="s">
        <v>1000</v>
      </c>
      <c r="K5879" s="243">
        <v>2</v>
      </c>
      <c r="L5879" s="243" t="str">
        <f t="shared" si="455"/>
        <v>工学院大学附属高等学校</v>
      </c>
      <c r="M5879" s="243" t="str">
        <f t="shared" si="456"/>
        <v>工学院</v>
      </c>
      <c r="N5879" t="str">
        <f t="shared" si="457"/>
        <v>村中　恭子(2)</v>
      </c>
      <c r="O5879" t="str">
        <f t="shared" si="458"/>
        <v>工学院</v>
      </c>
      <c r="P5879" t="str">
        <f t="shared" si="459"/>
        <v>6</v>
      </c>
    </row>
    <row r="5880" spans="1:16" x14ac:dyDescent="0.2">
      <c r="A5880" s="243">
        <v>622</v>
      </c>
      <c r="B5880" s="243">
        <v>62201</v>
      </c>
      <c r="C5880" s="243" t="s">
        <v>14875</v>
      </c>
      <c r="D5880" s="243" t="s">
        <v>11233</v>
      </c>
      <c r="E5880" s="243" t="s">
        <v>7611</v>
      </c>
      <c r="F5880" s="243" t="s">
        <v>2394</v>
      </c>
      <c r="G5880" s="243" t="s">
        <v>7612</v>
      </c>
      <c r="H5880" s="243" t="s">
        <v>2396</v>
      </c>
      <c r="I5880" s="243" t="s">
        <v>946</v>
      </c>
      <c r="J5880" s="243" t="s">
        <v>947</v>
      </c>
      <c r="K5880" s="243">
        <v>3</v>
      </c>
      <c r="L5880" s="243" t="str">
        <f t="shared" si="455"/>
        <v>八王子学園八王子高等学校</v>
      </c>
      <c r="M5880" s="243" t="str">
        <f t="shared" si="456"/>
        <v>八王子</v>
      </c>
      <c r="N5880" t="str">
        <f t="shared" si="457"/>
        <v>岩瀬　浩太郎(3)</v>
      </c>
      <c r="O5880" t="str">
        <f t="shared" si="458"/>
        <v>八王子</v>
      </c>
      <c r="P5880" t="str">
        <f t="shared" si="459"/>
        <v>6</v>
      </c>
    </row>
    <row r="5881" spans="1:16" x14ac:dyDescent="0.2">
      <c r="A5881" s="243">
        <v>622</v>
      </c>
      <c r="B5881" s="243">
        <v>62202</v>
      </c>
      <c r="C5881" s="243" t="s">
        <v>4661</v>
      </c>
      <c r="D5881" s="243" t="s">
        <v>8819</v>
      </c>
      <c r="E5881" s="243" t="s">
        <v>4663</v>
      </c>
      <c r="F5881" s="243" t="s">
        <v>1511</v>
      </c>
      <c r="G5881" s="243" t="s">
        <v>4664</v>
      </c>
      <c r="H5881" s="243" t="s">
        <v>1513</v>
      </c>
      <c r="I5881" s="243" t="s">
        <v>946</v>
      </c>
      <c r="J5881" s="243" t="s">
        <v>947</v>
      </c>
      <c r="K5881" s="243">
        <v>3</v>
      </c>
      <c r="L5881" s="243" t="str">
        <f t="shared" si="455"/>
        <v>八王子学園八王子高等学校</v>
      </c>
      <c r="M5881" s="243" t="str">
        <f t="shared" si="456"/>
        <v>八王子</v>
      </c>
      <c r="N5881" t="str">
        <f t="shared" si="457"/>
        <v>田畑　隼(3)</v>
      </c>
      <c r="O5881" t="str">
        <f t="shared" si="458"/>
        <v>八王子</v>
      </c>
      <c r="P5881" t="str">
        <f t="shared" si="459"/>
        <v>6</v>
      </c>
    </row>
    <row r="5882" spans="1:16" x14ac:dyDescent="0.2">
      <c r="A5882" s="243">
        <v>622</v>
      </c>
      <c r="B5882" s="243">
        <v>62203</v>
      </c>
      <c r="C5882" s="243" t="s">
        <v>6564</v>
      </c>
      <c r="D5882" s="243" t="s">
        <v>14876</v>
      </c>
      <c r="E5882" s="243" t="s">
        <v>6566</v>
      </c>
      <c r="F5882" s="243" t="s">
        <v>2337</v>
      </c>
      <c r="G5882" s="243" t="s">
        <v>6567</v>
      </c>
      <c r="H5882" s="243" t="s">
        <v>2338</v>
      </c>
      <c r="I5882" s="243" t="s">
        <v>946</v>
      </c>
      <c r="J5882" s="243" t="s">
        <v>947</v>
      </c>
      <c r="K5882" s="243">
        <v>3</v>
      </c>
      <c r="L5882" s="243" t="str">
        <f t="shared" si="455"/>
        <v>八王子学園八王子高等学校</v>
      </c>
      <c r="M5882" s="243" t="str">
        <f t="shared" si="456"/>
        <v>八王子</v>
      </c>
      <c r="N5882" t="str">
        <f t="shared" si="457"/>
        <v>五十嵐　真優(3)</v>
      </c>
      <c r="O5882" t="str">
        <f t="shared" si="458"/>
        <v>八王子</v>
      </c>
      <c r="P5882" t="str">
        <f t="shared" si="459"/>
        <v>6</v>
      </c>
    </row>
    <row r="5883" spans="1:16" x14ac:dyDescent="0.2">
      <c r="A5883" s="243">
        <v>622</v>
      </c>
      <c r="B5883" s="243">
        <v>62204</v>
      </c>
      <c r="C5883" s="243" t="s">
        <v>4084</v>
      </c>
      <c r="D5883" s="243" t="s">
        <v>14877</v>
      </c>
      <c r="E5883" s="243" t="s">
        <v>4085</v>
      </c>
      <c r="F5883" s="243" t="s">
        <v>2214</v>
      </c>
      <c r="G5883" s="243" t="s">
        <v>4086</v>
      </c>
      <c r="H5883" s="243" t="s">
        <v>2215</v>
      </c>
      <c r="I5883" s="243" t="s">
        <v>946</v>
      </c>
      <c r="J5883" s="243" t="s">
        <v>947</v>
      </c>
      <c r="K5883" s="243">
        <v>3</v>
      </c>
      <c r="L5883" s="243" t="str">
        <f t="shared" si="455"/>
        <v>八王子学園八王子高等学校</v>
      </c>
      <c r="M5883" s="243" t="str">
        <f t="shared" si="456"/>
        <v>八王子</v>
      </c>
      <c r="N5883" t="str">
        <f t="shared" si="457"/>
        <v>酒井　朝基(3)</v>
      </c>
      <c r="O5883" t="str">
        <f t="shared" si="458"/>
        <v>八王子</v>
      </c>
      <c r="P5883" t="str">
        <f t="shared" si="459"/>
        <v>6</v>
      </c>
    </row>
    <row r="5884" spans="1:16" x14ac:dyDescent="0.2">
      <c r="A5884" s="243">
        <v>622</v>
      </c>
      <c r="B5884" s="243">
        <v>62205</v>
      </c>
      <c r="C5884" s="243" t="s">
        <v>14878</v>
      </c>
      <c r="D5884" s="243" t="s">
        <v>8935</v>
      </c>
      <c r="E5884" s="243" t="s">
        <v>14879</v>
      </c>
      <c r="F5884" s="243" t="s">
        <v>8936</v>
      </c>
      <c r="G5884" s="243" t="s">
        <v>14880</v>
      </c>
      <c r="H5884" s="243" t="s">
        <v>8937</v>
      </c>
      <c r="I5884" s="243" t="s">
        <v>946</v>
      </c>
      <c r="J5884" s="243" t="s">
        <v>947</v>
      </c>
      <c r="K5884" s="243">
        <v>3</v>
      </c>
      <c r="L5884" s="243" t="str">
        <f t="shared" si="455"/>
        <v>八王子学園八王子高等学校</v>
      </c>
      <c r="M5884" s="243" t="str">
        <f t="shared" si="456"/>
        <v>八王子</v>
      </c>
      <c r="N5884" t="str">
        <f t="shared" si="457"/>
        <v>水野谷　航洋(3)</v>
      </c>
      <c r="O5884" t="str">
        <f t="shared" si="458"/>
        <v>八王子</v>
      </c>
      <c r="P5884" t="str">
        <f t="shared" si="459"/>
        <v>6</v>
      </c>
    </row>
    <row r="5885" spans="1:16" x14ac:dyDescent="0.2">
      <c r="A5885" s="243">
        <v>622</v>
      </c>
      <c r="B5885" s="243">
        <v>62206</v>
      </c>
      <c r="C5885" s="243" t="s">
        <v>5480</v>
      </c>
      <c r="D5885" s="243" t="s">
        <v>10880</v>
      </c>
      <c r="E5885" s="243" t="s">
        <v>3218</v>
      </c>
      <c r="F5885" s="243" t="s">
        <v>6729</v>
      </c>
      <c r="G5885" s="243" t="s">
        <v>3220</v>
      </c>
      <c r="H5885" s="243" t="s">
        <v>8426</v>
      </c>
      <c r="I5885" s="243" t="s">
        <v>946</v>
      </c>
      <c r="J5885" s="243" t="s">
        <v>947</v>
      </c>
      <c r="K5885" s="243">
        <v>3</v>
      </c>
      <c r="L5885" s="243" t="str">
        <f t="shared" si="455"/>
        <v>八王子学園八王子高等学校</v>
      </c>
      <c r="M5885" s="243" t="str">
        <f t="shared" si="456"/>
        <v>八王子</v>
      </c>
      <c r="N5885" t="str">
        <f t="shared" si="457"/>
        <v>川上　恭(3)</v>
      </c>
      <c r="O5885" t="str">
        <f t="shared" si="458"/>
        <v>八王子</v>
      </c>
      <c r="P5885" t="str">
        <f t="shared" si="459"/>
        <v>6</v>
      </c>
    </row>
    <row r="5886" spans="1:16" x14ac:dyDescent="0.2">
      <c r="A5886" s="243">
        <v>622</v>
      </c>
      <c r="B5886" s="243">
        <v>62207</v>
      </c>
      <c r="C5886" s="243" t="s">
        <v>14881</v>
      </c>
      <c r="D5886" s="243" t="s">
        <v>14882</v>
      </c>
      <c r="E5886" s="243" t="s">
        <v>14883</v>
      </c>
      <c r="F5886" s="243" t="s">
        <v>14884</v>
      </c>
      <c r="G5886" s="243" t="s">
        <v>14885</v>
      </c>
      <c r="H5886" s="243" t="s">
        <v>14886</v>
      </c>
      <c r="I5886" s="243" t="s">
        <v>946</v>
      </c>
      <c r="J5886" s="243" t="s">
        <v>947</v>
      </c>
      <c r="K5886" s="243">
        <v>3</v>
      </c>
      <c r="L5886" s="243" t="str">
        <f t="shared" si="455"/>
        <v>八王子学園八王子高等学校</v>
      </c>
      <c r="M5886" s="243" t="str">
        <f t="shared" si="456"/>
        <v>八王子</v>
      </c>
      <c r="N5886" t="str">
        <f t="shared" si="457"/>
        <v>鯉渕　貴成(3)</v>
      </c>
      <c r="O5886" t="str">
        <f t="shared" si="458"/>
        <v>八王子</v>
      </c>
      <c r="P5886" t="str">
        <f t="shared" si="459"/>
        <v>6</v>
      </c>
    </row>
    <row r="5887" spans="1:16" x14ac:dyDescent="0.2">
      <c r="A5887" s="243">
        <v>622</v>
      </c>
      <c r="B5887" s="243">
        <v>62208</v>
      </c>
      <c r="C5887" s="243" t="s">
        <v>14887</v>
      </c>
      <c r="D5887" s="243" t="s">
        <v>3179</v>
      </c>
      <c r="E5887" s="243" t="s">
        <v>14888</v>
      </c>
      <c r="F5887" s="243" t="s">
        <v>4809</v>
      </c>
      <c r="G5887" s="243" t="s">
        <v>14889</v>
      </c>
      <c r="H5887" s="243" t="s">
        <v>4811</v>
      </c>
      <c r="I5887" s="243" t="s">
        <v>946</v>
      </c>
      <c r="J5887" s="243" t="s">
        <v>947</v>
      </c>
      <c r="K5887" s="243">
        <v>3</v>
      </c>
      <c r="L5887" s="243" t="str">
        <f t="shared" si="455"/>
        <v>八王子学園八王子高等学校</v>
      </c>
      <c r="M5887" s="243" t="str">
        <f t="shared" si="456"/>
        <v>八王子</v>
      </c>
      <c r="N5887" t="str">
        <f t="shared" si="457"/>
        <v>三堀　颯大(3)</v>
      </c>
      <c r="O5887" t="str">
        <f t="shared" si="458"/>
        <v>八王子</v>
      </c>
      <c r="P5887" t="str">
        <f t="shared" si="459"/>
        <v>6</v>
      </c>
    </row>
    <row r="5888" spans="1:16" x14ac:dyDescent="0.2">
      <c r="A5888" s="243">
        <v>622</v>
      </c>
      <c r="B5888" s="243">
        <v>62209</v>
      </c>
      <c r="C5888" s="243" t="s">
        <v>14890</v>
      </c>
      <c r="D5888" s="243" t="s">
        <v>14891</v>
      </c>
      <c r="E5888" s="243" t="s">
        <v>14892</v>
      </c>
      <c r="F5888" s="243" t="s">
        <v>14893</v>
      </c>
      <c r="G5888" s="243" t="s">
        <v>14894</v>
      </c>
      <c r="H5888" s="243" t="s">
        <v>14895</v>
      </c>
      <c r="I5888" s="243" t="s">
        <v>946</v>
      </c>
      <c r="J5888" s="243" t="s">
        <v>947</v>
      </c>
      <c r="K5888" s="243">
        <v>3</v>
      </c>
      <c r="L5888" s="243" t="str">
        <f t="shared" si="455"/>
        <v>八王子学園八王子高等学校</v>
      </c>
      <c r="M5888" s="243" t="str">
        <f t="shared" si="456"/>
        <v>八王子</v>
      </c>
      <c r="N5888" t="str">
        <f t="shared" si="457"/>
        <v>鴨林　詩弥(3)</v>
      </c>
      <c r="O5888" t="str">
        <f t="shared" si="458"/>
        <v>八王子</v>
      </c>
      <c r="P5888" t="str">
        <f t="shared" si="459"/>
        <v>6</v>
      </c>
    </row>
    <row r="5889" spans="1:16" x14ac:dyDescent="0.2">
      <c r="A5889" s="243">
        <v>622</v>
      </c>
      <c r="B5889" s="243">
        <v>62210</v>
      </c>
      <c r="C5889" s="243" t="s">
        <v>14896</v>
      </c>
      <c r="D5889" s="243" t="s">
        <v>14897</v>
      </c>
      <c r="E5889" s="243" t="s">
        <v>14898</v>
      </c>
      <c r="F5889" s="243" t="s">
        <v>9528</v>
      </c>
      <c r="G5889" s="243" t="s">
        <v>14899</v>
      </c>
      <c r="H5889" s="243" t="s">
        <v>14900</v>
      </c>
      <c r="I5889" s="243" t="s">
        <v>946</v>
      </c>
      <c r="J5889" s="243" t="s">
        <v>947</v>
      </c>
      <c r="K5889" s="243">
        <v>3</v>
      </c>
      <c r="L5889" s="243" t="str">
        <f t="shared" si="455"/>
        <v>八王子学園八王子高等学校</v>
      </c>
      <c r="M5889" s="243" t="str">
        <f t="shared" si="456"/>
        <v>八王子</v>
      </c>
      <c r="N5889" t="str">
        <f t="shared" si="457"/>
        <v>大杉　秋哉(3)</v>
      </c>
      <c r="O5889" t="str">
        <f t="shared" si="458"/>
        <v>八王子</v>
      </c>
      <c r="P5889" t="str">
        <f t="shared" si="459"/>
        <v>6</v>
      </c>
    </row>
    <row r="5890" spans="1:16" x14ac:dyDescent="0.2">
      <c r="A5890" s="243">
        <v>622</v>
      </c>
      <c r="B5890" s="243">
        <v>62211</v>
      </c>
      <c r="C5890" s="243" t="s">
        <v>1137</v>
      </c>
      <c r="D5890" s="243" t="s">
        <v>14901</v>
      </c>
      <c r="E5890" s="243" t="s">
        <v>1139</v>
      </c>
      <c r="F5890" s="243" t="s">
        <v>14902</v>
      </c>
      <c r="G5890" s="243" t="s">
        <v>1141</v>
      </c>
      <c r="H5890" s="243" t="s">
        <v>14903</v>
      </c>
      <c r="I5890" s="243" t="s">
        <v>946</v>
      </c>
      <c r="J5890" s="243" t="s">
        <v>947</v>
      </c>
      <c r="K5890" s="243">
        <v>3</v>
      </c>
      <c r="L5890" s="243" t="str">
        <f t="shared" ref="L5890:L5953" si="460">VLOOKUP(A5890,official,3,0)</f>
        <v>八王子学園八王子高等学校</v>
      </c>
      <c r="M5890" s="243" t="str">
        <f t="shared" ref="M5890:M5953" si="461">VLOOKUP(A5890,official,2,0)</f>
        <v>八王子</v>
      </c>
      <c r="N5890" t="str">
        <f t="shared" si="457"/>
        <v>石井　達成(3)</v>
      </c>
      <c r="O5890" t="str">
        <f t="shared" si="458"/>
        <v>八王子</v>
      </c>
      <c r="P5890" t="str">
        <f t="shared" si="459"/>
        <v>6</v>
      </c>
    </row>
    <row r="5891" spans="1:16" x14ac:dyDescent="0.2">
      <c r="A5891" s="243">
        <v>622</v>
      </c>
      <c r="B5891" s="243">
        <v>62212</v>
      </c>
      <c r="C5891" s="243" t="s">
        <v>1494</v>
      </c>
      <c r="D5891" s="243" t="s">
        <v>8744</v>
      </c>
      <c r="E5891" s="243" t="s">
        <v>1496</v>
      </c>
      <c r="F5891" s="243" t="s">
        <v>4669</v>
      </c>
      <c r="G5891" s="243" t="s">
        <v>1497</v>
      </c>
      <c r="H5891" s="243" t="s">
        <v>4670</v>
      </c>
      <c r="I5891" s="243" t="s">
        <v>946</v>
      </c>
      <c r="J5891" s="243" t="s">
        <v>971</v>
      </c>
      <c r="K5891" s="243">
        <v>3</v>
      </c>
      <c r="L5891" s="243" t="str">
        <f t="shared" si="460"/>
        <v>八王子学園八王子高等学校</v>
      </c>
      <c r="M5891" s="243" t="str">
        <f t="shared" si="461"/>
        <v>八王子</v>
      </c>
      <c r="N5891" t="str">
        <f t="shared" ref="N5891:N5954" si="462">C5891&amp;"　"&amp;D5891&amp;"("&amp;K5891&amp;")"</f>
        <v>田村　幸之助(3)</v>
      </c>
      <c r="O5891" t="str">
        <f t="shared" ref="O5891:O5954" si="463">M5891</f>
        <v>八王子</v>
      </c>
      <c r="P5891" t="str">
        <f t="shared" ref="P5891:P5954" si="464">LEFT(A5891,1)</f>
        <v>6</v>
      </c>
    </row>
    <row r="5892" spans="1:16" x14ac:dyDescent="0.2">
      <c r="A5892" s="243">
        <v>622</v>
      </c>
      <c r="B5892" s="243">
        <v>62213</v>
      </c>
      <c r="C5892" s="243" t="s">
        <v>2312</v>
      </c>
      <c r="D5892" s="243" t="s">
        <v>7681</v>
      </c>
      <c r="E5892" s="243" t="s">
        <v>2314</v>
      </c>
      <c r="F5892" s="243" t="s">
        <v>2189</v>
      </c>
      <c r="G5892" s="243" t="s">
        <v>2316</v>
      </c>
      <c r="H5892" s="243" t="s">
        <v>2191</v>
      </c>
      <c r="I5892" s="243" t="s">
        <v>946</v>
      </c>
      <c r="J5892" s="243" t="s">
        <v>947</v>
      </c>
      <c r="K5892" s="243">
        <v>3</v>
      </c>
      <c r="L5892" s="243" t="str">
        <f t="shared" si="460"/>
        <v>八王子学園八王子高等学校</v>
      </c>
      <c r="M5892" s="243" t="str">
        <f t="shared" si="461"/>
        <v>八王子</v>
      </c>
      <c r="N5892" t="str">
        <f t="shared" si="462"/>
        <v>高田　悠生(3)</v>
      </c>
      <c r="O5892" t="str">
        <f t="shared" si="463"/>
        <v>八王子</v>
      </c>
      <c r="P5892" t="str">
        <f t="shared" si="464"/>
        <v>6</v>
      </c>
    </row>
    <row r="5893" spans="1:16" x14ac:dyDescent="0.2">
      <c r="A5893" s="243">
        <v>622</v>
      </c>
      <c r="B5893" s="243">
        <v>62214</v>
      </c>
      <c r="C5893" s="243" t="s">
        <v>7131</v>
      </c>
      <c r="D5893" s="243" t="s">
        <v>9330</v>
      </c>
      <c r="E5893" s="243" t="s">
        <v>7133</v>
      </c>
      <c r="F5893" s="243" t="s">
        <v>2109</v>
      </c>
      <c r="G5893" s="243" t="s">
        <v>7135</v>
      </c>
      <c r="H5893" s="243" t="s">
        <v>2110</v>
      </c>
      <c r="I5893" s="243" t="s">
        <v>946</v>
      </c>
      <c r="J5893" s="243" t="s">
        <v>971</v>
      </c>
      <c r="K5893" s="243">
        <v>2</v>
      </c>
      <c r="L5893" s="243" t="str">
        <f t="shared" si="460"/>
        <v>八王子学園八王子高等学校</v>
      </c>
      <c r="M5893" s="243" t="str">
        <f t="shared" si="461"/>
        <v>八王子</v>
      </c>
      <c r="N5893" t="str">
        <f t="shared" si="462"/>
        <v>阪　啓輝(2)</v>
      </c>
      <c r="O5893" t="str">
        <f t="shared" si="463"/>
        <v>八王子</v>
      </c>
      <c r="P5893" t="str">
        <f t="shared" si="464"/>
        <v>6</v>
      </c>
    </row>
    <row r="5894" spans="1:16" x14ac:dyDescent="0.2">
      <c r="A5894" s="243">
        <v>622</v>
      </c>
      <c r="B5894" s="243">
        <v>62215</v>
      </c>
      <c r="C5894" s="243" t="s">
        <v>2534</v>
      </c>
      <c r="D5894" s="243" t="s">
        <v>14904</v>
      </c>
      <c r="E5894" s="243" t="s">
        <v>2536</v>
      </c>
      <c r="F5894" s="243" t="s">
        <v>10194</v>
      </c>
      <c r="G5894" s="243" t="s">
        <v>2538</v>
      </c>
      <c r="H5894" s="243" t="s">
        <v>14905</v>
      </c>
      <c r="I5894" s="243" t="s">
        <v>946</v>
      </c>
      <c r="J5894" s="243" t="s">
        <v>971</v>
      </c>
      <c r="K5894" s="243">
        <v>2</v>
      </c>
      <c r="L5894" s="243" t="str">
        <f t="shared" si="460"/>
        <v>八王子学園八王子高等学校</v>
      </c>
      <c r="M5894" s="243" t="str">
        <f t="shared" si="461"/>
        <v>八王子</v>
      </c>
      <c r="N5894" t="str">
        <f t="shared" si="462"/>
        <v>金子　来夢(2)</v>
      </c>
      <c r="O5894" t="str">
        <f t="shared" si="463"/>
        <v>八王子</v>
      </c>
      <c r="P5894" t="str">
        <f t="shared" si="464"/>
        <v>6</v>
      </c>
    </row>
    <row r="5895" spans="1:16" x14ac:dyDescent="0.2">
      <c r="A5895" s="243">
        <v>622</v>
      </c>
      <c r="B5895" s="243">
        <v>62216</v>
      </c>
      <c r="C5895" s="243" t="s">
        <v>14906</v>
      </c>
      <c r="D5895" s="243" t="s">
        <v>14907</v>
      </c>
      <c r="E5895" s="243" t="s">
        <v>14908</v>
      </c>
      <c r="F5895" s="243" t="s">
        <v>10199</v>
      </c>
      <c r="G5895" s="243" t="s">
        <v>14909</v>
      </c>
      <c r="H5895" s="243" t="s">
        <v>10200</v>
      </c>
      <c r="I5895" s="243" t="s">
        <v>946</v>
      </c>
      <c r="J5895" s="243" t="s">
        <v>971</v>
      </c>
      <c r="K5895" s="243">
        <v>2</v>
      </c>
      <c r="L5895" s="243" t="str">
        <f t="shared" si="460"/>
        <v>八王子学園八王子高等学校</v>
      </c>
      <c r="M5895" s="243" t="str">
        <f t="shared" si="461"/>
        <v>八王子</v>
      </c>
      <c r="N5895" t="str">
        <f t="shared" si="462"/>
        <v>恩曽　敬展(2)</v>
      </c>
      <c r="O5895" t="str">
        <f t="shared" si="463"/>
        <v>八王子</v>
      </c>
      <c r="P5895" t="str">
        <f t="shared" si="464"/>
        <v>6</v>
      </c>
    </row>
    <row r="5896" spans="1:16" x14ac:dyDescent="0.2">
      <c r="A5896" s="243">
        <v>622</v>
      </c>
      <c r="B5896" s="243">
        <v>62217</v>
      </c>
      <c r="C5896" s="243" t="s">
        <v>9932</v>
      </c>
      <c r="D5896" s="243" t="s">
        <v>14876</v>
      </c>
      <c r="E5896" s="243" t="s">
        <v>9933</v>
      </c>
      <c r="F5896" s="243" t="s">
        <v>2337</v>
      </c>
      <c r="G5896" s="243" t="s">
        <v>9934</v>
      </c>
      <c r="H5896" s="243" t="s">
        <v>2338</v>
      </c>
      <c r="I5896" s="243" t="s">
        <v>946</v>
      </c>
      <c r="J5896" s="243" t="s">
        <v>971</v>
      </c>
      <c r="K5896" s="243">
        <v>2</v>
      </c>
      <c r="L5896" s="243" t="str">
        <f t="shared" si="460"/>
        <v>八王子学園八王子高等学校</v>
      </c>
      <c r="M5896" s="243" t="str">
        <f t="shared" si="461"/>
        <v>八王子</v>
      </c>
      <c r="N5896" t="str">
        <f t="shared" si="462"/>
        <v>諸星　真優(2)</v>
      </c>
      <c r="O5896" t="str">
        <f t="shared" si="463"/>
        <v>八王子</v>
      </c>
      <c r="P5896" t="str">
        <f t="shared" si="464"/>
        <v>6</v>
      </c>
    </row>
    <row r="5897" spans="1:16" x14ac:dyDescent="0.2">
      <c r="A5897" s="243">
        <v>622</v>
      </c>
      <c r="B5897" s="243">
        <v>62218</v>
      </c>
      <c r="C5897" s="243" t="s">
        <v>14910</v>
      </c>
      <c r="D5897" s="243" t="s">
        <v>3906</v>
      </c>
      <c r="E5897" s="243" t="s">
        <v>14911</v>
      </c>
      <c r="F5897" s="243" t="s">
        <v>3907</v>
      </c>
      <c r="G5897" s="243" t="s">
        <v>14912</v>
      </c>
      <c r="H5897" s="243" t="s">
        <v>4711</v>
      </c>
      <c r="I5897" s="243" t="s">
        <v>946</v>
      </c>
      <c r="J5897" s="243" t="s">
        <v>971</v>
      </c>
      <c r="K5897" s="243">
        <v>2</v>
      </c>
      <c r="L5897" s="243" t="str">
        <f t="shared" si="460"/>
        <v>八王子学園八王子高等学校</v>
      </c>
      <c r="M5897" s="243" t="str">
        <f t="shared" si="461"/>
        <v>八王子</v>
      </c>
      <c r="N5897" t="str">
        <f t="shared" si="462"/>
        <v>城条　涼介(2)</v>
      </c>
      <c r="O5897" t="str">
        <f t="shared" si="463"/>
        <v>八王子</v>
      </c>
      <c r="P5897" t="str">
        <f t="shared" si="464"/>
        <v>6</v>
      </c>
    </row>
    <row r="5898" spans="1:16" x14ac:dyDescent="0.2">
      <c r="A5898" s="243">
        <v>622</v>
      </c>
      <c r="B5898" s="243">
        <v>62222</v>
      </c>
      <c r="C5898" s="243" t="s">
        <v>14913</v>
      </c>
      <c r="D5898" s="243" t="s">
        <v>14914</v>
      </c>
      <c r="E5898" s="243" t="s">
        <v>14915</v>
      </c>
      <c r="F5898" s="243" t="s">
        <v>2417</v>
      </c>
      <c r="G5898" s="243" t="s">
        <v>14916</v>
      </c>
      <c r="H5898" s="243" t="s">
        <v>6168</v>
      </c>
      <c r="I5898" s="243" t="s">
        <v>946</v>
      </c>
      <c r="J5898" s="243" t="s">
        <v>1000</v>
      </c>
      <c r="K5898" s="243">
        <v>2</v>
      </c>
      <c r="L5898" s="243" t="str">
        <f t="shared" si="460"/>
        <v>八王子学園八王子高等学校</v>
      </c>
      <c r="M5898" s="243" t="str">
        <f t="shared" si="461"/>
        <v>八王子</v>
      </c>
      <c r="N5898" t="str">
        <f t="shared" si="462"/>
        <v>四谷　渉真(2)</v>
      </c>
      <c r="O5898" t="str">
        <f t="shared" si="463"/>
        <v>八王子</v>
      </c>
      <c r="P5898" t="str">
        <f t="shared" si="464"/>
        <v>6</v>
      </c>
    </row>
    <row r="5899" spans="1:16" x14ac:dyDescent="0.2">
      <c r="A5899" s="243">
        <v>622</v>
      </c>
      <c r="B5899" s="243">
        <v>62223</v>
      </c>
      <c r="C5899" s="243" t="s">
        <v>1044</v>
      </c>
      <c r="D5899" s="243" t="s">
        <v>1177</v>
      </c>
      <c r="E5899" s="243" t="s">
        <v>1046</v>
      </c>
      <c r="F5899" s="243" t="s">
        <v>1179</v>
      </c>
      <c r="G5899" s="243" t="s">
        <v>1439</v>
      </c>
      <c r="H5899" s="243" t="s">
        <v>1181</v>
      </c>
      <c r="I5899" s="243" t="s">
        <v>946</v>
      </c>
      <c r="J5899" s="243" t="s">
        <v>971</v>
      </c>
      <c r="K5899" s="243">
        <v>2</v>
      </c>
      <c r="L5899" s="243" t="str">
        <f t="shared" si="460"/>
        <v>八王子学園八王子高等学校</v>
      </c>
      <c r="M5899" s="243" t="str">
        <f t="shared" si="461"/>
        <v>八王子</v>
      </c>
      <c r="N5899" t="str">
        <f t="shared" si="462"/>
        <v>伊藤　誠(2)</v>
      </c>
      <c r="O5899" t="str">
        <f t="shared" si="463"/>
        <v>八王子</v>
      </c>
      <c r="P5899" t="str">
        <f t="shared" si="464"/>
        <v>6</v>
      </c>
    </row>
    <row r="5900" spans="1:16" x14ac:dyDescent="0.2">
      <c r="A5900" s="243">
        <v>622</v>
      </c>
      <c r="B5900" s="243">
        <v>62224</v>
      </c>
      <c r="C5900" s="243" t="s">
        <v>14917</v>
      </c>
      <c r="D5900" s="243" t="s">
        <v>3236</v>
      </c>
      <c r="E5900" s="243" t="s">
        <v>14918</v>
      </c>
      <c r="F5900" s="243" t="s">
        <v>1203</v>
      </c>
      <c r="G5900" s="243" t="s">
        <v>14919</v>
      </c>
      <c r="H5900" s="243" t="s">
        <v>1205</v>
      </c>
      <c r="I5900" s="243" t="s">
        <v>946</v>
      </c>
      <c r="J5900" s="243" t="s">
        <v>971</v>
      </c>
      <c r="K5900" s="243">
        <v>2</v>
      </c>
      <c r="L5900" s="243" t="str">
        <f t="shared" si="460"/>
        <v>八王子学園八王子高等学校</v>
      </c>
      <c r="M5900" s="243" t="str">
        <f t="shared" si="461"/>
        <v>八王子</v>
      </c>
      <c r="N5900" t="str">
        <f t="shared" si="462"/>
        <v>平出　悠人(2)</v>
      </c>
      <c r="O5900" t="str">
        <f t="shared" si="463"/>
        <v>八王子</v>
      </c>
      <c r="P5900" t="str">
        <f t="shared" si="464"/>
        <v>6</v>
      </c>
    </row>
    <row r="5901" spans="1:16" x14ac:dyDescent="0.2">
      <c r="A5901" s="243">
        <v>622</v>
      </c>
      <c r="B5901" s="243">
        <v>62225</v>
      </c>
      <c r="C5901" s="243" t="s">
        <v>1910</v>
      </c>
      <c r="D5901" s="243" t="s">
        <v>6007</v>
      </c>
      <c r="E5901" s="243" t="s">
        <v>1912</v>
      </c>
      <c r="F5901" s="243" t="s">
        <v>1395</v>
      </c>
      <c r="G5901" s="243" t="s">
        <v>1914</v>
      </c>
      <c r="H5901" s="243" t="s">
        <v>1397</v>
      </c>
      <c r="I5901" s="243" t="s">
        <v>946</v>
      </c>
      <c r="J5901" s="243" t="s">
        <v>971</v>
      </c>
      <c r="K5901" s="243">
        <v>2</v>
      </c>
      <c r="L5901" s="243" t="str">
        <f t="shared" si="460"/>
        <v>八王子学園八王子高等学校</v>
      </c>
      <c r="M5901" s="243" t="str">
        <f t="shared" si="461"/>
        <v>八王子</v>
      </c>
      <c r="N5901" t="str">
        <f t="shared" si="462"/>
        <v>片山　大地(2)</v>
      </c>
      <c r="O5901" t="str">
        <f t="shared" si="463"/>
        <v>八王子</v>
      </c>
      <c r="P5901" t="str">
        <f t="shared" si="464"/>
        <v>6</v>
      </c>
    </row>
    <row r="5902" spans="1:16" x14ac:dyDescent="0.2">
      <c r="A5902" s="243">
        <v>622</v>
      </c>
      <c r="B5902" s="243">
        <v>62226</v>
      </c>
      <c r="C5902" s="243" t="s">
        <v>14920</v>
      </c>
      <c r="D5902" s="243" t="s">
        <v>3222</v>
      </c>
      <c r="E5902" s="243" t="s">
        <v>14921</v>
      </c>
      <c r="F5902" s="243" t="s">
        <v>1344</v>
      </c>
      <c r="G5902" s="243" t="s">
        <v>14922</v>
      </c>
      <c r="H5902" s="243" t="s">
        <v>3223</v>
      </c>
      <c r="I5902" s="243" t="s">
        <v>946</v>
      </c>
      <c r="J5902" s="243" t="s">
        <v>971</v>
      </c>
      <c r="K5902" s="243">
        <v>2</v>
      </c>
      <c r="L5902" s="243" t="str">
        <f t="shared" si="460"/>
        <v>八王子学園八王子高等学校</v>
      </c>
      <c r="M5902" s="243" t="str">
        <f t="shared" si="461"/>
        <v>八王子</v>
      </c>
      <c r="N5902" t="str">
        <f t="shared" si="462"/>
        <v>管浪　翔(2)</v>
      </c>
      <c r="O5902" t="str">
        <f t="shared" si="463"/>
        <v>八王子</v>
      </c>
      <c r="P5902" t="str">
        <f t="shared" si="464"/>
        <v>6</v>
      </c>
    </row>
    <row r="5903" spans="1:16" x14ac:dyDescent="0.2">
      <c r="A5903" s="243">
        <v>622</v>
      </c>
      <c r="B5903" s="243">
        <v>62228</v>
      </c>
      <c r="C5903" s="243" t="s">
        <v>7725</v>
      </c>
      <c r="D5903" s="243" t="s">
        <v>14923</v>
      </c>
      <c r="E5903" s="243" t="s">
        <v>7727</v>
      </c>
      <c r="F5903" s="243" t="s">
        <v>14924</v>
      </c>
      <c r="G5903" s="243" t="s">
        <v>7728</v>
      </c>
      <c r="H5903" s="243" t="s">
        <v>14925</v>
      </c>
      <c r="I5903" s="243" t="s">
        <v>946</v>
      </c>
      <c r="J5903" s="243" t="s">
        <v>1000</v>
      </c>
      <c r="K5903" s="243">
        <v>2</v>
      </c>
      <c r="L5903" s="243" t="str">
        <f t="shared" si="460"/>
        <v>八王子学園八王子高等学校</v>
      </c>
      <c r="M5903" s="243" t="str">
        <f t="shared" si="461"/>
        <v>八王子</v>
      </c>
      <c r="N5903" t="str">
        <f t="shared" si="462"/>
        <v>神山　雷羅(2)</v>
      </c>
      <c r="O5903" t="str">
        <f t="shared" si="463"/>
        <v>八王子</v>
      </c>
      <c r="P5903" t="str">
        <f t="shared" si="464"/>
        <v>6</v>
      </c>
    </row>
    <row r="5904" spans="1:16" x14ac:dyDescent="0.2">
      <c r="A5904" s="243">
        <v>622</v>
      </c>
      <c r="B5904" s="243">
        <v>62230</v>
      </c>
      <c r="C5904" s="243" t="s">
        <v>8749</v>
      </c>
      <c r="D5904" s="243" t="s">
        <v>4759</v>
      </c>
      <c r="E5904" s="243" t="s">
        <v>14926</v>
      </c>
      <c r="F5904" s="243" t="s">
        <v>1472</v>
      </c>
      <c r="G5904" s="243" t="s">
        <v>14927</v>
      </c>
      <c r="H5904" s="243" t="s">
        <v>1474</v>
      </c>
      <c r="I5904" s="243" t="s">
        <v>946</v>
      </c>
      <c r="J5904" s="243" t="s">
        <v>971</v>
      </c>
      <c r="K5904" s="243">
        <v>2</v>
      </c>
      <c r="L5904" s="243" t="str">
        <f t="shared" si="460"/>
        <v>八王子学園八王子高等学校</v>
      </c>
      <c r="M5904" s="243" t="str">
        <f t="shared" si="461"/>
        <v>八王子</v>
      </c>
      <c r="N5904" t="str">
        <f t="shared" si="462"/>
        <v>出田　悠真(2)</v>
      </c>
      <c r="O5904" t="str">
        <f t="shared" si="463"/>
        <v>八王子</v>
      </c>
      <c r="P5904" t="str">
        <f t="shared" si="464"/>
        <v>6</v>
      </c>
    </row>
    <row r="5905" spans="1:16" x14ac:dyDescent="0.2">
      <c r="A5905" s="243">
        <v>622</v>
      </c>
      <c r="B5905" s="243">
        <v>62231</v>
      </c>
      <c r="C5905" s="243" t="s">
        <v>14928</v>
      </c>
      <c r="D5905" s="243" t="s">
        <v>1954</v>
      </c>
      <c r="E5905" s="243" t="s">
        <v>14929</v>
      </c>
      <c r="F5905" s="243" t="s">
        <v>1956</v>
      </c>
      <c r="G5905" s="243" t="s">
        <v>14930</v>
      </c>
      <c r="H5905" s="243" t="s">
        <v>1958</v>
      </c>
      <c r="I5905" s="243" t="s">
        <v>946</v>
      </c>
      <c r="J5905" s="243" t="s">
        <v>971</v>
      </c>
      <c r="K5905" s="243">
        <v>2</v>
      </c>
      <c r="L5905" s="243" t="str">
        <f t="shared" si="460"/>
        <v>八王子学園八王子高等学校</v>
      </c>
      <c r="M5905" s="243" t="str">
        <f t="shared" si="461"/>
        <v>八王子</v>
      </c>
      <c r="N5905" t="str">
        <f t="shared" si="462"/>
        <v>北峯　蓮(2)</v>
      </c>
      <c r="O5905" t="str">
        <f t="shared" si="463"/>
        <v>八王子</v>
      </c>
      <c r="P5905" t="str">
        <f t="shared" si="464"/>
        <v>6</v>
      </c>
    </row>
    <row r="5906" spans="1:16" x14ac:dyDescent="0.2">
      <c r="A5906" s="243">
        <v>622</v>
      </c>
      <c r="B5906" s="243">
        <v>62232</v>
      </c>
      <c r="C5906" s="243" t="s">
        <v>14931</v>
      </c>
      <c r="D5906" s="243" t="s">
        <v>14932</v>
      </c>
      <c r="E5906" s="243" t="s">
        <v>14933</v>
      </c>
      <c r="F5906" s="243" t="s">
        <v>7802</v>
      </c>
      <c r="G5906" s="243" t="s">
        <v>14934</v>
      </c>
      <c r="H5906" s="243" t="s">
        <v>7803</v>
      </c>
      <c r="I5906" s="243" t="s">
        <v>946</v>
      </c>
      <c r="J5906" s="243" t="s">
        <v>971</v>
      </c>
      <c r="K5906" s="243">
        <v>2</v>
      </c>
      <c r="L5906" s="243" t="str">
        <f t="shared" si="460"/>
        <v>八王子学園八王子高等学校</v>
      </c>
      <c r="M5906" s="243" t="str">
        <f t="shared" si="461"/>
        <v>八王子</v>
      </c>
      <c r="N5906" t="str">
        <f t="shared" si="462"/>
        <v>桑嶋　翔琉(2)</v>
      </c>
      <c r="O5906" t="str">
        <f t="shared" si="463"/>
        <v>八王子</v>
      </c>
      <c r="P5906" t="str">
        <f t="shared" si="464"/>
        <v>6</v>
      </c>
    </row>
    <row r="5907" spans="1:16" x14ac:dyDescent="0.2">
      <c r="A5907" s="243">
        <v>622</v>
      </c>
      <c r="B5907" s="243">
        <v>62233</v>
      </c>
      <c r="C5907" s="243" t="s">
        <v>14453</v>
      </c>
      <c r="D5907" s="243" t="s">
        <v>8716</v>
      </c>
      <c r="E5907" s="243" t="s">
        <v>6827</v>
      </c>
      <c r="F5907" s="243" t="s">
        <v>1004</v>
      </c>
      <c r="G5907" s="243" t="s">
        <v>6828</v>
      </c>
      <c r="H5907" s="243" t="s">
        <v>3570</v>
      </c>
      <c r="I5907" s="243" t="s">
        <v>946</v>
      </c>
      <c r="J5907" s="243" t="s">
        <v>1000</v>
      </c>
      <c r="K5907" s="243">
        <v>1</v>
      </c>
      <c r="L5907" s="243" t="str">
        <f t="shared" si="460"/>
        <v>八王子学園八王子高等学校</v>
      </c>
      <c r="M5907" s="243" t="str">
        <f t="shared" si="461"/>
        <v>八王子</v>
      </c>
      <c r="N5907" t="str">
        <f t="shared" si="462"/>
        <v>滝澤　遼太(1)</v>
      </c>
      <c r="O5907" t="str">
        <f t="shared" si="463"/>
        <v>八王子</v>
      </c>
      <c r="P5907" t="str">
        <f t="shared" si="464"/>
        <v>6</v>
      </c>
    </row>
    <row r="5908" spans="1:16" x14ac:dyDescent="0.2">
      <c r="A5908" s="243">
        <v>622</v>
      </c>
      <c r="B5908" s="243">
        <v>62234</v>
      </c>
      <c r="C5908" s="243" t="s">
        <v>1706</v>
      </c>
      <c r="D5908" s="243" t="s">
        <v>4344</v>
      </c>
      <c r="E5908" s="243" t="s">
        <v>1708</v>
      </c>
      <c r="F5908" s="243" t="s">
        <v>4691</v>
      </c>
      <c r="G5908" s="243" t="s">
        <v>1710</v>
      </c>
      <c r="H5908" s="243" t="s">
        <v>4692</v>
      </c>
      <c r="I5908" s="243" t="s">
        <v>946</v>
      </c>
      <c r="J5908" s="243" t="s">
        <v>1000</v>
      </c>
      <c r="K5908" s="243">
        <v>1</v>
      </c>
      <c r="L5908" s="243" t="str">
        <f t="shared" si="460"/>
        <v>八王子学園八王子高等学校</v>
      </c>
      <c r="M5908" s="243" t="str">
        <f t="shared" si="461"/>
        <v>八王子</v>
      </c>
      <c r="N5908" t="str">
        <f t="shared" si="462"/>
        <v>中村　友哉(1)</v>
      </c>
      <c r="O5908" t="str">
        <f t="shared" si="463"/>
        <v>八王子</v>
      </c>
      <c r="P5908" t="str">
        <f t="shared" si="464"/>
        <v>6</v>
      </c>
    </row>
    <row r="5909" spans="1:16" x14ac:dyDescent="0.2">
      <c r="A5909" s="243">
        <v>622</v>
      </c>
      <c r="B5909" s="243">
        <v>62235</v>
      </c>
      <c r="C5909" s="243" t="s">
        <v>14935</v>
      </c>
      <c r="D5909" s="243" t="s">
        <v>9798</v>
      </c>
      <c r="E5909" s="243" t="s">
        <v>14936</v>
      </c>
      <c r="F5909" s="243" t="s">
        <v>981</v>
      </c>
      <c r="G5909" s="243" t="s">
        <v>14937</v>
      </c>
      <c r="H5909" s="243" t="s">
        <v>2371</v>
      </c>
      <c r="I5909" s="243" t="s">
        <v>946</v>
      </c>
      <c r="J5909" s="243" t="s">
        <v>1000</v>
      </c>
      <c r="K5909" s="243">
        <v>1</v>
      </c>
      <c r="L5909" s="243" t="str">
        <f t="shared" si="460"/>
        <v>八王子学園八王子高等学校</v>
      </c>
      <c r="M5909" s="243" t="str">
        <f t="shared" si="461"/>
        <v>八王子</v>
      </c>
      <c r="N5909" t="str">
        <f t="shared" si="462"/>
        <v>木住野　幸大(1)</v>
      </c>
      <c r="O5909" t="str">
        <f t="shared" si="463"/>
        <v>八王子</v>
      </c>
      <c r="P5909" t="str">
        <f t="shared" si="464"/>
        <v>6</v>
      </c>
    </row>
    <row r="5910" spans="1:16" x14ac:dyDescent="0.2">
      <c r="A5910" s="243">
        <v>622</v>
      </c>
      <c r="B5910" s="243">
        <v>62236</v>
      </c>
      <c r="C5910" s="243" t="s">
        <v>4342</v>
      </c>
      <c r="D5910" s="243" t="s">
        <v>954</v>
      </c>
      <c r="E5910" s="243" t="s">
        <v>1492</v>
      </c>
      <c r="F5910" s="243" t="s">
        <v>956</v>
      </c>
      <c r="G5910" s="243" t="s">
        <v>1493</v>
      </c>
      <c r="H5910" s="243" t="s">
        <v>958</v>
      </c>
      <c r="I5910" s="243" t="s">
        <v>946</v>
      </c>
      <c r="J5910" s="243" t="s">
        <v>1000</v>
      </c>
      <c r="K5910" s="243">
        <v>1</v>
      </c>
      <c r="L5910" s="243" t="str">
        <f t="shared" si="460"/>
        <v>八王子学園八王子高等学校</v>
      </c>
      <c r="M5910" s="243" t="str">
        <f t="shared" si="461"/>
        <v>八王子</v>
      </c>
      <c r="N5910" t="str">
        <f t="shared" si="462"/>
        <v>渡部　楓(1)</v>
      </c>
      <c r="O5910" t="str">
        <f t="shared" si="463"/>
        <v>八王子</v>
      </c>
      <c r="P5910" t="str">
        <f t="shared" si="464"/>
        <v>6</v>
      </c>
    </row>
    <row r="5911" spans="1:16" x14ac:dyDescent="0.2">
      <c r="A5911" s="243">
        <v>622</v>
      </c>
      <c r="B5911" s="243">
        <v>62237</v>
      </c>
      <c r="C5911" s="243" t="s">
        <v>5266</v>
      </c>
      <c r="D5911" s="243" t="s">
        <v>14499</v>
      </c>
      <c r="E5911" s="243" t="s">
        <v>5268</v>
      </c>
      <c r="F5911" s="243" t="s">
        <v>2376</v>
      </c>
      <c r="G5911" s="243" t="s">
        <v>5269</v>
      </c>
      <c r="H5911" s="243" t="s">
        <v>2377</v>
      </c>
      <c r="I5911" s="243" t="s">
        <v>946</v>
      </c>
      <c r="J5911" s="243" t="s">
        <v>1000</v>
      </c>
      <c r="K5911" s="243">
        <v>1</v>
      </c>
      <c r="L5911" s="243" t="str">
        <f t="shared" si="460"/>
        <v>八王子学園八王子高等学校</v>
      </c>
      <c r="M5911" s="243" t="str">
        <f t="shared" si="461"/>
        <v>八王子</v>
      </c>
      <c r="N5911" t="str">
        <f t="shared" si="462"/>
        <v>高原　一希(1)</v>
      </c>
      <c r="O5911" t="str">
        <f t="shared" si="463"/>
        <v>八王子</v>
      </c>
      <c r="P5911" t="str">
        <f t="shared" si="464"/>
        <v>6</v>
      </c>
    </row>
    <row r="5912" spans="1:16" x14ac:dyDescent="0.2">
      <c r="A5912" s="243">
        <v>622</v>
      </c>
      <c r="B5912" s="243">
        <v>62249</v>
      </c>
      <c r="C5912" s="243" t="s">
        <v>4806</v>
      </c>
      <c r="D5912" s="243" t="s">
        <v>1917</v>
      </c>
      <c r="E5912" s="243" t="s">
        <v>4808</v>
      </c>
      <c r="F5912" s="243" t="s">
        <v>1511</v>
      </c>
      <c r="G5912" s="243" t="s">
        <v>4810</v>
      </c>
      <c r="H5912" s="243" t="s">
        <v>1513</v>
      </c>
      <c r="I5912" s="243" t="s">
        <v>946</v>
      </c>
      <c r="J5912" s="243" t="s">
        <v>1000</v>
      </c>
      <c r="K5912" s="243">
        <v>1</v>
      </c>
      <c r="L5912" s="243" t="str">
        <f t="shared" si="460"/>
        <v>八王子学園八王子高等学校</v>
      </c>
      <c r="M5912" s="243" t="str">
        <f t="shared" si="461"/>
        <v>八王子</v>
      </c>
      <c r="N5912" t="str">
        <f t="shared" si="462"/>
        <v>山口　隼人(1)</v>
      </c>
      <c r="O5912" t="str">
        <f t="shared" si="463"/>
        <v>八王子</v>
      </c>
      <c r="P5912" t="str">
        <f t="shared" si="464"/>
        <v>6</v>
      </c>
    </row>
    <row r="5913" spans="1:16" x14ac:dyDescent="0.2">
      <c r="A5913" s="243">
        <v>622</v>
      </c>
      <c r="B5913" s="243">
        <v>62250</v>
      </c>
      <c r="C5913" s="243" t="s">
        <v>1402</v>
      </c>
      <c r="D5913" s="243" t="s">
        <v>14938</v>
      </c>
      <c r="E5913" s="243" t="s">
        <v>1404</v>
      </c>
      <c r="F5913" s="243" t="s">
        <v>14939</v>
      </c>
      <c r="G5913" s="243" t="s">
        <v>1405</v>
      </c>
      <c r="H5913" s="243" t="s">
        <v>14940</v>
      </c>
      <c r="I5913" s="243" t="s">
        <v>946</v>
      </c>
      <c r="J5913" s="243" t="s">
        <v>1299</v>
      </c>
      <c r="K5913" s="243">
        <v>1</v>
      </c>
      <c r="L5913" s="243" t="str">
        <f t="shared" si="460"/>
        <v>八王子学園八王子高等学校</v>
      </c>
      <c r="M5913" s="243" t="str">
        <f t="shared" si="461"/>
        <v>八王子</v>
      </c>
      <c r="N5913" t="str">
        <f t="shared" si="462"/>
        <v>高橋　快周(1)</v>
      </c>
      <c r="O5913" t="str">
        <f t="shared" si="463"/>
        <v>八王子</v>
      </c>
      <c r="P5913" t="str">
        <f t="shared" si="464"/>
        <v>6</v>
      </c>
    </row>
    <row r="5914" spans="1:16" x14ac:dyDescent="0.2">
      <c r="A5914" s="243">
        <v>622</v>
      </c>
      <c r="B5914" s="243">
        <v>62258</v>
      </c>
      <c r="C5914" s="243" t="s">
        <v>4335</v>
      </c>
      <c r="D5914" s="243" t="s">
        <v>14941</v>
      </c>
      <c r="E5914" s="243" t="s">
        <v>4336</v>
      </c>
      <c r="F5914" s="243" t="s">
        <v>4887</v>
      </c>
      <c r="G5914" s="243" t="s">
        <v>4337</v>
      </c>
      <c r="H5914" s="243" t="s">
        <v>4888</v>
      </c>
      <c r="I5914" s="243" t="s">
        <v>1013</v>
      </c>
      <c r="J5914" s="243" t="s">
        <v>971</v>
      </c>
      <c r="K5914" s="243">
        <v>2</v>
      </c>
      <c r="L5914" s="243" t="str">
        <f t="shared" si="460"/>
        <v>八王子学園八王子高等学校</v>
      </c>
      <c r="M5914" s="243" t="str">
        <f t="shared" si="461"/>
        <v>八王子</v>
      </c>
      <c r="N5914" t="str">
        <f t="shared" si="462"/>
        <v>宮田　稜子(2)</v>
      </c>
      <c r="O5914" t="str">
        <f t="shared" si="463"/>
        <v>八王子</v>
      </c>
      <c r="P5914" t="str">
        <f t="shared" si="464"/>
        <v>6</v>
      </c>
    </row>
    <row r="5915" spans="1:16" x14ac:dyDescent="0.2">
      <c r="A5915" s="243">
        <v>622</v>
      </c>
      <c r="B5915" s="243">
        <v>62259</v>
      </c>
      <c r="C5915" s="243" t="s">
        <v>1979</v>
      </c>
      <c r="D5915" s="243" t="s">
        <v>14942</v>
      </c>
      <c r="E5915" s="243" t="s">
        <v>1981</v>
      </c>
      <c r="F5915" s="243" t="s">
        <v>14943</v>
      </c>
      <c r="G5915" s="243" t="s">
        <v>1983</v>
      </c>
      <c r="H5915" s="243" t="s">
        <v>14944</v>
      </c>
      <c r="I5915" s="243" t="s">
        <v>1013</v>
      </c>
      <c r="J5915" s="243" t="s">
        <v>971</v>
      </c>
      <c r="K5915" s="243">
        <v>2</v>
      </c>
      <c r="L5915" s="243" t="str">
        <f t="shared" si="460"/>
        <v>八王子学園八王子高等学校</v>
      </c>
      <c r="M5915" s="243" t="str">
        <f t="shared" si="461"/>
        <v>八王子</v>
      </c>
      <c r="N5915" t="str">
        <f t="shared" si="462"/>
        <v>長谷川　有希奈(2)</v>
      </c>
      <c r="O5915" t="str">
        <f t="shared" si="463"/>
        <v>八王子</v>
      </c>
      <c r="P5915" t="str">
        <f t="shared" si="464"/>
        <v>6</v>
      </c>
    </row>
    <row r="5916" spans="1:16" x14ac:dyDescent="0.2">
      <c r="A5916" s="243">
        <v>622</v>
      </c>
      <c r="B5916" s="243">
        <v>62260</v>
      </c>
      <c r="C5916" s="243" t="s">
        <v>5420</v>
      </c>
      <c r="D5916" s="243" t="s">
        <v>4153</v>
      </c>
      <c r="E5916" s="243" t="s">
        <v>5422</v>
      </c>
      <c r="F5916" s="243" t="s">
        <v>1667</v>
      </c>
      <c r="G5916" s="243" t="s">
        <v>5423</v>
      </c>
      <c r="H5916" s="243" t="s">
        <v>1669</v>
      </c>
      <c r="I5916" s="243" t="s">
        <v>1013</v>
      </c>
      <c r="J5916" s="243" t="s">
        <v>971</v>
      </c>
      <c r="K5916" s="243">
        <v>2</v>
      </c>
      <c r="L5916" s="243" t="str">
        <f t="shared" si="460"/>
        <v>八王子学園八王子高等学校</v>
      </c>
      <c r="M5916" s="243" t="str">
        <f t="shared" si="461"/>
        <v>八王子</v>
      </c>
      <c r="N5916" t="str">
        <f t="shared" si="462"/>
        <v>宮島　和花(2)</v>
      </c>
      <c r="O5916" t="str">
        <f t="shared" si="463"/>
        <v>八王子</v>
      </c>
      <c r="P5916" t="str">
        <f t="shared" si="464"/>
        <v>6</v>
      </c>
    </row>
    <row r="5917" spans="1:16" x14ac:dyDescent="0.2">
      <c r="A5917" s="243">
        <v>622</v>
      </c>
      <c r="B5917" s="243">
        <v>62261</v>
      </c>
      <c r="C5917" s="243" t="s">
        <v>14945</v>
      </c>
      <c r="D5917" s="243" t="s">
        <v>14946</v>
      </c>
      <c r="E5917" s="243" t="s">
        <v>14947</v>
      </c>
      <c r="F5917" s="243" t="s">
        <v>14948</v>
      </c>
      <c r="G5917" s="243" t="s">
        <v>14949</v>
      </c>
      <c r="H5917" s="243" t="s">
        <v>14950</v>
      </c>
      <c r="I5917" s="243" t="s">
        <v>1013</v>
      </c>
      <c r="J5917" s="243" t="s">
        <v>971</v>
      </c>
      <c r="K5917" s="243">
        <v>2</v>
      </c>
      <c r="L5917" s="243" t="str">
        <f t="shared" si="460"/>
        <v>八王子学園八王子高等学校</v>
      </c>
      <c r="M5917" s="243" t="str">
        <f t="shared" si="461"/>
        <v>八王子</v>
      </c>
      <c r="N5917" t="str">
        <f t="shared" si="462"/>
        <v>関田　結穂(2)</v>
      </c>
      <c r="O5917" t="str">
        <f t="shared" si="463"/>
        <v>八王子</v>
      </c>
      <c r="P5917" t="str">
        <f t="shared" si="464"/>
        <v>6</v>
      </c>
    </row>
    <row r="5918" spans="1:16" x14ac:dyDescent="0.2">
      <c r="A5918" s="243">
        <v>622</v>
      </c>
      <c r="B5918" s="243">
        <v>62262</v>
      </c>
      <c r="C5918" s="243" t="s">
        <v>14951</v>
      </c>
      <c r="D5918" s="243" t="s">
        <v>8053</v>
      </c>
      <c r="E5918" s="243" t="s">
        <v>14952</v>
      </c>
      <c r="F5918" s="243" t="s">
        <v>2074</v>
      </c>
      <c r="G5918" s="243" t="s">
        <v>14953</v>
      </c>
      <c r="H5918" s="243" t="s">
        <v>4110</v>
      </c>
      <c r="I5918" s="243" t="s">
        <v>1013</v>
      </c>
      <c r="J5918" s="243" t="s">
        <v>971</v>
      </c>
      <c r="K5918" s="243">
        <v>2</v>
      </c>
      <c r="L5918" s="243" t="str">
        <f t="shared" si="460"/>
        <v>八王子学園八王子高等学校</v>
      </c>
      <c r="M5918" s="243" t="str">
        <f t="shared" si="461"/>
        <v>八王子</v>
      </c>
      <c r="N5918" t="str">
        <f t="shared" si="462"/>
        <v>初田　柚香(2)</v>
      </c>
      <c r="O5918" t="str">
        <f t="shared" si="463"/>
        <v>八王子</v>
      </c>
      <c r="P5918" t="str">
        <f t="shared" si="464"/>
        <v>6</v>
      </c>
    </row>
    <row r="5919" spans="1:16" x14ac:dyDescent="0.2">
      <c r="A5919" s="243">
        <v>622</v>
      </c>
      <c r="B5919" s="243">
        <v>62263</v>
      </c>
      <c r="C5919" s="243" t="s">
        <v>14954</v>
      </c>
      <c r="D5919" s="243" t="s">
        <v>9780</v>
      </c>
      <c r="E5919" s="243" t="s">
        <v>14955</v>
      </c>
      <c r="F5919" s="243" t="s">
        <v>3062</v>
      </c>
      <c r="G5919" s="243" t="s">
        <v>14956</v>
      </c>
      <c r="H5919" s="243" t="s">
        <v>3063</v>
      </c>
      <c r="I5919" s="243" t="s">
        <v>1013</v>
      </c>
      <c r="J5919" s="243" t="s">
        <v>1000</v>
      </c>
      <c r="K5919" s="243">
        <v>2</v>
      </c>
      <c r="L5919" s="243" t="str">
        <f t="shared" si="460"/>
        <v>八王子学園八王子高等学校</v>
      </c>
      <c r="M5919" s="243" t="str">
        <f t="shared" si="461"/>
        <v>八王子</v>
      </c>
      <c r="N5919" t="str">
        <f t="shared" si="462"/>
        <v>大口　桃果(2)</v>
      </c>
      <c r="O5919" t="str">
        <f t="shared" si="463"/>
        <v>八王子</v>
      </c>
      <c r="P5919" t="str">
        <f t="shared" si="464"/>
        <v>6</v>
      </c>
    </row>
    <row r="5920" spans="1:16" x14ac:dyDescent="0.2">
      <c r="A5920" s="243">
        <v>622</v>
      </c>
      <c r="B5920" s="243">
        <v>62264</v>
      </c>
      <c r="C5920" s="243" t="s">
        <v>1481</v>
      </c>
      <c r="D5920" s="243" t="s">
        <v>14957</v>
      </c>
      <c r="E5920" s="243" t="s">
        <v>1483</v>
      </c>
      <c r="F5920" s="243" t="s">
        <v>1989</v>
      </c>
      <c r="G5920" s="243" t="s">
        <v>1485</v>
      </c>
      <c r="H5920" s="243" t="s">
        <v>1991</v>
      </c>
      <c r="I5920" s="243" t="s">
        <v>1013</v>
      </c>
      <c r="J5920" s="243" t="s">
        <v>1000</v>
      </c>
      <c r="K5920" s="243">
        <v>2</v>
      </c>
      <c r="L5920" s="243" t="str">
        <f t="shared" si="460"/>
        <v>八王子学園八王子高等学校</v>
      </c>
      <c r="M5920" s="243" t="str">
        <f t="shared" si="461"/>
        <v>八王子</v>
      </c>
      <c r="N5920" t="str">
        <f t="shared" si="462"/>
        <v>村上　日南(2)</v>
      </c>
      <c r="O5920" t="str">
        <f t="shared" si="463"/>
        <v>八王子</v>
      </c>
      <c r="P5920" t="str">
        <f t="shared" si="464"/>
        <v>6</v>
      </c>
    </row>
    <row r="5921" spans="1:16" x14ac:dyDescent="0.2">
      <c r="A5921" s="243">
        <v>622</v>
      </c>
      <c r="B5921" s="243">
        <v>62265</v>
      </c>
      <c r="C5921" s="243" t="s">
        <v>4388</v>
      </c>
      <c r="D5921" s="243" t="s">
        <v>12202</v>
      </c>
      <c r="E5921" s="243" t="s">
        <v>4390</v>
      </c>
      <c r="F5921" s="243" t="s">
        <v>1303</v>
      </c>
      <c r="G5921" s="243" t="s">
        <v>4391</v>
      </c>
      <c r="H5921" s="243" t="s">
        <v>1305</v>
      </c>
      <c r="I5921" s="243" t="s">
        <v>946</v>
      </c>
      <c r="J5921" s="243" t="s">
        <v>947</v>
      </c>
      <c r="K5921" s="243">
        <v>3</v>
      </c>
      <c r="L5921" s="243" t="str">
        <f t="shared" si="460"/>
        <v>八王子学園八王子高等学校</v>
      </c>
      <c r="M5921" s="243" t="str">
        <f t="shared" si="461"/>
        <v>八王子</v>
      </c>
      <c r="N5921" t="str">
        <f t="shared" si="462"/>
        <v>橋本　晃太(3)</v>
      </c>
      <c r="O5921" t="str">
        <f t="shared" si="463"/>
        <v>八王子</v>
      </c>
      <c r="P5921" t="str">
        <f t="shared" si="464"/>
        <v>6</v>
      </c>
    </row>
    <row r="5922" spans="1:16" x14ac:dyDescent="0.2">
      <c r="A5922" s="243">
        <v>622</v>
      </c>
      <c r="B5922" s="243">
        <v>62276</v>
      </c>
      <c r="C5922" s="243" t="s">
        <v>5022</v>
      </c>
      <c r="D5922" s="243" t="s">
        <v>14958</v>
      </c>
      <c r="E5922" s="243" t="s">
        <v>5024</v>
      </c>
      <c r="F5922" s="243" t="s">
        <v>14959</v>
      </c>
      <c r="G5922" s="243" t="s">
        <v>5026</v>
      </c>
      <c r="H5922" s="243" t="s">
        <v>14960</v>
      </c>
      <c r="I5922" s="243" t="s">
        <v>1013</v>
      </c>
      <c r="J5922" s="243" t="s">
        <v>1299</v>
      </c>
      <c r="K5922" s="243">
        <v>1</v>
      </c>
      <c r="L5922" s="243" t="str">
        <f t="shared" si="460"/>
        <v>八王子学園八王子高等学校</v>
      </c>
      <c r="M5922" s="243" t="str">
        <f t="shared" si="461"/>
        <v>八王子</v>
      </c>
      <c r="N5922" t="str">
        <f t="shared" si="462"/>
        <v>川﨑　啓子(1)</v>
      </c>
      <c r="O5922" t="str">
        <f t="shared" si="463"/>
        <v>八王子</v>
      </c>
      <c r="P5922" t="str">
        <f t="shared" si="464"/>
        <v>6</v>
      </c>
    </row>
    <row r="5923" spans="1:16" x14ac:dyDescent="0.2">
      <c r="A5923" s="243">
        <v>622</v>
      </c>
      <c r="B5923" s="243">
        <v>62277</v>
      </c>
      <c r="C5923" s="243" t="s">
        <v>1706</v>
      </c>
      <c r="D5923" s="243" t="s">
        <v>11430</v>
      </c>
      <c r="E5923" s="243" t="s">
        <v>1708</v>
      </c>
      <c r="F5923" s="243" t="s">
        <v>1059</v>
      </c>
      <c r="G5923" s="243" t="s">
        <v>1710</v>
      </c>
      <c r="H5923" s="243" t="s">
        <v>1061</v>
      </c>
      <c r="I5923" s="243" t="s">
        <v>1013</v>
      </c>
      <c r="J5923" s="243" t="s">
        <v>1000</v>
      </c>
      <c r="K5923" s="243">
        <v>1</v>
      </c>
      <c r="L5923" s="243" t="str">
        <f t="shared" si="460"/>
        <v>八王子学園八王子高等学校</v>
      </c>
      <c r="M5923" s="243" t="str">
        <f t="shared" si="461"/>
        <v>八王子</v>
      </c>
      <c r="N5923" t="str">
        <f t="shared" si="462"/>
        <v>中村　咲良(1)</v>
      </c>
      <c r="O5923" t="str">
        <f t="shared" si="463"/>
        <v>八王子</v>
      </c>
      <c r="P5923" t="str">
        <f t="shared" si="464"/>
        <v>6</v>
      </c>
    </row>
    <row r="5924" spans="1:16" x14ac:dyDescent="0.2">
      <c r="A5924" s="243">
        <v>622</v>
      </c>
      <c r="B5924" s="243">
        <v>62278</v>
      </c>
      <c r="C5924" s="243" t="s">
        <v>14961</v>
      </c>
      <c r="D5924" s="243" t="s">
        <v>14962</v>
      </c>
      <c r="E5924" s="243" t="s">
        <v>14963</v>
      </c>
      <c r="F5924" s="243" t="s">
        <v>2364</v>
      </c>
      <c r="G5924" s="243" t="s">
        <v>14964</v>
      </c>
      <c r="H5924" s="243" t="s">
        <v>2365</v>
      </c>
      <c r="I5924" s="243" t="s">
        <v>1013</v>
      </c>
      <c r="J5924" s="243" t="s">
        <v>1000</v>
      </c>
      <c r="K5924" s="243">
        <v>1</v>
      </c>
      <c r="L5924" s="243" t="str">
        <f t="shared" si="460"/>
        <v>八王子学園八王子高等学校</v>
      </c>
      <c r="M5924" s="243" t="str">
        <f t="shared" si="461"/>
        <v>八王子</v>
      </c>
      <c r="N5924" t="str">
        <f t="shared" si="462"/>
        <v>入江　有咲陽(1)</v>
      </c>
      <c r="O5924" t="str">
        <f t="shared" si="463"/>
        <v>八王子</v>
      </c>
      <c r="P5924" t="str">
        <f t="shared" si="464"/>
        <v>6</v>
      </c>
    </row>
    <row r="5925" spans="1:16" x14ac:dyDescent="0.2">
      <c r="A5925" s="243">
        <v>622</v>
      </c>
      <c r="B5925" s="243">
        <v>62279</v>
      </c>
      <c r="C5925" s="243" t="s">
        <v>1402</v>
      </c>
      <c r="D5925" s="243" t="s">
        <v>14965</v>
      </c>
      <c r="E5925" s="243" t="s">
        <v>1404</v>
      </c>
      <c r="F5925" s="243" t="s">
        <v>14966</v>
      </c>
      <c r="G5925" s="243" t="s">
        <v>1405</v>
      </c>
      <c r="H5925" s="243" t="s">
        <v>14967</v>
      </c>
      <c r="I5925" s="243" t="s">
        <v>1013</v>
      </c>
      <c r="J5925" s="243" t="s">
        <v>1000</v>
      </c>
      <c r="K5925" s="243">
        <v>1</v>
      </c>
      <c r="L5925" s="243" t="str">
        <f t="shared" si="460"/>
        <v>八王子学園八王子高等学校</v>
      </c>
      <c r="M5925" s="243" t="str">
        <f t="shared" si="461"/>
        <v>八王子</v>
      </c>
      <c r="N5925" t="str">
        <f t="shared" si="462"/>
        <v>高橋　愛心(1)</v>
      </c>
      <c r="O5925" t="str">
        <f t="shared" si="463"/>
        <v>八王子</v>
      </c>
      <c r="P5925" t="str">
        <f t="shared" si="464"/>
        <v>6</v>
      </c>
    </row>
    <row r="5926" spans="1:16" x14ac:dyDescent="0.2">
      <c r="A5926" s="243">
        <v>622</v>
      </c>
      <c r="B5926" s="243">
        <v>62280</v>
      </c>
      <c r="C5926" s="243" t="s">
        <v>13781</v>
      </c>
      <c r="D5926" s="243" t="s">
        <v>14968</v>
      </c>
      <c r="E5926" s="243" t="s">
        <v>4085</v>
      </c>
      <c r="F5926" s="243" t="s">
        <v>10558</v>
      </c>
      <c r="G5926" s="243" t="s">
        <v>4086</v>
      </c>
      <c r="H5926" s="243" t="s">
        <v>10559</v>
      </c>
      <c r="I5926" s="243" t="s">
        <v>1013</v>
      </c>
      <c r="J5926" s="243" t="s">
        <v>1000</v>
      </c>
      <c r="K5926" s="243">
        <v>1</v>
      </c>
      <c r="L5926" s="243" t="str">
        <f t="shared" si="460"/>
        <v>八王子学園八王子高等学校</v>
      </c>
      <c r="M5926" s="243" t="str">
        <f t="shared" si="461"/>
        <v>八王子</v>
      </c>
      <c r="N5926" t="str">
        <f t="shared" si="462"/>
        <v>坂井　十和子(1)</v>
      </c>
      <c r="O5926" t="str">
        <f t="shared" si="463"/>
        <v>八王子</v>
      </c>
      <c r="P5926" t="str">
        <f t="shared" si="464"/>
        <v>6</v>
      </c>
    </row>
    <row r="5927" spans="1:16" x14ac:dyDescent="0.2">
      <c r="A5927" s="243">
        <v>622</v>
      </c>
      <c r="B5927" s="243">
        <v>62281</v>
      </c>
      <c r="C5927" s="243" t="s">
        <v>2552</v>
      </c>
      <c r="D5927" s="243" t="s">
        <v>13790</v>
      </c>
      <c r="E5927" s="243" t="s">
        <v>2554</v>
      </c>
      <c r="F5927" s="243" t="s">
        <v>8871</v>
      </c>
      <c r="G5927" s="243" t="s">
        <v>2556</v>
      </c>
      <c r="H5927" s="243" t="s">
        <v>8872</v>
      </c>
      <c r="I5927" s="243" t="s">
        <v>1013</v>
      </c>
      <c r="J5927" s="243" t="s">
        <v>971</v>
      </c>
      <c r="K5927" s="243">
        <v>2</v>
      </c>
      <c r="L5927" s="243" t="str">
        <f t="shared" si="460"/>
        <v>八王子学園八王子高等学校</v>
      </c>
      <c r="M5927" s="243" t="str">
        <f t="shared" si="461"/>
        <v>八王子</v>
      </c>
      <c r="N5927" t="str">
        <f t="shared" si="462"/>
        <v>坂本　恵美(2)</v>
      </c>
      <c r="O5927" t="str">
        <f t="shared" si="463"/>
        <v>八王子</v>
      </c>
      <c r="P5927" t="str">
        <f t="shared" si="464"/>
        <v>6</v>
      </c>
    </row>
    <row r="5928" spans="1:16" x14ac:dyDescent="0.2">
      <c r="A5928" s="243">
        <v>622</v>
      </c>
      <c r="B5928" s="243">
        <v>62289</v>
      </c>
      <c r="C5928" s="243" t="s">
        <v>14969</v>
      </c>
      <c r="D5928" s="243" t="s">
        <v>14970</v>
      </c>
      <c r="E5928" s="243" t="s">
        <v>9333</v>
      </c>
      <c r="F5928" s="243" t="s">
        <v>3083</v>
      </c>
      <c r="G5928" s="243" t="s">
        <v>9334</v>
      </c>
      <c r="H5928" s="243" t="s">
        <v>3084</v>
      </c>
      <c r="I5928" s="243" t="s">
        <v>1013</v>
      </c>
      <c r="J5928" s="243" t="s">
        <v>971</v>
      </c>
      <c r="K5928" s="243">
        <v>3</v>
      </c>
      <c r="L5928" s="243" t="str">
        <f t="shared" si="460"/>
        <v>八王子学園八王子高等学校</v>
      </c>
      <c r="M5928" s="243" t="str">
        <f t="shared" si="461"/>
        <v>八王子</v>
      </c>
      <c r="N5928" t="str">
        <f t="shared" si="462"/>
        <v>利根川　心暖(3)</v>
      </c>
      <c r="O5928" t="str">
        <f t="shared" si="463"/>
        <v>八王子</v>
      </c>
      <c r="P5928" t="str">
        <f t="shared" si="464"/>
        <v>6</v>
      </c>
    </row>
    <row r="5929" spans="1:16" x14ac:dyDescent="0.2">
      <c r="A5929" s="243">
        <v>622</v>
      </c>
      <c r="B5929" s="243">
        <v>62291</v>
      </c>
      <c r="C5929" s="243" t="s">
        <v>1032</v>
      </c>
      <c r="D5929" s="243" t="s">
        <v>14147</v>
      </c>
      <c r="E5929" s="243" t="s">
        <v>1034</v>
      </c>
      <c r="F5929" s="243" t="s">
        <v>1257</v>
      </c>
      <c r="G5929" s="243" t="s">
        <v>1036</v>
      </c>
      <c r="H5929" s="243" t="s">
        <v>1259</v>
      </c>
      <c r="I5929" s="243" t="s">
        <v>1013</v>
      </c>
      <c r="J5929" s="243" t="s">
        <v>947</v>
      </c>
      <c r="K5929" s="243">
        <v>3</v>
      </c>
      <c r="L5929" s="243" t="str">
        <f t="shared" si="460"/>
        <v>八王子学園八王子高等学校</v>
      </c>
      <c r="M5929" s="243" t="str">
        <f t="shared" si="461"/>
        <v>八王子</v>
      </c>
      <c r="N5929" t="str">
        <f t="shared" si="462"/>
        <v>佐藤　未結(3)</v>
      </c>
      <c r="O5929" t="str">
        <f t="shared" si="463"/>
        <v>八王子</v>
      </c>
      <c r="P5929" t="str">
        <f t="shared" si="464"/>
        <v>6</v>
      </c>
    </row>
    <row r="5930" spans="1:16" x14ac:dyDescent="0.2">
      <c r="A5930" s="243">
        <v>622</v>
      </c>
      <c r="B5930" s="243">
        <v>62292</v>
      </c>
      <c r="C5930" s="243" t="s">
        <v>6521</v>
      </c>
      <c r="D5930" s="243" t="s">
        <v>5141</v>
      </c>
      <c r="E5930" s="243" t="s">
        <v>3255</v>
      </c>
      <c r="F5930" s="243" t="s">
        <v>5143</v>
      </c>
      <c r="G5930" s="243" t="s">
        <v>3257</v>
      </c>
      <c r="H5930" s="243" t="s">
        <v>7008</v>
      </c>
      <c r="I5930" s="243" t="s">
        <v>1013</v>
      </c>
      <c r="J5930" s="243" t="s">
        <v>947</v>
      </c>
      <c r="K5930" s="243">
        <v>3</v>
      </c>
      <c r="L5930" s="243" t="str">
        <f t="shared" si="460"/>
        <v>八王子学園八王子高等学校</v>
      </c>
      <c r="M5930" s="243" t="str">
        <f t="shared" si="461"/>
        <v>八王子</v>
      </c>
      <c r="N5930" t="str">
        <f t="shared" si="462"/>
        <v>間瀬　葉月(3)</v>
      </c>
      <c r="O5930" t="str">
        <f t="shared" si="463"/>
        <v>八王子</v>
      </c>
      <c r="P5930" t="str">
        <f t="shared" si="464"/>
        <v>6</v>
      </c>
    </row>
    <row r="5931" spans="1:16" x14ac:dyDescent="0.2">
      <c r="A5931" s="243">
        <v>622</v>
      </c>
      <c r="B5931" s="243">
        <v>62293</v>
      </c>
      <c r="C5931" s="243" t="s">
        <v>1044</v>
      </c>
      <c r="D5931" s="243" t="s">
        <v>3382</v>
      </c>
      <c r="E5931" s="243" t="s">
        <v>1046</v>
      </c>
      <c r="F5931" s="243" t="s">
        <v>4598</v>
      </c>
      <c r="G5931" s="243" t="s">
        <v>1439</v>
      </c>
      <c r="H5931" s="243" t="s">
        <v>4600</v>
      </c>
      <c r="I5931" s="243" t="s">
        <v>1013</v>
      </c>
      <c r="J5931" s="243" t="s">
        <v>947</v>
      </c>
      <c r="K5931" s="243">
        <v>3</v>
      </c>
      <c r="L5931" s="243" t="str">
        <f t="shared" si="460"/>
        <v>八王子学園八王子高等学校</v>
      </c>
      <c r="M5931" s="243" t="str">
        <f t="shared" si="461"/>
        <v>八王子</v>
      </c>
      <c r="N5931" t="str">
        <f t="shared" si="462"/>
        <v>伊藤　千夏(3)</v>
      </c>
      <c r="O5931" t="str">
        <f t="shared" si="463"/>
        <v>八王子</v>
      </c>
      <c r="P5931" t="str">
        <f t="shared" si="464"/>
        <v>6</v>
      </c>
    </row>
    <row r="5932" spans="1:16" x14ac:dyDescent="0.2">
      <c r="A5932" s="243">
        <v>622</v>
      </c>
      <c r="B5932" s="243">
        <v>62294</v>
      </c>
      <c r="C5932" s="243" t="s">
        <v>14971</v>
      </c>
      <c r="D5932" s="243" t="s">
        <v>4105</v>
      </c>
      <c r="E5932" s="243" t="s">
        <v>14972</v>
      </c>
      <c r="F5932" s="243" t="s">
        <v>4107</v>
      </c>
      <c r="G5932" s="243" t="s">
        <v>7890</v>
      </c>
      <c r="H5932" s="243" t="s">
        <v>2748</v>
      </c>
      <c r="I5932" s="243" t="s">
        <v>1013</v>
      </c>
      <c r="J5932" s="243" t="s">
        <v>947</v>
      </c>
      <c r="K5932" s="243">
        <v>3</v>
      </c>
      <c r="L5932" s="243" t="str">
        <f t="shared" si="460"/>
        <v>八王子学園八王子高等学校</v>
      </c>
      <c r="M5932" s="243" t="str">
        <f t="shared" si="461"/>
        <v>八王子</v>
      </c>
      <c r="N5932" t="str">
        <f t="shared" si="462"/>
        <v>乙津　美月(3)</v>
      </c>
      <c r="O5932" t="str">
        <f t="shared" si="463"/>
        <v>八王子</v>
      </c>
      <c r="P5932" t="str">
        <f t="shared" si="464"/>
        <v>6</v>
      </c>
    </row>
    <row r="5933" spans="1:16" x14ac:dyDescent="0.2">
      <c r="A5933" s="243">
        <v>622</v>
      </c>
      <c r="B5933" s="243">
        <v>62295</v>
      </c>
      <c r="C5933" s="243" t="s">
        <v>14511</v>
      </c>
      <c r="D5933" s="243" t="s">
        <v>14973</v>
      </c>
      <c r="E5933" s="243" t="s">
        <v>14513</v>
      </c>
      <c r="F5933" s="243" t="s">
        <v>14974</v>
      </c>
      <c r="G5933" s="243" t="s">
        <v>1135</v>
      </c>
      <c r="H5933" s="243" t="s">
        <v>14975</v>
      </c>
      <c r="I5933" s="243" t="s">
        <v>1013</v>
      </c>
      <c r="J5933" s="243" t="s">
        <v>947</v>
      </c>
      <c r="K5933" s="243">
        <v>3</v>
      </c>
      <c r="L5933" s="243" t="str">
        <f t="shared" si="460"/>
        <v>八王子学園八王子高等学校</v>
      </c>
      <c r="M5933" s="243" t="str">
        <f t="shared" si="461"/>
        <v>八王子</v>
      </c>
      <c r="N5933" t="str">
        <f t="shared" si="462"/>
        <v>毛利　碧音(3)</v>
      </c>
      <c r="O5933" t="str">
        <f t="shared" si="463"/>
        <v>八王子</v>
      </c>
      <c r="P5933" t="str">
        <f t="shared" si="464"/>
        <v>6</v>
      </c>
    </row>
    <row r="5934" spans="1:16" x14ac:dyDescent="0.2">
      <c r="A5934" s="243">
        <v>622</v>
      </c>
      <c r="B5934" s="243">
        <v>62296</v>
      </c>
      <c r="C5934" s="243" t="s">
        <v>2397</v>
      </c>
      <c r="D5934" s="243" t="s">
        <v>14976</v>
      </c>
      <c r="E5934" s="243" t="s">
        <v>2399</v>
      </c>
      <c r="F5934" s="243" t="s">
        <v>7768</v>
      </c>
      <c r="G5934" s="243" t="s">
        <v>2400</v>
      </c>
      <c r="H5934" s="243" t="s">
        <v>7769</v>
      </c>
      <c r="I5934" s="243" t="s">
        <v>1013</v>
      </c>
      <c r="J5934" s="243" t="s">
        <v>947</v>
      </c>
      <c r="K5934" s="243">
        <v>3</v>
      </c>
      <c r="L5934" s="243" t="str">
        <f t="shared" si="460"/>
        <v>八王子学園八王子高等学校</v>
      </c>
      <c r="M5934" s="243" t="str">
        <f t="shared" si="461"/>
        <v>八王子</v>
      </c>
      <c r="N5934" t="str">
        <f t="shared" si="462"/>
        <v>清水　楓香(3)</v>
      </c>
      <c r="O5934" t="str">
        <f t="shared" si="463"/>
        <v>八王子</v>
      </c>
      <c r="P5934" t="str">
        <f t="shared" si="464"/>
        <v>6</v>
      </c>
    </row>
    <row r="5935" spans="1:16" x14ac:dyDescent="0.2">
      <c r="A5935" s="243">
        <v>622</v>
      </c>
      <c r="B5935" s="243">
        <v>62299</v>
      </c>
      <c r="C5935" s="243" t="s">
        <v>9107</v>
      </c>
      <c r="D5935" s="243" t="s">
        <v>3662</v>
      </c>
      <c r="E5935" s="243" t="s">
        <v>9109</v>
      </c>
      <c r="F5935" s="243" t="s">
        <v>3664</v>
      </c>
      <c r="G5935" s="243" t="s">
        <v>9110</v>
      </c>
      <c r="H5935" s="243" t="s">
        <v>3666</v>
      </c>
      <c r="I5935" s="243" t="s">
        <v>1013</v>
      </c>
      <c r="J5935" s="243" t="s">
        <v>1000</v>
      </c>
      <c r="K5935" s="243">
        <v>1</v>
      </c>
      <c r="L5935" s="243" t="str">
        <f t="shared" si="460"/>
        <v>八王子学園八王子高等学校</v>
      </c>
      <c r="M5935" s="243" t="str">
        <f t="shared" si="461"/>
        <v>八王子</v>
      </c>
      <c r="N5935" t="str">
        <f t="shared" si="462"/>
        <v>山上　沙羅(1)</v>
      </c>
      <c r="O5935" t="str">
        <f t="shared" si="463"/>
        <v>八王子</v>
      </c>
      <c r="P5935" t="str">
        <f t="shared" si="464"/>
        <v>6</v>
      </c>
    </row>
    <row r="5936" spans="1:16" x14ac:dyDescent="0.2">
      <c r="A5936" s="243">
        <v>623</v>
      </c>
      <c r="B5936" s="243">
        <v>62313</v>
      </c>
      <c r="C5936" s="243" t="s">
        <v>8285</v>
      </c>
      <c r="D5936" s="243" t="s">
        <v>14977</v>
      </c>
      <c r="E5936" s="243" t="s">
        <v>8286</v>
      </c>
      <c r="F5936" s="243" t="s">
        <v>1748</v>
      </c>
      <c r="G5936" s="243" t="s">
        <v>8287</v>
      </c>
      <c r="H5936" s="243" t="s">
        <v>1750</v>
      </c>
      <c r="I5936" s="243" t="s">
        <v>946</v>
      </c>
      <c r="J5936" s="243" t="s">
        <v>947</v>
      </c>
      <c r="K5936" s="243">
        <v>3</v>
      </c>
      <c r="L5936" s="243" t="str">
        <f t="shared" si="460"/>
        <v>八王子実践高等学校</v>
      </c>
      <c r="M5936" s="243" t="str">
        <f t="shared" si="461"/>
        <v>八王子実践</v>
      </c>
      <c r="N5936" t="str">
        <f t="shared" si="462"/>
        <v>山村　響紀(3)</v>
      </c>
      <c r="O5936" t="str">
        <f t="shared" si="463"/>
        <v>八王子実践</v>
      </c>
      <c r="P5936" t="str">
        <f t="shared" si="464"/>
        <v>6</v>
      </c>
    </row>
    <row r="5937" spans="1:16" x14ac:dyDescent="0.2">
      <c r="A5937" s="243">
        <v>623</v>
      </c>
      <c r="B5937" s="243">
        <v>62315</v>
      </c>
      <c r="C5937" s="243" t="s">
        <v>14978</v>
      </c>
      <c r="D5937" s="243" t="s">
        <v>14979</v>
      </c>
      <c r="E5937" s="243" t="s">
        <v>14980</v>
      </c>
      <c r="F5937" s="243" t="s">
        <v>1816</v>
      </c>
      <c r="G5937" s="243" t="s">
        <v>14981</v>
      </c>
      <c r="H5937" s="243" t="s">
        <v>1818</v>
      </c>
      <c r="I5937" s="243" t="s">
        <v>946</v>
      </c>
      <c r="J5937" s="243" t="s">
        <v>947</v>
      </c>
      <c r="K5937" s="243">
        <v>3</v>
      </c>
      <c r="L5937" s="243" t="str">
        <f t="shared" si="460"/>
        <v>八王子実践高等学校</v>
      </c>
      <c r="M5937" s="243" t="str">
        <f t="shared" si="461"/>
        <v>八王子実践</v>
      </c>
      <c r="N5937" t="str">
        <f t="shared" si="462"/>
        <v>米重　優叶(3)</v>
      </c>
      <c r="O5937" t="str">
        <f t="shared" si="463"/>
        <v>八王子実践</v>
      </c>
      <c r="P5937" t="str">
        <f t="shared" si="464"/>
        <v>6</v>
      </c>
    </row>
    <row r="5938" spans="1:16" x14ac:dyDescent="0.2">
      <c r="A5938" s="243">
        <v>623</v>
      </c>
      <c r="B5938" s="243">
        <v>62316</v>
      </c>
      <c r="C5938" s="243" t="s">
        <v>12365</v>
      </c>
      <c r="D5938" s="243" t="s">
        <v>14982</v>
      </c>
      <c r="E5938" s="243" t="s">
        <v>12367</v>
      </c>
      <c r="F5938" s="243" t="s">
        <v>14983</v>
      </c>
      <c r="G5938" s="243" t="s">
        <v>12368</v>
      </c>
      <c r="H5938" s="243" t="s">
        <v>14984</v>
      </c>
      <c r="I5938" s="243" t="s">
        <v>946</v>
      </c>
      <c r="J5938" s="243" t="s">
        <v>947</v>
      </c>
      <c r="K5938" s="243">
        <v>3</v>
      </c>
      <c r="L5938" s="243" t="str">
        <f t="shared" si="460"/>
        <v>八王子実践高等学校</v>
      </c>
      <c r="M5938" s="243" t="str">
        <f t="shared" si="461"/>
        <v>八王子実践</v>
      </c>
      <c r="N5938" t="str">
        <f t="shared" si="462"/>
        <v>尾林　英(3)</v>
      </c>
      <c r="O5938" t="str">
        <f t="shared" si="463"/>
        <v>八王子実践</v>
      </c>
      <c r="P5938" t="str">
        <f t="shared" si="464"/>
        <v>6</v>
      </c>
    </row>
    <row r="5939" spans="1:16" x14ac:dyDescent="0.2">
      <c r="A5939" s="243">
        <v>623</v>
      </c>
      <c r="B5939" s="243">
        <v>62317</v>
      </c>
      <c r="C5939" s="243" t="s">
        <v>1508</v>
      </c>
      <c r="D5939" s="243" t="s">
        <v>14985</v>
      </c>
      <c r="E5939" s="243" t="s">
        <v>1510</v>
      </c>
      <c r="F5939" s="243" t="s">
        <v>13176</v>
      </c>
      <c r="G5939" s="243" t="s">
        <v>1512</v>
      </c>
      <c r="H5939" s="243" t="s">
        <v>13178</v>
      </c>
      <c r="I5939" s="243" t="s">
        <v>946</v>
      </c>
      <c r="J5939" s="243" t="s">
        <v>947</v>
      </c>
      <c r="K5939" s="243">
        <v>3</v>
      </c>
      <c r="L5939" s="243" t="str">
        <f t="shared" si="460"/>
        <v>八王子実践高等学校</v>
      </c>
      <c r="M5939" s="243" t="str">
        <f t="shared" si="461"/>
        <v>八王子実践</v>
      </c>
      <c r="N5939" t="str">
        <f t="shared" si="462"/>
        <v>鈴木　智晴(3)</v>
      </c>
      <c r="O5939" t="str">
        <f t="shared" si="463"/>
        <v>八王子実践</v>
      </c>
      <c r="P5939" t="str">
        <f t="shared" si="464"/>
        <v>6</v>
      </c>
    </row>
    <row r="5940" spans="1:16" x14ac:dyDescent="0.2">
      <c r="A5940" s="243">
        <v>623</v>
      </c>
      <c r="B5940" s="243">
        <v>62320</v>
      </c>
      <c r="C5940" s="243" t="s">
        <v>14986</v>
      </c>
      <c r="D5940" s="243" t="s">
        <v>14987</v>
      </c>
      <c r="E5940" s="243" t="s">
        <v>14988</v>
      </c>
      <c r="F5940" s="243" t="s">
        <v>14989</v>
      </c>
      <c r="G5940" s="243" t="s">
        <v>14990</v>
      </c>
      <c r="H5940" s="243" t="s">
        <v>14991</v>
      </c>
      <c r="I5940" s="243" t="s">
        <v>946</v>
      </c>
      <c r="J5940" s="243" t="s">
        <v>947</v>
      </c>
      <c r="K5940" s="243">
        <v>3</v>
      </c>
      <c r="L5940" s="243" t="str">
        <f t="shared" si="460"/>
        <v>八王子実践高等学校</v>
      </c>
      <c r="M5940" s="243" t="str">
        <f t="shared" si="461"/>
        <v>八王子実践</v>
      </c>
      <c r="N5940" t="str">
        <f t="shared" si="462"/>
        <v>船井　昇旭(3)</v>
      </c>
      <c r="O5940" t="str">
        <f t="shared" si="463"/>
        <v>八王子実践</v>
      </c>
      <c r="P5940" t="str">
        <f t="shared" si="464"/>
        <v>6</v>
      </c>
    </row>
    <row r="5941" spans="1:16" x14ac:dyDescent="0.2">
      <c r="A5941" s="243">
        <v>623</v>
      </c>
      <c r="B5941" s="243">
        <v>62321</v>
      </c>
      <c r="C5941" s="243" t="s">
        <v>14992</v>
      </c>
      <c r="D5941" s="243" t="s">
        <v>6077</v>
      </c>
      <c r="E5941" s="243" t="s">
        <v>14993</v>
      </c>
      <c r="F5941" s="243" t="s">
        <v>1134</v>
      </c>
      <c r="G5941" s="243" t="s">
        <v>14994</v>
      </c>
      <c r="H5941" s="243" t="s">
        <v>1136</v>
      </c>
      <c r="I5941" s="243" t="s">
        <v>946</v>
      </c>
      <c r="J5941" s="243" t="s">
        <v>971</v>
      </c>
      <c r="K5941" s="243">
        <v>3</v>
      </c>
      <c r="L5941" s="243" t="str">
        <f t="shared" si="460"/>
        <v>八王子実践高等学校</v>
      </c>
      <c r="M5941" s="243" t="str">
        <f t="shared" si="461"/>
        <v>八王子実践</v>
      </c>
      <c r="N5941" t="str">
        <f t="shared" si="462"/>
        <v>前島　大暉(3)</v>
      </c>
      <c r="O5941" t="str">
        <f t="shared" si="463"/>
        <v>八王子実践</v>
      </c>
      <c r="P5941" t="str">
        <f t="shared" si="464"/>
        <v>6</v>
      </c>
    </row>
    <row r="5942" spans="1:16" x14ac:dyDescent="0.2">
      <c r="A5942" s="243">
        <v>623</v>
      </c>
      <c r="B5942" s="243">
        <v>62322</v>
      </c>
      <c r="C5942" s="243" t="s">
        <v>1032</v>
      </c>
      <c r="D5942" s="243" t="s">
        <v>14995</v>
      </c>
      <c r="E5942" s="243" t="s">
        <v>1034</v>
      </c>
      <c r="F5942" s="243" t="s">
        <v>5714</v>
      </c>
      <c r="G5942" s="243" t="s">
        <v>1744</v>
      </c>
      <c r="H5942" s="243" t="s">
        <v>9351</v>
      </c>
      <c r="I5942" s="243" t="s">
        <v>946</v>
      </c>
      <c r="J5942" s="243" t="s">
        <v>971</v>
      </c>
      <c r="K5942" s="243">
        <v>3</v>
      </c>
      <c r="L5942" s="243" t="str">
        <f t="shared" si="460"/>
        <v>八王子実践高等学校</v>
      </c>
      <c r="M5942" s="243" t="str">
        <f t="shared" si="461"/>
        <v>八王子実践</v>
      </c>
      <c r="N5942" t="str">
        <f t="shared" si="462"/>
        <v>佐藤　晋太朗(3)</v>
      </c>
      <c r="O5942" t="str">
        <f t="shared" si="463"/>
        <v>八王子実践</v>
      </c>
      <c r="P5942" t="str">
        <f t="shared" si="464"/>
        <v>6</v>
      </c>
    </row>
    <row r="5943" spans="1:16" x14ac:dyDescent="0.2">
      <c r="A5943" s="243">
        <v>623</v>
      </c>
      <c r="B5943" s="243">
        <v>62324</v>
      </c>
      <c r="C5943" s="243" t="s">
        <v>2120</v>
      </c>
      <c r="D5943" s="243" t="s">
        <v>1933</v>
      </c>
      <c r="E5943" s="243" t="s">
        <v>2122</v>
      </c>
      <c r="F5943" s="243" t="s">
        <v>1935</v>
      </c>
      <c r="G5943" s="243" t="s">
        <v>2124</v>
      </c>
      <c r="H5943" s="243" t="s">
        <v>1937</v>
      </c>
      <c r="I5943" s="243" t="s">
        <v>946</v>
      </c>
      <c r="J5943" s="243" t="s">
        <v>971</v>
      </c>
      <c r="K5943" s="243">
        <v>2</v>
      </c>
      <c r="L5943" s="243" t="str">
        <f t="shared" si="460"/>
        <v>八王子実践高等学校</v>
      </c>
      <c r="M5943" s="243" t="str">
        <f t="shared" si="461"/>
        <v>八王子実践</v>
      </c>
      <c r="N5943" t="str">
        <f t="shared" si="462"/>
        <v>岡部　拓海(2)</v>
      </c>
      <c r="O5943" t="str">
        <f t="shared" si="463"/>
        <v>八王子実践</v>
      </c>
      <c r="P5943" t="str">
        <f t="shared" si="464"/>
        <v>6</v>
      </c>
    </row>
    <row r="5944" spans="1:16" x14ac:dyDescent="0.2">
      <c r="A5944" s="243">
        <v>623</v>
      </c>
      <c r="B5944" s="243">
        <v>62325</v>
      </c>
      <c r="C5944" s="243" t="s">
        <v>14996</v>
      </c>
      <c r="D5944" s="243" t="s">
        <v>11466</v>
      </c>
      <c r="E5944" s="243" t="s">
        <v>1421</v>
      </c>
      <c r="F5944" s="243" t="s">
        <v>1290</v>
      </c>
      <c r="G5944" s="243" t="s">
        <v>1423</v>
      </c>
      <c r="H5944" s="243" t="s">
        <v>1292</v>
      </c>
      <c r="I5944" s="243" t="s">
        <v>946</v>
      </c>
      <c r="J5944" s="243" t="s">
        <v>971</v>
      </c>
      <c r="K5944" s="243">
        <v>2</v>
      </c>
      <c r="L5944" s="243" t="str">
        <f t="shared" si="460"/>
        <v>八王子実践高等学校</v>
      </c>
      <c r="M5944" s="243" t="str">
        <f t="shared" si="461"/>
        <v>八王子実践</v>
      </c>
      <c r="N5944" t="str">
        <f t="shared" si="462"/>
        <v>喜多　真大(2)</v>
      </c>
      <c r="O5944" t="str">
        <f t="shared" si="463"/>
        <v>八王子実践</v>
      </c>
      <c r="P5944" t="str">
        <f t="shared" si="464"/>
        <v>6</v>
      </c>
    </row>
    <row r="5945" spans="1:16" x14ac:dyDescent="0.2">
      <c r="A5945" s="243">
        <v>623</v>
      </c>
      <c r="B5945" s="243">
        <v>62326</v>
      </c>
      <c r="C5945" s="243" t="s">
        <v>3519</v>
      </c>
      <c r="D5945" s="243" t="s">
        <v>14997</v>
      </c>
      <c r="E5945" s="243" t="s">
        <v>3521</v>
      </c>
      <c r="F5945" s="243" t="s">
        <v>2189</v>
      </c>
      <c r="G5945" s="243" t="s">
        <v>3522</v>
      </c>
      <c r="H5945" s="243" t="s">
        <v>2191</v>
      </c>
      <c r="I5945" s="243" t="s">
        <v>946</v>
      </c>
      <c r="J5945" s="243" t="s">
        <v>971</v>
      </c>
      <c r="K5945" s="243">
        <v>2</v>
      </c>
      <c r="L5945" s="243" t="str">
        <f t="shared" si="460"/>
        <v>八王子実践高等学校</v>
      </c>
      <c r="M5945" s="243" t="str">
        <f t="shared" si="461"/>
        <v>八王子実践</v>
      </c>
      <c r="N5945" t="str">
        <f t="shared" si="462"/>
        <v>西村　悠晟(2)</v>
      </c>
      <c r="O5945" t="str">
        <f t="shared" si="463"/>
        <v>八王子実践</v>
      </c>
      <c r="P5945" t="str">
        <f t="shared" si="464"/>
        <v>6</v>
      </c>
    </row>
    <row r="5946" spans="1:16" x14ac:dyDescent="0.2">
      <c r="A5946" s="243">
        <v>623</v>
      </c>
      <c r="B5946" s="243">
        <v>62327</v>
      </c>
      <c r="C5946" s="243" t="s">
        <v>1676</v>
      </c>
      <c r="D5946" s="243" t="s">
        <v>14998</v>
      </c>
      <c r="E5946" s="243" t="s">
        <v>14999</v>
      </c>
      <c r="F5946" s="243" t="s">
        <v>10001</v>
      </c>
      <c r="G5946" s="243" t="s">
        <v>1680</v>
      </c>
      <c r="H5946" s="243" t="s">
        <v>10002</v>
      </c>
      <c r="I5946" s="243" t="s">
        <v>946</v>
      </c>
      <c r="J5946" s="243" t="s">
        <v>971</v>
      </c>
      <c r="K5946" s="243">
        <v>2</v>
      </c>
      <c r="L5946" s="243" t="str">
        <f t="shared" si="460"/>
        <v>八王子実践高等学校</v>
      </c>
      <c r="M5946" s="243" t="str">
        <f t="shared" si="461"/>
        <v>八王子実践</v>
      </c>
      <c r="N5946" t="str">
        <f t="shared" si="462"/>
        <v>吉田　雄優心(2)</v>
      </c>
      <c r="O5946" t="str">
        <f t="shared" si="463"/>
        <v>八王子実践</v>
      </c>
      <c r="P5946" t="str">
        <f t="shared" si="464"/>
        <v>6</v>
      </c>
    </row>
    <row r="5947" spans="1:16" x14ac:dyDescent="0.2">
      <c r="A5947" s="243">
        <v>623</v>
      </c>
      <c r="B5947" s="243">
        <v>62328</v>
      </c>
      <c r="C5947" s="243" t="s">
        <v>1164</v>
      </c>
      <c r="D5947" s="243" t="s">
        <v>15000</v>
      </c>
      <c r="E5947" s="243" t="s">
        <v>1166</v>
      </c>
      <c r="F5947" s="243" t="s">
        <v>6574</v>
      </c>
      <c r="G5947" s="243" t="s">
        <v>1168</v>
      </c>
      <c r="H5947" s="243" t="s">
        <v>9022</v>
      </c>
      <c r="I5947" s="243" t="s">
        <v>946</v>
      </c>
      <c r="J5947" s="243" t="s">
        <v>971</v>
      </c>
      <c r="K5947" s="243">
        <v>2</v>
      </c>
      <c r="L5947" s="243" t="str">
        <f t="shared" si="460"/>
        <v>八王子実践高等学校</v>
      </c>
      <c r="M5947" s="243" t="str">
        <f t="shared" si="461"/>
        <v>八王子実践</v>
      </c>
      <c r="N5947" t="str">
        <f t="shared" si="462"/>
        <v>星野　晴太朗(2)</v>
      </c>
      <c r="O5947" t="str">
        <f t="shared" si="463"/>
        <v>八王子実践</v>
      </c>
      <c r="P5947" t="str">
        <f t="shared" si="464"/>
        <v>6</v>
      </c>
    </row>
    <row r="5948" spans="1:16" x14ac:dyDescent="0.2">
      <c r="A5948" s="243">
        <v>623</v>
      </c>
      <c r="B5948" s="243">
        <v>62329</v>
      </c>
      <c r="C5948" s="243" t="s">
        <v>2397</v>
      </c>
      <c r="D5948" s="243" t="s">
        <v>15001</v>
      </c>
      <c r="E5948" s="243" t="s">
        <v>2399</v>
      </c>
      <c r="F5948" s="243" t="s">
        <v>6842</v>
      </c>
      <c r="G5948" s="243" t="s">
        <v>2400</v>
      </c>
      <c r="H5948" s="243" t="s">
        <v>6844</v>
      </c>
      <c r="I5948" s="243" t="s">
        <v>946</v>
      </c>
      <c r="J5948" s="243" t="s">
        <v>1000</v>
      </c>
      <c r="K5948" s="243">
        <v>2</v>
      </c>
      <c r="L5948" s="243" t="str">
        <f t="shared" si="460"/>
        <v>八王子実践高等学校</v>
      </c>
      <c r="M5948" s="243" t="str">
        <f t="shared" si="461"/>
        <v>八王子実践</v>
      </c>
      <c r="N5948" t="str">
        <f t="shared" si="462"/>
        <v>清水　勇理(2)</v>
      </c>
      <c r="O5948" t="str">
        <f t="shared" si="463"/>
        <v>八王子実践</v>
      </c>
      <c r="P5948" t="str">
        <f t="shared" si="464"/>
        <v>6</v>
      </c>
    </row>
    <row r="5949" spans="1:16" x14ac:dyDescent="0.2">
      <c r="A5949" s="243">
        <v>623</v>
      </c>
      <c r="B5949" s="243">
        <v>62330</v>
      </c>
      <c r="C5949" s="243" t="s">
        <v>15002</v>
      </c>
      <c r="D5949" s="243" t="s">
        <v>15003</v>
      </c>
      <c r="E5949" s="243" t="s">
        <v>15004</v>
      </c>
      <c r="F5949" s="243" t="s">
        <v>15005</v>
      </c>
      <c r="G5949" s="243" t="s">
        <v>15006</v>
      </c>
      <c r="H5949" s="243" t="s">
        <v>15007</v>
      </c>
      <c r="I5949" s="243" t="s">
        <v>946</v>
      </c>
      <c r="J5949" s="243" t="s">
        <v>971</v>
      </c>
      <c r="K5949" s="243">
        <v>2</v>
      </c>
      <c r="L5949" s="243" t="str">
        <f t="shared" si="460"/>
        <v>八王子実践高等学校</v>
      </c>
      <c r="M5949" s="243" t="str">
        <f t="shared" si="461"/>
        <v>八王子実践</v>
      </c>
      <c r="N5949" t="str">
        <f t="shared" si="462"/>
        <v>名倉　文剛(2)</v>
      </c>
      <c r="O5949" t="str">
        <f t="shared" si="463"/>
        <v>八王子実践</v>
      </c>
      <c r="P5949" t="str">
        <f t="shared" si="464"/>
        <v>6</v>
      </c>
    </row>
    <row r="5950" spans="1:16" x14ac:dyDescent="0.2">
      <c r="A5950" s="243">
        <v>623</v>
      </c>
      <c r="B5950" s="243">
        <v>62331</v>
      </c>
      <c r="C5950" s="243" t="s">
        <v>14986</v>
      </c>
      <c r="D5950" s="243" t="s">
        <v>15008</v>
      </c>
      <c r="E5950" s="243" t="s">
        <v>14988</v>
      </c>
      <c r="F5950" s="243" t="s">
        <v>6965</v>
      </c>
      <c r="G5950" s="243" t="s">
        <v>14990</v>
      </c>
      <c r="H5950" s="243" t="s">
        <v>6967</v>
      </c>
      <c r="I5950" s="243" t="s">
        <v>946</v>
      </c>
      <c r="J5950" s="243" t="s">
        <v>1000</v>
      </c>
      <c r="K5950" s="243">
        <v>2</v>
      </c>
      <c r="L5950" s="243" t="str">
        <f t="shared" si="460"/>
        <v>八王子実践高等学校</v>
      </c>
      <c r="M5950" s="243" t="str">
        <f t="shared" si="461"/>
        <v>八王子実践</v>
      </c>
      <c r="N5950" t="str">
        <f t="shared" si="462"/>
        <v>船井　七音(2)</v>
      </c>
      <c r="O5950" t="str">
        <f t="shared" si="463"/>
        <v>八王子実践</v>
      </c>
      <c r="P5950" t="str">
        <f t="shared" si="464"/>
        <v>6</v>
      </c>
    </row>
    <row r="5951" spans="1:16" x14ac:dyDescent="0.2">
      <c r="A5951" s="243">
        <v>623</v>
      </c>
      <c r="B5951" s="243">
        <v>62332</v>
      </c>
      <c r="C5951" s="243" t="s">
        <v>3555</v>
      </c>
      <c r="D5951" s="243" t="s">
        <v>3360</v>
      </c>
      <c r="E5951" s="243" t="s">
        <v>3557</v>
      </c>
      <c r="F5951" s="243" t="s">
        <v>9150</v>
      </c>
      <c r="G5951" s="243" t="s">
        <v>3559</v>
      </c>
      <c r="H5951" s="243" t="s">
        <v>12453</v>
      </c>
      <c r="I5951" s="243" t="s">
        <v>946</v>
      </c>
      <c r="J5951" s="243" t="s">
        <v>971</v>
      </c>
      <c r="K5951" s="243">
        <v>2</v>
      </c>
      <c r="L5951" s="243" t="str">
        <f t="shared" si="460"/>
        <v>八王子実践高等学校</v>
      </c>
      <c r="M5951" s="243" t="str">
        <f t="shared" si="461"/>
        <v>八王子実践</v>
      </c>
      <c r="N5951" t="str">
        <f t="shared" si="462"/>
        <v>杉村　優羽(2)</v>
      </c>
      <c r="O5951" t="str">
        <f t="shared" si="463"/>
        <v>八王子実践</v>
      </c>
      <c r="P5951" t="str">
        <f t="shared" si="464"/>
        <v>6</v>
      </c>
    </row>
    <row r="5952" spans="1:16" x14ac:dyDescent="0.2">
      <c r="A5952" s="243">
        <v>623</v>
      </c>
      <c r="B5952" s="243">
        <v>62333</v>
      </c>
      <c r="C5952" s="243" t="s">
        <v>1275</v>
      </c>
      <c r="D5952" s="243" t="s">
        <v>2530</v>
      </c>
      <c r="E5952" s="243" t="s">
        <v>1277</v>
      </c>
      <c r="F5952" s="243" t="s">
        <v>1838</v>
      </c>
      <c r="G5952" s="243" t="s">
        <v>1279</v>
      </c>
      <c r="H5952" s="243" t="s">
        <v>2533</v>
      </c>
      <c r="I5952" s="243" t="s">
        <v>946</v>
      </c>
      <c r="J5952" s="243" t="s">
        <v>971</v>
      </c>
      <c r="K5952" s="243">
        <v>2</v>
      </c>
      <c r="L5952" s="243" t="str">
        <f t="shared" si="460"/>
        <v>八王子実践高等学校</v>
      </c>
      <c r="M5952" s="243" t="str">
        <f t="shared" si="461"/>
        <v>八王子実践</v>
      </c>
      <c r="N5952" t="str">
        <f t="shared" si="462"/>
        <v>小林　大耀(2)</v>
      </c>
      <c r="O5952" t="str">
        <f t="shared" si="463"/>
        <v>八王子実践</v>
      </c>
      <c r="P5952" t="str">
        <f t="shared" si="464"/>
        <v>6</v>
      </c>
    </row>
    <row r="5953" spans="1:16" x14ac:dyDescent="0.2">
      <c r="A5953" s="243">
        <v>623</v>
      </c>
      <c r="B5953" s="243">
        <v>62334</v>
      </c>
      <c r="C5953" s="243" t="s">
        <v>15009</v>
      </c>
      <c r="D5953" s="243" t="s">
        <v>15010</v>
      </c>
      <c r="E5953" s="243" t="s">
        <v>15011</v>
      </c>
      <c r="F5953" s="243" t="s">
        <v>15012</v>
      </c>
      <c r="G5953" s="243" t="s">
        <v>15013</v>
      </c>
      <c r="H5953" s="243" t="s">
        <v>15014</v>
      </c>
      <c r="I5953" s="243" t="s">
        <v>946</v>
      </c>
      <c r="J5953" s="243" t="s">
        <v>971</v>
      </c>
      <c r="K5953" s="243">
        <v>2</v>
      </c>
      <c r="L5953" s="243" t="str">
        <f t="shared" si="460"/>
        <v>八王子実践高等学校</v>
      </c>
      <c r="M5953" s="243" t="str">
        <f t="shared" si="461"/>
        <v>八王子実践</v>
      </c>
      <c r="N5953" t="str">
        <f t="shared" si="462"/>
        <v>助岡　佑一(2)</v>
      </c>
      <c r="O5953" t="str">
        <f t="shared" si="463"/>
        <v>八王子実践</v>
      </c>
      <c r="P5953" t="str">
        <f t="shared" si="464"/>
        <v>6</v>
      </c>
    </row>
    <row r="5954" spans="1:16" x14ac:dyDescent="0.2">
      <c r="A5954" s="243">
        <v>623</v>
      </c>
      <c r="B5954" s="243">
        <v>62335</v>
      </c>
      <c r="C5954" s="243" t="s">
        <v>15015</v>
      </c>
      <c r="D5954" s="243" t="s">
        <v>15016</v>
      </c>
      <c r="E5954" s="243" t="s">
        <v>15017</v>
      </c>
      <c r="F5954" s="243" t="s">
        <v>6965</v>
      </c>
      <c r="G5954" s="243" t="s">
        <v>15018</v>
      </c>
      <c r="H5954" s="243" t="s">
        <v>6967</v>
      </c>
      <c r="I5954" s="243" t="s">
        <v>946</v>
      </c>
      <c r="J5954" s="243" t="s">
        <v>971</v>
      </c>
      <c r="K5954" s="243">
        <v>2</v>
      </c>
      <c r="L5954" s="243" t="str">
        <f t="shared" ref="L5954:L6017" si="465">VLOOKUP(A5954,official,3,0)</f>
        <v>八王子実践高等学校</v>
      </c>
      <c r="M5954" s="243" t="str">
        <f t="shared" ref="M5954:M6017" si="466">VLOOKUP(A5954,official,2,0)</f>
        <v>八王子実践</v>
      </c>
      <c r="N5954" t="str">
        <f t="shared" si="462"/>
        <v>日比　尚人(2)</v>
      </c>
      <c r="O5954" t="str">
        <f t="shared" si="463"/>
        <v>八王子実践</v>
      </c>
      <c r="P5954" t="str">
        <f t="shared" si="464"/>
        <v>6</v>
      </c>
    </row>
    <row r="5955" spans="1:16" x14ac:dyDescent="0.2">
      <c r="A5955" s="243">
        <v>623</v>
      </c>
      <c r="B5955" s="243">
        <v>62336</v>
      </c>
      <c r="C5955" s="243" t="s">
        <v>3387</v>
      </c>
      <c r="D5955" s="243" t="s">
        <v>15019</v>
      </c>
      <c r="E5955" s="243" t="s">
        <v>3389</v>
      </c>
      <c r="F5955" s="243" t="s">
        <v>4385</v>
      </c>
      <c r="G5955" s="243" t="s">
        <v>3391</v>
      </c>
      <c r="H5955" s="243" t="s">
        <v>4387</v>
      </c>
      <c r="I5955" s="243" t="s">
        <v>946</v>
      </c>
      <c r="J5955" s="243" t="s">
        <v>971</v>
      </c>
      <c r="K5955" s="243">
        <v>2</v>
      </c>
      <c r="L5955" s="243" t="str">
        <f t="shared" si="465"/>
        <v>八王子実践高等学校</v>
      </c>
      <c r="M5955" s="243" t="str">
        <f t="shared" si="466"/>
        <v>八王子実践</v>
      </c>
      <c r="N5955" t="str">
        <f t="shared" ref="N5955:N6018" si="467">C5955&amp;"　"&amp;D5955&amp;"("&amp;K5955&amp;")"</f>
        <v>牧野　兼大(2)</v>
      </c>
      <c r="O5955" t="str">
        <f t="shared" ref="O5955:O6018" si="468">M5955</f>
        <v>八王子実践</v>
      </c>
      <c r="P5955" t="str">
        <f t="shared" ref="P5955:P6018" si="469">LEFT(A5955,1)</f>
        <v>6</v>
      </c>
    </row>
    <row r="5956" spans="1:16" x14ac:dyDescent="0.2">
      <c r="A5956" s="243">
        <v>623</v>
      </c>
      <c r="B5956" s="243">
        <v>62337</v>
      </c>
      <c r="C5956" s="243" t="s">
        <v>14175</v>
      </c>
      <c r="D5956" s="243" t="s">
        <v>15020</v>
      </c>
      <c r="E5956" s="243" t="s">
        <v>14176</v>
      </c>
      <c r="F5956" s="243" t="s">
        <v>9002</v>
      </c>
      <c r="G5956" s="243" t="s">
        <v>14177</v>
      </c>
      <c r="H5956" s="243" t="s">
        <v>9004</v>
      </c>
      <c r="I5956" s="243" t="s">
        <v>946</v>
      </c>
      <c r="J5956" s="243" t="s">
        <v>971</v>
      </c>
      <c r="K5956" s="243">
        <v>2</v>
      </c>
      <c r="L5956" s="243" t="str">
        <f t="shared" si="465"/>
        <v>八王子実践高等学校</v>
      </c>
      <c r="M5956" s="243" t="str">
        <f t="shared" si="466"/>
        <v>八王子実践</v>
      </c>
      <c r="N5956" t="str">
        <f t="shared" si="467"/>
        <v>山野　太日陽(2)</v>
      </c>
      <c r="O5956" t="str">
        <f t="shared" si="468"/>
        <v>八王子実践</v>
      </c>
      <c r="P5956" t="str">
        <f t="shared" si="469"/>
        <v>6</v>
      </c>
    </row>
    <row r="5957" spans="1:16" x14ac:dyDescent="0.2">
      <c r="A5957" s="243">
        <v>623</v>
      </c>
      <c r="B5957" s="243">
        <v>62338</v>
      </c>
      <c r="C5957" s="243" t="s">
        <v>2693</v>
      </c>
      <c r="D5957" s="243" t="s">
        <v>1933</v>
      </c>
      <c r="E5957" s="243" t="s">
        <v>5361</v>
      </c>
      <c r="F5957" s="243" t="s">
        <v>1935</v>
      </c>
      <c r="G5957" s="243" t="s">
        <v>5362</v>
      </c>
      <c r="H5957" s="243" t="s">
        <v>1937</v>
      </c>
      <c r="I5957" s="243" t="s">
        <v>946</v>
      </c>
      <c r="J5957" s="243" t="s">
        <v>971</v>
      </c>
      <c r="K5957" s="243">
        <v>2</v>
      </c>
      <c r="L5957" s="243" t="str">
        <f t="shared" si="465"/>
        <v>八王子実践高等学校</v>
      </c>
      <c r="M5957" s="243" t="str">
        <f t="shared" si="466"/>
        <v>八王子実践</v>
      </c>
      <c r="N5957" t="str">
        <f t="shared" si="467"/>
        <v>菅野　拓海(2)</v>
      </c>
      <c r="O5957" t="str">
        <f t="shared" si="468"/>
        <v>八王子実践</v>
      </c>
      <c r="P5957" t="str">
        <f t="shared" si="469"/>
        <v>6</v>
      </c>
    </row>
    <row r="5958" spans="1:16" x14ac:dyDescent="0.2">
      <c r="A5958" s="243">
        <v>623</v>
      </c>
      <c r="B5958" s="243">
        <v>62339</v>
      </c>
      <c r="C5958" s="243" t="s">
        <v>15021</v>
      </c>
      <c r="D5958" s="243" t="s">
        <v>15022</v>
      </c>
      <c r="E5958" s="243" t="s">
        <v>15023</v>
      </c>
      <c r="F5958" s="243" t="s">
        <v>15024</v>
      </c>
      <c r="G5958" s="243" t="s">
        <v>15025</v>
      </c>
      <c r="H5958" s="243" t="s">
        <v>15026</v>
      </c>
      <c r="I5958" s="243" t="s">
        <v>946</v>
      </c>
      <c r="J5958" s="243" t="s">
        <v>1000</v>
      </c>
      <c r="K5958" s="243">
        <v>2</v>
      </c>
      <c r="L5958" s="243" t="str">
        <f t="shared" si="465"/>
        <v>八王子実践高等学校</v>
      </c>
      <c r="M5958" s="243" t="str">
        <f t="shared" si="466"/>
        <v>八王子実践</v>
      </c>
      <c r="N5958" t="str">
        <f t="shared" si="467"/>
        <v>秋常　宗幸(2)</v>
      </c>
      <c r="O5958" t="str">
        <f t="shared" si="468"/>
        <v>八王子実践</v>
      </c>
      <c r="P5958" t="str">
        <f t="shared" si="469"/>
        <v>6</v>
      </c>
    </row>
    <row r="5959" spans="1:16" x14ac:dyDescent="0.2">
      <c r="A5959" s="243">
        <v>623</v>
      </c>
      <c r="B5959" s="243">
        <v>62340</v>
      </c>
      <c r="C5959" s="243" t="s">
        <v>5595</v>
      </c>
      <c r="D5959" s="243" t="s">
        <v>11632</v>
      </c>
      <c r="E5959" s="243" t="s">
        <v>4426</v>
      </c>
      <c r="F5959" s="243" t="s">
        <v>7677</v>
      </c>
      <c r="G5959" s="243" t="s">
        <v>4427</v>
      </c>
      <c r="H5959" s="243" t="s">
        <v>9758</v>
      </c>
      <c r="I5959" s="243" t="s">
        <v>946</v>
      </c>
      <c r="J5959" s="243" t="s">
        <v>1000</v>
      </c>
      <c r="K5959" s="243">
        <v>1</v>
      </c>
      <c r="L5959" s="243" t="str">
        <f t="shared" si="465"/>
        <v>八王子実践高等学校</v>
      </c>
      <c r="M5959" s="243" t="str">
        <f t="shared" si="466"/>
        <v>八王子実践</v>
      </c>
      <c r="N5959" t="str">
        <f t="shared" si="467"/>
        <v>一瀬　隼矢(1)</v>
      </c>
      <c r="O5959" t="str">
        <f t="shared" si="468"/>
        <v>八王子実践</v>
      </c>
      <c r="P5959" t="str">
        <f t="shared" si="469"/>
        <v>6</v>
      </c>
    </row>
    <row r="5960" spans="1:16" x14ac:dyDescent="0.2">
      <c r="A5960" s="243">
        <v>623</v>
      </c>
      <c r="B5960" s="243">
        <v>62341</v>
      </c>
      <c r="C5960" s="243" t="s">
        <v>7335</v>
      </c>
      <c r="D5960" s="243" t="s">
        <v>15027</v>
      </c>
      <c r="E5960" s="243" t="s">
        <v>7337</v>
      </c>
      <c r="F5960" s="243" t="s">
        <v>5909</v>
      </c>
      <c r="G5960" s="243" t="s">
        <v>7339</v>
      </c>
      <c r="H5960" s="243" t="s">
        <v>5911</v>
      </c>
      <c r="I5960" s="243" t="s">
        <v>946</v>
      </c>
      <c r="J5960" s="243" t="s">
        <v>1000</v>
      </c>
      <c r="K5960" s="243">
        <v>1</v>
      </c>
      <c r="L5960" s="243" t="str">
        <f t="shared" si="465"/>
        <v>八王子実践高等学校</v>
      </c>
      <c r="M5960" s="243" t="str">
        <f t="shared" si="466"/>
        <v>八王子実践</v>
      </c>
      <c r="N5960" t="str">
        <f t="shared" si="467"/>
        <v>杉浦　亮成(1)</v>
      </c>
      <c r="O5960" t="str">
        <f t="shared" si="468"/>
        <v>八王子実践</v>
      </c>
      <c r="P5960" t="str">
        <f t="shared" si="469"/>
        <v>6</v>
      </c>
    </row>
    <row r="5961" spans="1:16" x14ac:dyDescent="0.2">
      <c r="A5961" s="243">
        <v>623</v>
      </c>
      <c r="B5961" s="243">
        <v>62342</v>
      </c>
      <c r="C5961" s="243" t="s">
        <v>2126</v>
      </c>
      <c r="D5961" s="243" t="s">
        <v>15028</v>
      </c>
      <c r="E5961" s="243" t="s">
        <v>2128</v>
      </c>
      <c r="F5961" s="243" t="s">
        <v>1941</v>
      </c>
      <c r="G5961" s="243" t="s">
        <v>2129</v>
      </c>
      <c r="H5961" s="243" t="s">
        <v>1943</v>
      </c>
      <c r="I5961" s="243" t="s">
        <v>946</v>
      </c>
      <c r="J5961" s="243" t="s">
        <v>1000</v>
      </c>
      <c r="K5961" s="243">
        <v>1</v>
      </c>
      <c r="L5961" s="243" t="str">
        <f t="shared" si="465"/>
        <v>八王子実践高等学校</v>
      </c>
      <c r="M5961" s="243" t="str">
        <f t="shared" si="466"/>
        <v>八王子実践</v>
      </c>
      <c r="N5961" t="str">
        <f t="shared" si="467"/>
        <v>稲葉　里和(1)</v>
      </c>
      <c r="O5961" t="str">
        <f t="shared" si="468"/>
        <v>八王子実践</v>
      </c>
      <c r="P5961" t="str">
        <f t="shared" si="469"/>
        <v>6</v>
      </c>
    </row>
    <row r="5962" spans="1:16" x14ac:dyDescent="0.2">
      <c r="A5962" s="243">
        <v>623</v>
      </c>
      <c r="B5962" s="243">
        <v>62343</v>
      </c>
      <c r="C5962" s="243" t="s">
        <v>15029</v>
      </c>
      <c r="D5962" s="243" t="s">
        <v>3222</v>
      </c>
      <c r="E5962" s="243" t="s">
        <v>15030</v>
      </c>
      <c r="F5962" s="243" t="s">
        <v>1344</v>
      </c>
      <c r="G5962" s="243" t="s">
        <v>15031</v>
      </c>
      <c r="H5962" s="243" t="s">
        <v>5303</v>
      </c>
      <c r="I5962" s="243" t="s">
        <v>946</v>
      </c>
      <c r="J5962" s="243" t="s">
        <v>1000</v>
      </c>
      <c r="K5962" s="243">
        <v>1</v>
      </c>
      <c r="L5962" s="243" t="str">
        <f t="shared" si="465"/>
        <v>八王子実践高等学校</v>
      </c>
      <c r="M5962" s="243" t="str">
        <f t="shared" si="466"/>
        <v>八王子実践</v>
      </c>
      <c r="N5962" t="str">
        <f t="shared" si="467"/>
        <v>上久保　翔(1)</v>
      </c>
      <c r="O5962" t="str">
        <f t="shared" si="468"/>
        <v>八王子実践</v>
      </c>
      <c r="P5962" t="str">
        <f t="shared" si="469"/>
        <v>6</v>
      </c>
    </row>
    <row r="5963" spans="1:16" x14ac:dyDescent="0.2">
      <c r="A5963" s="243">
        <v>623</v>
      </c>
      <c r="B5963" s="243">
        <v>62344</v>
      </c>
      <c r="C5963" s="243" t="s">
        <v>15032</v>
      </c>
      <c r="D5963" s="243" t="s">
        <v>3999</v>
      </c>
      <c r="E5963" s="243" t="s">
        <v>15033</v>
      </c>
      <c r="F5963" s="243" t="s">
        <v>1380</v>
      </c>
      <c r="G5963" s="243" t="s">
        <v>15034</v>
      </c>
      <c r="H5963" s="243" t="s">
        <v>1382</v>
      </c>
      <c r="I5963" s="243" t="s">
        <v>946</v>
      </c>
      <c r="J5963" s="243" t="s">
        <v>1000</v>
      </c>
      <c r="K5963" s="243">
        <v>1</v>
      </c>
      <c r="L5963" s="243" t="str">
        <f t="shared" si="465"/>
        <v>八王子実践高等学校</v>
      </c>
      <c r="M5963" s="243" t="str">
        <f t="shared" si="466"/>
        <v>八王子実践</v>
      </c>
      <c r="N5963" t="str">
        <f t="shared" si="467"/>
        <v>牛越　達哉(1)</v>
      </c>
      <c r="O5963" t="str">
        <f t="shared" si="468"/>
        <v>八王子実践</v>
      </c>
      <c r="P5963" t="str">
        <f t="shared" si="469"/>
        <v>6</v>
      </c>
    </row>
    <row r="5964" spans="1:16" x14ac:dyDescent="0.2">
      <c r="A5964" s="243">
        <v>623</v>
      </c>
      <c r="B5964" s="243">
        <v>62345</v>
      </c>
      <c r="C5964" s="243" t="s">
        <v>10469</v>
      </c>
      <c r="D5964" s="243" t="s">
        <v>15035</v>
      </c>
      <c r="E5964" s="243" t="s">
        <v>10471</v>
      </c>
      <c r="F5964" s="243" t="s">
        <v>3461</v>
      </c>
      <c r="G5964" s="243" t="s">
        <v>10472</v>
      </c>
      <c r="H5964" s="243" t="s">
        <v>3463</v>
      </c>
      <c r="I5964" s="243" t="s">
        <v>946</v>
      </c>
      <c r="J5964" s="243" t="s">
        <v>1000</v>
      </c>
      <c r="K5964" s="243">
        <v>1</v>
      </c>
      <c r="L5964" s="243" t="str">
        <f t="shared" si="465"/>
        <v>八王子実践高等学校</v>
      </c>
      <c r="M5964" s="243" t="str">
        <f t="shared" si="466"/>
        <v>八王子実践</v>
      </c>
      <c r="N5964" t="str">
        <f t="shared" si="467"/>
        <v>門倉　尚矢(1)</v>
      </c>
      <c r="O5964" t="str">
        <f t="shared" si="468"/>
        <v>八王子実践</v>
      </c>
      <c r="P5964" t="str">
        <f t="shared" si="469"/>
        <v>6</v>
      </c>
    </row>
    <row r="5965" spans="1:16" x14ac:dyDescent="0.2">
      <c r="A5965" s="243">
        <v>623</v>
      </c>
      <c r="B5965" s="243">
        <v>62346</v>
      </c>
      <c r="C5965" s="243" t="s">
        <v>2342</v>
      </c>
      <c r="D5965" s="243" t="s">
        <v>15036</v>
      </c>
      <c r="E5965" s="243" t="s">
        <v>2344</v>
      </c>
      <c r="F5965" s="243" t="s">
        <v>8030</v>
      </c>
      <c r="G5965" s="243" t="s">
        <v>15037</v>
      </c>
      <c r="H5965" s="243" t="s">
        <v>15038</v>
      </c>
      <c r="I5965" s="243" t="s">
        <v>946</v>
      </c>
      <c r="J5965" s="243" t="s">
        <v>1000</v>
      </c>
      <c r="K5965" s="243">
        <v>1</v>
      </c>
      <c r="L5965" s="243" t="str">
        <f t="shared" si="465"/>
        <v>八王子実践高等学校</v>
      </c>
      <c r="M5965" s="243" t="str">
        <f t="shared" si="466"/>
        <v>八王子実践</v>
      </c>
      <c r="N5965" t="str">
        <f t="shared" si="467"/>
        <v>大西　夢羽飛(1)</v>
      </c>
      <c r="O5965" t="str">
        <f t="shared" si="468"/>
        <v>八王子実践</v>
      </c>
      <c r="P5965" t="str">
        <f t="shared" si="469"/>
        <v>6</v>
      </c>
    </row>
    <row r="5966" spans="1:16" x14ac:dyDescent="0.2">
      <c r="A5966" s="243">
        <v>623</v>
      </c>
      <c r="B5966" s="243">
        <v>62347</v>
      </c>
      <c r="C5966" s="243" t="s">
        <v>2216</v>
      </c>
      <c r="D5966" s="243" t="s">
        <v>15039</v>
      </c>
      <c r="E5966" s="243" t="s">
        <v>2218</v>
      </c>
      <c r="F5966" s="243" t="s">
        <v>2041</v>
      </c>
      <c r="G5966" s="243" t="s">
        <v>2616</v>
      </c>
      <c r="H5966" s="243" t="s">
        <v>2043</v>
      </c>
      <c r="I5966" s="243" t="s">
        <v>946</v>
      </c>
      <c r="J5966" s="243" t="s">
        <v>1000</v>
      </c>
      <c r="K5966" s="243">
        <v>1</v>
      </c>
      <c r="L5966" s="243" t="str">
        <f t="shared" si="465"/>
        <v>八王子実践高等学校</v>
      </c>
      <c r="M5966" s="243" t="str">
        <f t="shared" si="466"/>
        <v>八王子実践</v>
      </c>
      <c r="N5966" t="str">
        <f t="shared" si="467"/>
        <v>大森　汰記(1)</v>
      </c>
      <c r="O5966" t="str">
        <f t="shared" si="468"/>
        <v>八王子実践</v>
      </c>
      <c r="P5966" t="str">
        <f t="shared" si="469"/>
        <v>6</v>
      </c>
    </row>
    <row r="5967" spans="1:16" x14ac:dyDescent="0.2">
      <c r="A5967" s="243">
        <v>623</v>
      </c>
      <c r="B5967" s="243">
        <v>62352</v>
      </c>
      <c r="C5967" s="243" t="s">
        <v>2850</v>
      </c>
      <c r="D5967" s="243" t="s">
        <v>15040</v>
      </c>
      <c r="E5967" s="243" t="s">
        <v>2852</v>
      </c>
      <c r="F5967" s="243" t="s">
        <v>2833</v>
      </c>
      <c r="G5967" s="243" t="s">
        <v>2853</v>
      </c>
      <c r="H5967" s="243" t="s">
        <v>2835</v>
      </c>
      <c r="I5967" s="243" t="s">
        <v>1013</v>
      </c>
      <c r="J5967" s="243" t="s">
        <v>947</v>
      </c>
      <c r="K5967" s="243">
        <v>3</v>
      </c>
      <c r="L5967" s="243" t="str">
        <f t="shared" si="465"/>
        <v>八王子実践高等学校</v>
      </c>
      <c r="M5967" s="243" t="str">
        <f t="shared" si="466"/>
        <v>八王子実践</v>
      </c>
      <c r="N5967" t="str">
        <f t="shared" si="467"/>
        <v>河野　采佳(3)</v>
      </c>
      <c r="O5967" t="str">
        <f t="shared" si="468"/>
        <v>八王子実践</v>
      </c>
      <c r="P5967" t="str">
        <f t="shared" si="469"/>
        <v>6</v>
      </c>
    </row>
    <row r="5968" spans="1:16" x14ac:dyDescent="0.2">
      <c r="A5968" s="243">
        <v>623</v>
      </c>
      <c r="B5968" s="243">
        <v>62353</v>
      </c>
      <c r="C5968" s="243" t="s">
        <v>2253</v>
      </c>
      <c r="D5968" s="243" t="s">
        <v>15041</v>
      </c>
      <c r="E5968" s="243" t="s">
        <v>2255</v>
      </c>
      <c r="F5968" s="243" t="s">
        <v>6100</v>
      </c>
      <c r="G5968" s="243" t="s">
        <v>2257</v>
      </c>
      <c r="H5968" s="243" t="s">
        <v>6101</v>
      </c>
      <c r="I5968" s="243" t="s">
        <v>1013</v>
      </c>
      <c r="J5968" s="243" t="s">
        <v>971</v>
      </c>
      <c r="K5968" s="243">
        <v>3</v>
      </c>
      <c r="L5968" s="243" t="str">
        <f t="shared" si="465"/>
        <v>八王子実践高等学校</v>
      </c>
      <c r="M5968" s="243" t="str">
        <f t="shared" si="466"/>
        <v>八王子実践</v>
      </c>
      <c r="N5968" t="str">
        <f t="shared" si="467"/>
        <v>宮澤　紗花(3)</v>
      </c>
      <c r="O5968" t="str">
        <f t="shared" si="468"/>
        <v>八王子実践</v>
      </c>
      <c r="P5968" t="str">
        <f t="shared" si="469"/>
        <v>6</v>
      </c>
    </row>
    <row r="5969" spans="1:16" x14ac:dyDescent="0.2">
      <c r="A5969" s="243">
        <v>623</v>
      </c>
      <c r="B5969" s="243">
        <v>62354</v>
      </c>
      <c r="C5969" s="243" t="s">
        <v>2265</v>
      </c>
      <c r="D5969" s="243" t="s">
        <v>6478</v>
      </c>
      <c r="E5969" s="243" t="s">
        <v>2267</v>
      </c>
      <c r="F5969" s="243" t="s">
        <v>1834</v>
      </c>
      <c r="G5969" s="243" t="s">
        <v>15042</v>
      </c>
      <c r="H5969" s="243" t="s">
        <v>1836</v>
      </c>
      <c r="I5969" s="243" t="s">
        <v>1013</v>
      </c>
      <c r="J5969" s="243" t="s">
        <v>947</v>
      </c>
      <c r="K5969" s="243">
        <v>3</v>
      </c>
      <c r="L5969" s="243" t="str">
        <f t="shared" si="465"/>
        <v>八王子実践高等学校</v>
      </c>
      <c r="M5969" s="243" t="str">
        <f t="shared" si="466"/>
        <v>八王子実践</v>
      </c>
      <c r="N5969" t="str">
        <f t="shared" si="467"/>
        <v>中山　碧(3)</v>
      </c>
      <c r="O5969" t="str">
        <f t="shared" si="468"/>
        <v>八王子実践</v>
      </c>
      <c r="P5969" t="str">
        <f t="shared" si="469"/>
        <v>6</v>
      </c>
    </row>
    <row r="5970" spans="1:16" x14ac:dyDescent="0.2">
      <c r="A5970" s="243">
        <v>623</v>
      </c>
      <c r="B5970" s="243">
        <v>62356</v>
      </c>
      <c r="C5970" s="243" t="s">
        <v>1676</v>
      </c>
      <c r="D5970" s="243" t="s">
        <v>15043</v>
      </c>
      <c r="E5970" s="243" t="s">
        <v>1678</v>
      </c>
      <c r="F5970" s="243" t="s">
        <v>15044</v>
      </c>
      <c r="G5970" s="243" t="s">
        <v>1680</v>
      </c>
      <c r="H5970" s="243" t="s">
        <v>15045</v>
      </c>
      <c r="I5970" s="243" t="s">
        <v>1013</v>
      </c>
      <c r="J5970" s="243" t="s">
        <v>947</v>
      </c>
      <c r="K5970" s="243">
        <v>3</v>
      </c>
      <c r="L5970" s="243" t="str">
        <f t="shared" si="465"/>
        <v>八王子実践高等学校</v>
      </c>
      <c r="M5970" s="243" t="str">
        <f t="shared" si="466"/>
        <v>八王子実践</v>
      </c>
      <c r="N5970" t="str">
        <f t="shared" si="467"/>
        <v>吉田　明世(3)</v>
      </c>
      <c r="O5970" t="str">
        <f t="shared" si="468"/>
        <v>八王子実践</v>
      </c>
      <c r="P5970" t="str">
        <f t="shared" si="469"/>
        <v>6</v>
      </c>
    </row>
    <row r="5971" spans="1:16" x14ac:dyDescent="0.2">
      <c r="A5971" s="243">
        <v>623</v>
      </c>
      <c r="B5971" s="243">
        <v>62360</v>
      </c>
      <c r="C5971" s="243" t="s">
        <v>2206</v>
      </c>
      <c r="D5971" s="243" t="s">
        <v>15046</v>
      </c>
      <c r="E5971" s="243" t="s">
        <v>2208</v>
      </c>
      <c r="F5971" s="243" t="s">
        <v>6842</v>
      </c>
      <c r="G5971" s="243" t="s">
        <v>2210</v>
      </c>
      <c r="H5971" s="243" t="s">
        <v>6844</v>
      </c>
      <c r="I5971" s="243" t="s">
        <v>1013</v>
      </c>
      <c r="J5971" s="243" t="s">
        <v>1000</v>
      </c>
      <c r="K5971" s="243">
        <v>1</v>
      </c>
      <c r="L5971" s="243" t="str">
        <f t="shared" si="465"/>
        <v>八王子実践高等学校</v>
      </c>
      <c r="M5971" s="243" t="str">
        <f t="shared" si="466"/>
        <v>八王子実践</v>
      </c>
      <c r="N5971" t="str">
        <f t="shared" si="467"/>
        <v>森田　結梨(1)</v>
      </c>
      <c r="O5971" t="str">
        <f t="shared" si="468"/>
        <v>八王子実践</v>
      </c>
      <c r="P5971" t="str">
        <f t="shared" si="469"/>
        <v>6</v>
      </c>
    </row>
    <row r="5972" spans="1:16" x14ac:dyDescent="0.2">
      <c r="A5972" s="243">
        <v>623</v>
      </c>
      <c r="B5972" s="243">
        <v>62361</v>
      </c>
      <c r="C5972" s="243" t="s">
        <v>15047</v>
      </c>
      <c r="D5972" s="243" t="s">
        <v>3625</v>
      </c>
      <c r="E5972" s="243" t="s">
        <v>15048</v>
      </c>
      <c r="F5972" s="243" t="s">
        <v>1834</v>
      </c>
      <c r="G5972" s="243" t="s">
        <v>15049</v>
      </c>
      <c r="H5972" s="243" t="s">
        <v>1836</v>
      </c>
      <c r="I5972" s="243" t="s">
        <v>1013</v>
      </c>
      <c r="J5972" s="243" t="s">
        <v>1000</v>
      </c>
      <c r="K5972" s="243">
        <v>1</v>
      </c>
      <c r="L5972" s="243" t="str">
        <f t="shared" si="465"/>
        <v>八王子実践高等学校</v>
      </c>
      <c r="M5972" s="243" t="str">
        <f t="shared" si="466"/>
        <v>八王子実践</v>
      </c>
      <c r="N5972" t="str">
        <f t="shared" si="467"/>
        <v>宮寺　葵(1)</v>
      </c>
      <c r="O5972" t="str">
        <f t="shared" si="468"/>
        <v>八王子実践</v>
      </c>
      <c r="P5972" t="str">
        <f t="shared" si="469"/>
        <v>6</v>
      </c>
    </row>
    <row r="5973" spans="1:16" x14ac:dyDescent="0.2">
      <c r="A5973" s="243">
        <v>623</v>
      </c>
      <c r="B5973" s="243">
        <v>62362</v>
      </c>
      <c r="C5973" s="243" t="s">
        <v>15050</v>
      </c>
      <c r="D5973" s="243" t="s">
        <v>15051</v>
      </c>
      <c r="E5973" s="243" t="s">
        <v>15052</v>
      </c>
      <c r="F5973" s="243" t="s">
        <v>15053</v>
      </c>
      <c r="G5973" s="243" t="s">
        <v>15054</v>
      </c>
      <c r="H5973" s="243" t="s">
        <v>15055</v>
      </c>
      <c r="I5973" s="243" t="s">
        <v>1013</v>
      </c>
      <c r="J5973" s="243" t="s">
        <v>1000</v>
      </c>
      <c r="K5973" s="243">
        <v>1</v>
      </c>
      <c r="L5973" s="243" t="str">
        <f t="shared" si="465"/>
        <v>八王子実践高等学校</v>
      </c>
      <c r="M5973" s="243" t="str">
        <f t="shared" si="466"/>
        <v>八王子実践</v>
      </c>
      <c r="N5973" t="str">
        <f t="shared" si="467"/>
        <v>二艘木　希雨(1)</v>
      </c>
      <c r="O5973" t="str">
        <f t="shared" si="468"/>
        <v>八王子実践</v>
      </c>
      <c r="P5973" t="str">
        <f t="shared" si="469"/>
        <v>6</v>
      </c>
    </row>
    <row r="5974" spans="1:16" x14ac:dyDescent="0.2">
      <c r="A5974" s="243">
        <v>623</v>
      </c>
      <c r="B5974" s="243">
        <v>62363</v>
      </c>
      <c r="C5974" s="243" t="s">
        <v>2664</v>
      </c>
      <c r="D5974" s="243" t="s">
        <v>8856</v>
      </c>
      <c r="E5974" s="243" t="s">
        <v>2666</v>
      </c>
      <c r="F5974" s="243" t="s">
        <v>6317</v>
      </c>
      <c r="G5974" s="243" t="s">
        <v>2668</v>
      </c>
      <c r="H5974" s="243" t="s">
        <v>6318</v>
      </c>
      <c r="I5974" s="243" t="s">
        <v>1013</v>
      </c>
      <c r="J5974" s="243" t="s">
        <v>1000</v>
      </c>
      <c r="K5974" s="243">
        <v>1</v>
      </c>
      <c r="L5974" s="243" t="str">
        <f t="shared" si="465"/>
        <v>八王子実践高等学校</v>
      </c>
      <c r="M5974" s="243" t="str">
        <f t="shared" si="466"/>
        <v>八王子実践</v>
      </c>
      <c r="N5974" t="str">
        <f t="shared" si="467"/>
        <v>森岡　優海(1)</v>
      </c>
      <c r="O5974" t="str">
        <f t="shared" si="468"/>
        <v>八王子実践</v>
      </c>
      <c r="P5974" t="str">
        <f t="shared" si="469"/>
        <v>6</v>
      </c>
    </row>
    <row r="5975" spans="1:16" x14ac:dyDescent="0.2">
      <c r="A5975" s="243">
        <v>623</v>
      </c>
      <c r="B5975" s="243">
        <v>62364</v>
      </c>
      <c r="C5975" s="243" t="s">
        <v>7396</v>
      </c>
      <c r="D5975" s="243" t="s">
        <v>9105</v>
      </c>
      <c r="E5975" s="243" t="s">
        <v>7398</v>
      </c>
      <c r="F5975" s="243" t="s">
        <v>2280</v>
      </c>
      <c r="G5975" s="243" t="s">
        <v>7399</v>
      </c>
      <c r="H5975" s="243" t="s">
        <v>2282</v>
      </c>
      <c r="I5975" s="243" t="s">
        <v>1013</v>
      </c>
      <c r="J5975" s="243" t="s">
        <v>1299</v>
      </c>
      <c r="K5975" s="243">
        <v>1</v>
      </c>
      <c r="L5975" s="243" t="str">
        <f t="shared" si="465"/>
        <v>八王子実践高等学校</v>
      </c>
      <c r="M5975" s="243" t="str">
        <f t="shared" si="466"/>
        <v>八王子実践</v>
      </c>
      <c r="N5975" t="str">
        <f t="shared" si="467"/>
        <v>佐野　綾音(1)</v>
      </c>
      <c r="O5975" t="str">
        <f t="shared" si="468"/>
        <v>八王子実践</v>
      </c>
      <c r="P5975" t="str">
        <f t="shared" si="469"/>
        <v>6</v>
      </c>
    </row>
    <row r="5976" spans="1:16" x14ac:dyDescent="0.2">
      <c r="A5976" s="243">
        <v>623</v>
      </c>
      <c r="B5976" s="243">
        <v>62365</v>
      </c>
      <c r="C5976" s="243" t="s">
        <v>6557</v>
      </c>
      <c r="D5976" s="243" t="s">
        <v>15056</v>
      </c>
      <c r="E5976" s="243" t="s">
        <v>6559</v>
      </c>
      <c r="F5976" s="243" t="s">
        <v>3408</v>
      </c>
      <c r="G5976" s="243" t="s">
        <v>6560</v>
      </c>
      <c r="H5976" s="243" t="s">
        <v>3410</v>
      </c>
      <c r="I5976" s="243" t="s">
        <v>1013</v>
      </c>
      <c r="J5976" s="243" t="s">
        <v>1000</v>
      </c>
      <c r="K5976" s="243">
        <v>1</v>
      </c>
      <c r="L5976" s="243" t="str">
        <f t="shared" si="465"/>
        <v>八王子実践高等学校</v>
      </c>
      <c r="M5976" s="243" t="str">
        <f t="shared" si="466"/>
        <v>八王子実践</v>
      </c>
      <c r="N5976" t="str">
        <f t="shared" si="467"/>
        <v>栗原　梨来(1)</v>
      </c>
      <c r="O5976" t="str">
        <f t="shared" si="468"/>
        <v>八王子実践</v>
      </c>
      <c r="P5976" t="str">
        <f t="shared" si="469"/>
        <v>6</v>
      </c>
    </row>
    <row r="5977" spans="1:16" x14ac:dyDescent="0.2">
      <c r="A5977" s="243">
        <v>623</v>
      </c>
      <c r="B5977" s="243">
        <v>62366</v>
      </c>
      <c r="C5977" s="243" t="s">
        <v>1944</v>
      </c>
      <c r="D5977" s="243" t="s">
        <v>15057</v>
      </c>
      <c r="E5977" s="243" t="s">
        <v>1946</v>
      </c>
      <c r="F5977" s="243" t="s">
        <v>1149</v>
      </c>
      <c r="G5977" s="243" t="s">
        <v>1948</v>
      </c>
      <c r="H5977" s="243" t="s">
        <v>1151</v>
      </c>
      <c r="I5977" s="243" t="s">
        <v>1013</v>
      </c>
      <c r="J5977" s="243" t="s">
        <v>1000</v>
      </c>
      <c r="K5977" s="243">
        <v>1</v>
      </c>
      <c r="L5977" s="243" t="str">
        <f t="shared" si="465"/>
        <v>八王子実践高等学校</v>
      </c>
      <c r="M5977" s="243" t="str">
        <f t="shared" si="466"/>
        <v>八王子実践</v>
      </c>
      <c r="N5977" t="str">
        <f t="shared" si="467"/>
        <v>中野　由唯(1)</v>
      </c>
      <c r="O5977" t="str">
        <f t="shared" si="468"/>
        <v>八王子実践</v>
      </c>
      <c r="P5977" t="str">
        <f t="shared" si="469"/>
        <v>6</v>
      </c>
    </row>
    <row r="5978" spans="1:16" x14ac:dyDescent="0.2">
      <c r="A5978" s="243">
        <v>624</v>
      </c>
      <c r="B5978" s="243">
        <v>62403</v>
      </c>
      <c r="C5978" s="243" t="s">
        <v>4568</v>
      </c>
      <c r="D5978" s="243" t="s">
        <v>15058</v>
      </c>
      <c r="E5978" s="243" t="s">
        <v>4570</v>
      </c>
      <c r="F5978" s="243" t="s">
        <v>1416</v>
      </c>
      <c r="G5978" s="243" t="s">
        <v>5038</v>
      </c>
      <c r="H5978" s="243" t="s">
        <v>1418</v>
      </c>
      <c r="I5978" s="243" t="s">
        <v>946</v>
      </c>
      <c r="J5978" s="243" t="s">
        <v>947</v>
      </c>
      <c r="K5978" s="243">
        <v>3</v>
      </c>
      <c r="L5978" s="243" t="str">
        <f t="shared" si="465"/>
        <v>明治大学付属中野八王子高等学校</v>
      </c>
      <c r="M5978" s="243" t="str">
        <f t="shared" si="466"/>
        <v>明中八王子</v>
      </c>
      <c r="N5978" t="str">
        <f t="shared" si="467"/>
        <v>青山　侑暉(3)</v>
      </c>
      <c r="O5978" t="str">
        <f t="shared" si="468"/>
        <v>明中八王子</v>
      </c>
      <c r="P5978" t="str">
        <f t="shared" si="469"/>
        <v>6</v>
      </c>
    </row>
    <row r="5979" spans="1:16" x14ac:dyDescent="0.2">
      <c r="A5979" s="243">
        <v>624</v>
      </c>
      <c r="B5979" s="243">
        <v>62405</v>
      </c>
      <c r="C5979" s="243" t="s">
        <v>3624</v>
      </c>
      <c r="D5979" s="243" t="s">
        <v>15059</v>
      </c>
      <c r="E5979" s="243" t="s">
        <v>3024</v>
      </c>
      <c r="F5979" s="243" t="s">
        <v>2155</v>
      </c>
      <c r="G5979" s="243" t="s">
        <v>3026</v>
      </c>
      <c r="H5979" s="243" t="s">
        <v>2157</v>
      </c>
      <c r="I5979" s="243" t="s">
        <v>946</v>
      </c>
      <c r="J5979" s="243" t="s">
        <v>947</v>
      </c>
      <c r="K5979" s="243">
        <v>3</v>
      </c>
      <c r="L5979" s="243" t="str">
        <f t="shared" si="465"/>
        <v>明治大学付属中野八王子高等学校</v>
      </c>
      <c r="M5979" s="243" t="str">
        <f t="shared" si="466"/>
        <v>明中八王子</v>
      </c>
      <c r="N5979" t="str">
        <f t="shared" si="467"/>
        <v>古賀　結翔(3)</v>
      </c>
      <c r="O5979" t="str">
        <f t="shared" si="468"/>
        <v>明中八王子</v>
      </c>
      <c r="P5979" t="str">
        <f t="shared" si="469"/>
        <v>6</v>
      </c>
    </row>
    <row r="5980" spans="1:16" x14ac:dyDescent="0.2">
      <c r="A5980" s="243">
        <v>624</v>
      </c>
      <c r="B5980" s="243">
        <v>62406</v>
      </c>
      <c r="C5980" s="243" t="s">
        <v>1137</v>
      </c>
      <c r="D5980" s="243" t="s">
        <v>15060</v>
      </c>
      <c r="E5980" s="243" t="s">
        <v>1139</v>
      </c>
      <c r="F5980" s="243" t="s">
        <v>15061</v>
      </c>
      <c r="G5980" s="243" t="s">
        <v>1141</v>
      </c>
      <c r="H5980" s="243" t="s">
        <v>15062</v>
      </c>
      <c r="I5980" s="243" t="s">
        <v>946</v>
      </c>
      <c r="J5980" s="243" t="s">
        <v>947</v>
      </c>
      <c r="K5980" s="243">
        <v>3</v>
      </c>
      <c r="L5980" s="243" t="str">
        <f t="shared" si="465"/>
        <v>明治大学付属中野八王子高等学校</v>
      </c>
      <c r="M5980" s="243" t="str">
        <f t="shared" si="466"/>
        <v>明中八王子</v>
      </c>
      <c r="N5980" t="str">
        <f t="shared" si="467"/>
        <v>石井　隆光(3)</v>
      </c>
      <c r="O5980" t="str">
        <f t="shared" si="468"/>
        <v>明中八王子</v>
      </c>
      <c r="P5980" t="str">
        <f t="shared" si="469"/>
        <v>6</v>
      </c>
    </row>
    <row r="5981" spans="1:16" x14ac:dyDescent="0.2">
      <c r="A5981" s="243">
        <v>624</v>
      </c>
      <c r="B5981" s="243">
        <v>62407</v>
      </c>
      <c r="C5981" s="243" t="s">
        <v>15063</v>
      </c>
      <c r="D5981" s="243" t="s">
        <v>12122</v>
      </c>
      <c r="E5981" s="243" t="s">
        <v>15064</v>
      </c>
      <c r="F5981" s="243" t="s">
        <v>3769</v>
      </c>
      <c r="G5981" s="243" t="s">
        <v>15065</v>
      </c>
      <c r="H5981" s="243" t="s">
        <v>3770</v>
      </c>
      <c r="I5981" s="243" t="s">
        <v>946</v>
      </c>
      <c r="J5981" s="243" t="s">
        <v>947</v>
      </c>
      <c r="K5981" s="243">
        <v>3</v>
      </c>
      <c r="L5981" s="243" t="str">
        <f t="shared" si="465"/>
        <v>明治大学付属中野八王子高等学校</v>
      </c>
      <c r="M5981" s="243" t="str">
        <f t="shared" si="466"/>
        <v>明中八王子</v>
      </c>
      <c r="N5981" t="str">
        <f t="shared" si="467"/>
        <v>上新　魁(3)</v>
      </c>
      <c r="O5981" t="str">
        <f t="shared" si="468"/>
        <v>明中八王子</v>
      </c>
      <c r="P5981" t="str">
        <f t="shared" si="469"/>
        <v>6</v>
      </c>
    </row>
    <row r="5982" spans="1:16" x14ac:dyDescent="0.2">
      <c r="A5982" s="243">
        <v>624</v>
      </c>
      <c r="B5982" s="243">
        <v>62408</v>
      </c>
      <c r="C5982" s="243" t="s">
        <v>15066</v>
      </c>
      <c r="D5982" s="243" t="s">
        <v>15067</v>
      </c>
      <c r="E5982" s="243" t="s">
        <v>15068</v>
      </c>
      <c r="F5982" s="243" t="s">
        <v>2462</v>
      </c>
      <c r="G5982" s="243" t="s">
        <v>15069</v>
      </c>
      <c r="H5982" s="243" t="s">
        <v>2463</v>
      </c>
      <c r="I5982" s="243" t="s">
        <v>946</v>
      </c>
      <c r="J5982" s="243" t="s">
        <v>947</v>
      </c>
      <c r="K5982" s="243">
        <v>3</v>
      </c>
      <c r="L5982" s="243" t="str">
        <f t="shared" si="465"/>
        <v>明治大学付属中野八王子高等学校</v>
      </c>
      <c r="M5982" s="243" t="str">
        <f t="shared" si="466"/>
        <v>明中八王子</v>
      </c>
      <c r="N5982" t="str">
        <f t="shared" si="467"/>
        <v>桑名　快晴(3)</v>
      </c>
      <c r="O5982" t="str">
        <f t="shared" si="468"/>
        <v>明中八王子</v>
      </c>
      <c r="P5982" t="str">
        <f t="shared" si="469"/>
        <v>6</v>
      </c>
    </row>
    <row r="5983" spans="1:16" x14ac:dyDescent="0.2">
      <c r="A5983" s="243">
        <v>624</v>
      </c>
      <c r="B5983" s="243">
        <v>62410</v>
      </c>
      <c r="C5983" s="243" t="s">
        <v>15070</v>
      </c>
      <c r="D5983" s="243" t="s">
        <v>15071</v>
      </c>
      <c r="E5983" s="243" t="s">
        <v>15072</v>
      </c>
      <c r="F5983" s="243" t="s">
        <v>7159</v>
      </c>
      <c r="G5983" s="243" t="s">
        <v>15073</v>
      </c>
      <c r="H5983" s="243" t="s">
        <v>7161</v>
      </c>
      <c r="I5983" s="243" t="s">
        <v>946</v>
      </c>
      <c r="J5983" s="243" t="s">
        <v>971</v>
      </c>
      <c r="K5983" s="243">
        <v>3</v>
      </c>
      <c r="L5983" s="243" t="str">
        <f t="shared" si="465"/>
        <v>明治大学付属中野八王子高等学校</v>
      </c>
      <c r="M5983" s="243" t="str">
        <f t="shared" si="466"/>
        <v>明中八王子</v>
      </c>
      <c r="N5983" t="str">
        <f t="shared" si="467"/>
        <v>原藤　大祐(3)</v>
      </c>
      <c r="O5983" t="str">
        <f t="shared" si="468"/>
        <v>明中八王子</v>
      </c>
      <c r="P5983" t="str">
        <f t="shared" si="469"/>
        <v>6</v>
      </c>
    </row>
    <row r="5984" spans="1:16" x14ac:dyDescent="0.2">
      <c r="A5984" s="243">
        <v>624</v>
      </c>
      <c r="B5984" s="243">
        <v>62411</v>
      </c>
      <c r="C5984" s="243" t="s">
        <v>2982</v>
      </c>
      <c r="D5984" s="243" t="s">
        <v>2477</v>
      </c>
      <c r="E5984" s="243" t="s">
        <v>2984</v>
      </c>
      <c r="F5984" s="243" t="s">
        <v>1855</v>
      </c>
      <c r="G5984" s="243" t="s">
        <v>2986</v>
      </c>
      <c r="H5984" s="243" t="s">
        <v>1857</v>
      </c>
      <c r="I5984" s="243" t="s">
        <v>946</v>
      </c>
      <c r="J5984" s="243" t="s">
        <v>947</v>
      </c>
      <c r="K5984" s="243">
        <v>3</v>
      </c>
      <c r="L5984" s="243" t="str">
        <f t="shared" si="465"/>
        <v>明治大学付属中野八王子高等学校</v>
      </c>
      <c r="M5984" s="243" t="str">
        <f t="shared" si="466"/>
        <v>明中八王子</v>
      </c>
      <c r="N5984" t="str">
        <f t="shared" si="467"/>
        <v>海宝　大輝(3)</v>
      </c>
      <c r="O5984" t="str">
        <f t="shared" si="468"/>
        <v>明中八王子</v>
      </c>
      <c r="P5984" t="str">
        <f t="shared" si="469"/>
        <v>6</v>
      </c>
    </row>
    <row r="5985" spans="1:16" x14ac:dyDescent="0.2">
      <c r="A5985" s="243">
        <v>624</v>
      </c>
      <c r="B5985" s="243">
        <v>62412</v>
      </c>
      <c r="C5985" s="243" t="s">
        <v>15074</v>
      </c>
      <c r="D5985" s="243" t="s">
        <v>2567</v>
      </c>
      <c r="E5985" s="243" t="s">
        <v>15075</v>
      </c>
      <c r="F5985" s="243" t="s">
        <v>943</v>
      </c>
      <c r="G5985" s="243" t="s">
        <v>15076</v>
      </c>
      <c r="H5985" s="243" t="s">
        <v>1565</v>
      </c>
      <c r="I5985" s="243" t="s">
        <v>946</v>
      </c>
      <c r="J5985" s="243" t="s">
        <v>971</v>
      </c>
      <c r="K5985" s="243">
        <v>2</v>
      </c>
      <c r="L5985" s="243" t="str">
        <f t="shared" si="465"/>
        <v>明治大学付属中野八王子高等学校</v>
      </c>
      <c r="M5985" s="243" t="str">
        <f t="shared" si="466"/>
        <v>明中八王子</v>
      </c>
      <c r="N5985" t="str">
        <f t="shared" si="467"/>
        <v>永石　雄大(2)</v>
      </c>
      <c r="O5985" t="str">
        <f t="shared" si="468"/>
        <v>明中八王子</v>
      </c>
      <c r="P5985" t="str">
        <f t="shared" si="469"/>
        <v>6</v>
      </c>
    </row>
    <row r="5986" spans="1:16" x14ac:dyDescent="0.2">
      <c r="A5986" s="243">
        <v>624</v>
      </c>
      <c r="B5986" s="243">
        <v>62413</v>
      </c>
      <c r="C5986" s="243" t="s">
        <v>1392</v>
      </c>
      <c r="D5986" s="243" t="s">
        <v>3007</v>
      </c>
      <c r="E5986" s="243" t="s">
        <v>1394</v>
      </c>
      <c r="F5986" s="243" t="s">
        <v>1962</v>
      </c>
      <c r="G5986" s="243" t="s">
        <v>1396</v>
      </c>
      <c r="H5986" s="243" t="s">
        <v>1964</v>
      </c>
      <c r="I5986" s="243" t="s">
        <v>946</v>
      </c>
      <c r="J5986" s="243" t="s">
        <v>971</v>
      </c>
      <c r="K5986" s="243">
        <v>2</v>
      </c>
      <c r="L5986" s="243" t="str">
        <f t="shared" si="465"/>
        <v>明治大学付属中野八王子高等学校</v>
      </c>
      <c r="M5986" s="243" t="str">
        <f t="shared" si="466"/>
        <v>明中八王子</v>
      </c>
      <c r="N5986" t="str">
        <f t="shared" si="467"/>
        <v>岸本　空(2)</v>
      </c>
      <c r="O5986" t="str">
        <f t="shared" si="468"/>
        <v>明中八王子</v>
      </c>
      <c r="P5986" t="str">
        <f t="shared" si="469"/>
        <v>6</v>
      </c>
    </row>
    <row r="5987" spans="1:16" x14ac:dyDescent="0.2">
      <c r="A5987" s="243">
        <v>624</v>
      </c>
      <c r="B5987" s="243">
        <v>62414</v>
      </c>
      <c r="C5987" s="243" t="s">
        <v>5535</v>
      </c>
      <c r="D5987" s="243" t="s">
        <v>941</v>
      </c>
      <c r="E5987" s="243" t="s">
        <v>5537</v>
      </c>
      <c r="F5987" s="243" t="s">
        <v>943</v>
      </c>
      <c r="G5987" s="243" t="s">
        <v>5539</v>
      </c>
      <c r="H5987" s="243" t="s">
        <v>1565</v>
      </c>
      <c r="I5987" s="243" t="s">
        <v>946</v>
      </c>
      <c r="J5987" s="243" t="s">
        <v>971</v>
      </c>
      <c r="K5987" s="243">
        <v>2</v>
      </c>
      <c r="L5987" s="243" t="str">
        <f t="shared" si="465"/>
        <v>明治大学付属中野八王子高等学校</v>
      </c>
      <c r="M5987" s="243" t="str">
        <f t="shared" si="466"/>
        <v>明中八王子</v>
      </c>
      <c r="N5987" t="str">
        <f t="shared" si="467"/>
        <v>千葉　優太(2)</v>
      </c>
      <c r="O5987" t="str">
        <f t="shared" si="468"/>
        <v>明中八王子</v>
      </c>
      <c r="P5987" t="str">
        <f t="shared" si="469"/>
        <v>6</v>
      </c>
    </row>
    <row r="5988" spans="1:16" x14ac:dyDescent="0.2">
      <c r="A5988" s="243">
        <v>624</v>
      </c>
      <c r="B5988" s="243">
        <v>62415</v>
      </c>
      <c r="C5988" s="243" t="s">
        <v>15077</v>
      </c>
      <c r="D5988" s="243" t="s">
        <v>15078</v>
      </c>
      <c r="E5988" s="243" t="s">
        <v>15079</v>
      </c>
      <c r="F5988" s="243" t="s">
        <v>7546</v>
      </c>
      <c r="G5988" s="243" t="s">
        <v>15080</v>
      </c>
      <c r="H5988" s="243" t="s">
        <v>7547</v>
      </c>
      <c r="I5988" s="243" t="s">
        <v>946</v>
      </c>
      <c r="J5988" s="243" t="s">
        <v>947</v>
      </c>
      <c r="K5988" s="243">
        <v>3</v>
      </c>
      <c r="L5988" s="243" t="str">
        <f t="shared" si="465"/>
        <v>明治大学付属中野八王子高等学校</v>
      </c>
      <c r="M5988" s="243" t="str">
        <f t="shared" si="466"/>
        <v>明中八王子</v>
      </c>
      <c r="N5988" t="str">
        <f t="shared" si="467"/>
        <v>高林　祥生(3)</v>
      </c>
      <c r="O5988" t="str">
        <f t="shared" si="468"/>
        <v>明中八王子</v>
      </c>
      <c r="P5988" t="str">
        <f t="shared" si="469"/>
        <v>6</v>
      </c>
    </row>
    <row r="5989" spans="1:16" x14ac:dyDescent="0.2">
      <c r="A5989" s="243">
        <v>624</v>
      </c>
      <c r="B5989" s="243">
        <v>62416</v>
      </c>
      <c r="C5989" s="243" t="s">
        <v>1441</v>
      </c>
      <c r="D5989" s="243" t="s">
        <v>11332</v>
      </c>
      <c r="E5989" s="243" t="s">
        <v>1443</v>
      </c>
      <c r="F5989" s="243" t="s">
        <v>1816</v>
      </c>
      <c r="G5989" s="243" t="s">
        <v>1445</v>
      </c>
      <c r="H5989" s="243" t="s">
        <v>1818</v>
      </c>
      <c r="I5989" s="243" t="s">
        <v>946</v>
      </c>
      <c r="J5989" s="243" t="s">
        <v>971</v>
      </c>
      <c r="K5989" s="243">
        <v>2</v>
      </c>
      <c r="L5989" s="243" t="str">
        <f t="shared" si="465"/>
        <v>明治大学付属中野八王子高等学校</v>
      </c>
      <c r="M5989" s="243" t="str">
        <f t="shared" si="466"/>
        <v>明中八王子</v>
      </c>
      <c r="N5989" t="str">
        <f t="shared" si="467"/>
        <v>土屋　悠翔(2)</v>
      </c>
      <c r="O5989" t="str">
        <f t="shared" si="468"/>
        <v>明中八王子</v>
      </c>
      <c r="P5989" t="str">
        <f t="shared" si="469"/>
        <v>6</v>
      </c>
    </row>
    <row r="5990" spans="1:16" x14ac:dyDescent="0.2">
      <c r="A5990" s="243">
        <v>624</v>
      </c>
      <c r="B5990" s="243">
        <v>62417</v>
      </c>
      <c r="C5990" s="243" t="s">
        <v>14771</v>
      </c>
      <c r="D5990" s="243" t="s">
        <v>15081</v>
      </c>
      <c r="E5990" s="243" t="s">
        <v>14772</v>
      </c>
      <c r="F5990" s="243" t="s">
        <v>1533</v>
      </c>
      <c r="G5990" s="243" t="s">
        <v>14773</v>
      </c>
      <c r="H5990" s="243" t="s">
        <v>1535</v>
      </c>
      <c r="I5990" s="243" t="s">
        <v>946</v>
      </c>
      <c r="J5990" s="243" t="s">
        <v>971</v>
      </c>
      <c r="K5990" s="243">
        <v>2</v>
      </c>
      <c r="L5990" s="243" t="str">
        <f t="shared" si="465"/>
        <v>明治大学付属中野八王子高等学校</v>
      </c>
      <c r="M5990" s="243" t="str">
        <f t="shared" si="466"/>
        <v>明中八王子</v>
      </c>
      <c r="N5990" t="str">
        <f t="shared" si="467"/>
        <v>古山　尚季(2)</v>
      </c>
      <c r="O5990" t="str">
        <f t="shared" si="468"/>
        <v>明中八王子</v>
      </c>
      <c r="P5990" t="str">
        <f t="shared" si="469"/>
        <v>6</v>
      </c>
    </row>
    <row r="5991" spans="1:16" x14ac:dyDescent="0.2">
      <c r="A5991" s="243">
        <v>624</v>
      </c>
      <c r="B5991" s="243">
        <v>62418</v>
      </c>
      <c r="C5991" s="243" t="s">
        <v>15082</v>
      </c>
      <c r="D5991" s="243" t="s">
        <v>15083</v>
      </c>
      <c r="E5991" s="243" t="s">
        <v>2261</v>
      </c>
      <c r="F5991" s="243" t="s">
        <v>968</v>
      </c>
      <c r="G5991" s="243" t="s">
        <v>2263</v>
      </c>
      <c r="H5991" s="243" t="s">
        <v>970</v>
      </c>
      <c r="I5991" s="243" t="s">
        <v>946</v>
      </c>
      <c r="J5991" s="243" t="s">
        <v>971</v>
      </c>
      <c r="K5991" s="243">
        <v>2</v>
      </c>
      <c r="L5991" s="243" t="str">
        <f t="shared" si="465"/>
        <v>明治大学付属中野八王子高等学校</v>
      </c>
      <c r="M5991" s="243" t="str">
        <f t="shared" si="466"/>
        <v>明中八王子</v>
      </c>
      <c r="N5991" t="str">
        <f t="shared" si="467"/>
        <v>鵜野　惠冴(2)</v>
      </c>
      <c r="O5991" t="str">
        <f t="shared" si="468"/>
        <v>明中八王子</v>
      </c>
      <c r="P5991" t="str">
        <f t="shared" si="469"/>
        <v>6</v>
      </c>
    </row>
    <row r="5992" spans="1:16" x14ac:dyDescent="0.2">
      <c r="A5992" s="243">
        <v>624</v>
      </c>
      <c r="B5992" s="243">
        <v>62419</v>
      </c>
      <c r="C5992" s="243" t="s">
        <v>9725</v>
      </c>
      <c r="D5992" s="243" t="s">
        <v>15084</v>
      </c>
      <c r="E5992" s="243" t="s">
        <v>3585</v>
      </c>
      <c r="F5992" s="243" t="s">
        <v>2979</v>
      </c>
      <c r="G5992" s="243" t="s">
        <v>3586</v>
      </c>
      <c r="H5992" s="243" t="s">
        <v>2981</v>
      </c>
      <c r="I5992" s="243" t="s">
        <v>946</v>
      </c>
      <c r="J5992" s="243" t="s">
        <v>971</v>
      </c>
      <c r="K5992" s="243">
        <v>2</v>
      </c>
      <c r="L5992" s="243" t="str">
        <f t="shared" si="465"/>
        <v>明治大学付属中野八王子高等学校</v>
      </c>
      <c r="M5992" s="243" t="str">
        <f t="shared" si="466"/>
        <v>明中八王子</v>
      </c>
      <c r="N5992" t="str">
        <f t="shared" si="467"/>
        <v>川嶋　敬典(2)</v>
      </c>
      <c r="O5992" t="str">
        <f t="shared" si="468"/>
        <v>明中八王子</v>
      </c>
      <c r="P5992" t="str">
        <f t="shared" si="469"/>
        <v>6</v>
      </c>
    </row>
    <row r="5993" spans="1:16" x14ac:dyDescent="0.2">
      <c r="A5993" s="243">
        <v>624</v>
      </c>
      <c r="B5993" s="243">
        <v>62420</v>
      </c>
      <c r="C5993" s="243" t="s">
        <v>1182</v>
      </c>
      <c r="D5993" s="243" t="s">
        <v>4926</v>
      </c>
      <c r="E5993" s="243" t="s">
        <v>1184</v>
      </c>
      <c r="F5993" s="243" t="s">
        <v>4691</v>
      </c>
      <c r="G5993" s="243" t="s">
        <v>1186</v>
      </c>
      <c r="H5993" s="243" t="s">
        <v>4692</v>
      </c>
      <c r="I5993" s="243" t="s">
        <v>946</v>
      </c>
      <c r="J5993" s="243" t="s">
        <v>971</v>
      </c>
      <c r="K5993" s="243">
        <v>2</v>
      </c>
      <c r="L5993" s="243" t="str">
        <f t="shared" si="465"/>
        <v>明治大学付属中野八王子高等学校</v>
      </c>
      <c r="M5993" s="243" t="str">
        <f t="shared" si="466"/>
        <v>明中八王子</v>
      </c>
      <c r="N5993" t="str">
        <f t="shared" si="467"/>
        <v>田中　智也(2)</v>
      </c>
      <c r="O5993" t="str">
        <f t="shared" si="468"/>
        <v>明中八王子</v>
      </c>
      <c r="P5993" t="str">
        <f t="shared" si="469"/>
        <v>6</v>
      </c>
    </row>
    <row r="5994" spans="1:16" x14ac:dyDescent="0.2">
      <c r="A5994" s="243">
        <v>624</v>
      </c>
      <c r="B5994" s="243">
        <v>62421</v>
      </c>
      <c r="C5994" s="243" t="s">
        <v>15085</v>
      </c>
      <c r="D5994" s="243" t="s">
        <v>15086</v>
      </c>
      <c r="E5994" s="243" t="s">
        <v>15087</v>
      </c>
      <c r="F5994" s="243" t="s">
        <v>15088</v>
      </c>
      <c r="G5994" s="243" t="s">
        <v>15089</v>
      </c>
      <c r="H5994" s="243" t="s">
        <v>15090</v>
      </c>
      <c r="I5994" s="243" t="s">
        <v>946</v>
      </c>
      <c r="J5994" s="243" t="s">
        <v>971</v>
      </c>
      <c r="K5994" s="243">
        <v>2</v>
      </c>
      <c r="L5994" s="243" t="str">
        <f t="shared" si="465"/>
        <v>明治大学付属中野八王子高等学校</v>
      </c>
      <c r="M5994" s="243" t="str">
        <f t="shared" si="466"/>
        <v>明中八王子</v>
      </c>
      <c r="N5994" t="str">
        <f t="shared" si="467"/>
        <v>呉　世安(2)</v>
      </c>
      <c r="O5994" t="str">
        <f t="shared" si="468"/>
        <v>明中八王子</v>
      </c>
      <c r="P5994" t="str">
        <f t="shared" si="469"/>
        <v>6</v>
      </c>
    </row>
    <row r="5995" spans="1:16" x14ac:dyDescent="0.2">
      <c r="A5995" s="243">
        <v>624</v>
      </c>
      <c r="B5995" s="243">
        <v>62422</v>
      </c>
      <c r="C5995" s="243" t="s">
        <v>4734</v>
      </c>
      <c r="D5995" s="243" t="s">
        <v>15091</v>
      </c>
      <c r="E5995" s="243" t="s">
        <v>4736</v>
      </c>
      <c r="F5995" s="243" t="s">
        <v>15092</v>
      </c>
      <c r="G5995" s="243" t="s">
        <v>4737</v>
      </c>
      <c r="H5995" s="243" t="s">
        <v>15093</v>
      </c>
      <c r="I5995" s="243" t="s">
        <v>946</v>
      </c>
      <c r="J5995" s="243" t="s">
        <v>1000</v>
      </c>
      <c r="K5995" s="243">
        <v>2</v>
      </c>
      <c r="L5995" s="243" t="str">
        <f t="shared" si="465"/>
        <v>明治大学付属中野八王子高等学校</v>
      </c>
      <c r="M5995" s="243" t="str">
        <f t="shared" si="466"/>
        <v>明中八王子</v>
      </c>
      <c r="N5995" t="str">
        <f t="shared" si="467"/>
        <v>野口　龍功(2)</v>
      </c>
      <c r="O5995" t="str">
        <f t="shared" si="468"/>
        <v>明中八王子</v>
      </c>
      <c r="P5995" t="str">
        <f t="shared" si="469"/>
        <v>6</v>
      </c>
    </row>
    <row r="5996" spans="1:16" x14ac:dyDescent="0.2">
      <c r="A5996" s="243">
        <v>624</v>
      </c>
      <c r="B5996" s="243">
        <v>62423</v>
      </c>
      <c r="C5996" s="243" t="s">
        <v>4718</v>
      </c>
      <c r="D5996" s="243" t="s">
        <v>15094</v>
      </c>
      <c r="E5996" s="243" t="s">
        <v>4720</v>
      </c>
      <c r="F5996" s="243" t="s">
        <v>7296</v>
      </c>
      <c r="G5996" s="243" t="s">
        <v>4722</v>
      </c>
      <c r="H5996" s="243" t="s">
        <v>7297</v>
      </c>
      <c r="I5996" s="243" t="s">
        <v>946</v>
      </c>
      <c r="J5996" s="243" t="s">
        <v>1000</v>
      </c>
      <c r="K5996" s="243">
        <v>2</v>
      </c>
      <c r="L5996" s="243" t="str">
        <f t="shared" si="465"/>
        <v>明治大学付属中野八王子高等学校</v>
      </c>
      <c r="M5996" s="243" t="str">
        <f t="shared" si="466"/>
        <v>明中八王子</v>
      </c>
      <c r="N5996" t="str">
        <f t="shared" si="467"/>
        <v>松岡　李樹(2)</v>
      </c>
      <c r="O5996" t="str">
        <f t="shared" si="468"/>
        <v>明中八王子</v>
      </c>
      <c r="P5996" t="str">
        <f t="shared" si="469"/>
        <v>6</v>
      </c>
    </row>
    <row r="5997" spans="1:16" x14ac:dyDescent="0.2">
      <c r="A5997" s="243">
        <v>624</v>
      </c>
      <c r="B5997" s="243">
        <v>62424</v>
      </c>
      <c r="C5997" s="243" t="s">
        <v>15095</v>
      </c>
      <c r="D5997" s="243" t="s">
        <v>6734</v>
      </c>
      <c r="E5997" s="243" t="s">
        <v>15096</v>
      </c>
      <c r="F5997" s="243" t="s">
        <v>3499</v>
      </c>
      <c r="G5997" s="243" t="s">
        <v>1744</v>
      </c>
      <c r="H5997" s="243" t="s">
        <v>3500</v>
      </c>
      <c r="I5997" s="243" t="s">
        <v>946</v>
      </c>
      <c r="J5997" s="243" t="s">
        <v>971</v>
      </c>
      <c r="K5997" s="243">
        <v>2</v>
      </c>
      <c r="L5997" s="243" t="str">
        <f t="shared" si="465"/>
        <v>明治大学付属中野八王子高等学校</v>
      </c>
      <c r="M5997" s="243" t="str">
        <f t="shared" si="466"/>
        <v>明中八王子</v>
      </c>
      <c r="N5997" t="str">
        <f t="shared" si="467"/>
        <v>里　拓哉(2)</v>
      </c>
      <c r="O5997" t="str">
        <f t="shared" si="468"/>
        <v>明中八王子</v>
      </c>
      <c r="P5997" t="str">
        <f t="shared" si="469"/>
        <v>6</v>
      </c>
    </row>
    <row r="5998" spans="1:16" x14ac:dyDescent="0.2">
      <c r="A5998" s="243">
        <v>624</v>
      </c>
      <c r="B5998" s="243">
        <v>62425</v>
      </c>
      <c r="C5998" s="243" t="s">
        <v>15097</v>
      </c>
      <c r="D5998" s="243" t="s">
        <v>15098</v>
      </c>
      <c r="E5998" s="243" t="s">
        <v>15099</v>
      </c>
      <c r="F5998" s="243" t="s">
        <v>1315</v>
      </c>
      <c r="G5998" s="243" t="s">
        <v>15100</v>
      </c>
      <c r="H5998" s="243" t="s">
        <v>2899</v>
      </c>
      <c r="I5998" s="243" t="s">
        <v>946</v>
      </c>
      <c r="J5998" s="243" t="s">
        <v>1299</v>
      </c>
      <c r="K5998" s="243">
        <v>1</v>
      </c>
      <c r="L5998" s="243" t="str">
        <f t="shared" si="465"/>
        <v>明治大学付属中野八王子高等学校</v>
      </c>
      <c r="M5998" s="243" t="str">
        <f t="shared" si="466"/>
        <v>明中八王子</v>
      </c>
      <c r="N5998" t="str">
        <f t="shared" si="467"/>
        <v>有山　将太郎(1)</v>
      </c>
      <c r="O5998" t="str">
        <f t="shared" si="468"/>
        <v>明中八王子</v>
      </c>
      <c r="P5998" t="str">
        <f t="shared" si="469"/>
        <v>6</v>
      </c>
    </row>
    <row r="5999" spans="1:16" x14ac:dyDescent="0.2">
      <c r="A5999" s="243">
        <v>624</v>
      </c>
      <c r="B5999" s="243">
        <v>62426</v>
      </c>
      <c r="C5999" s="243" t="s">
        <v>12861</v>
      </c>
      <c r="D5999" s="243" t="s">
        <v>15101</v>
      </c>
      <c r="E5999" s="243" t="s">
        <v>3611</v>
      </c>
      <c r="F5999" s="243" t="s">
        <v>15102</v>
      </c>
      <c r="G5999" s="243" t="s">
        <v>3612</v>
      </c>
      <c r="H5999" s="243" t="s">
        <v>15103</v>
      </c>
      <c r="I5999" s="243" t="s">
        <v>946</v>
      </c>
      <c r="J5999" s="243" t="s">
        <v>1299</v>
      </c>
      <c r="K5999" s="243">
        <v>1</v>
      </c>
      <c r="L5999" s="243" t="str">
        <f t="shared" si="465"/>
        <v>明治大学付属中野八王子高等学校</v>
      </c>
      <c r="M5999" s="243" t="str">
        <f t="shared" si="466"/>
        <v>明中八王子</v>
      </c>
      <c r="N5999" t="str">
        <f t="shared" si="467"/>
        <v>岩元　快龍(1)</v>
      </c>
      <c r="O5999" t="str">
        <f t="shared" si="468"/>
        <v>明中八王子</v>
      </c>
      <c r="P5999" t="str">
        <f t="shared" si="469"/>
        <v>6</v>
      </c>
    </row>
    <row r="6000" spans="1:16" x14ac:dyDescent="0.2">
      <c r="A6000" s="243">
        <v>624</v>
      </c>
      <c r="B6000" s="243">
        <v>62427</v>
      </c>
      <c r="C6000" s="243" t="s">
        <v>1044</v>
      </c>
      <c r="D6000" s="243" t="s">
        <v>12061</v>
      </c>
      <c r="E6000" s="243" t="s">
        <v>1046</v>
      </c>
      <c r="F6000" s="243" t="s">
        <v>7173</v>
      </c>
      <c r="G6000" s="243" t="s">
        <v>1439</v>
      </c>
      <c r="H6000" s="243" t="s">
        <v>7175</v>
      </c>
      <c r="I6000" s="243" t="s">
        <v>946</v>
      </c>
      <c r="J6000" s="243" t="s">
        <v>1299</v>
      </c>
      <c r="K6000" s="243">
        <v>1</v>
      </c>
      <c r="L6000" s="243" t="str">
        <f t="shared" si="465"/>
        <v>明治大学付属中野八王子高等学校</v>
      </c>
      <c r="M6000" s="243" t="str">
        <f t="shared" si="466"/>
        <v>明中八王子</v>
      </c>
      <c r="N6000" t="str">
        <f t="shared" si="467"/>
        <v>伊藤　健成(1)</v>
      </c>
      <c r="O6000" t="str">
        <f t="shared" si="468"/>
        <v>明中八王子</v>
      </c>
      <c r="P6000" t="str">
        <f t="shared" si="469"/>
        <v>6</v>
      </c>
    </row>
    <row r="6001" spans="1:16" x14ac:dyDescent="0.2">
      <c r="A6001" s="243">
        <v>624</v>
      </c>
      <c r="B6001" s="243">
        <v>62428</v>
      </c>
      <c r="C6001" s="243" t="s">
        <v>15104</v>
      </c>
      <c r="D6001" s="243" t="s">
        <v>12813</v>
      </c>
      <c r="E6001" s="243" t="s">
        <v>15105</v>
      </c>
      <c r="F6001" s="243" t="s">
        <v>2295</v>
      </c>
      <c r="G6001" s="243" t="s">
        <v>15106</v>
      </c>
      <c r="H6001" s="243" t="s">
        <v>2297</v>
      </c>
      <c r="I6001" s="243" t="s">
        <v>946</v>
      </c>
      <c r="J6001" s="243" t="s">
        <v>1000</v>
      </c>
      <c r="K6001" s="243">
        <v>1</v>
      </c>
      <c r="L6001" s="243" t="str">
        <f t="shared" si="465"/>
        <v>明治大学付属中野八王子高等学校</v>
      </c>
      <c r="M6001" s="243" t="str">
        <f t="shared" si="466"/>
        <v>明中八王子</v>
      </c>
      <c r="N6001" t="str">
        <f t="shared" si="467"/>
        <v>清野　悠介(1)</v>
      </c>
      <c r="O6001" t="str">
        <f t="shared" si="468"/>
        <v>明中八王子</v>
      </c>
      <c r="P6001" t="str">
        <f t="shared" si="469"/>
        <v>6</v>
      </c>
    </row>
    <row r="6002" spans="1:16" x14ac:dyDescent="0.2">
      <c r="A6002" s="243">
        <v>624</v>
      </c>
      <c r="B6002" s="243">
        <v>62429</v>
      </c>
      <c r="C6002" s="243" t="s">
        <v>2196</v>
      </c>
      <c r="D6002" s="243" t="s">
        <v>10874</v>
      </c>
      <c r="E6002" s="243" t="s">
        <v>1404</v>
      </c>
      <c r="F6002" s="243" t="s">
        <v>6067</v>
      </c>
      <c r="G6002" s="243" t="s">
        <v>1405</v>
      </c>
      <c r="H6002" s="243" t="s">
        <v>7830</v>
      </c>
      <c r="I6002" s="243" t="s">
        <v>946</v>
      </c>
      <c r="J6002" s="243" t="s">
        <v>1299</v>
      </c>
      <c r="K6002" s="243">
        <v>1</v>
      </c>
      <c r="L6002" s="243" t="str">
        <f t="shared" si="465"/>
        <v>明治大学付属中野八王子高等学校</v>
      </c>
      <c r="M6002" s="243" t="str">
        <f t="shared" si="466"/>
        <v>明中八王子</v>
      </c>
      <c r="N6002" t="str">
        <f t="shared" si="467"/>
        <v>髙橋　駿太(1)</v>
      </c>
      <c r="O6002" t="str">
        <f t="shared" si="468"/>
        <v>明中八王子</v>
      </c>
      <c r="P6002" t="str">
        <f t="shared" si="469"/>
        <v>6</v>
      </c>
    </row>
    <row r="6003" spans="1:16" x14ac:dyDescent="0.2">
      <c r="A6003" s="243">
        <v>624</v>
      </c>
      <c r="B6003" s="243">
        <v>62430</v>
      </c>
      <c r="C6003" s="243" t="s">
        <v>15107</v>
      </c>
      <c r="D6003" s="243" t="s">
        <v>6815</v>
      </c>
      <c r="E6003" s="243" t="s">
        <v>15108</v>
      </c>
      <c r="F6003" s="243" t="s">
        <v>2238</v>
      </c>
      <c r="G6003" s="243" t="s">
        <v>15109</v>
      </c>
      <c r="H6003" s="243" t="s">
        <v>2240</v>
      </c>
      <c r="I6003" s="243" t="s">
        <v>946</v>
      </c>
      <c r="J6003" s="243" t="s">
        <v>1000</v>
      </c>
      <c r="K6003" s="243">
        <v>1</v>
      </c>
      <c r="L6003" s="243" t="str">
        <f t="shared" si="465"/>
        <v>明治大学付属中野八王子高等学校</v>
      </c>
      <c r="M6003" s="243" t="str">
        <f t="shared" si="466"/>
        <v>明中八王子</v>
      </c>
      <c r="N6003" t="str">
        <f t="shared" si="467"/>
        <v>桑本　慶(1)</v>
      </c>
      <c r="O6003" t="str">
        <f t="shared" si="468"/>
        <v>明中八王子</v>
      </c>
      <c r="P6003" t="str">
        <f t="shared" si="469"/>
        <v>6</v>
      </c>
    </row>
    <row r="6004" spans="1:16" x14ac:dyDescent="0.2">
      <c r="A6004" s="243">
        <v>624</v>
      </c>
      <c r="B6004" s="243">
        <v>62452</v>
      </c>
      <c r="C6004" s="243" t="s">
        <v>15110</v>
      </c>
      <c r="D6004" s="243" t="s">
        <v>15111</v>
      </c>
      <c r="E6004" s="243" t="s">
        <v>11479</v>
      </c>
      <c r="F6004" s="243" t="s">
        <v>7367</v>
      </c>
      <c r="G6004" s="243" t="s">
        <v>11480</v>
      </c>
      <c r="H6004" s="243" t="s">
        <v>7368</v>
      </c>
      <c r="I6004" s="243" t="s">
        <v>1013</v>
      </c>
      <c r="J6004" s="243" t="s">
        <v>947</v>
      </c>
      <c r="K6004" s="243">
        <v>3</v>
      </c>
      <c r="L6004" s="243" t="str">
        <f t="shared" si="465"/>
        <v>明治大学付属中野八王子高等学校</v>
      </c>
      <c r="M6004" s="243" t="str">
        <f t="shared" si="466"/>
        <v>明中八王子</v>
      </c>
      <c r="N6004" t="str">
        <f t="shared" si="467"/>
        <v>舘野　晃歩(3)</v>
      </c>
      <c r="O6004" t="str">
        <f t="shared" si="468"/>
        <v>明中八王子</v>
      </c>
      <c r="P6004" t="str">
        <f t="shared" si="469"/>
        <v>6</v>
      </c>
    </row>
    <row r="6005" spans="1:16" x14ac:dyDescent="0.2">
      <c r="A6005" s="243">
        <v>624</v>
      </c>
      <c r="B6005" s="243">
        <v>62453</v>
      </c>
      <c r="C6005" s="243" t="s">
        <v>2196</v>
      </c>
      <c r="D6005" s="243" t="s">
        <v>15112</v>
      </c>
      <c r="E6005" s="243" t="s">
        <v>1404</v>
      </c>
      <c r="F6005" s="243" t="s">
        <v>6596</v>
      </c>
      <c r="G6005" s="243" t="s">
        <v>1405</v>
      </c>
      <c r="H6005" s="243" t="s">
        <v>6598</v>
      </c>
      <c r="I6005" s="243" t="s">
        <v>1013</v>
      </c>
      <c r="J6005" s="243" t="s">
        <v>947</v>
      </c>
      <c r="K6005" s="243">
        <v>3</v>
      </c>
      <c r="L6005" s="243" t="str">
        <f t="shared" si="465"/>
        <v>明治大学付属中野八王子高等学校</v>
      </c>
      <c r="M6005" s="243" t="str">
        <f t="shared" si="466"/>
        <v>明中八王子</v>
      </c>
      <c r="N6005" t="str">
        <f t="shared" si="467"/>
        <v>髙橋　雪乃(3)</v>
      </c>
      <c r="O6005" t="str">
        <f t="shared" si="468"/>
        <v>明中八王子</v>
      </c>
      <c r="P6005" t="str">
        <f t="shared" si="469"/>
        <v>6</v>
      </c>
    </row>
    <row r="6006" spans="1:16" x14ac:dyDescent="0.2">
      <c r="A6006" s="243">
        <v>624</v>
      </c>
      <c r="B6006" s="243">
        <v>62454</v>
      </c>
      <c r="C6006" s="243" t="s">
        <v>15113</v>
      </c>
      <c r="D6006" s="243" t="s">
        <v>3079</v>
      </c>
      <c r="E6006" s="243" t="s">
        <v>15114</v>
      </c>
      <c r="F6006" s="243" t="s">
        <v>3080</v>
      </c>
      <c r="G6006" s="243" t="s">
        <v>15115</v>
      </c>
      <c r="H6006" s="243" t="s">
        <v>3081</v>
      </c>
      <c r="I6006" s="243" t="s">
        <v>1013</v>
      </c>
      <c r="J6006" s="243" t="s">
        <v>971</v>
      </c>
      <c r="K6006" s="243">
        <v>3</v>
      </c>
      <c r="L6006" s="243" t="str">
        <f t="shared" si="465"/>
        <v>明治大学付属中野八王子高等学校</v>
      </c>
      <c r="M6006" s="243" t="str">
        <f t="shared" si="466"/>
        <v>明中八王子</v>
      </c>
      <c r="N6006" t="str">
        <f t="shared" si="467"/>
        <v>網倉　ひなの(3)</v>
      </c>
      <c r="O6006" t="str">
        <f t="shared" si="468"/>
        <v>明中八王子</v>
      </c>
      <c r="P6006" t="str">
        <f t="shared" si="469"/>
        <v>6</v>
      </c>
    </row>
    <row r="6007" spans="1:16" x14ac:dyDescent="0.2">
      <c r="A6007" s="243">
        <v>624</v>
      </c>
      <c r="B6007" s="243">
        <v>62456</v>
      </c>
      <c r="C6007" s="243" t="s">
        <v>15116</v>
      </c>
      <c r="D6007" s="243" t="s">
        <v>15117</v>
      </c>
      <c r="E6007" s="243" t="s">
        <v>15118</v>
      </c>
      <c r="F6007" s="243" t="s">
        <v>3647</v>
      </c>
      <c r="G6007" s="243" t="s">
        <v>15119</v>
      </c>
      <c r="H6007" s="243" t="s">
        <v>3649</v>
      </c>
      <c r="I6007" s="243" t="s">
        <v>1013</v>
      </c>
      <c r="J6007" s="243" t="s">
        <v>947</v>
      </c>
      <c r="K6007" s="243">
        <v>3</v>
      </c>
      <c r="L6007" s="243" t="str">
        <f t="shared" si="465"/>
        <v>明治大学付属中野八王子高等学校</v>
      </c>
      <c r="M6007" s="243" t="str">
        <f t="shared" si="466"/>
        <v>明中八王子</v>
      </c>
      <c r="N6007" t="str">
        <f t="shared" si="467"/>
        <v>勝川　茉矢(3)</v>
      </c>
      <c r="O6007" t="str">
        <f t="shared" si="468"/>
        <v>明中八王子</v>
      </c>
      <c r="P6007" t="str">
        <f t="shared" si="469"/>
        <v>6</v>
      </c>
    </row>
    <row r="6008" spans="1:16" x14ac:dyDescent="0.2">
      <c r="A6008" s="243">
        <v>624</v>
      </c>
      <c r="B6008" s="243">
        <v>62457</v>
      </c>
      <c r="C6008" s="243" t="s">
        <v>5217</v>
      </c>
      <c r="D6008" s="243" t="s">
        <v>11196</v>
      </c>
      <c r="E6008" s="243" t="s">
        <v>5219</v>
      </c>
      <c r="F6008" s="243" t="s">
        <v>2833</v>
      </c>
      <c r="G6008" s="243" t="s">
        <v>5220</v>
      </c>
      <c r="H6008" s="243" t="s">
        <v>2835</v>
      </c>
      <c r="I6008" s="243" t="s">
        <v>1013</v>
      </c>
      <c r="J6008" s="243" t="s">
        <v>947</v>
      </c>
      <c r="K6008" s="243">
        <v>3</v>
      </c>
      <c r="L6008" s="243" t="str">
        <f t="shared" si="465"/>
        <v>明治大学付属中野八王子高等学校</v>
      </c>
      <c r="M6008" s="243" t="str">
        <f t="shared" si="466"/>
        <v>明中八王子</v>
      </c>
      <c r="N6008" t="str">
        <f t="shared" si="467"/>
        <v>久保　彩香(3)</v>
      </c>
      <c r="O6008" t="str">
        <f t="shared" si="468"/>
        <v>明中八王子</v>
      </c>
      <c r="P6008" t="str">
        <f t="shared" si="469"/>
        <v>6</v>
      </c>
    </row>
    <row r="6009" spans="1:16" x14ac:dyDescent="0.2">
      <c r="A6009" s="243">
        <v>624</v>
      </c>
      <c r="B6009" s="243">
        <v>62459</v>
      </c>
      <c r="C6009" s="243" t="s">
        <v>1720</v>
      </c>
      <c r="D6009" s="243" t="s">
        <v>15120</v>
      </c>
      <c r="E6009" s="243" t="s">
        <v>1722</v>
      </c>
      <c r="F6009" s="243" t="s">
        <v>15121</v>
      </c>
      <c r="G6009" s="243" t="s">
        <v>1724</v>
      </c>
      <c r="H6009" s="243" t="s">
        <v>15122</v>
      </c>
      <c r="I6009" s="243" t="s">
        <v>1013</v>
      </c>
      <c r="J6009" s="243" t="s">
        <v>947</v>
      </c>
      <c r="K6009" s="243">
        <v>3</v>
      </c>
      <c r="L6009" s="243" t="str">
        <f t="shared" si="465"/>
        <v>明治大学付属中野八王子高等学校</v>
      </c>
      <c r="M6009" s="243" t="str">
        <f t="shared" si="466"/>
        <v>明中八王子</v>
      </c>
      <c r="N6009" t="str">
        <f t="shared" si="467"/>
        <v>永田　羽音(3)</v>
      </c>
      <c r="O6009" t="str">
        <f t="shared" si="468"/>
        <v>明中八王子</v>
      </c>
      <c r="P6009" t="str">
        <f t="shared" si="469"/>
        <v>6</v>
      </c>
    </row>
    <row r="6010" spans="1:16" x14ac:dyDescent="0.2">
      <c r="A6010" s="243">
        <v>624</v>
      </c>
      <c r="B6010" s="243">
        <v>62460</v>
      </c>
      <c r="C6010" s="243" t="s">
        <v>12804</v>
      </c>
      <c r="D6010" s="243" t="s">
        <v>15123</v>
      </c>
      <c r="E6010" s="243" t="s">
        <v>12805</v>
      </c>
      <c r="F6010" s="243" t="s">
        <v>4566</v>
      </c>
      <c r="G6010" s="243" t="s">
        <v>12806</v>
      </c>
      <c r="H6010" s="243" t="s">
        <v>4567</v>
      </c>
      <c r="I6010" s="243" t="s">
        <v>1013</v>
      </c>
      <c r="J6010" s="243" t="s">
        <v>1000</v>
      </c>
      <c r="K6010" s="243">
        <v>2</v>
      </c>
      <c r="L6010" s="243" t="str">
        <f t="shared" si="465"/>
        <v>明治大学付属中野八王子高等学校</v>
      </c>
      <c r="M6010" s="243" t="str">
        <f t="shared" si="466"/>
        <v>明中八王子</v>
      </c>
      <c r="N6010" t="str">
        <f t="shared" si="467"/>
        <v>堀井　彩未(2)</v>
      </c>
      <c r="O6010" t="str">
        <f t="shared" si="468"/>
        <v>明中八王子</v>
      </c>
      <c r="P6010" t="str">
        <f t="shared" si="469"/>
        <v>6</v>
      </c>
    </row>
    <row r="6011" spans="1:16" x14ac:dyDescent="0.2">
      <c r="A6011" s="243">
        <v>624</v>
      </c>
      <c r="B6011" s="243">
        <v>62461</v>
      </c>
      <c r="C6011" s="243" t="s">
        <v>4388</v>
      </c>
      <c r="D6011" s="243" t="s">
        <v>8702</v>
      </c>
      <c r="E6011" s="243" t="s">
        <v>4390</v>
      </c>
      <c r="F6011" s="243" t="s">
        <v>3083</v>
      </c>
      <c r="G6011" s="243" t="s">
        <v>4391</v>
      </c>
      <c r="H6011" s="243" t="s">
        <v>3084</v>
      </c>
      <c r="I6011" s="243" t="s">
        <v>1013</v>
      </c>
      <c r="J6011" s="243" t="s">
        <v>1000</v>
      </c>
      <c r="K6011" s="243">
        <v>2</v>
      </c>
      <c r="L6011" s="243" t="str">
        <f t="shared" si="465"/>
        <v>明治大学付属中野八王子高等学校</v>
      </c>
      <c r="M6011" s="243" t="str">
        <f t="shared" si="466"/>
        <v>明中八王子</v>
      </c>
      <c r="N6011" t="str">
        <f t="shared" si="467"/>
        <v>橋本　小春(2)</v>
      </c>
      <c r="O6011" t="str">
        <f t="shared" si="468"/>
        <v>明中八王子</v>
      </c>
      <c r="P6011" t="str">
        <f t="shared" si="469"/>
        <v>6</v>
      </c>
    </row>
    <row r="6012" spans="1:16" x14ac:dyDescent="0.2">
      <c r="A6012" s="243">
        <v>624</v>
      </c>
      <c r="B6012" s="243">
        <v>62462</v>
      </c>
      <c r="C6012" s="243" t="s">
        <v>4751</v>
      </c>
      <c r="D6012" s="243" t="s">
        <v>15124</v>
      </c>
      <c r="E6012" s="243" t="s">
        <v>4753</v>
      </c>
      <c r="F6012" s="243" t="s">
        <v>5242</v>
      </c>
      <c r="G6012" s="243" t="s">
        <v>4754</v>
      </c>
      <c r="H6012" s="243" t="s">
        <v>5244</v>
      </c>
      <c r="I6012" s="243" t="s">
        <v>1013</v>
      </c>
      <c r="J6012" s="243" t="s">
        <v>971</v>
      </c>
      <c r="K6012" s="243">
        <v>2</v>
      </c>
      <c r="L6012" s="243" t="str">
        <f t="shared" si="465"/>
        <v>明治大学付属中野八王子高等学校</v>
      </c>
      <c r="M6012" s="243" t="str">
        <f t="shared" si="466"/>
        <v>明中八王子</v>
      </c>
      <c r="N6012" t="str">
        <f t="shared" si="467"/>
        <v>森本　さゆり(2)</v>
      </c>
      <c r="O6012" t="str">
        <f t="shared" si="468"/>
        <v>明中八王子</v>
      </c>
      <c r="P6012" t="str">
        <f t="shared" si="469"/>
        <v>6</v>
      </c>
    </row>
    <row r="6013" spans="1:16" x14ac:dyDescent="0.2">
      <c r="A6013" s="243">
        <v>624</v>
      </c>
      <c r="B6013" s="243">
        <v>62463</v>
      </c>
      <c r="C6013" s="243" t="s">
        <v>15125</v>
      </c>
      <c r="D6013" s="243" t="s">
        <v>15126</v>
      </c>
      <c r="E6013" s="243" t="s">
        <v>15127</v>
      </c>
      <c r="F6013" s="243" t="s">
        <v>15128</v>
      </c>
      <c r="G6013" s="243" t="s">
        <v>15129</v>
      </c>
      <c r="H6013" s="243" t="s">
        <v>15130</v>
      </c>
      <c r="I6013" s="243" t="s">
        <v>1013</v>
      </c>
      <c r="J6013" s="243" t="s">
        <v>971</v>
      </c>
      <c r="K6013" s="243">
        <v>2</v>
      </c>
      <c r="L6013" s="243" t="str">
        <f t="shared" si="465"/>
        <v>明治大学付属中野八王子高等学校</v>
      </c>
      <c r="M6013" s="243" t="str">
        <f t="shared" si="466"/>
        <v>明中八王子</v>
      </c>
      <c r="N6013" t="str">
        <f t="shared" si="467"/>
        <v>片伊木　うらら(2)</v>
      </c>
      <c r="O6013" t="str">
        <f t="shared" si="468"/>
        <v>明中八王子</v>
      </c>
      <c r="P6013" t="str">
        <f t="shared" si="469"/>
        <v>6</v>
      </c>
    </row>
    <row r="6014" spans="1:16" x14ac:dyDescent="0.2">
      <c r="A6014" s="243">
        <v>624</v>
      </c>
      <c r="B6014" s="243">
        <v>62464</v>
      </c>
      <c r="C6014" s="243" t="s">
        <v>3259</v>
      </c>
      <c r="D6014" s="243" t="s">
        <v>15131</v>
      </c>
      <c r="E6014" s="243" t="s">
        <v>3261</v>
      </c>
      <c r="F6014" s="243" t="s">
        <v>2768</v>
      </c>
      <c r="G6014" s="243" t="s">
        <v>3262</v>
      </c>
      <c r="H6014" s="243" t="s">
        <v>2769</v>
      </c>
      <c r="I6014" s="243" t="s">
        <v>1013</v>
      </c>
      <c r="J6014" s="243" t="s">
        <v>971</v>
      </c>
      <c r="K6014" s="243">
        <v>2</v>
      </c>
      <c r="L6014" s="243" t="str">
        <f t="shared" si="465"/>
        <v>明治大学付属中野八王子高等学校</v>
      </c>
      <c r="M6014" s="243" t="str">
        <f t="shared" si="466"/>
        <v>明中八王子</v>
      </c>
      <c r="N6014" t="str">
        <f t="shared" si="467"/>
        <v>加藤　好乃美(2)</v>
      </c>
      <c r="O6014" t="str">
        <f t="shared" si="468"/>
        <v>明中八王子</v>
      </c>
      <c r="P6014" t="str">
        <f t="shared" si="469"/>
        <v>6</v>
      </c>
    </row>
    <row r="6015" spans="1:16" x14ac:dyDescent="0.2">
      <c r="A6015" s="243">
        <v>624</v>
      </c>
      <c r="B6015" s="243">
        <v>62465</v>
      </c>
      <c r="C6015" s="243" t="s">
        <v>1676</v>
      </c>
      <c r="D6015" s="243" t="s">
        <v>10790</v>
      </c>
      <c r="E6015" s="243" t="s">
        <v>1678</v>
      </c>
      <c r="F6015" s="243" t="s">
        <v>12154</v>
      </c>
      <c r="G6015" s="243" t="s">
        <v>1680</v>
      </c>
      <c r="H6015" s="243" t="s">
        <v>12155</v>
      </c>
      <c r="I6015" s="243" t="s">
        <v>1013</v>
      </c>
      <c r="J6015" s="243" t="s">
        <v>971</v>
      </c>
      <c r="K6015" s="243">
        <v>2</v>
      </c>
      <c r="L6015" s="243" t="str">
        <f t="shared" si="465"/>
        <v>明治大学付属中野八王子高等学校</v>
      </c>
      <c r="M6015" s="243" t="str">
        <f t="shared" si="466"/>
        <v>明中八王子</v>
      </c>
      <c r="N6015" t="str">
        <f t="shared" si="467"/>
        <v>吉田　鈴(2)</v>
      </c>
      <c r="O6015" t="str">
        <f t="shared" si="468"/>
        <v>明中八王子</v>
      </c>
      <c r="P6015" t="str">
        <f t="shared" si="469"/>
        <v>6</v>
      </c>
    </row>
    <row r="6016" spans="1:16" x14ac:dyDescent="0.2">
      <c r="A6016" s="243">
        <v>624</v>
      </c>
      <c r="B6016" s="243">
        <v>62466</v>
      </c>
      <c r="C6016" s="243" t="s">
        <v>9827</v>
      </c>
      <c r="D6016" s="243" t="s">
        <v>15132</v>
      </c>
      <c r="E6016" s="243" t="s">
        <v>9828</v>
      </c>
      <c r="F6016" s="243" t="s">
        <v>2805</v>
      </c>
      <c r="G6016" s="243" t="s">
        <v>9829</v>
      </c>
      <c r="H6016" s="243" t="s">
        <v>2807</v>
      </c>
      <c r="I6016" s="243" t="s">
        <v>1013</v>
      </c>
      <c r="J6016" s="243" t="s">
        <v>1000</v>
      </c>
      <c r="K6016" s="243">
        <v>1</v>
      </c>
      <c r="L6016" s="243" t="str">
        <f t="shared" si="465"/>
        <v>明治大学付属中野八王子高等学校</v>
      </c>
      <c r="M6016" s="243" t="str">
        <f t="shared" si="466"/>
        <v>明中八王子</v>
      </c>
      <c r="N6016" t="str">
        <f t="shared" si="467"/>
        <v>椎名　ひまり(1)</v>
      </c>
      <c r="O6016" t="str">
        <f t="shared" si="468"/>
        <v>明中八王子</v>
      </c>
      <c r="P6016" t="str">
        <f t="shared" si="469"/>
        <v>6</v>
      </c>
    </row>
    <row r="6017" spans="1:16" x14ac:dyDescent="0.2">
      <c r="A6017" s="243">
        <v>624</v>
      </c>
      <c r="B6017" s="243">
        <v>62467</v>
      </c>
      <c r="C6017" s="243" t="s">
        <v>2200</v>
      </c>
      <c r="D6017" s="243" t="s">
        <v>15133</v>
      </c>
      <c r="E6017" s="243" t="s">
        <v>2202</v>
      </c>
      <c r="F6017" s="243" t="s">
        <v>5432</v>
      </c>
      <c r="G6017" s="243" t="s">
        <v>2204</v>
      </c>
      <c r="H6017" s="243" t="s">
        <v>5433</v>
      </c>
      <c r="I6017" s="243" t="s">
        <v>1013</v>
      </c>
      <c r="J6017" s="243" t="s">
        <v>1000</v>
      </c>
      <c r="K6017" s="243">
        <v>1</v>
      </c>
      <c r="L6017" s="243" t="str">
        <f t="shared" si="465"/>
        <v>明治大学付属中野八王子高等学校</v>
      </c>
      <c r="M6017" s="243" t="str">
        <f t="shared" si="466"/>
        <v>明中八王子</v>
      </c>
      <c r="N6017" t="str">
        <f t="shared" si="467"/>
        <v>市川　さつき(1)</v>
      </c>
      <c r="O6017" t="str">
        <f t="shared" si="468"/>
        <v>明中八王子</v>
      </c>
      <c r="P6017" t="str">
        <f t="shared" si="469"/>
        <v>6</v>
      </c>
    </row>
    <row r="6018" spans="1:16" x14ac:dyDescent="0.2">
      <c r="A6018" s="243">
        <v>624</v>
      </c>
      <c r="B6018" s="243">
        <v>62468</v>
      </c>
      <c r="C6018" s="243" t="s">
        <v>3010</v>
      </c>
      <c r="D6018" s="243" t="s">
        <v>15134</v>
      </c>
      <c r="E6018" s="243" t="s">
        <v>3012</v>
      </c>
      <c r="F6018" s="243" t="s">
        <v>6504</v>
      </c>
      <c r="G6018" s="243" t="s">
        <v>3014</v>
      </c>
      <c r="H6018" s="243" t="s">
        <v>6505</v>
      </c>
      <c r="I6018" s="243" t="s">
        <v>1013</v>
      </c>
      <c r="J6018" s="243" t="s">
        <v>1000</v>
      </c>
      <c r="K6018" s="243">
        <v>1</v>
      </c>
      <c r="L6018" s="243" t="str">
        <f t="shared" ref="L6018:L6081" si="470">VLOOKUP(A6018,official,3,0)</f>
        <v>明治大学付属中野八王子高等学校</v>
      </c>
      <c r="M6018" s="243" t="str">
        <f t="shared" ref="M6018:M6081" si="471">VLOOKUP(A6018,official,2,0)</f>
        <v>明中八王子</v>
      </c>
      <c r="N6018" t="str">
        <f t="shared" si="467"/>
        <v>東　凪沙(1)</v>
      </c>
      <c r="O6018" t="str">
        <f t="shared" si="468"/>
        <v>明中八王子</v>
      </c>
      <c r="P6018" t="str">
        <f t="shared" si="469"/>
        <v>6</v>
      </c>
    </row>
    <row r="6019" spans="1:16" x14ac:dyDescent="0.2">
      <c r="A6019" s="243">
        <v>624</v>
      </c>
      <c r="B6019" s="243">
        <v>62469</v>
      </c>
      <c r="C6019" s="243" t="s">
        <v>10610</v>
      </c>
      <c r="D6019" s="243" t="s">
        <v>15135</v>
      </c>
      <c r="E6019" s="243" t="s">
        <v>10611</v>
      </c>
      <c r="F6019" s="243" t="s">
        <v>5639</v>
      </c>
      <c r="G6019" s="243" t="s">
        <v>10612</v>
      </c>
      <c r="H6019" s="243" t="s">
        <v>5640</v>
      </c>
      <c r="I6019" s="243" t="s">
        <v>1013</v>
      </c>
      <c r="J6019" s="243" t="s">
        <v>1000</v>
      </c>
      <c r="K6019" s="243">
        <v>1</v>
      </c>
      <c r="L6019" s="243" t="str">
        <f t="shared" si="470"/>
        <v>明治大学付属中野八王子高等学校</v>
      </c>
      <c r="M6019" s="243" t="str">
        <f t="shared" si="471"/>
        <v>明中八王子</v>
      </c>
      <c r="N6019" t="str">
        <f t="shared" ref="N6019:N6082" si="472">C6019&amp;"　"&amp;D6019&amp;"("&amp;K6019&amp;")"</f>
        <v>向井　麻里愛(1)</v>
      </c>
      <c r="O6019" t="str">
        <f t="shared" ref="O6019:O6082" si="473">M6019</f>
        <v>明中八王子</v>
      </c>
      <c r="P6019" t="str">
        <f t="shared" ref="P6019:P6082" si="474">LEFT(A6019,1)</f>
        <v>6</v>
      </c>
    </row>
    <row r="6020" spans="1:16" x14ac:dyDescent="0.2">
      <c r="A6020" s="243">
        <v>627</v>
      </c>
      <c r="B6020" s="243">
        <v>62701</v>
      </c>
      <c r="C6020" s="243" t="s">
        <v>15136</v>
      </c>
      <c r="D6020" s="243" t="s">
        <v>1701</v>
      </c>
      <c r="E6020" s="243" t="s">
        <v>15137</v>
      </c>
      <c r="F6020" s="243" t="s">
        <v>1703</v>
      </c>
      <c r="G6020" s="243" t="s">
        <v>15138</v>
      </c>
      <c r="H6020" s="243" t="s">
        <v>1705</v>
      </c>
      <c r="I6020" s="243" t="s">
        <v>946</v>
      </c>
      <c r="J6020" s="243" t="s">
        <v>1000</v>
      </c>
      <c r="K6020" s="243">
        <v>1</v>
      </c>
      <c r="L6020" s="243" t="str">
        <f t="shared" si="470"/>
        <v>東京都立小平高等学校</v>
      </c>
      <c r="M6020" s="243" t="str">
        <f t="shared" si="471"/>
        <v>都小平</v>
      </c>
      <c r="N6020" t="str">
        <f t="shared" si="472"/>
        <v>狐塚　大和(1)</v>
      </c>
      <c r="O6020" t="str">
        <f t="shared" si="473"/>
        <v>都小平</v>
      </c>
      <c r="P6020" t="str">
        <f t="shared" si="474"/>
        <v>6</v>
      </c>
    </row>
    <row r="6021" spans="1:16" x14ac:dyDescent="0.2">
      <c r="A6021" s="243">
        <v>627</v>
      </c>
      <c r="B6021" s="243">
        <v>62702</v>
      </c>
      <c r="C6021" s="243" t="s">
        <v>15139</v>
      </c>
      <c r="D6021" s="243" t="s">
        <v>15140</v>
      </c>
      <c r="E6021" s="243" t="s">
        <v>1781</v>
      </c>
      <c r="F6021" s="243" t="s">
        <v>1374</v>
      </c>
      <c r="G6021" s="243" t="s">
        <v>1783</v>
      </c>
      <c r="H6021" s="243" t="s">
        <v>1376</v>
      </c>
      <c r="I6021" s="243" t="s">
        <v>946</v>
      </c>
      <c r="J6021" s="243" t="s">
        <v>1000</v>
      </c>
      <c r="K6021" s="243">
        <v>1</v>
      </c>
      <c r="L6021" s="243" t="str">
        <f t="shared" si="470"/>
        <v>東京都立小平高等学校</v>
      </c>
      <c r="M6021" s="243" t="str">
        <f t="shared" si="471"/>
        <v>都小平</v>
      </c>
      <c r="N6021" t="str">
        <f t="shared" si="472"/>
        <v>富岡　幸佑(1)</v>
      </c>
      <c r="O6021" t="str">
        <f t="shared" si="473"/>
        <v>都小平</v>
      </c>
      <c r="P6021" t="str">
        <f t="shared" si="474"/>
        <v>6</v>
      </c>
    </row>
    <row r="6022" spans="1:16" x14ac:dyDescent="0.2">
      <c r="A6022" s="243">
        <v>627</v>
      </c>
      <c r="B6022" s="243">
        <v>62703</v>
      </c>
      <c r="C6022" s="243" t="s">
        <v>15141</v>
      </c>
      <c r="D6022" s="243" t="s">
        <v>1998</v>
      </c>
      <c r="E6022" s="243" t="s">
        <v>15142</v>
      </c>
      <c r="F6022" s="243" t="s">
        <v>1855</v>
      </c>
      <c r="G6022" s="243" t="s">
        <v>15143</v>
      </c>
      <c r="H6022" s="243" t="s">
        <v>1857</v>
      </c>
      <c r="I6022" s="243" t="s">
        <v>946</v>
      </c>
      <c r="J6022" s="243" t="s">
        <v>1000</v>
      </c>
      <c r="K6022" s="243">
        <v>1</v>
      </c>
      <c r="L6022" s="243" t="str">
        <f t="shared" si="470"/>
        <v>東京都立小平高等学校</v>
      </c>
      <c r="M6022" s="243" t="str">
        <f t="shared" si="471"/>
        <v>都小平</v>
      </c>
      <c r="N6022" t="str">
        <f t="shared" si="472"/>
        <v>中屋　大樹(1)</v>
      </c>
      <c r="O6022" t="str">
        <f t="shared" si="473"/>
        <v>都小平</v>
      </c>
      <c r="P6022" t="str">
        <f t="shared" si="474"/>
        <v>6</v>
      </c>
    </row>
    <row r="6023" spans="1:16" x14ac:dyDescent="0.2">
      <c r="A6023" s="243">
        <v>627</v>
      </c>
      <c r="B6023" s="243">
        <v>62704</v>
      </c>
      <c r="C6023" s="243" t="s">
        <v>7215</v>
      </c>
      <c r="D6023" s="243" t="s">
        <v>3121</v>
      </c>
      <c r="E6023" s="243" t="s">
        <v>7217</v>
      </c>
      <c r="F6023" s="243" t="s">
        <v>2376</v>
      </c>
      <c r="G6023" s="243" t="s">
        <v>7218</v>
      </c>
      <c r="H6023" s="243" t="s">
        <v>2377</v>
      </c>
      <c r="I6023" s="243" t="s">
        <v>946</v>
      </c>
      <c r="J6023" s="243" t="s">
        <v>1000</v>
      </c>
      <c r="K6023" s="243">
        <v>1</v>
      </c>
      <c r="L6023" s="243" t="str">
        <f t="shared" si="470"/>
        <v>東京都立小平高等学校</v>
      </c>
      <c r="M6023" s="243" t="str">
        <f t="shared" si="471"/>
        <v>都小平</v>
      </c>
      <c r="N6023" t="str">
        <f t="shared" si="472"/>
        <v>古橋　和樹(1)</v>
      </c>
      <c r="O6023" t="str">
        <f t="shared" si="473"/>
        <v>都小平</v>
      </c>
      <c r="P6023" t="str">
        <f t="shared" si="474"/>
        <v>6</v>
      </c>
    </row>
    <row r="6024" spans="1:16" x14ac:dyDescent="0.2">
      <c r="A6024" s="243">
        <v>627</v>
      </c>
      <c r="B6024" s="243">
        <v>62711</v>
      </c>
      <c r="C6024" s="243" t="s">
        <v>1676</v>
      </c>
      <c r="D6024" s="243" t="s">
        <v>15144</v>
      </c>
      <c r="E6024" s="243" t="s">
        <v>1678</v>
      </c>
      <c r="F6024" s="243" t="s">
        <v>15145</v>
      </c>
      <c r="G6024" s="243" t="s">
        <v>1680</v>
      </c>
      <c r="H6024" s="243" t="s">
        <v>15146</v>
      </c>
      <c r="I6024" s="243" t="s">
        <v>946</v>
      </c>
      <c r="J6024" s="243" t="s">
        <v>1000</v>
      </c>
      <c r="K6024" s="243">
        <v>2</v>
      </c>
      <c r="L6024" s="243" t="str">
        <f t="shared" si="470"/>
        <v>東京都立小平高等学校</v>
      </c>
      <c r="M6024" s="243" t="str">
        <f t="shared" si="471"/>
        <v>都小平</v>
      </c>
      <c r="N6024" t="str">
        <f t="shared" si="472"/>
        <v>吉田　多誠(2)</v>
      </c>
      <c r="O6024" t="str">
        <f t="shared" si="473"/>
        <v>都小平</v>
      </c>
      <c r="P6024" t="str">
        <f t="shared" si="474"/>
        <v>6</v>
      </c>
    </row>
    <row r="6025" spans="1:16" x14ac:dyDescent="0.2">
      <c r="A6025" s="243">
        <v>627</v>
      </c>
      <c r="B6025" s="243">
        <v>62712</v>
      </c>
      <c r="C6025" s="243" t="s">
        <v>2265</v>
      </c>
      <c r="D6025" s="243" t="s">
        <v>15147</v>
      </c>
      <c r="E6025" s="243" t="s">
        <v>2267</v>
      </c>
      <c r="F6025" s="243" t="s">
        <v>1962</v>
      </c>
      <c r="G6025" s="243" t="s">
        <v>2269</v>
      </c>
      <c r="H6025" s="243" t="s">
        <v>1964</v>
      </c>
      <c r="I6025" s="243" t="s">
        <v>946</v>
      </c>
      <c r="J6025" s="243" t="s">
        <v>1000</v>
      </c>
      <c r="K6025" s="243">
        <v>2</v>
      </c>
      <c r="L6025" s="243" t="str">
        <f t="shared" si="470"/>
        <v>東京都立小平高等学校</v>
      </c>
      <c r="M6025" s="243" t="str">
        <f t="shared" si="471"/>
        <v>都小平</v>
      </c>
      <c r="N6025" t="str">
        <f t="shared" si="472"/>
        <v>中山　空朗(2)</v>
      </c>
      <c r="O6025" t="str">
        <f t="shared" si="473"/>
        <v>都小平</v>
      </c>
      <c r="P6025" t="str">
        <f t="shared" si="474"/>
        <v>6</v>
      </c>
    </row>
    <row r="6026" spans="1:16" x14ac:dyDescent="0.2">
      <c r="A6026" s="243">
        <v>627</v>
      </c>
      <c r="B6026" s="243">
        <v>62713</v>
      </c>
      <c r="C6026" s="243" t="s">
        <v>3259</v>
      </c>
      <c r="D6026" s="243" t="s">
        <v>15148</v>
      </c>
      <c r="E6026" s="243" t="s">
        <v>3261</v>
      </c>
      <c r="F6026" s="243" t="s">
        <v>3019</v>
      </c>
      <c r="G6026" s="243" t="s">
        <v>3262</v>
      </c>
      <c r="H6026" s="243" t="s">
        <v>3021</v>
      </c>
      <c r="I6026" s="243" t="s">
        <v>946</v>
      </c>
      <c r="J6026" s="243" t="s">
        <v>971</v>
      </c>
      <c r="K6026" s="243">
        <v>2</v>
      </c>
      <c r="L6026" s="243" t="str">
        <f t="shared" si="470"/>
        <v>東京都立小平高等学校</v>
      </c>
      <c r="M6026" s="243" t="str">
        <f t="shared" si="471"/>
        <v>都小平</v>
      </c>
      <c r="N6026" t="str">
        <f t="shared" si="472"/>
        <v>加藤　幸奏(2)</v>
      </c>
      <c r="O6026" t="str">
        <f t="shared" si="473"/>
        <v>都小平</v>
      </c>
      <c r="P6026" t="str">
        <f t="shared" si="474"/>
        <v>6</v>
      </c>
    </row>
    <row r="6027" spans="1:16" x14ac:dyDescent="0.2">
      <c r="A6027" s="243">
        <v>627</v>
      </c>
      <c r="B6027" s="243">
        <v>62714</v>
      </c>
      <c r="C6027" s="243" t="s">
        <v>2426</v>
      </c>
      <c r="D6027" s="243" t="s">
        <v>6007</v>
      </c>
      <c r="E6027" s="243" t="s">
        <v>2428</v>
      </c>
      <c r="F6027" s="243" t="s">
        <v>1395</v>
      </c>
      <c r="G6027" s="243" t="s">
        <v>8882</v>
      </c>
      <c r="H6027" s="243" t="s">
        <v>1397</v>
      </c>
      <c r="I6027" s="243" t="s">
        <v>946</v>
      </c>
      <c r="J6027" s="243" t="s">
        <v>971</v>
      </c>
      <c r="K6027" s="243">
        <v>2</v>
      </c>
      <c r="L6027" s="243" t="str">
        <f t="shared" si="470"/>
        <v>東京都立小平高等学校</v>
      </c>
      <c r="M6027" s="243" t="str">
        <f t="shared" si="471"/>
        <v>都小平</v>
      </c>
      <c r="N6027" t="str">
        <f t="shared" si="472"/>
        <v>三橋　大地(2)</v>
      </c>
      <c r="O6027" t="str">
        <f t="shared" si="473"/>
        <v>都小平</v>
      </c>
      <c r="P6027" t="str">
        <f t="shared" si="474"/>
        <v>6</v>
      </c>
    </row>
    <row r="6028" spans="1:16" x14ac:dyDescent="0.2">
      <c r="A6028" s="243">
        <v>627</v>
      </c>
      <c r="B6028" s="243">
        <v>62715</v>
      </c>
      <c r="C6028" s="243" t="s">
        <v>11320</v>
      </c>
      <c r="D6028" s="243" t="s">
        <v>7401</v>
      </c>
      <c r="E6028" s="243" t="s">
        <v>9873</v>
      </c>
      <c r="F6028" s="243" t="s">
        <v>2214</v>
      </c>
      <c r="G6028" s="243" t="s">
        <v>9874</v>
      </c>
      <c r="H6028" s="243" t="s">
        <v>2215</v>
      </c>
      <c r="I6028" s="243" t="s">
        <v>946</v>
      </c>
      <c r="J6028" s="243" t="s">
        <v>947</v>
      </c>
      <c r="K6028" s="243">
        <v>3</v>
      </c>
      <c r="L6028" s="243" t="str">
        <f t="shared" si="470"/>
        <v>東京都立小平高等学校</v>
      </c>
      <c r="M6028" s="243" t="str">
        <f t="shared" si="471"/>
        <v>都小平</v>
      </c>
      <c r="N6028" t="str">
        <f t="shared" si="472"/>
        <v>宇佐美　公輝(3)</v>
      </c>
      <c r="O6028" t="str">
        <f t="shared" si="473"/>
        <v>都小平</v>
      </c>
      <c r="P6028" t="str">
        <f t="shared" si="474"/>
        <v>6</v>
      </c>
    </row>
    <row r="6029" spans="1:16" x14ac:dyDescent="0.2">
      <c r="A6029" s="243">
        <v>627</v>
      </c>
      <c r="B6029" s="243">
        <v>62716</v>
      </c>
      <c r="C6029" s="243" t="s">
        <v>3444</v>
      </c>
      <c r="D6029" s="243" t="s">
        <v>2809</v>
      </c>
      <c r="E6029" s="243" t="s">
        <v>3446</v>
      </c>
      <c r="F6029" s="243" t="s">
        <v>12656</v>
      </c>
      <c r="G6029" s="243" t="s">
        <v>3447</v>
      </c>
      <c r="H6029" s="243" t="s">
        <v>12658</v>
      </c>
      <c r="I6029" s="243" t="s">
        <v>946</v>
      </c>
      <c r="J6029" s="243" t="s">
        <v>947</v>
      </c>
      <c r="K6029" s="243">
        <v>3</v>
      </c>
      <c r="L6029" s="243" t="str">
        <f t="shared" si="470"/>
        <v>東京都立小平高等学校</v>
      </c>
      <c r="M6029" s="243" t="str">
        <f t="shared" si="471"/>
        <v>都小平</v>
      </c>
      <c r="N6029" t="str">
        <f t="shared" si="472"/>
        <v>杉田　陽(3)</v>
      </c>
      <c r="O6029" t="str">
        <f t="shared" si="473"/>
        <v>都小平</v>
      </c>
      <c r="P6029" t="str">
        <f t="shared" si="474"/>
        <v>6</v>
      </c>
    </row>
    <row r="6030" spans="1:16" x14ac:dyDescent="0.2">
      <c r="A6030" s="243">
        <v>627</v>
      </c>
      <c r="B6030" s="243">
        <v>62717</v>
      </c>
      <c r="C6030" s="243" t="s">
        <v>3700</v>
      </c>
      <c r="D6030" s="243" t="s">
        <v>15149</v>
      </c>
      <c r="E6030" s="243" t="s">
        <v>3701</v>
      </c>
      <c r="F6030" s="243" t="s">
        <v>6434</v>
      </c>
      <c r="G6030" s="243" t="s">
        <v>3703</v>
      </c>
      <c r="H6030" s="243" t="s">
        <v>9709</v>
      </c>
      <c r="I6030" s="243" t="s">
        <v>946</v>
      </c>
      <c r="J6030" s="243" t="s">
        <v>1000</v>
      </c>
      <c r="K6030" s="243">
        <v>2</v>
      </c>
      <c r="L6030" s="243" t="str">
        <f t="shared" si="470"/>
        <v>東京都立小平高等学校</v>
      </c>
      <c r="M6030" s="243" t="str">
        <f t="shared" si="471"/>
        <v>都小平</v>
      </c>
      <c r="N6030" t="str">
        <f t="shared" si="472"/>
        <v>永井　稜馬(2)</v>
      </c>
      <c r="O6030" t="str">
        <f t="shared" si="473"/>
        <v>都小平</v>
      </c>
      <c r="P6030" t="str">
        <f t="shared" si="474"/>
        <v>6</v>
      </c>
    </row>
    <row r="6031" spans="1:16" x14ac:dyDescent="0.2">
      <c r="A6031" s="243">
        <v>627</v>
      </c>
      <c r="B6031" s="243">
        <v>62751</v>
      </c>
      <c r="C6031" s="243" t="s">
        <v>15150</v>
      </c>
      <c r="D6031" s="243" t="s">
        <v>9180</v>
      </c>
      <c r="E6031" s="243" t="s">
        <v>15151</v>
      </c>
      <c r="F6031" s="243" t="s">
        <v>2364</v>
      </c>
      <c r="G6031" s="243" t="s">
        <v>15152</v>
      </c>
      <c r="H6031" s="243" t="s">
        <v>2365</v>
      </c>
      <c r="I6031" s="243" t="s">
        <v>1013</v>
      </c>
      <c r="J6031" s="243" t="s">
        <v>1000</v>
      </c>
      <c r="K6031" s="243">
        <v>1</v>
      </c>
      <c r="L6031" s="243" t="str">
        <f t="shared" si="470"/>
        <v>東京都立小平高等学校</v>
      </c>
      <c r="M6031" s="243" t="str">
        <f t="shared" si="471"/>
        <v>都小平</v>
      </c>
      <c r="N6031" t="str">
        <f t="shared" si="472"/>
        <v>鵜川　朝日(1)</v>
      </c>
      <c r="O6031" t="str">
        <f t="shared" si="473"/>
        <v>都小平</v>
      </c>
      <c r="P6031" t="str">
        <f t="shared" si="474"/>
        <v>6</v>
      </c>
    </row>
    <row r="6032" spans="1:16" x14ac:dyDescent="0.2">
      <c r="A6032" s="243">
        <v>627</v>
      </c>
      <c r="B6032" s="243">
        <v>62752</v>
      </c>
      <c r="C6032" s="243" t="s">
        <v>15153</v>
      </c>
      <c r="D6032" s="243" t="s">
        <v>3406</v>
      </c>
      <c r="E6032" s="243" t="s">
        <v>15154</v>
      </c>
      <c r="F6032" s="243" t="s">
        <v>3408</v>
      </c>
      <c r="G6032" s="243" t="s">
        <v>15155</v>
      </c>
      <c r="H6032" s="243" t="s">
        <v>3410</v>
      </c>
      <c r="I6032" s="243" t="s">
        <v>1013</v>
      </c>
      <c r="J6032" s="243" t="s">
        <v>1000</v>
      </c>
      <c r="K6032" s="243">
        <v>1</v>
      </c>
      <c r="L6032" s="243" t="str">
        <f t="shared" si="470"/>
        <v>東京都立小平高等学校</v>
      </c>
      <c r="M6032" s="243" t="str">
        <f t="shared" si="471"/>
        <v>都小平</v>
      </c>
      <c r="N6032" t="str">
        <f t="shared" si="472"/>
        <v>小古間　莉子(1)</v>
      </c>
      <c r="O6032" t="str">
        <f t="shared" si="473"/>
        <v>都小平</v>
      </c>
      <c r="P6032" t="str">
        <f t="shared" si="474"/>
        <v>6</v>
      </c>
    </row>
    <row r="6033" spans="1:16" x14ac:dyDescent="0.2">
      <c r="A6033" s="243">
        <v>627</v>
      </c>
      <c r="B6033" s="243">
        <v>62758</v>
      </c>
      <c r="C6033" s="243" t="s">
        <v>10018</v>
      </c>
      <c r="D6033" s="243" t="s">
        <v>4011</v>
      </c>
      <c r="E6033" s="243" t="s">
        <v>10020</v>
      </c>
      <c r="F6033" s="243" t="s">
        <v>1059</v>
      </c>
      <c r="G6033" s="243" t="s">
        <v>10021</v>
      </c>
      <c r="H6033" s="243" t="s">
        <v>1061</v>
      </c>
      <c r="I6033" s="243" t="s">
        <v>1013</v>
      </c>
      <c r="J6033" s="243" t="s">
        <v>971</v>
      </c>
      <c r="K6033" s="243">
        <v>3</v>
      </c>
      <c r="L6033" s="243" t="str">
        <f t="shared" si="470"/>
        <v>東京都立小平高等学校</v>
      </c>
      <c r="M6033" s="243" t="str">
        <f t="shared" si="471"/>
        <v>都小平</v>
      </c>
      <c r="N6033" t="str">
        <f t="shared" si="472"/>
        <v>手島　さくら(3)</v>
      </c>
      <c r="O6033" t="str">
        <f t="shared" si="473"/>
        <v>都小平</v>
      </c>
      <c r="P6033" t="str">
        <f t="shared" si="474"/>
        <v>6</v>
      </c>
    </row>
    <row r="6034" spans="1:16" x14ac:dyDescent="0.2">
      <c r="A6034" s="243">
        <v>627</v>
      </c>
      <c r="B6034" s="243">
        <v>62761</v>
      </c>
      <c r="C6034" s="243" t="s">
        <v>1131</v>
      </c>
      <c r="D6034" s="243" t="s">
        <v>2726</v>
      </c>
      <c r="E6034" s="243" t="s">
        <v>1133</v>
      </c>
      <c r="F6034" s="243" t="s">
        <v>2728</v>
      </c>
      <c r="G6034" s="243" t="s">
        <v>1135</v>
      </c>
      <c r="H6034" s="243" t="s">
        <v>2730</v>
      </c>
      <c r="I6034" s="243" t="s">
        <v>1013</v>
      </c>
      <c r="J6034" s="243" t="s">
        <v>971</v>
      </c>
      <c r="K6034" s="243">
        <v>2</v>
      </c>
      <c r="L6034" s="243" t="str">
        <f t="shared" si="470"/>
        <v>東京都立小平高等学校</v>
      </c>
      <c r="M6034" s="243" t="str">
        <f t="shared" si="471"/>
        <v>都小平</v>
      </c>
      <c r="N6034" t="str">
        <f t="shared" si="472"/>
        <v>森　あかね(2)</v>
      </c>
      <c r="O6034" t="str">
        <f t="shared" si="473"/>
        <v>都小平</v>
      </c>
      <c r="P6034" t="str">
        <f t="shared" si="474"/>
        <v>6</v>
      </c>
    </row>
    <row r="6035" spans="1:16" x14ac:dyDescent="0.2">
      <c r="A6035" s="243">
        <v>627</v>
      </c>
      <c r="B6035" s="243">
        <v>62762</v>
      </c>
      <c r="C6035" s="243" t="s">
        <v>2120</v>
      </c>
      <c r="D6035" s="243" t="s">
        <v>15156</v>
      </c>
      <c r="E6035" s="243" t="s">
        <v>2122</v>
      </c>
      <c r="F6035" s="243" t="s">
        <v>2746</v>
      </c>
      <c r="G6035" s="243" t="s">
        <v>2124</v>
      </c>
      <c r="H6035" s="243" t="s">
        <v>2748</v>
      </c>
      <c r="I6035" s="243" t="s">
        <v>1013</v>
      </c>
      <c r="J6035" s="243" t="s">
        <v>971</v>
      </c>
      <c r="K6035" s="243">
        <v>2</v>
      </c>
      <c r="L6035" s="243" t="str">
        <f t="shared" si="470"/>
        <v>東京都立小平高等学校</v>
      </c>
      <c r="M6035" s="243" t="str">
        <f t="shared" si="471"/>
        <v>都小平</v>
      </c>
      <c r="N6035" t="str">
        <f t="shared" si="472"/>
        <v>岡部　美稀(2)</v>
      </c>
      <c r="O6035" t="str">
        <f t="shared" si="473"/>
        <v>都小平</v>
      </c>
      <c r="P6035" t="str">
        <f t="shared" si="474"/>
        <v>6</v>
      </c>
    </row>
    <row r="6036" spans="1:16" x14ac:dyDescent="0.2">
      <c r="A6036" s="243">
        <v>627</v>
      </c>
      <c r="B6036" s="243">
        <v>62763</v>
      </c>
      <c r="C6036" s="243" t="s">
        <v>2540</v>
      </c>
      <c r="D6036" s="243" t="s">
        <v>15157</v>
      </c>
      <c r="E6036" s="243" t="s">
        <v>15158</v>
      </c>
      <c r="F6036" s="243" t="s">
        <v>15159</v>
      </c>
      <c r="G6036" s="243" t="s">
        <v>15160</v>
      </c>
      <c r="H6036" s="243" t="s">
        <v>15161</v>
      </c>
      <c r="I6036" s="243" t="s">
        <v>1013</v>
      </c>
      <c r="J6036" s="243" t="s">
        <v>971</v>
      </c>
      <c r="K6036" s="243">
        <v>2</v>
      </c>
      <c r="L6036" s="243" t="str">
        <f t="shared" si="470"/>
        <v>東京都立小平高等学校</v>
      </c>
      <c r="M6036" s="243" t="str">
        <f t="shared" si="471"/>
        <v>都小平</v>
      </c>
      <c r="N6036" t="str">
        <f t="shared" si="472"/>
        <v>豊田　万李江(2)</v>
      </c>
      <c r="O6036" t="str">
        <f t="shared" si="473"/>
        <v>都小平</v>
      </c>
      <c r="P6036" t="str">
        <f t="shared" si="474"/>
        <v>6</v>
      </c>
    </row>
    <row r="6037" spans="1:16" x14ac:dyDescent="0.2">
      <c r="A6037" s="243">
        <v>627</v>
      </c>
      <c r="B6037" s="243">
        <v>62764</v>
      </c>
      <c r="C6037" s="243" t="s">
        <v>8888</v>
      </c>
      <c r="D6037" s="243" t="s">
        <v>2744</v>
      </c>
      <c r="E6037" s="243" t="s">
        <v>8890</v>
      </c>
      <c r="F6037" s="243" t="s">
        <v>2746</v>
      </c>
      <c r="G6037" s="243" t="s">
        <v>8891</v>
      </c>
      <c r="H6037" s="243" t="s">
        <v>2748</v>
      </c>
      <c r="I6037" s="243" t="s">
        <v>1013</v>
      </c>
      <c r="J6037" s="243" t="s">
        <v>971</v>
      </c>
      <c r="K6037" s="243">
        <v>2</v>
      </c>
      <c r="L6037" s="243" t="str">
        <f t="shared" si="470"/>
        <v>東京都立小平高等学校</v>
      </c>
      <c r="M6037" s="243" t="str">
        <f t="shared" si="471"/>
        <v>都小平</v>
      </c>
      <c r="N6037" t="str">
        <f t="shared" si="472"/>
        <v>坂口　瑞季(2)</v>
      </c>
      <c r="O6037" t="str">
        <f t="shared" si="473"/>
        <v>都小平</v>
      </c>
      <c r="P6037" t="str">
        <f t="shared" si="474"/>
        <v>6</v>
      </c>
    </row>
    <row r="6038" spans="1:16" x14ac:dyDescent="0.2">
      <c r="A6038" s="243">
        <v>627</v>
      </c>
      <c r="B6038" s="243">
        <v>62765</v>
      </c>
      <c r="C6038" s="243" t="s">
        <v>11078</v>
      </c>
      <c r="D6038" s="243" t="s">
        <v>4395</v>
      </c>
      <c r="E6038" s="243" t="s">
        <v>11080</v>
      </c>
      <c r="F6038" s="243" t="s">
        <v>4396</v>
      </c>
      <c r="G6038" s="243" t="s">
        <v>11081</v>
      </c>
      <c r="H6038" s="243" t="s">
        <v>4397</v>
      </c>
      <c r="I6038" s="243" t="s">
        <v>1013</v>
      </c>
      <c r="J6038" s="243" t="s">
        <v>971</v>
      </c>
      <c r="K6038" s="243">
        <v>2</v>
      </c>
      <c r="L6038" s="243" t="str">
        <f t="shared" si="470"/>
        <v>東京都立小平高等学校</v>
      </c>
      <c r="M6038" s="243" t="str">
        <f t="shared" si="471"/>
        <v>都小平</v>
      </c>
      <c r="N6038" t="str">
        <f t="shared" si="472"/>
        <v>松橋　愛(2)</v>
      </c>
      <c r="O6038" t="str">
        <f t="shared" si="473"/>
        <v>都小平</v>
      </c>
      <c r="P6038" t="str">
        <f t="shared" si="474"/>
        <v>6</v>
      </c>
    </row>
    <row r="6039" spans="1:16" x14ac:dyDescent="0.2">
      <c r="A6039" s="243">
        <v>628</v>
      </c>
      <c r="B6039" s="243">
        <v>62828</v>
      </c>
      <c r="C6039" s="243" t="s">
        <v>12560</v>
      </c>
      <c r="D6039" s="243" t="s">
        <v>15162</v>
      </c>
      <c r="E6039" s="243" t="s">
        <v>12561</v>
      </c>
      <c r="F6039" s="243" t="s">
        <v>11200</v>
      </c>
      <c r="G6039" s="243" t="s">
        <v>12562</v>
      </c>
      <c r="H6039" s="243" t="s">
        <v>2649</v>
      </c>
      <c r="I6039" s="243" t="s">
        <v>946</v>
      </c>
      <c r="J6039" s="243" t="s">
        <v>947</v>
      </c>
      <c r="K6039" s="243">
        <v>3</v>
      </c>
      <c r="L6039" s="243" t="str">
        <f t="shared" si="470"/>
        <v>東京都立小平西高等学校</v>
      </c>
      <c r="M6039" s="243" t="str">
        <f t="shared" si="471"/>
        <v>都小平西</v>
      </c>
      <c r="N6039" t="str">
        <f t="shared" si="472"/>
        <v>影山　佑月(3)</v>
      </c>
      <c r="O6039" t="str">
        <f t="shared" si="473"/>
        <v>都小平西</v>
      </c>
      <c r="P6039" t="str">
        <f t="shared" si="474"/>
        <v>6</v>
      </c>
    </row>
    <row r="6040" spans="1:16" x14ac:dyDescent="0.2">
      <c r="A6040" s="243">
        <v>628</v>
      </c>
      <c r="B6040" s="243">
        <v>62829</v>
      </c>
      <c r="C6040" s="243" t="s">
        <v>978</v>
      </c>
      <c r="D6040" s="243" t="s">
        <v>13079</v>
      </c>
      <c r="E6040" s="243" t="s">
        <v>980</v>
      </c>
      <c r="F6040" s="243" t="s">
        <v>13081</v>
      </c>
      <c r="G6040" s="243" t="s">
        <v>982</v>
      </c>
      <c r="H6040" s="243" t="s">
        <v>13083</v>
      </c>
      <c r="I6040" s="243" t="s">
        <v>946</v>
      </c>
      <c r="J6040" s="243" t="s">
        <v>947</v>
      </c>
      <c r="K6040" s="243">
        <v>3</v>
      </c>
      <c r="L6040" s="243" t="str">
        <f t="shared" si="470"/>
        <v>東京都立小平西高等学校</v>
      </c>
      <c r="M6040" s="243" t="str">
        <f t="shared" si="471"/>
        <v>都小平西</v>
      </c>
      <c r="N6040" t="str">
        <f t="shared" si="472"/>
        <v>門野　哲平(3)</v>
      </c>
      <c r="O6040" t="str">
        <f t="shared" si="473"/>
        <v>都小平西</v>
      </c>
      <c r="P6040" t="str">
        <f t="shared" si="474"/>
        <v>6</v>
      </c>
    </row>
    <row r="6041" spans="1:16" x14ac:dyDescent="0.2">
      <c r="A6041" s="243">
        <v>628</v>
      </c>
      <c r="B6041" s="243">
        <v>62833</v>
      </c>
      <c r="C6041" s="243" t="s">
        <v>9629</v>
      </c>
      <c r="D6041" s="243" t="s">
        <v>15163</v>
      </c>
      <c r="E6041" s="243" t="s">
        <v>9631</v>
      </c>
      <c r="F6041" s="243" t="s">
        <v>1884</v>
      </c>
      <c r="G6041" s="243" t="s">
        <v>9632</v>
      </c>
      <c r="H6041" s="243" t="s">
        <v>1886</v>
      </c>
      <c r="I6041" s="243" t="s">
        <v>946</v>
      </c>
      <c r="J6041" s="243" t="s">
        <v>971</v>
      </c>
      <c r="K6041" s="243">
        <v>2</v>
      </c>
      <c r="L6041" s="243" t="str">
        <f t="shared" si="470"/>
        <v>東京都立小平西高等学校</v>
      </c>
      <c r="M6041" s="243" t="str">
        <f t="shared" si="471"/>
        <v>都小平西</v>
      </c>
      <c r="N6041" t="str">
        <f t="shared" si="472"/>
        <v>中里　吉伸(2)</v>
      </c>
      <c r="O6041" t="str">
        <f t="shared" si="473"/>
        <v>都小平西</v>
      </c>
      <c r="P6041" t="str">
        <f t="shared" si="474"/>
        <v>6</v>
      </c>
    </row>
    <row r="6042" spans="1:16" x14ac:dyDescent="0.2">
      <c r="A6042" s="243">
        <v>628</v>
      </c>
      <c r="B6042" s="243">
        <v>62834</v>
      </c>
      <c r="C6042" s="243" t="s">
        <v>15164</v>
      </c>
      <c r="D6042" s="243" t="s">
        <v>3485</v>
      </c>
      <c r="E6042" s="243" t="s">
        <v>15165</v>
      </c>
      <c r="F6042" s="243" t="s">
        <v>3487</v>
      </c>
      <c r="G6042" s="243" t="s">
        <v>15166</v>
      </c>
      <c r="H6042" s="243" t="s">
        <v>3489</v>
      </c>
      <c r="I6042" s="243" t="s">
        <v>946</v>
      </c>
      <c r="J6042" s="243" t="s">
        <v>1000</v>
      </c>
      <c r="K6042" s="243">
        <v>1</v>
      </c>
      <c r="L6042" s="243" t="str">
        <f t="shared" si="470"/>
        <v>東京都立小平西高等学校</v>
      </c>
      <c r="M6042" s="243" t="str">
        <f t="shared" si="471"/>
        <v>都小平西</v>
      </c>
      <c r="N6042" t="str">
        <f t="shared" si="472"/>
        <v>芦澤　柊羽(1)</v>
      </c>
      <c r="O6042" t="str">
        <f t="shared" si="473"/>
        <v>都小平西</v>
      </c>
      <c r="P6042" t="str">
        <f t="shared" si="474"/>
        <v>6</v>
      </c>
    </row>
    <row r="6043" spans="1:16" x14ac:dyDescent="0.2">
      <c r="A6043" s="243">
        <v>628</v>
      </c>
      <c r="B6043" s="243">
        <v>62835</v>
      </c>
      <c r="C6043" s="243" t="s">
        <v>2212</v>
      </c>
      <c r="D6043" s="243" t="s">
        <v>15167</v>
      </c>
      <c r="E6043" s="243" t="s">
        <v>1226</v>
      </c>
      <c r="F6043" s="243" t="s">
        <v>15168</v>
      </c>
      <c r="G6043" s="243" t="s">
        <v>1228</v>
      </c>
      <c r="H6043" s="243" t="s">
        <v>15169</v>
      </c>
      <c r="I6043" s="243" t="s">
        <v>946</v>
      </c>
      <c r="J6043" s="243" t="s">
        <v>1299</v>
      </c>
      <c r="K6043" s="243">
        <v>1</v>
      </c>
      <c r="L6043" s="243" t="str">
        <f t="shared" si="470"/>
        <v>東京都立小平西高等学校</v>
      </c>
      <c r="M6043" s="243" t="str">
        <f t="shared" si="471"/>
        <v>都小平西</v>
      </c>
      <c r="N6043" t="str">
        <f t="shared" si="472"/>
        <v>荒井　蓮都(1)</v>
      </c>
      <c r="O6043" t="str">
        <f t="shared" si="473"/>
        <v>都小平西</v>
      </c>
      <c r="P6043" t="str">
        <f t="shared" si="474"/>
        <v>6</v>
      </c>
    </row>
    <row r="6044" spans="1:16" x14ac:dyDescent="0.2">
      <c r="A6044" s="243">
        <v>628</v>
      </c>
      <c r="B6044" s="243">
        <v>62836</v>
      </c>
      <c r="C6044" s="243" t="s">
        <v>1044</v>
      </c>
      <c r="D6044" s="243" t="s">
        <v>7469</v>
      </c>
      <c r="E6044" s="243" t="s">
        <v>1046</v>
      </c>
      <c r="F6044" s="243" t="s">
        <v>2493</v>
      </c>
      <c r="G6044" s="243" t="s">
        <v>1439</v>
      </c>
      <c r="H6044" s="243" t="s">
        <v>13947</v>
      </c>
      <c r="I6044" s="243" t="s">
        <v>946</v>
      </c>
      <c r="J6044" s="243" t="s">
        <v>1299</v>
      </c>
      <c r="K6044" s="243">
        <v>1</v>
      </c>
      <c r="L6044" s="243" t="str">
        <f t="shared" si="470"/>
        <v>東京都立小平西高等学校</v>
      </c>
      <c r="M6044" s="243" t="str">
        <f t="shared" si="471"/>
        <v>都小平西</v>
      </c>
      <c r="N6044" t="str">
        <f t="shared" si="472"/>
        <v>伊藤　淳之介(1)</v>
      </c>
      <c r="O6044" t="str">
        <f t="shared" si="473"/>
        <v>都小平西</v>
      </c>
      <c r="P6044" t="str">
        <f t="shared" si="474"/>
        <v>6</v>
      </c>
    </row>
    <row r="6045" spans="1:16" x14ac:dyDescent="0.2">
      <c r="A6045" s="243">
        <v>628</v>
      </c>
      <c r="B6045" s="243">
        <v>62837</v>
      </c>
      <c r="C6045" s="243" t="s">
        <v>15170</v>
      </c>
      <c r="D6045" s="243" t="s">
        <v>13111</v>
      </c>
      <c r="E6045" s="243" t="s">
        <v>15171</v>
      </c>
      <c r="F6045" s="243" t="s">
        <v>5714</v>
      </c>
      <c r="G6045" s="243" t="s">
        <v>15172</v>
      </c>
      <c r="H6045" s="243" t="s">
        <v>9351</v>
      </c>
      <c r="I6045" s="243" t="s">
        <v>946</v>
      </c>
      <c r="J6045" s="243" t="s">
        <v>1000</v>
      </c>
      <c r="K6045" s="243">
        <v>1</v>
      </c>
      <c r="L6045" s="243" t="str">
        <f t="shared" si="470"/>
        <v>東京都立小平西高等学校</v>
      </c>
      <c r="M6045" s="243" t="str">
        <f t="shared" si="471"/>
        <v>都小平西</v>
      </c>
      <c r="N6045" t="str">
        <f t="shared" si="472"/>
        <v>黒滝　真太郎(1)</v>
      </c>
      <c r="O6045" t="str">
        <f t="shared" si="473"/>
        <v>都小平西</v>
      </c>
      <c r="P6045" t="str">
        <f t="shared" si="474"/>
        <v>6</v>
      </c>
    </row>
    <row r="6046" spans="1:16" x14ac:dyDescent="0.2">
      <c r="A6046" s="243">
        <v>628</v>
      </c>
      <c r="B6046" s="243">
        <v>62838</v>
      </c>
      <c r="C6046" s="243" t="s">
        <v>10854</v>
      </c>
      <c r="D6046" s="243" t="s">
        <v>9860</v>
      </c>
      <c r="E6046" s="243" t="s">
        <v>10855</v>
      </c>
      <c r="F6046" s="243" t="s">
        <v>6693</v>
      </c>
      <c r="G6046" s="243" t="s">
        <v>10856</v>
      </c>
      <c r="H6046" s="243" t="s">
        <v>6694</v>
      </c>
      <c r="I6046" s="243" t="s">
        <v>946</v>
      </c>
      <c r="J6046" s="243" t="s">
        <v>1299</v>
      </c>
      <c r="K6046" s="243">
        <v>1</v>
      </c>
      <c r="L6046" s="243" t="str">
        <f t="shared" si="470"/>
        <v>東京都立小平西高等学校</v>
      </c>
      <c r="M6046" s="243" t="str">
        <f t="shared" si="471"/>
        <v>都小平西</v>
      </c>
      <c r="N6046" t="str">
        <f t="shared" si="472"/>
        <v>作田　大夢(1)</v>
      </c>
      <c r="O6046" t="str">
        <f t="shared" si="473"/>
        <v>都小平西</v>
      </c>
      <c r="P6046" t="str">
        <f t="shared" si="474"/>
        <v>6</v>
      </c>
    </row>
    <row r="6047" spans="1:16" x14ac:dyDescent="0.2">
      <c r="A6047" s="243">
        <v>628</v>
      </c>
      <c r="B6047" s="243">
        <v>62839</v>
      </c>
      <c r="C6047" s="243" t="s">
        <v>4087</v>
      </c>
      <c r="D6047" s="243" t="s">
        <v>11088</v>
      </c>
      <c r="E6047" s="243" t="s">
        <v>1256</v>
      </c>
      <c r="F6047" s="243" t="s">
        <v>8871</v>
      </c>
      <c r="G6047" s="243" t="s">
        <v>1258</v>
      </c>
      <c r="H6047" s="243" t="s">
        <v>8872</v>
      </c>
      <c r="I6047" s="243" t="s">
        <v>946</v>
      </c>
      <c r="J6047" s="243" t="s">
        <v>1299</v>
      </c>
      <c r="K6047" s="243">
        <v>1</v>
      </c>
      <c r="L6047" s="243" t="str">
        <f t="shared" si="470"/>
        <v>東京都立小平西高等学校</v>
      </c>
      <c r="M6047" s="243" t="str">
        <f t="shared" si="471"/>
        <v>都小平西</v>
      </c>
      <c r="N6047" t="str">
        <f t="shared" si="472"/>
        <v>中嶋　恵(1)</v>
      </c>
      <c r="O6047" t="str">
        <f t="shared" si="473"/>
        <v>都小平西</v>
      </c>
      <c r="P6047" t="str">
        <f t="shared" si="474"/>
        <v>6</v>
      </c>
    </row>
    <row r="6048" spans="1:16" x14ac:dyDescent="0.2">
      <c r="A6048" s="243">
        <v>628</v>
      </c>
      <c r="B6048" s="243">
        <v>62840</v>
      </c>
      <c r="C6048" s="243" t="s">
        <v>13066</v>
      </c>
      <c r="D6048" s="243" t="s">
        <v>6896</v>
      </c>
      <c r="E6048" s="243" t="s">
        <v>13068</v>
      </c>
      <c r="F6048" s="243" t="s">
        <v>2048</v>
      </c>
      <c r="G6048" s="243" t="s">
        <v>13069</v>
      </c>
      <c r="H6048" s="243" t="s">
        <v>2049</v>
      </c>
      <c r="I6048" s="243" t="s">
        <v>946</v>
      </c>
      <c r="J6048" s="243" t="s">
        <v>1299</v>
      </c>
      <c r="K6048" s="243">
        <v>1</v>
      </c>
      <c r="L6048" s="243" t="str">
        <f t="shared" si="470"/>
        <v>東京都立小平西高等学校</v>
      </c>
      <c r="M6048" s="243" t="str">
        <f t="shared" si="471"/>
        <v>都小平西</v>
      </c>
      <c r="N6048" t="str">
        <f t="shared" si="472"/>
        <v>原口　凱斗(1)</v>
      </c>
      <c r="O6048" t="str">
        <f t="shared" si="473"/>
        <v>都小平西</v>
      </c>
      <c r="P6048" t="str">
        <f t="shared" si="474"/>
        <v>6</v>
      </c>
    </row>
    <row r="6049" spans="1:16" x14ac:dyDescent="0.2">
      <c r="A6049" s="243">
        <v>628</v>
      </c>
      <c r="B6049" s="243">
        <v>62841</v>
      </c>
      <c r="C6049" s="243" t="s">
        <v>1700</v>
      </c>
      <c r="D6049" s="243" t="s">
        <v>15173</v>
      </c>
      <c r="E6049" s="243" t="s">
        <v>1702</v>
      </c>
      <c r="F6049" s="243" t="s">
        <v>15174</v>
      </c>
      <c r="G6049" s="243" t="s">
        <v>1704</v>
      </c>
      <c r="H6049" s="243" t="s">
        <v>15175</v>
      </c>
      <c r="I6049" s="243" t="s">
        <v>946</v>
      </c>
      <c r="J6049" s="243" t="s">
        <v>1299</v>
      </c>
      <c r="K6049" s="243">
        <v>1</v>
      </c>
      <c r="L6049" s="243" t="str">
        <f t="shared" si="470"/>
        <v>東京都立小平西高等学校</v>
      </c>
      <c r="M6049" s="243" t="str">
        <f t="shared" si="471"/>
        <v>都小平西</v>
      </c>
      <c r="N6049" t="str">
        <f t="shared" si="472"/>
        <v>藤原　紘匡(1)</v>
      </c>
      <c r="O6049" t="str">
        <f t="shared" si="473"/>
        <v>都小平西</v>
      </c>
      <c r="P6049" t="str">
        <f t="shared" si="474"/>
        <v>6</v>
      </c>
    </row>
    <row r="6050" spans="1:16" x14ac:dyDescent="0.2">
      <c r="A6050" s="243">
        <v>628</v>
      </c>
      <c r="B6050" s="243">
        <v>62856</v>
      </c>
      <c r="C6050" s="243" t="s">
        <v>2534</v>
      </c>
      <c r="D6050" s="243" t="s">
        <v>15176</v>
      </c>
      <c r="E6050" s="243" t="s">
        <v>2536</v>
      </c>
      <c r="F6050" s="243" t="s">
        <v>12042</v>
      </c>
      <c r="G6050" s="243" t="s">
        <v>2538</v>
      </c>
      <c r="H6050" s="243" t="s">
        <v>12043</v>
      </c>
      <c r="I6050" s="243" t="s">
        <v>1013</v>
      </c>
      <c r="J6050" s="243" t="s">
        <v>947</v>
      </c>
      <c r="K6050" s="243">
        <v>3</v>
      </c>
      <c r="L6050" s="243" t="str">
        <f t="shared" si="470"/>
        <v>東京都立小平西高等学校</v>
      </c>
      <c r="M6050" s="243" t="str">
        <f t="shared" si="471"/>
        <v>都小平西</v>
      </c>
      <c r="N6050" t="str">
        <f t="shared" si="472"/>
        <v>金子　由香利(3)</v>
      </c>
      <c r="O6050" t="str">
        <f t="shared" si="473"/>
        <v>都小平西</v>
      </c>
      <c r="P6050" t="str">
        <f t="shared" si="474"/>
        <v>6</v>
      </c>
    </row>
    <row r="6051" spans="1:16" x14ac:dyDescent="0.2">
      <c r="A6051" s="243">
        <v>628</v>
      </c>
      <c r="B6051" s="243">
        <v>62857</v>
      </c>
      <c r="C6051" s="243" t="s">
        <v>8648</v>
      </c>
      <c r="D6051" s="243" t="s">
        <v>2809</v>
      </c>
      <c r="E6051" s="243" t="s">
        <v>8649</v>
      </c>
      <c r="F6051" s="243" t="s">
        <v>1989</v>
      </c>
      <c r="G6051" s="243" t="s">
        <v>15177</v>
      </c>
      <c r="H6051" s="243" t="s">
        <v>1991</v>
      </c>
      <c r="I6051" s="243" t="s">
        <v>1013</v>
      </c>
      <c r="J6051" s="243" t="s">
        <v>947</v>
      </c>
      <c r="K6051" s="243">
        <v>3</v>
      </c>
      <c r="L6051" s="243" t="str">
        <f t="shared" si="470"/>
        <v>東京都立小平西高等学校</v>
      </c>
      <c r="M6051" s="243" t="str">
        <f t="shared" si="471"/>
        <v>都小平西</v>
      </c>
      <c r="N6051" t="str">
        <f t="shared" si="472"/>
        <v>小町　陽(3)</v>
      </c>
      <c r="O6051" t="str">
        <f t="shared" si="473"/>
        <v>都小平西</v>
      </c>
      <c r="P6051" t="str">
        <f t="shared" si="474"/>
        <v>6</v>
      </c>
    </row>
    <row r="6052" spans="1:16" x14ac:dyDescent="0.2">
      <c r="A6052" s="243">
        <v>628</v>
      </c>
      <c r="B6052" s="243">
        <v>62858</v>
      </c>
      <c r="C6052" s="243" t="s">
        <v>15178</v>
      </c>
      <c r="D6052" s="243" t="s">
        <v>15179</v>
      </c>
      <c r="E6052" s="243" t="s">
        <v>9454</v>
      </c>
      <c r="F6052" s="243" t="s">
        <v>15180</v>
      </c>
      <c r="G6052" s="243" t="s">
        <v>9455</v>
      </c>
      <c r="H6052" s="243" t="s">
        <v>15181</v>
      </c>
      <c r="I6052" s="243" t="s">
        <v>1013</v>
      </c>
      <c r="J6052" s="243" t="s">
        <v>947</v>
      </c>
      <c r="K6052" s="243">
        <v>3</v>
      </c>
      <c r="L6052" s="243" t="str">
        <f t="shared" si="470"/>
        <v>東京都立小平西高等学校</v>
      </c>
      <c r="M6052" s="243" t="str">
        <f t="shared" si="471"/>
        <v>都小平西</v>
      </c>
      <c r="N6052" t="str">
        <f t="shared" si="472"/>
        <v>髙梨　史重(3)</v>
      </c>
      <c r="O6052" t="str">
        <f t="shared" si="473"/>
        <v>都小平西</v>
      </c>
      <c r="P6052" t="str">
        <f t="shared" si="474"/>
        <v>6</v>
      </c>
    </row>
    <row r="6053" spans="1:16" x14ac:dyDescent="0.2">
      <c r="A6053" s="243">
        <v>628</v>
      </c>
      <c r="B6053" s="243">
        <v>62859</v>
      </c>
      <c r="C6053" s="243" t="s">
        <v>1696</v>
      </c>
      <c r="D6053" s="243" t="s">
        <v>9409</v>
      </c>
      <c r="E6053" s="243" t="s">
        <v>1492</v>
      </c>
      <c r="F6053" s="243" t="s">
        <v>9411</v>
      </c>
      <c r="G6053" s="243" t="s">
        <v>1493</v>
      </c>
      <c r="H6053" s="243" t="s">
        <v>9413</v>
      </c>
      <c r="I6053" s="243" t="s">
        <v>1013</v>
      </c>
      <c r="J6053" s="243" t="s">
        <v>971</v>
      </c>
      <c r="K6053" s="243">
        <v>2</v>
      </c>
      <c r="L6053" s="243" t="str">
        <f t="shared" si="470"/>
        <v>東京都立小平西高等学校</v>
      </c>
      <c r="M6053" s="243" t="str">
        <f t="shared" si="471"/>
        <v>都小平西</v>
      </c>
      <c r="N6053" t="str">
        <f t="shared" si="472"/>
        <v>渡辺　涼音(2)</v>
      </c>
      <c r="O6053" t="str">
        <f t="shared" si="473"/>
        <v>都小平西</v>
      </c>
      <c r="P6053" t="str">
        <f t="shared" si="474"/>
        <v>6</v>
      </c>
    </row>
    <row r="6054" spans="1:16" x14ac:dyDescent="0.2">
      <c r="A6054" s="243">
        <v>628</v>
      </c>
      <c r="B6054" s="243">
        <v>62860</v>
      </c>
      <c r="C6054" s="243" t="s">
        <v>15182</v>
      </c>
      <c r="D6054" s="243" t="s">
        <v>15183</v>
      </c>
      <c r="E6054" s="243" t="s">
        <v>15184</v>
      </c>
      <c r="F6054" s="243" t="s">
        <v>1245</v>
      </c>
      <c r="G6054" s="243" t="s">
        <v>15185</v>
      </c>
      <c r="H6054" s="243" t="s">
        <v>1247</v>
      </c>
      <c r="I6054" s="243" t="s">
        <v>1013</v>
      </c>
      <c r="J6054" s="243" t="s">
        <v>1000</v>
      </c>
      <c r="K6054" s="243">
        <v>2</v>
      </c>
      <c r="L6054" s="243" t="str">
        <f t="shared" si="470"/>
        <v>東京都立小平西高等学校</v>
      </c>
      <c r="M6054" s="243" t="str">
        <f t="shared" si="471"/>
        <v>都小平西</v>
      </c>
      <c r="N6054" t="str">
        <f t="shared" si="472"/>
        <v>宮林　優利(2)</v>
      </c>
      <c r="O6054" t="str">
        <f t="shared" si="473"/>
        <v>都小平西</v>
      </c>
      <c r="P6054" t="str">
        <f t="shared" si="474"/>
        <v>6</v>
      </c>
    </row>
    <row r="6055" spans="1:16" x14ac:dyDescent="0.2">
      <c r="A6055" s="243">
        <v>629</v>
      </c>
      <c r="B6055" s="243">
        <v>62901</v>
      </c>
      <c r="C6055" s="243" t="s">
        <v>15139</v>
      </c>
      <c r="D6055" s="243" t="s">
        <v>11201</v>
      </c>
      <c r="E6055" s="243" t="s">
        <v>1781</v>
      </c>
      <c r="F6055" s="243" t="s">
        <v>1643</v>
      </c>
      <c r="G6055" s="243" t="s">
        <v>1783</v>
      </c>
      <c r="H6055" s="243" t="s">
        <v>1645</v>
      </c>
      <c r="I6055" s="243" t="s">
        <v>946</v>
      </c>
      <c r="J6055" s="243" t="s">
        <v>1299</v>
      </c>
      <c r="K6055" s="243">
        <v>1</v>
      </c>
      <c r="L6055" s="243" t="str">
        <f t="shared" si="470"/>
        <v>東京都立小平南高等学校</v>
      </c>
      <c r="M6055" s="243" t="str">
        <f t="shared" si="471"/>
        <v>都小平南</v>
      </c>
      <c r="N6055" t="str">
        <f t="shared" si="472"/>
        <v>富岡　奈央(1)</v>
      </c>
      <c r="O6055" t="str">
        <f t="shared" si="473"/>
        <v>都小平南</v>
      </c>
      <c r="P6055" t="str">
        <f t="shared" si="474"/>
        <v>6</v>
      </c>
    </row>
    <row r="6056" spans="1:16" x14ac:dyDescent="0.2">
      <c r="A6056" s="243">
        <v>629</v>
      </c>
      <c r="B6056" s="243">
        <v>62902</v>
      </c>
      <c r="C6056" s="243" t="s">
        <v>15186</v>
      </c>
      <c r="D6056" s="243" t="s">
        <v>1954</v>
      </c>
      <c r="E6056" s="243" t="s">
        <v>15187</v>
      </c>
      <c r="F6056" s="243" t="s">
        <v>1956</v>
      </c>
      <c r="G6056" s="243" t="s">
        <v>15188</v>
      </c>
      <c r="H6056" s="243" t="s">
        <v>1958</v>
      </c>
      <c r="I6056" s="243" t="s">
        <v>946</v>
      </c>
      <c r="J6056" s="243" t="s">
        <v>1000</v>
      </c>
      <c r="K6056" s="243">
        <v>1</v>
      </c>
      <c r="L6056" s="243" t="str">
        <f t="shared" si="470"/>
        <v>東京都立小平南高等学校</v>
      </c>
      <c r="M6056" s="243" t="str">
        <f t="shared" si="471"/>
        <v>都小平南</v>
      </c>
      <c r="N6056" t="str">
        <f t="shared" si="472"/>
        <v>舟尾　蓮(1)</v>
      </c>
      <c r="O6056" t="str">
        <f t="shared" si="473"/>
        <v>都小平南</v>
      </c>
      <c r="P6056" t="str">
        <f t="shared" si="474"/>
        <v>6</v>
      </c>
    </row>
    <row r="6057" spans="1:16" x14ac:dyDescent="0.2">
      <c r="A6057" s="243">
        <v>629</v>
      </c>
      <c r="B6057" s="243">
        <v>62903</v>
      </c>
      <c r="C6057" s="243" t="s">
        <v>13585</v>
      </c>
      <c r="D6057" s="243" t="s">
        <v>4882</v>
      </c>
      <c r="E6057" s="243" t="s">
        <v>13586</v>
      </c>
      <c r="F6057" s="243" t="s">
        <v>3146</v>
      </c>
      <c r="G6057" s="243" t="s">
        <v>13587</v>
      </c>
      <c r="H6057" s="243" t="s">
        <v>3147</v>
      </c>
      <c r="I6057" s="243" t="s">
        <v>946</v>
      </c>
      <c r="J6057" s="243" t="s">
        <v>1000</v>
      </c>
      <c r="K6057" s="243">
        <v>1</v>
      </c>
      <c r="L6057" s="243" t="str">
        <f t="shared" si="470"/>
        <v>東京都立小平南高等学校</v>
      </c>
      <c r="M6057" s="243" t="str">
        <f t="shared" si="471"/>
        <v>都小平南</v>
      </c>
      <c r="N6057" t="str">
        <f t="shared" si="472"/>
        <v>野島　優哉(1)</v>
      </c>
      <c r="O6057" t="str">
        <f t="shared" si="473"/>
        <v>都小平南</v>
      </c>
      <c r="P6057" t="str">
        <f t="shared" si="474"/>
        <v>6</v>
      </c>
    </row>
    <row r="6058" spans="1:16" x14ac:dyDescent="0.2">
      <c r="A6058" s="243">
        <v>629</v>
      </c>
      <c r="B6058" s="243">
        <v>62904</v>
      </c>
      <c r="C6058" s="243" t="s">
        <v>13765</v>
      </c>
      <c r="D6058" s="243" t="s">
        <v>15189</v>
      </c>
      <c r="E6058" s="243" t="s">
        <v>13766</v>
      </c>
      <c r="F6058" s="243" t="s">
        <v>15190</v>
      </c>
      <c r="G6058" s="243" t="s">
        <v>13767</v>
      </c>
      <c r="H6058" s="243" t="s">
        <v>15191</v>
      </c>
      <c r="I6058" s="243" t="s">
        <v>946</v>
      </c>
      <c r="J6058" s="243" t="s">
        <v>1000</v>
      </c>
      <c r="K6058" s="243">
        <v>1</v>
      </c>
      <c r="L6058" s="243" t="str">
        <f t="shared" si="470"/>
        <v>東京都立小平南高等学校</v>
      </c>
      <c r="M6058" s="243" t="str">
        <f t="shared" si="471"/>
        <v>都小平南</v>
      </c>
      <c r="N6058" t="str">
        <f t="shared" si="472"/>
        <v>吉澤　鮎人(1)</v>
      </c>
      <c r="O6058" t="str">
        <f t="shared" si="473"/>
        <v>都小平南</v>
      </c>
      <c r="P6058" t="str">
        <f t="shared" si="474"/>
        <v>6</v>
      </c>
    </row>
    <row r="6059" spans="1:16" x14ac:dyDescent="0.2">
      <c r="A6059" s="243">
        <v>629</v>
      </c>
      <c r="B6059" s="243">
        <v>62905</v>
      </c>
      <c r="C6059" s="243" t="s">
        <v>3097</v>
      </c>
      <c r="D6059" s="243" t="s">
        <v>2910</v>
      </c>
      <c r="E6059" s="243" t="s">
        <v>3099</v>
      </c>
      <c r="F6059" s="243" t="s">
        <v>2911</v>
      </c>
      <c r="G6059" s="243" t="s">
        <v>3100</v>
      </c>
      <c r="H6059" s="243" t="s">
        <v>9365</v>
      </c>
      <c r="I6059" s="243" t="s">
        <v>946</v>
      </c>
      <c r="J6059" s="243" t="s">
        <v>1299</v>
      </c>
      <c r="K6059" s="243">
        <v>1</v>
      </c>
      <c r="L6059" s="243" t="str">
        <f t="shared" si="470"/>
        <v>東京都立小平南高等学校</v>
      </c>
      <c r="M6059" s="243" t="str">
        <f t="shared" si="471"/>
        <v>都小平南</v>
      </c>
      <c r="N6059" t="str">
        <f t="shared" si="472"/>
        <v>宮崎　柊一(1)</v>
      </c>
      <c r="O6059" t="str">
        <f t="shared" si="473"/>
        <v>都小平南</v>
      </c>
      <c r="P6059" t="str">
        <f t="shared" si="474"/>
        <v>6</v>
      </c>
    </row>
    <row r="6060" spans="1:16" x14ac:dyDescent="0.2">
      <c r="A6060" s="243">
        <v>629</v>
      </c>
      <c r="B6060" s="243">
        <v>62906</v>
      </c>
      <c r="C6060" s="243" t="s">
        <v>4806</v>
      </c>
      <c r="D6060" s="243" t="s">
        <v>15192</v>
      </c>
      <c r="E6060" s="243" t="s">
        <v>4808</v>
      </c>
      <c r="F6060" s="243" t="s">
        <v>15193</v>
      </c>
      <c r="G6060" s="243" t="s">
        <v>4810</v>
      </c>
      <c r="H6060" s="243" t="s">
        <v>15194</v>
      </c>
      <c r="I6060" s="243" t="s">
        <v>946</v>
      </c>
      <c r="J6060" s="243" t="s">
        <v>1000</v>
      </c>
      <c r="K6060" s="243">
        <v>1</v>
      </c>
      <c r="L6060" s="243" t="str">
        <f t="shared" si="470"/>
        <v>東京都立小平南高等学校</v>
      </c>
      <c r="M6060" s="243" t="str">
        <f t="shared" si="471"/>
        <v>都小平南</v>
      </c>
      <c r="N6060" t="str">
        <f t="shared" si="472"/>
        <v>山口　天(1)</v>
      </c>
      <c r="O6060" t="str">
        <f t="shared" si="473"/>
        <v>都小平南</v>
      </c>
      <c r="P6060" t="str">
        <f t="shared" si="474"/>
        <v>6</v>
      </c>
    </row>
    <row r="6061" spans="1:16" x14ac:dyDescent="0.2">
      <c r="A6061" s="243">
        <v>629</v>
      </c>
      <c r="B6061" s="243">
        <v>62933</v>
      </c>
      <c r="C6061" s="243" t="s">
        <v>7764</v>
      </c>
      <c r="D6061" s="243" t="s">
        <v>2232</v>
      </c>
      <c r="E6061" s="243" t="s">
        <v>7765</v>
      </c>
      <c r="F6061" s="243" t="s">
        <v>943</v>
      </c>
      <c r="G6061" s="243" t="s">
        <v>7766</v>
      </c>
      <c r="H6061" s="243" t="s">
        <v>1565</v>
      </c>
      <c r="I6061" s="243" t="s">
        <v>946</v>
      </c>
      <c r="J6061" s="243" t="s">
        <v>947</v>
      </c>
      <c r="K6061" s="243">
        <v>3</v>
      </c>
      <c r="L6061" s="243" t="str">
        <f t="shared" si="470"/>
        <v>東京都立小平南高等学校</v>
      </c>
      <c r="M6061" s="243" t="str">
        <f t="shared" si="471"/>
        <v>都小平南</v>
      </c>
      <c r="N6061" t="str">
        <f t="shared" si="472"/>
        <v>相澤　祐太(3)</v>
      </c>
      <c r="O6061" t="str">
        <f t="shared" si="473"/>
        <v>都小平南</v>
      </c>
      <c r="P6061" t="str">
        <f t="shared" si="474"/>
        <v>6</v>
      </c>
    </row>
    <row r="6062" spans="1:16" x14ac:dyDescent="0.2">
      <c r="A6062" s="243">
        <v>629</v>
      </c>
      <c r="B6062" s="243">
        <v>62936</v>
      </c>
      <c r="C6062" s="243" t="s">
        <v>15195</v>
      </c>
      <c r="D6062" s="243" t="s">
        <v>1974</v>
      </c>
      <c r="E6062" s="243" t="s">
        <v>15196</v>
      </c>
      <c r="F6062" s="243" t="s">
        <v>1976</v>
      </c>
      <c r="G6062" s="243" t="s">
        <v>15197</v>
      </c>
      <c r="H6062" s="243" t="s">
        <v>1978</v>
      </c>
      <c r="I6062" s="243" t="s">
        <v>946</v>
      </c>
      <c r="J6062" s="243" t="s">
        <v>971</v>
      </c>
      <c r="K6062" s="243">
        <v>2</v>
      </c>
      <c r="L6062" s="243" t="str">
        <f t="shared" si="470"/>
        <v>東京都立小平南高等学校</v>
      </c>
      <c r="M6062" s="243" t="str">
        <f t="shared" si="471"/>
        <v>都小平南</v>
      </c>
      <c r="N6062" t="str">
        <f t="shared" si="472"/>
        <v>縣　圭佑(2)</v>
      </c>
      <c r="O6062" t="str">
        <f t="shared" si="473"/>
        <v>都小平南</v>
      </c>
      <c r="P6062" t="str">
        <f t="shared" si="474"/>
        <v>6</v>
      </c>
    </row>
    <row r="6063" spans="1:16" x14ac:dyDescent="0.2">
      <c r="A6063" s="243">
        <v>629</v>
      </c>
      <c r="B6063" s="243">
        <v>62937</v>
      </c>
      <c r="C6063" s="243" t="s">
        <v>1542</v>
      </c>
      <c r="D6063" s="243" t="s">
        <v>15198</v>
      </c>
      <c r="E6063" s="243" t="s">
        <v>1544</v>
      </c>
      <c r="F6063" s="243" t="s">
        <v>4157</v>
      </c>
      <c r="G6063" s="243" t="s">
        <v>1545</v>
      </c>
      <c r="H6063" s="243" t="s">
        <v>4685</v>
      </c>
      <c r="I6063" s="243" t="s">
        <v>946</v>
      </c>
      <c r="J6063" s="243" t="s">
        <v>1000</v>
      </c>
      <c r="K6063" s="243">
        <v>2</v>
      </c>
      <c r="L6063" s="243" t="str">
        <f t="shared" si="470"/>
        <v>東京都立小平南高等学校</v>
      </c>
      <c r="M6063" s="243" t="str">
        <f t="shared" si="471"/>
        <v>都小平南</v>
      </c>
      <c r="N6063" t="str">
        <f t="shared" si="472"/>
        <v>内田　和翔(2)</v>
      </c>
      <c r="O6063" t="str">
        <f t="shared" si="473"/>
        <v>都小平南</v>
      </c>
      <c r="P6063" t="str">
        <f t="shared" si="474"/>
        <v>6</v>
      </c>
    </row>
    <row r="6064" spans="1:16" x14ac:dyDescent="0.2">
      <c r="A6064" s="243">
        <v>629</v>
      </c>
      <c r="B6064" s="243">
        <v>62938</v>
      </c>
      <c r="C6064" s="243" t="s">
        <v>1359</v>
      </c>
      <c r="D6064" s="243" t="s">
        <v>3045</v>
      </c>
      <c r="E6064" s="243" t="s">
        <v>1361</v>
      </c>
      <c r="F6064" s="243" t="s">
        <v>1989</v>
      </c>
      <c r="G6064" s="243" t="s">
        <v>1363</v>
      </c>
      <c r="H6064" s="243" t="s">
        <v>1991</v>
      </c>
      <c r="I6064" s="243" t="s">
        <v>946</v>
      </c>
      <c r="J6064" s="243" t="s">
        <v>971</v>
      </c>
      <c r="K6064" s="243">
        <v>2</v>
      </c>
      <c r="L6064" s="243" t="str">
        <f t="shared" si="470"/>
        <v>東京都立小平南高等学校</v>
      </c>
      <c r="M6064" s="243" t="str">
        <f t="shared" si="471"/>
        <v>都小平南</v>
      </c>
      <c r="N6064" t="str">
        <f t="shared" si="472"/>
        <v>大川　陽向(2)</v>
      </c>
      <c r="O6064" t="str">
        <f t="shared" si="473"/>
        <v>都小平南</v>
      </c>
      <c r="P6064" t="str">
        <f t="shared" si="474"/>
        <v>6</v>
      </c>
    </row>
    <row r="6065" spans="1:16" x14ac:dyDescent="0.2">
      <c r="A6065" s="243">
        <v>629</v>
      </c>
      <c r="B6065" s="243">
        <v>62939</v>
      </c>
      <c r="C6065" s="243" t="s">
        <v>1867</v>
      </c>
      <c r="D6065" s="243" t="s">
        <v>989</v>
      </c>
      <c r="E6065" s="243" t="s">
        <v>1869</v>
      </c>
      <c r="F6065" s="243" t="s">
        <v>991</v>
      </c>
      <c r="G6065" s="243" t="s">
        <v>1870</v>
      </c>
      <c r="H6065" s="243" t="s">
        <v>1406</v>
      </c>
      <c r="I6065" s="243" t="s">
        <v>946</v>
      </c>
      <c r="J6065" s="243" t="s">
        <v>971</v>
      </c>
      <c r="K6065" s="243">
        <v>2</v>
      </c>
      <c r="L6065" s="243" t="str">
        <f t="shared" si="470"/>
        <v>東京都立小平南高等学校</v>
      </c>
      <c r="M6065" s="243" t="str">
        <f t="shared" si="471"/>
        <v>都小平南</v>
      </c>
      <c r="N6065" t="str">
        <f t="shared" si="472"/>
        <v>丸山　夏樹(2)</v>
      </c>
      <c r="O6065" t="str">
        <f t="shared" si="473"/>
        <v>都小平南</v>
      </c>
      <c r="P6065" t="str">
        <f t="shared" si="474"/>
        <v>6</v>
      </c>
    </row>
    <row r="6066" spans="1:16" x14ac:dyDescent="0.2">
      <c r="A6066" s="243">
        <v>629</v>
      </c>
      <c r="B6066" s="243">
        <v>62965</v>
      </c>
      <c r="C6066" s="243" t="s">
        <v>1514</v>
      </c>
      <c r="D6066" s="243" t="s">
        <v>2824</v>
      </c>
      <c r="E6066" s="243" t="s">
        <v>1244</v>
      </c>
      <c r="F6066" s="243" t="s">
        <v>2826</v>
      </c>
      <c r="G6066" s="243" t="s">
        <v>1246</v>
      </c>
      <c r="H6066" s="243" t="s">
        <v>2828</v>
      </c>
      <c r="I6066" s="243" t="s">
        <v>1013</v>
      </c>
      <c r="J6066" s="243" t="s">
        <v>947</v>
      </c>
      <c r="K6066" s="243">
        <v>3</v>
      </c>
      <c r="L6066" s="243" t="str">
        <f t="shared" si="470"/>
        <v>東京都立小平南高等学校</v>
      </c>
      <c r="M6066" s="243" t="str">
        <f t="shared" si="471"/>
        <v>都小平南</v>
      </c>
      <c r="N6066" t="str">
        <f t="shared" si="472"/>
        <v>福島　菜々子(3)</v>
      </c>
      <c r="O6066" t="str">
        <f t="shared" si="473"/>
        <v>都小平南</v>
      </c>
      <c r="P6066" t="str">
        <f t="shared" si="474"/>
        <v>6</v>
      </c>
    </row>
    <row r="6067" spans="1:16" x14ac:dyDescent="0.2">
      <c r="A6067" s="243">
        <v>629</v>
      </c>
      <c r="B6067" s="243">
        <v>62966</v>
      </c>
      <c r="C6067" s="243" t="s">
        <v>1014</v>
      </c>
      <c r="D6067" s="243" t="s">
        <v>3618</v>
      </c>
      <c r="E6067" s="243" t="s">
        <v>1016</v>
      </c>
      <c r="F6067" s="243" t="s">
        <v>4539</v>
      </c>
      <c r="G6067" s="243" t="s">
        <v>3776</v>
      </c>
      <c r="H6067" s="243" t="s">
        <v>4541</v>
      </c>
      <c r="I6067" s="243" t="s">
        <v>1013</v>
      </c>
      <c r="J6067" s="243" t="s">
        <v>971</v>
      </c>
      <c r="K6067" s="243">
        <v>2</v>
      </c>
      <c r="L6067" s="243" t="str">
        <f t="shared" si="470"/>
        <v>東京都立小平南高等学校</v>
      </c>
      <c r="M6067" s="243" t="str">
        <f t="shared" si="471"/>
        <v>都小平南</v>
      </c>
      <c r="N6067" t="str">
        <f t="shared" si="472"/>
        <v>太田　光咲(2)</v>
      </c>
      <c r="O6067" t="str">
        <f t="shared" si="473"/>
        <v>都小平南</v>
      </c>
      <c r="P6067" t="str">
        <f t="shared" si="474"/>
        <v>6</v>
      </c>
    </row>
    <row r="6068" spans="1:16" x14ac:dyDescent="0.2">
      <c r="A6068" s="243">
        <v>629</v>
      </c>
      <c r="B6068" s="243">
        <v>62967</v>
      </c>
      <c r="C6068" s="243" t="s">
        <v>1224</v>
      </c>
      <c r="D6068" s="243" t="s">
        <v>2272</v>
      </c>
      <c r="E6068" s="243" t="s">
        <v>1226</v>
      </c>
      <c r="F6068" s="243" t="s">
        <v>6267</v>
      </c>
      <c r="G6068" s="243" t="s">
        <v>1228</v>
      </c>
      <c r="H6068" s="243" t="s">
        <v>6268</v>
      </c>
      <c r="I6068" s="243" t="s">
        <v>1013</v>
      </c>
      <c r="J6068" s="243" t="s">
        <v>971</v>
      </c>
      <c r="K6068" s="243">
        <v>2</v>
      </c>
      <c r="L6068" s="243" t="str">
        <f t="shared" si="470"/>
        <v>東京都立小平南高等学校</v>
      </c>
      <c r="M6068" s="243" t="str">
        <f t="shared" si="471"/>
        <v>都小平南</v>
      </c>
      <c r="N6068" t="str">
        <f t="shared" si="472"/>
        <v>新井　沙奈(2)</v>
      </c>
      <c r="O6068" t="str">
        <f t="shared" si="473"/>
        <v>都小平南</v>
      </c>
      <c r="P6068" t="str">
        <f t="shared" si="474"/>
        <v>6</v>
      </c>
    </row>
    <row r="6069" spans="1:16" x14ac:dyDescent="0.2">
      <c r="A6069" s="243">
        <v>629</v>
      </c>
      <c r="B6069" s="243">
        <v>62975</v>
      </c>
      <c r="C6069" s="243" t="s">
        <v>1206</v>
      </c>
      <c r="D6069" s="243" t="s">
        <v>15199</v>
      </c>
      <c r="E6069" s="243" t="s">
        <v>1208</v>
      </c>
      <c r="F6069" s="243" t="s">
        <v>6133</v>
      </c>
      <c r="G6069" s="243" t="s">
        <v>1210</v>
      </c>
      <c r="H6069" s="243" t="s">
        <v>6135</v>
      </c>
      <c r="I6069" s="243" t="s">
        <v>1013</v>
      </c>
      <c r="J6069" s="243" t="s">
        <v>971</v>
      </c>
      <c r="K6069" s="243">
        <v>2</v>
      </c>
      <c r="L6069" s="243" t="str">
        <f t="shared" si="470"/>
        <v>東京都立小平南高等学校</v>
      </c>
      <c r="M6069" s="243" t="str">
        <f t="shared" si="471"/>
        <v>都小平南</v>
      </c>
      <c r="N6069" t="str">
        <f t="shared" si="472"/>
        <v>山下　倫果(2)</v>
      </c>
      <c r="O6069" t="str">
        <f t="shared" si="473"/>
        <v>都小平南</v>
      </c>
      <c r="P6069" t="str">
        <f t="shared" si="474"/>
        <v>6</v>
      </c>
    </row>
    <row r="6070" spans="1:16" x14ac:dyDescent="0.2">
      <c r="A6070" s="243">
        <v>629</v>
      </c>
      <c r="B6070" s="243">
        <v>62977</v>
      </c>
      <c r="C6070" s="243" t="s">
        <v>2502</v>
      </c>
      <c r="D6070" s="243" t="s">
        <v>15200</v>
      </c>
      <c r="E6070" s="243" t="s">
        <v>2504</v>
      </c>
      <c r="F6070" s="243" t="s">
        <v>15201</v>
      </c>
      <c r="G6070" s="243" t="s">
        <v>2506</v>
      </c>
      <c r="H6070" s="243" t="s">
        <v>15202</v>
      </c>
      <c r="I6070" s="243" t="s">
        <v>1013</v>
      </c>
      <c r="J6070" s="243" t="s">
        <v>1299</v>
      </c>
      <c r="K6070" s="243">
        <v>1</v>
      </c>
      <c r="L6070" s="243" t="str">
        <f t="shared" si="470"/>
        <v>東京都立小平南高等学校</v>
      </c>
      <c r="M6070" s="243" t="str">
        <f t="shared" si="471"/>
        <v>都小平南</v>
      </c>
      <c r="N6070" t="str">
        <f t="shared" si="472"/>
        <v>中澤　美由希(1)</v>
      </c>
      <c r="O6070" t="str">
        <f t="shared" si="473"/>
        <v>都小平南</v>
      </c>
      <c r="P6070" t="str">
        <f t="shared" si="474"/>
        <v>6</v>
      </c>
    </row>
    <row r="6071" spans="1:16" x14ac:dyDescent="0.2">
      <c r="A6071" s="243">
        <v>630</v>
      </c>
      <c r="B6071" s="243">
        <v>63001</v>
      </c>
      <c r="C6071" s="243" t="s">
        <v>5428</v>
      </c>
      <c r="D6071" s="243" t="s">
        <v>15203</v>
      </c>
      <c r="E6071" s="243" t="s">
        <v>5429</v>
      </c>
      <c r="F6071" s="243" t="s">
        <v>4700</v>
      </c>
      <c r="G6071" s="243" t="s">
        <v>5430</v>
      </c>
      <c r="H6071" s="243" t="s">
        <v>4702</v>
      </c>
      <c r="I6071" s="243" t="s">
        <v>946</v>
      </c>
      <c r="J6071" s="243" t="s">
        <v>947</v>
      </c>
      <c r="K6071" s="243">
        <v>3</v>
      </c>
      <c r="L6071" s="243" t="str">
        <f t="shared" si="470"/>
        <v>錦城高等学校</v>
      </c>
      <c r="M6071" s="243" t="str">
        <f t="shared" si="471"/>
        <v>錦城</v>
      </c>
      <c r="N6071" t="str">
        <f t="shared" si="472"/>
        <v>赤石　凌仁(3)</v>
      </c>
      <c r="O6071" t="str">
        <f t="shared" si="473"/>
        <v>錦城</v>
      </c>
      <c r="P6071" t="str">
        <f t="shared" si="474"/>
        <v>6</v>
      </c>
    </row>
    <row r="6072" spans="1:16" x14ac:dyDescent="0.2">
      <c r="A6072" s="243">
        <v>630</v>
      </c>
      <c r="B6072" s="243">
        <v>63002</v>
      </c>
      <c r="C6072" s="243" t="s">
        <v>15204</v>
      </c>
      <c r="D6072" s="243" t="s">
        <v>15205</v>
      </c>
      <c r="E6072" s="243" t="s">
        <v>15206</v>
      </c>
      <c r="F6072" s="243" t="s">
        <v>1505</v>
      </c>
      <c r="G6072" s="243" t="s">
        <v>15207</v>
      </c>
      <c r="H6072" s="243" t="s">
        <v>1507</v>
      </c>
      <c r="I6072" s="243" t="s">
        <v>946</v>
      </c>
      <c r="J6072" s="243" t="s">
        <v>947</v>
      </c>
      <c r="K6072" s="243">
        <v>3</v>
      </c>
      <c r="L6072" s="243" t="str">
        <f t="shared" si="470"/>
        <v>錦城高等学校</v>
      </c>
      <c r="M6072" s="243" t="str">
        <f t="shared" si="471"/>
        <v>錦城</v>
      </c>
      <c r="N6072" t="str">
        <f t="shared" si="472"/>
        <v>赤塩　聡太朗(3)</v>
      </c>
      <c r="O6072" t="str">
        <f t="shared" si="473"/>
        <v>錦城</v>
      </c>
      <c r="P6072" t="str">
        <f t="shared" si="474"/>
        <v>6</v>
      </c>
    </row>
    <row r="6073" spans="1:16" x14ac:dyDescent="0.2">
      <c r="A6073" s="243">
        <v>630</v>
      </c>
      <c r="B6073" s="243">
        <v>63004</v>
      </c>
      <c r="C6073" s="243" t="s">
        <v>9050</v>
      </c>
      <c r="D6073" s="243" t="s">
        <v>15208</v>
      </c>
      <c r="E6073" s="243" t="s">
        <v>9052</v>
      </c>
      <c r="F6073" s="243" t="s">
        <v>7955</v>
      </c>
      <c r="G6073" s="243" t="s">
        <v>9053</v>
      </c>
      <c r="H6073" s="243" t="s">
        <v>7956</v>
      </c>
      <c r="I6073" s="243" t="s">
        <v>946</v>
      </c>
      <c r="J6073" s="243" t="s">
        <v>971</v>
      </c>
      <c r="K6073" s="243">
        <v>3</v>
      </c>
      <c r="L6073" s="243" t="str">
        <f t="shared" si="470"/>
        <v>錦城高等学校</v>
      </c>
      <c r="M6073" s="243" t="str">
        <f t="shared" si="471"/>
        <v>錦城</v>
      </c>
      <c r="N6073" t="str">
        <f t="shared" si="472"/>
        <v>大澤　隆雅(3)</v>
      </c>
      <c r="O6073" t="str">
        <f t="shared" si="473"/>
        <v>錦城</v>
      </c>
      <c r="P6073" t="str">
        <f t="shared" si="474"/>
        <v>6</v>
      </c>
    </row>
    <row r="6074" spans="1:16" x14ac:dyDescent="0.2">
      <c r="A6074" s="243">
        <v>630</v>
      </c>
      <c r="B6074" s="243">
        <v>63005</v>
      </c>
      <c r="C6074" s="243" t="s">
        <v>15104</v>
      </c>
      <c r="D6074" s="243" t="s">
        <v>6878</v>
      </c>
      <c r="E6074" s="243" t="s">
        <v>15105</v>
      </c>
      <c r="F6074" s="243" t="s">
        <v>15209</v>
      </c>
      <c r="G6074" s="243" t="s">
        <v>15106</v>
      </c>
      <c r="H6074" s="243" t="s">
        <v>15210</v>
      </c>
      <c r="I6074" s="243" t="s">
        <v>946</v>
      </c>
      <c r="J6074" s="243" t="s">
        <v>971</v>
      </c>
      <c r="K6074" s="243">
        <v>3</v>
      </c>
      <c r="L6074" s="243" t="str">
        <f t="shared" si="470"/>
        <v>錦城高等学校</v>
      </c>
      <c r="M6074" s="243" t="str">
        <f t="shared" si="471"/>
        <v>錦城</v>
      </c>
      <c r="N6074" t="str">
        <f t="shared" si="472"/>
        <v>清野　舜(3)</v>
      </c>
      <c r="O6074" t="str">
        <f t="shared" si="473"/>
        <v>錦城</v>
      </c>
      <c r="P6074" t="str">
        <f t="shared" si="474"/>
        <v>6</v>
      </c>
    </row>
    <row r="6075" spans="1:16" x14ac:dyDescent="0.2">
      <c r="A6075" s="243">
        <v>630</v>
      </c>
      <c r="B6075" s="243">
        <v>63006</v>
      </c>
      <c r="C6075" s="243" t="s">
        <v>2196</v>
      </c>
      <c r="D6075" s="243" t="s">
        <v>8551</v>
      </c>
      <c r="E6075" s="243" t="s">
        <v>1404</v>
      </c>
      <c r="F6075" s="243" t="s">
        <v>1995</v>
      </c>
      <c r="G6075" s="243" t="s">
        <v>1405</v>
      </c>
      <c r="H6075" s="243" t="s">
        <v>1997</v>
      </c>
      <c r="I6075" s="243" t="s">
        <v>946</v>
      </c>
      <c r="J6075" s="243" t="s">
        <v>971</v>
      </c>
      <c r="K6075" s="243">
        <v>3</v>
      </c>
      <c r="L6075" s="243" t="str">
        <f t="shared" si="470"/>
        <v>錦城高等学校</v>
      </c>
      <c r="M6075" s="243" t="str">
        <f t="shared" si="471"/>
        <v>錦城</v>
      </c>
      <c r="N6075" t="str">
        <f t="shared" si="472"/>
        <v>髙橋　優太郎(3)</v>
      </c>
      <c r="O6075" t="str">
        <f t="shared" si="473"/>
        <v>錦城</v>
      </c>
      <c r="P6075" t="str">
        <f t="shared" si="474"/>
        <v>6</v>
      </c>
    </row>
    <row r="6076" spans="1:16" x14ac:dyDescent="0.2">
      <c r="A6076" s="243">
        <v>630</v>
      </c>
      <c r="B6076" s="243">
        <v>63007</v>
      </c>
      <c r="C6076" s="243" t="s">
        <v>4734</v>
      </c>
      <c r="D6076" s="243" t="s">
        <v>2217</v>
      </c>
      <c r="E6076" s="243" t="s">
        <v>4736</v>
      </c>
      <c r="F6076" s="243" t="s">
        <v>943</v>
      </c>
      <c r="G6076" s="243" t="s">
        <v>4737</v>
      </c>
      <c r="H6076" s="243" t="s">
        <v>1565</v>
      </c>
      <c r="I6076" s="243" t="s">
        <v>946</v>
      </c>
      <c r="J6076" s="243" t="s">
        <v>947</v>
      </c>
      <c r="K6076" s="243">
        <v>3</v>
      </c>
      <c r="L6076" s="243" t="str">
        <f t="shared" si="470"/>
        <v>錦城高等学校</v>
      </c>
      <c r="M6076" s="243" t="str">
        <f t="shared" si="471"/>
        <v>錦城</v>
      </c>
      <c r="N6076" t="str">
        <f t="shared" si="472"/>
        <v>野口　裕太(3)</v>
      </c>
      <c r="O6076" t="str">
        <f t="shared" si="473"/>
        <v>錦城</v>
      </c>
      <c r="P6076" t="str">
        <f t="shared" si="474"/>
        <v>6</v>
      </c>
    </row>
    <row r="6077" spans="1:16" x14ac:dyDescent="0.2">
      <c r="A6077" s="243">
        <v>630</v>
      </c>
      <c r="B6077" s="243">
        <v>63008</v>
      </c>
      <c r="C6077" s="243" t="s">
        <v>3235</v>
      </c>
      <c r="D6077" s="243" t="s">
        <v>15211</v>
      </c>
      <c r="E6077" s="243" t="s">
        <v>3237</v>
      </c>
      <c r="F6077" s="243" t="s">
        <v>3196</v>
      </c>
      <c r="G6077" s="243" t="s">
        <v>3238</v>
      </c>
      <c r="H6077" s="243" t="s">
        <v>3197</v>
      </c>
      <c r="I6077" s="243" t="s">
        <v>946</v>
      </c>
      <c r="J6077" s="243" t="s">
        <v>947</v>
      </c>
      <c r="K6077" s="243">
        <v>3</v>
      </c>
      <c r="L6077" s="243" t="str">
        <f t="shared" si="470"/>
        <v>錦城高等学校</v>
      </c>
      <c r="M6077" s="243" t="str">
        <f t="shared" si="471"/>
        <v>錦城</v>
      </c>
      <c r="N6077" t="str">
        <f t="shared" si="472"/>
        <v>福井　順也(3)</v>
      </c>
      <c r="O6077" t="str">
        <f t="shared" si="473"/>
        <v>錦城</v>
      </c>
      <c r="P6077" t="str">
        <f t="shared" si="474"/>
        <v>6</v>
      </c>
    </row>
    <row r="6078" spans="1:16" x14ac:dyDescent="0.2">
      <c r="A6078" s="243">
        <v>630</v>
      </c>
      <c r="B6078" s="243">
        <v>63009</v>
      </c>
      <c r="C6078" s="243" t="s">
        <v>4718</v>
      </c>
      <c r="D6078" s="243" t="s">
        <v>15212</v>
      </c>
      <c r="E6078" s="243" t="s">
        <v>4720</v>
      </c>
      <c r="F6078" s="243" t="s">
        <v>15213</v>
      </c>
      <c r="G6078" s="243" t="s">
        <v>4722</v>
      </c>
      <c r="H6078" s="243" t="s">
        <v>15214</v>
      </c>
      <c r="I6078" s="243" t="s">
        <v>946</v>
      </c>
      <c r="J6078" s="243" t="s">
        <v>947</v>
      </c>
      <c r="K6078" s="243">
        <v>3</v>
      </c>
      <c r="L6078" s="243" t="str">
        <f t="shared" si="470"/>
        <v>錦城高等学校</v>
      </c>
      <c r="M6078" s="243" t="str">
        <f t="shared" si="471"/>
        <v>錦城</v>
      </c>
      <c r="N6078" t="str">
        <f t="shared" si="472"/>
        <v>松岡　羽輝(3)</v>
      </c>
      <c r="O6078" t="str">
        <f t="shared" si="473"/>
        <v>錦城</v>
      </c>
      <c r="P6078" t="str">
        <f t="shared" si="474"/>
        <v>6</v>
      </c>
    </row>
    <row r="6079" spans="1:16" x14ac:dyDescent="0.2">
      <c r="A6079" s="243">
        <v>630</v>
      </c>
      <c r="B6079" s="243">
        <v>63010</v>
      </c>
      <c r="C6079" s="243" t="s">
        <v>1402</v>
      </c>
      <c r="D6079" s="243" t="s">
        <v>2375</v>
      </c>
      <c r="E6079" s="243" t="s">
        <v>1404</v>
      </c>
      <c r="F6079" s="243" t="s">
        <v>2376</v>
      </c>
      <c r="G6079" s="243" t="s">
        <v>1405</v>
      </c>
      <c r="H6079" s="243" t="s">
        <v>2377</v>
      </c>
      <c r="I6079" s="243" t="s">
        <v>946</v>
      </c>
      <c r="J6079" s="243" t="s">
        <v>971</v>
      </c>
      <c r="K6079" s="243">
        <v>3</v>
      </c>
      <c r="L6079" s="243" t="str">
        <f t="shared" si="470"/>
        <v>錦城高等学校</v>
      </c>
      <c r="M6079" s="243" t="str">
        <f t="shared" si="471"/>
        <v>錦城</v>
      </c>
      <c r="N6079" t="str">
        <f t="shared" si="472"/>
        <v>高橋　和希(3)</v>
      </c>
      <c r="O6079" t="str">
        <f t="shared" si="473"/>
        <v>錦城</v>
      </c>
      <c r="P6079" t="str">
        <f t="shared" si="474"/>
        <v>6</v>
      </c>
    </row>
    <row r="6080" spans="1:16" x14ac:dyDescent="0.2">
      <c r="A6080" s="243">
        <v>630</v>
      </c>
      <c r="B6080" s="243">
        <v>63011</v>
      </c>
      <c r="C6080" s="243" t="s">
        <v>15215</v>
      </c>
      <c r="D6080" s="243" t="s">
        <v>8097</v>
      </c>
      <c r="E6080" s="243" t="s">
        <v>15216</v>
      </c>
      <c r="F6080" s="243" t="s">
        <v>15217</v>
      </c>
      <c r="G6080" s="243" t="s">
        <v>15218</v>
      </c>
      <c r="H6080" s="243" t="s">
        <v>15219</v>
      </c>
      <c r="I6080" s="243" t="s">
        <v>946</v>
      </c>
      <c r="J6080" s="243" t="s">
        <v>947</v>
      </c>
      <c r="K6080" s="243">
        <v>3</v>
      </c>
      <c r="L6080" s="243" t="str">
        <f t="shared" si="470"/>
        <v>錦城高等学校</v>
      </c>
      <c r="M6080" s="243" t="str">
        <f t="shared" si="471"/>
        <v>錦城</v>
      </c>
      <c r="N6080" t="str">
        <f t="shared" si="472"/>
        <v>天白　琉海(3)</v>
      </c>
      <c r="O6080" t="str">
        <f t="shared" si="473"/>
        <v>錦城</v>
      </c>
      <c r="P6080" t="str">
        <f t="shared" si="474"/>
        <v>6</v>
      </c>
    </row>
    <row r="6081" spans="1:16" x14ac:dyDescent="0.2">
      <c r="A6081" s="243">
        <v>630</v>
      </c>
      <c r="B6081" s="243">
        <v>63021</v>
      </c>
      <c r="C6081" s="243" t="s">
        <v>6089</v>
      </c>
      <c r="D6081" s="243" t="s">
        <v>8405</v>
      </c>
      <c r="E6081" s="243" t="s">
        <v>6091</v>
      </c>
      <c r="F6081" s="243" t="s">
        <v>1929</v>
      </c>
      <c r="G6081" s="243" t="s">
        <v>9193</v>
      </c>
      <c r="H6081" s="243" t="s">
        <v>1931</v>
      </c>
      <c r="I6081" s="243" t="s">
        <v>946</v>
      </c>
      <c r="J6081" s="243" t="s">
        <v>1000</v>
      </c>
      <c r="K6081" s="243">
        <v>1</v>
      </c>
      <c r="L6081" s="243" t="str">
        <f t="shared" si="470"/>
        <v>錦城高等学校</v>
      </c>
      <c r="M6081" s="243" t="str">
        <f t="shared" si="471"/>
        <v>錦城</v>
      </c>
      <c r="N6081" t="str">
        <f t="shared" si="472"/>
        <v>大原　徹也(1)</v>
      </c>
      <c r="O6081" t="str">
        <f t="shared" si="473"/>
        <v>錦城</v>
      </c>
      <c r="P6081" t="str">
        <f t="shared" si="474"/>
        <v>6</v>
      </c>
    </row>
    <row r="6082" spans="1:16" x14ac:dyDescent="0.2">
      <c r="A6082" s="243">
        <v>630</v>
      </c>
      <c r="B6082" s="243">
        <v>63022</v>
      </c>
      <c r="C6082" s="243" t="s">
        <v>15220</v>
      </c>
      <c r="D6082" s="243" t="s">
        <v>15221</v>
      </c>
      <c r="E6082" s="243" t="s">
        <v>15222</v>
      </c>
      <c r="F6082" s="243" t="s">
        <v>1155</v>
      </c>
      <c r="G6082" s="243" t="s">
        <v>15223</v>
      </c>
      <c r="H6082" s="243" t="s">
        <v>1157</v>
      </c>
      <c r="I6082" s="243" t="s">
        <v>946</v>
      </c>
      <c r="J6082" s="243" t="s">
        <v>1000</v>
      </c>
      <c r="K6082" s="243">
        <v>1</v>
      </c>
      <c r="L6082" s="243" t="str">
        <f t="shared" ref="L6082:L6145" si="475">VLOOKUP(A6082,official,3,0)</f>
        <v>錦城高等学校</v>
      </c>
      <c r="M6082" s="243" t="str">
        <f t="shared" ref="M6082:M6145" si="476">VLOOKUP(A6082,official,2,0)</f>
        <v>錦城</v>
      </c>
      <c r="N6082" t="str">
        <f t="shared" si="472"/>
        <v>桑田　陸駆(1)</v>
      </c>
      <c r="O6082" t="str">
        <f t="shared" si="473"/>
        <v>錦城</v>
      </c>
      <c r="P6082" t="str">
        <f t="shared" si="474"/>
        <v>6</v>
      </c>
    </row>
    <row r="6083" spans="1:16" x14ac:dyDescent="0.2">
      <c r="A6083" s="243">
        <v>630</v>
      </c>
      <c r="B6083" s="243">
        <v>63023</v>
      </c>
      <c r="C6083" s="243" t="s">
        <v>1176</v>
      </c>
      <c r="D6083" s="243" t="s">
        <v>15224</v>
      </c>
      <c r="E6083" s="243" t="s">
        <v>1178</v>
      </c>
      <c r="F6083" s="243" t="s">
        <v>14318</v>
      </c>
      <c r="G6083" s="243" t="s">
        <v>1180</v>
      </c>
      <c r="H6083" s="243" t="s">
        <v>14320</v>
      </c>
      <c r="I6083" s="243" t="s">
        <v>946</v>
      </c>
      <c r="J6083" s="243" t="s">
        <v>1000</v>
      </c>
      <c r="K6083" s="243">
        <v>1</v>
      </c>
      <c r="L6083" s="243" t="str">
        <f t="shared" si="475"/>
        <v>錦城高等学校</v>
      </c>
      <c r="M6083" s="243" t="str">
        <f t="shared" si="476"/>
        <v>錦城</v>
      </c>
      <c r="N6083" t="str">
        <f t="shared" ref="N6083:N6146" si="477">C6083&amp;"　"&amp;D6083&amp;"("&amp;K6083&amp;")"</f>
        <v>齋藤　正陽(1)</v>
      </c>
      <c r="O6083" t="str">
        <f t="shared" ref="O6083:O6146" si="478">M6083</f>
        <v>錦城</v>
      </c>
      <c r="P6083" t="str">
        <f t="shared" ref="P6083:P6146" si="479">LEFT(A6083,1)</f>
        <v>6</v>
      </c>
    </row>
    <row r="6084" spans="1:16" x14ac:dyDescent="0.2">
      <c r="A6084" s="243">
        <v>630</v>
      </c>
      <c r="B6084" s="243">
        <v>63024</v>
      </c>
      <c r="C6084" s="243" t="s">
        <v>1032</v>
      </c>
      <c r="D6084" s="243" t="s">
        <v>13907</v>
      </c>
      <c r="E6084" s="243" t="s">
        <v>1034</v>
      </c>
      <c r="F6084" s="243" t="s">
        <v>2238</v>
      </c>
      <c r="G6084" s="243" t="s">
        <v>1744</v>
      </c>
      <c r="H6084" s="243" t="s">
        <v>2240</v>
      </c>
      <c r="I6084" s="243" t="s">
        <v>946</v>
      </c>
      <c r="J6084" s="243" t="s">
        <v>1000</v>
      </c>
      <c r="K6084" s="243">
        <v>1</v>
      </c>
      <c r="L6084" s="243" t="str">
        <f t="shared" si="475"/>
        <v>錦城高等学校</v>
      </c>
      <c r="M6084" s="243" t="str">
        <f t="shared" si="476"/>
        <v>錦城</v>
      </c>
      <c r="N6084" t="str">
        <f t="shared" si="477"/>
        <v>佐藤　圭(1)</v>
      </c>
      <c r="O6084" t="str">
        <f t="shared" si="478"/>
        <v>錦城</v>
      </c>
      <c r="P6084" t="str">
        <f t="shared" si="479"/>
        <v>6</v>
      </c>
    </row>
    <row r="6085" spans="1:16" x14ac:dyDescent="0.2">
      <c r="A6085" s="243">
        <v>630</v>
      </c>
      <c r="B6085" s="243">
        <v>63025</v>
      </c>
      <c r="C6085" s="243" t="s">
        <v>9298</v>
      </c>
      <c r="D6085" s="243" t="s">
        <v>2503</v>
      </c>
      <c r="E6085" s="243" t="s">
        <v>9300</v>
      </c>
      <c r="F6085" s="243" t="s">
        <v>2505</v>
      </c>
      <c r="G6085" s="243" t="s">
        <v>9301</v>
      </c>
      <c r="H6085" s="243" t="s">
        <v>3276</v>
      </c>
      <c r="I6085" s="243" t="s">
        <v>946</v>
      </c>
      <c r="J6085" s="243" t="s">
        <v>1000</v>
      </c>
      <c r="K6085" s="243">
        <v>1</v>
      </c>
      <c r="L6085" s="243" t="str">
        <f t="shared" si="475"/>
        <v>錦城高等学校</v>
      </c>
      <c r="M6085" s="243" t="str">
        <f t="shared" si="476"/>
        <v>錦城</v>
      </c>
      <c r="N6085" t="str">
        <f t="shared" si="477"/>
        <v>広瀬　優(1)</v>
      </c>
      <c r="O6085" t="str">
        <f t="shared" si="478"/>
        <v>錦城</v>
      </c>
      <c r="P6085" t="str">
        <f t="shared" si="479"/>
        <v>6</v>
      </c>
    </row>
    <row r="6086" spans="1:16" x14ac:dyDescent="0.2">
      <c r="A6086" s="243">
        <v>630</v>
      </c>
      <c r="B6086" s="243">
        <v>63026</v>
      </c>
      <c r="C6086" s="243" t="s">
        <v>15225</v>
      </c>
      <c r="D6086" s="243" t="s">
        <v>2559</v>
      </c>
      <c r="E6086" s="243" t="s">
        <v>15226</v>
      </c>
      <c r="F6086" s="243" t="s">
        <v>2550</v>
      </c>
      <c r="G6086" s="243" t="s">
        <v>15227</v>
      </c>
      <c r="H6086" s="243" t="s">
        <v>6045</v>
      </c>
      <c r="I6086" s="243" t="s">
        <v>946</v>
      </c>
      <c r="J6086" s="243" t="s">
        <v>1000</v>
      </c>
      <c r="K6086" s="243">
        <v>1</v>
      </c>
      <c r="L6086" s="243" t="str">
        <f t="shared" si="475"/>
        <v>錦城高等学校</v>
      </c>
      <c r="M6086" s="243" t="str">
        <f t="shared" si="476"/>
        <v>錦城</v>
      </c>
      <c r="N6086" t="str">
        <f t="shared" si="477"/>
        <v>班目　心(1)</v>
      </c>
      <c r="O6086" t="str">
        <f t="shared" si="478"/>
        <v>錦城</v>
      </c>
      <c r="P6086" t="str">
        <f t="shared" si="479"/>
        <v>6</v>
      </c>
    </row>
    <row r="6087" spans="1:16" x14ac:dyDescent="0.2">
      <c r="A6087" s="243">
        <v>630</v>
      </c>
      <c r="B6087" s="243">
        <v>63027</v>
      </c>
      <c r="C6087" s="243" t="s">
        <v>4342</v>
      </c>
      <c r="D6087" s="243" t="s">
        <v>6547</v>
      </c>
      <c r="E6087" s="243" t="s">
        <v>1492</v>
      </c>
      <c r="F6087" s="243" t="s">
        <v>1303</v>
      </c>
      <c r="G6087" s="243" t="s">
        <v>1493</v>
      </c>
      <c r="H6087" s="243" t="s">
        <v>1305</v>
      </c>
      <c r="I6087" s="243" t="s">
        <v>946</v>
      </c>
      <c r="J6087" s="243" t="s">
        <v>1000</v>
      </c>
      <c r="K6087" s="243">
        <v>1</v>
      </c>
      <c r="L6087" s="243" t="str">
        <f t="shared" si="475"/>
        <v>錦城高等学校</v>
      </c>
      <c r="M6087" s="243" t="str">
        <f t="shared" si="476"/>
        <v>錦城</v>
      </c>
      <c r="N6087" t="str">
        <f t="shared" si="477"/>
        <v>渡部　航太(1)</v>
      </c>
      <c r="O6087" t="str">
        <f t="shared" si="478"/>
        <v>錦城</v>
      </c>
      <c r="P6087" t="str">
        <f t="shared" si="479"/>
        <v>6</v>
      </c>
    </row>
    <row r="6088" spans="1:16" x14ac:dyDescent="0.2">
      <c r="A6088" s="243">
        <v>630</v>
      </c>
      <c r="B6088" s="243">
        <v>63028</v>
      </c>
      <c r="C6088" s="243" t="s">
        <v>3373</v>
      </c>
      <c r="D6088" s="243" t="s">
        <v>6007</v>
      </c>
      <c r="E6088" s="243" t="s">
        <v>1492</v>
      </c>
      <c r="F6088" s="243" t="s">
        <v>1395</v>
      </c>
      <c r="G6088" s="243" t="s">
        <v>1493</v>
      </c>
      <c r="H6088" s="243" t="s">
        <v>1397</v>
      </c>
      <c r="I6088" s="243" t="s">
        <v>946</v>
      </c>
      <c r="J6088" s="243" t="s">
        <v>1000</v>
      </c>
      <c r="K6088" s="243">
        <v>1</v>
      </c>
      <c r="L6088" s="243" t="str">
        <f t="shared" si="475"/>
        <v>錦城高等学校</v>
      </c>
      <c r="M6088" s="243" t="str">
        <f t="shared" si="476"/>
        <v>錦城</v>
      </c>
      <c r="N6088" t="str">
        <f t="shared" si="477"/>
        <v>渡邊　大地(1)</v>
      </c>
      <c r="O6088" t="str">
        <f t="shared" si="478"/>
        <v>錦城</v>
      </c>
      <c r="P6088" t="str">
        <f t="shared" si="479"/>
        <v>6</v>
      </c>
    </row>
    <row r="6089" spans="1:16" x14ac:dyDescent="0.2">
      <c r="A6089" s="243">
        <v>630</v>
      </c>
      <c r="B6089" s="243">
        <v>63041</v>
      </c>
      <c r="C6089" s="243" t="s">
        <v>1044</v>
      </c>
      <c r="D6089" s="243" t="s">
        <v>15228</v>
      </c>
      <c r="E6089" s="243" t="s">
        <v>1046</v>
      </c>
      <c r="F6089" s="243" t="s">
        <v>1941</v>
      </c>
      <c r="G6089" s="243" t="s">
        <v>1439</v>
      </c>
      <c r="H6089" s="243" t="s">
        <v>1943</v>
      </c>
      <c r="I6089" s="243" t="s">
        <v>946</v>
      </c>
      <c r="J6089" s="243" t="s">
        <v>971</v>
      </c>
      <c r="K6089" s="243">
        <v>2</v>
      </c>
      <c r="L6089" s="243" t="str">
        <f t="shared" si="475"/>
        <v>錦城高等学校</v>
      </c>
      <c r="M6089" s="243" t="str">
        <f t="shared" si="476"/>
        <v>錦城</v>
      </c>
      <c r="N6089" t="str">
        <f t="shared" si="477"/>
        <v>伊藤　李央(2)</v>
      </c>
      <c r="O6089" t="str">
        <f t="shared" si="478"/>
        <v>錦城</v>
      </c>
      <c r="P6089" t="str">
        <f t="shared" si="479"/>
        <v>6</v>
      </c>
    </row>
    <row r="6090" spans="1:16" x14ac:dyDescent="0.2">
      <c r="A6090" s="243">
        <v>630</v>
      </c>
      <c r="B6090" s="243">
        <v>63042</v>
      </c>
      <c r="C6090" s="243" t="s">
        <v>15229</v>
      </c>
      <c r="D6090" s="243" t="s">
        <v>2127</v>
      </c>
      <c r="E6090" s="243" t="s">
        <v>15230</v>
      </c>
      <c r="F6090" s="243" t="s">
        <v>1155</v>
      </c>
      <c r="G6090" s="243" t="s">
        <v>15231</v>
      </c>
      <c r="H6090" s="243" t="s">
        <v>1157</v>
      </c>
      <c r="I6090" s="243" t="s">
        <v>946</v>
      </c>
      <c r="J6090" s="243" t="s">
        <v>971</v>
      </c>
      <c r="K6090" s="243">
        <v>2</v>
      </c>
      <c r="L6090" s="243" t="str">
        <f t="shared" si="475"/>
        <v>錦城高等学校</v>
      </c>
      <c r="M6090" s="243" t="str">
        <f t="shared" si="476"/>
        <v>錦城</v>
      </c>
      <c r="N6090" t="str">
        <f t="shared" si="477"/>
        <v>新野　陸(2)</v>
      </c>
      <c r="O6090" t="str">
        <f t="shared" si="478"/>
        <v>錦城</v>
      </c>
      <c r="P6090" t="str">
        <f t="shared" si="479"/>
        <v>6</v>
      </c>
    </row>
    <row r="6091" spans="1:16" x14ac:dyDescent="0.2">
      <c r="A6091" s="243">
        <v>630</v>
      </c>
      <c r="B6091" s="243">
        <v>63044</v>
      </c>
      <c r="C6091" s="243" t="s">
        <v>3864</v>
      </c>
      <c r="D6091" s="243" t="s">
        <v>7166</v>
      </c>
      <c r="E6091" s="243" t="s">
        <v>3865</v>
      </c>
      <c r="F6091" s="243" t="s">
        <v>2394</v>
      </c>
      <c r="G6091" s="243" t="s">
        <v>3866</v>
      </c>
      <c r="H6091" s="243" t="s">
        <v>3215</v>
      </c>
      <c r="I6091" s="243" t="s">
        <v>946</v>
      </c>
      <c r="J6091" s="243" t="s">
        <v>971</v>
      </c>
      <c r="K6091" s="243">
        <v>2</v>
      </c>
      <c r="L6091" s="243" t="str">
        <f t="shared" si="475"/>
        <v>錦城高等学校</v>
      </c>
      <c r="M6091" s="243" t="str">
        <f t="shared" si="476"/>
        <v>錦城</v>
      </c>
      <c r="N6091" t="str">
        <f t="shared" si="477"/>
        <v>武藤　孝太郎(2)</v>
      </c>
      <c r="O6091" t="str">
        <f t="shared" si="478"/>
        <v>錦城</v>
      </c>
      <c r="P6091" t="str">
        <f t="shared" si="479"/>
        <v>6</v>
      </c>
    </row>
    <row r="6092" spans="1:16" x14ac:dyDescent="0.2">
      <c r="A6092" s="243">
        <v>630</v>
      </c>
      <c r="B6092" s="243">
        <v>63071</v>
      </c>
      <c r="C6092" s="243" t="s">
        <v>5775</v>
      </c>
      <c r="D6092" s="243" t="s">
        <v>15232</v>
      </c>
      <c r="E6092" s="243" t="s">
        <v>3542</v>
      </c>
      <c r="F6092" s="243" t="s">
        <v>1245</v>
      </c>
      <c r="G6092" s="243" t="s">
        <v>3544</v>
      </c>
      <c r="H6092" s="243" t="s">
        <v>1247</v>
      </c>
      <c r="I6092" s="243" t="s">
        <v>1013</v>
      </c>
      <c r="J6092" s="243" t="s">
        <v>971</v>
      </c>
      <c r="K6092" s="243">
        <v>3</v>
      </c>
      <c r="L6092" s="243" t="str">
        <f t="shared" si="475"/>
        <v>錦城高等学校</v>
      </c>
      <c r="M6092" s="243" t="str">
        <f t="shared" si="476"/>
        <v>錦城</v>
      </c>
      <c r="N6092" t="str">
        <f t="shared" si="477"/>
        <v>小倉　優凜(3)</v>
      </c>
      <c r="O6092" t="str">
        <f t="shared" si="478"/>
        <v>錦城</v>
      </c>
      <c r="P6092" t="str">
        <f t="shared" si="479"/>
        <v>6</v>
      </c>
    </row>
    <row r="6093" spans="1:16" x14ac:dyDescent="0.2">
      <c r="A6093" s="243">
        <v>630</v>
      </c>
      <c r="B6093" s="243">
        <v>63072</v>
      </c>
      <c r="C6093" s="243" t="s">
        <v>15233</v>
      </c>
      <c r="D6093" s="243" t="s">
        <v>4145</v>
      </c>
      <c r="E6093" s="243" t="s">
        <v>15234</v>
      </c>
      <c r="F6093" s="243" t="s">
        <v>2833</v>
      </c>
      <c r="G6093" s="243" t="s">
        <v>15235</v>
      </c>
      <c r="H6093" s="243" t="s">
        <v>2835</v>
      </c>
      <c r="I6093" s="243" t="s">
        <v>1013</v>
      </c>
      <c r="J6093" s="243" t="s">
        <v>947</v>
      </c>
      <c r="K6093" s="243">
        <v>3</v>
      </c>
      <c r="L6093" s="243" t="str">
        <f t="shared" si="475"/>
        <v>錦城高等学校</v>
      </c>
      <c r="M6093" s="243" t="str">
        <f t="shared" si="476"/>
        <v>錦城</v>
      </c>
      <c r="N6093" t="str">
        <f t="shared" si="477"/>
        <v>貝瀬　彩花(3)</v>
      </c>
      <c r="O6093" t="str">
        <f t="shared" si="478"/>
        <v>錦城</v>
      </c>
      <c r="P6093" t="str">
        <f t="shared" si="479"/>
        <v>6</v>
      </c>
    </row>
    <row r="6094" spans="1:16" x14ac:dyDescent="0.2">
      <c r="A6094" s="243">
        <v>630</v>
      </c>
      <c r="B6094" s="243">
        <v>63073</v>
      </c>
      <c r="C6094" s="243" t="s">
        <v>2196</v>
      </c>
      <c r="D6094" s="243" t="s">
        <v>15236</v>
      </c>
      <c r="E6094" s="243" t="s">
        <v>1404</v>
      </c>
      <c r="F6094" s="243" t="s">
        <v>4519</v>
      </c>
      <c r="G6094" s="243" t="s">
        <v>1405</v>
      </c>
      <c r="H6094" s="243" t="s">
        <v>3723</v>
      </c>
      <c r="I6094" s="243" t="s">
        <v>1013</v>
      </c>
      <c r="J6094" s="243" t="s">
        <v>947</v>
      </c>
      <c r="K6094" s="243">
        <v>3</v>
      </c>
      <c r="L6094" s="243" t="str">
        <f t="shared" si="475"/>
        <v>錦城高等学校</v>
      </c>
      <c r="M6094" s="243" t="str">
        <f t="shared" si="476"/>
        <v>錦城</v>
      </c>
      <c r="N6094" t="str">
        <f t="shared" si="477"/>
        <v>髙橋　祐菜(3)</v>
      </c>
      <c r="O6094" t="str">
        <f t="shared" si="478"/>
        <v>錦城</v>
      </c>
      <c r="P6094" t="str">
        <f t="shared" si="479"/>
        <v>6</v>
      </c>
    </row>
    <row r="6095" spans="1:16" x14ac:dyDescent="0.2">
      <c r="A6095" s="243">
        <v>630</v>
      </c>
      <c r="B6095" s="243">
        <v>63074</v>
      </c>
      <c r="C6095" s="243" t="s">
        <v>7680</v>
      </c>
      <c r="D6095" s="243" t="s">
        <v>15237</v>
      </c>
      <c r="E6095" s="243" t="s">
        <v>7682</v>
      </c>
      <c r="F6095" s="243" t="s">
        <v>1776</v>
      </c>
      <c r="G6095" s="243" t="s">
        <v>7683</v>
      </c>
      <c r="H6095" s="243" t="s">
        <v>1778</v>
      </c>
      <c r="I6095" s="243" t="s">
        <v>1013</v>
      </c>
      <c r="J6095" s="243" t="s">
        <v>947</v>
      </c>
      <c r="K6095" s="243">
        <v>3</v>
      </c>
      <c r="L6095" s="243" t="str">
        <f t="shared" si="475"/>
        <v>錦城高等学校</v>
      </c>
      <c r="M6095" s="243" t="str">
        <f t="shared" si="476"/>
        <v>錦城</v>
      </c>
      <c r="N6095" t="str">
        <f t="shared" si="477"/>
        <v>塚本　妃南(3)</v>
      </c>
      <c r="O6095" t="str">
        <f t="shared" si="478"/>
        <v>錦城</v>
      </c>
      <c r="P6095" t="str">
        <f t="shared" si="479"/>
        <v>6</v>
      </c>
    </row>
    <row r="6096" spans="1:16" x14ac:dyDescent="0.2">
      <c r="A6096" s="243">
        <v>630</v>
      </c>
      <c r="B6096" s="243">
        <v>63076</v>
      </c>
      <c r="C6096" s="243" t="s">
        <v>14375</v>
      </c>
      <c r="D6096" s="243" t="s">
        <v>8868</v>
      </c>
      <c r="E6096" s="243" t="s">
        <v>15238</v>
      </c>
      <c r="F6096" s="243" t="s">
        <v>4553</v>
      </c>
      <c r="G6096" s="243" t="s">
        <v>15239</v>
      </c>
      <c r="H6096" s="243" t="s">
        <v>4554</v>
      </c>
      <c r="I6096" s="243" t="s">
        <v>1013</v>
      </c>
      <c r="J6096" s="243" t="s">
        <v>971</v>
      </c>
      <c r="K6096" s="243">
        <v>3</v>
      </c>
      <c r="L6096" s="243" t="str">
        <f t="shared" si="475"/>
        <v>錦城高等学校</v>
      </c>
      <c r="M6096" s="243" t="str">
        <f t="shared" si="476"/>
        <v>錦城</v>
      </c>
      <c r="N6096" t="str">
        <f t="shared" si="477"/>
        <v>深田　すみれ(3)</v>
      </c>
      <c r="O6096" t="str">
        <f t="shared" si="478"/>
        <v>錦城</v>
      </c>
      <c r="P6096" t="str">
        <f t="shared" si="479"/>
        <v>6</v>
      </c>
    </row>
    <row r="6097" spans="1:16" x14ac:dyDescent="0.2">
      <c r="A6097" s="243">
        <v>630</v>
      </c>
      <c r="B6097" s="243">
        <v>63077</v>
      </c>
      <c r="C6097" s="243" t="s">
        <v>10522</v>
      </c>
      <c r="D6097" s="243" t="s">
        <v>6322</v>
      </c>
      <c r="E6097" s="243" t="s">
        <v>10524</v>
      </c>
      <c r="F6097" s="243" t="s">
        <v>2640</v>
      </c>
      <c r="G6097" s="243" t="s">
        <v>10526</v>
      </c>
      <c r="H6097" s="243" t="s">
        <v>2642</v>
      </c>
      <c r="I6097" s="243" t="s">
        <v>1013</v>
      </c>
      <c r="J6097" s="243" t="s">
        <v>947</v>
      </c>
      <c r="K6097" s="243">
        <v>3</v>
      </c>
      <c r="L6097" s="243" t="str">
        <f t="shared" si="475"/>
        <v>錦城高等学校</v>
      </c>
      <c r="M6097" s="243" t="str">
        <f t="shared" si="476"/>
        <v>錦城</v>
      </c>
      <c r="N6097" t="str">
        <f t="shared" si="477"/>
        <v>松井　美咲(3)</v>
      </c>
      <c r="O6097" t="str">
        <f t="shared" si="478"/>
        <v>錦城</v>
      </c>
      <c r="P6097" t="str">
        <f t="shared" si="479"/>
        <v>6</v>
      </c>
    </row>
    <row r="6098" spans="1:16" x14ac:dyDescent="0.2">
      <c r="A6098" s="243">
        <v>630</v>
      </c>
      <c r="B6098" s="243">
        <v>63078</v>
      </c>
      <c r="C6098" s="243" t="s">
        <v>15240</v>
      </c>
      <c r="D6098" s="243" t="s">
        <v>15241</v>
      </c>
      <c r="E6098" s="243" t="s">
        <v>15242</v>
      </c>
      <c r="F6098" s="243" t="s">
        <v>4571</v>
      </c>
      <c r="G6098" s="243" t="s">
        <v>15243</v>
      </c>
      <c r="H6098" s="243" t="s">
        <v>4573</v>
      </c>
      <c r="I6098" s="243" t="s">
        <v>1013</v>
      </c>
      <c r="J6098" s="243" t="s">
        <v>971</v>
      </c>
      <c r="K6098" s="243">
        <v>3</v>
      </c>
      <c r="L6098" s="243" t="str">
        <f t="shared" si="475"/>
        <v>錦城高等学校</v>
      </c>
      <c r="M6098" s="243" t="str">
        <f t="shared" si="476"/>
        <v>錦城</v>
      </c>
      <c r="N6098" t="str">
        <f t="shared" si="477"/>
        <v>溝田　明日海(3)</v>
      </c>
      <c r="O6098" t="str">
        <f t="shared" si="478"/>
        <v>錦城</v>
      </c>
      <c r="P6098" t="str">
        <f t="shared" si="479"/>
        <v>6</v>
      </c>
    </row>
    <row r="6099" spans="1:16" x14ac:dyDescent="0.2">
      <c r="A6099" s="243">
        <v>630</v>
      </c>
      <c r="B6099" s="243">
        <v>63081</v>
      </c>
      <c r="C6099" s="243" t="s">
        <v>3888</v>
      </c>
      <c r="D6099" s="243" t="s">
        <v>15244</v>
      </c>
      <c r="E6099" s="243" t="s">
        <v>3890</v>
      </c>
      <c r="F6099" s="243" t="s">
        <v>15245</v>
      </c>
      <c r="G6099" s="243" t="s">
        <v>3891</v>
      </c>
      <c r="H6099" s="243" t="s">
        <v>15246</v>
      </c>
      <c r="I6099" s="243" t="s">
        <v>1013</v>
      </c>
      <c r="J6099" s="243" t="s">
        <v>971</v>
      </c>
      <c r="K6099" s="243">
        <v>2</v>
      </c>
      <c r="L6099" s="243" t="str">
        <f t="shared" si="475"/>
        <v>錦城高等学校</v>
      </c>
      <c r="M6099" s="243" t="str">
        <f t="shared" si="476"/>
        <v>錦城</v>
      </c>
      <c r="N6099" t="str">
        <f t="shared" si="477"/>
        <v>田川　真友歌(2)</v>
      </c>
      <c r="O6099" t="str">
        <f t="shared" si="478"/>
        <v>錦城</v>
      </c>
      <c r="P6099" t="str">
        <f t="shared" si="479"/>
        <v>6</v>
      </c>
    </row>
    <row r="6100" spans="1:16" x14ac:dyDescent="0.2">
      <c r="A6100" s="243">
        <v>630</v>
      </c>
      <c r="B6100" s="243">
        <v>63082</v>
      </c>
      <c r="C6100" s="243" t="s">
        <v>15247</v>
      </c>
      <c r="D6100" s="243" t="s">
        <v>15248</v>
      </c>
      <c r="E6100" s="243" t="s">
        <v>2925</v>
      </c>
      <c r="F6100" s="243" t="s">
        <v>1077</v>
      </c>
      <c r="G6100" s="243" t="s">
        <v>2927</v>
      </c>
      <c r="H6100" s="243" t="s">
        <v>2709</v>
      </c>
      <c r="I6100" s="243" t="s">
        <v>1013</v>
      </c>
      <c r="J6100" s="243" t="s">
        <v>971</v>
      </c>
      <c r="K6100" s="243">
        <v>2</v>
      </c>
      <c r="L6100" s="243" t="str">
        <f t="shared" si="475"/>
        <v>錦城高等学校</v>
      </c>
      <c r="M6100" s="243" t="str">
        <f t="shared" si="476"/>
        <v>錦城</v>
      </c>
      <c r="N6100" t="str">
        <f t="shared" si="477"/>
        <v>澤多　志織(2)</v>
      </c>
      <c r="O6100" t="str">
        <f t="shared" si="478"/>
        <v>錦城</v>
      </c>
      <c r="P6100" t="str">
        <f t="shared" si="479"/>
        <v>6</v>
      </c>
    </row>
    <row r="6101" spans="1:16" x14ac:dyDescent="0.2">
      <c r="A6101" s="243">
        <v>630</v>
      </c>
      <c r="B6101" s="243">
        <v>63091</v>
      </c>
      <c r="C6101" s="243" t="s">
        <v>1062</v>
      </c>
      <c r="D6101" s="243" t="s">
        <v>1622</v>
      </c>
      <c r="E6101" s="243" t="s">
        <v>1064</v>
      </c>
      <c r="F6101" s="243" t="s">
        <v>1624</v>
      </c>
      <c r="G6101" s="243" t="s">
        <v>1066</v>
      </c>
      <c r="H6101" s="243" t="s">
        <v>5937</v>
      </c>
      <c r="I6101" s="243" t="s">
        <v>1013</v>
      </c>
      <c r="J6101" s="243" t="s">
        <v>1000</v>
      </c>
      <c r="K6101" s="243">
        <v>1</v>
      </c>
      <c r="L6101" s="243" t="str">
        <f t="shared" si="475"/>
        <v>錦城高等学校</v>
      </c>
      <c r="M6101" s="243" t="str">
        <f t="shared" si="476"/>
        <v>錦城</v>
      </c>
      <c r="N6101" t="str">
        <f t="shared" si="477"/>
        <v>池田　美和(1)</v>
      </c>
      <c r="O6101" t="str">
        <f t="shared" si="478"/>
        <v>錦城</v>
      </c>
      <c r="P6101" t="str">
        <f t="shared" si="479"/>
        <v>6</v>
      </c>
    </row>
    <row r="6102" spans="1:16" x14ac:dyDescent="0.2">
      <c r="A6102" s="243">
        <v>630</v>
      </c>
      <c r="B6102" s="243">
        <v>63092</v>
      </c>
      <c r="C6102" s="243" t="s">
        <v>1494</v>
      </c>
      <c r="D6102" s="243" t="s">
        <v>15249</v>
      </c>
      <c r="E6102" s="243" t="s">
        <v>1496</v>
      </c>
      <c r="F6102" s="243" t="s">
        <v>11897</v>
      </c>
      <c r="G6102" s="243" t="s">
        <v>1497</v>
      </c>
      <c r="H6102" s="243" t="s">
        <v>11898</v>
      </c>
      <c r="I6102" s="243" t="s">
        <v>1013</v>
      </c>
      <c r="J6102" s="243" t="s">
        <v>1299</v>
      </c>
      <c r="K6102" s="243">
        <v>1</v>
      </c>
      <c r="L6102" s="243" t="str">
        <f t="shared" si="475"/>
        <v>錦城高等学校</v>
      </c>
      <c r="M6102" s="243" t="str">
        <f t="shared" si="476"/>
        <v>錦城</v>
      </c>
      <c r="N6102" t="str">
        <f t="shared" si="477"/>
        <v>田村　沙代子(1)</v>
      </c>
      <c r="O6102" t="str">
        <f t="shared" si="478"/>
        <v>錦城</v>
      </c>
      <c r="P6102" t="str">
        <f t="shared" si="479"/>
        <v>6</v>
      </c>
    </row>
    <row r="6103" spans="1:16" x14ac:dyDescent="0.2">
      <c r="A6103" s="243">
        <v>630</v>
      </c>
      <c r="B6103" s="243">
        <v>63093</v>
      </c>
      <c r="C6103" s="243" t="s">
        <v>1441</v>
      </c>
      <c r="D6103" s="243" t="s">
        <v>3987</v>
      </c>
      <c r="E6103" s="243" t="s">
        <v>1443</v>
      </c>
      <c r="F6103" s="243" t="s">
        <v>1661</v>
      </c>
      <c r="G6103" s="243" t="s">
        <v>1445</v>
      </c>
      <c r="H6103" s="243" t="s">
        <v>1663</v>
      </c>
      <c r="I6103" s="243" t="s">
        <v>1013</v>
      </c>
      <c r="J6103" s="243" t="s">
        <v>1000</v>
      </c>
      <c r="K6103" s="243">
        <v>1</v>
      </c>
      <c r="L6103" s="243" t="str">
        <f t="shared" si="475"/>
        <v>錦城高等学校</v>
      </c>
      <c r="M6103" s="243" t="str">
        <f t="shared" si="476"/>
        <v>錦城</v>
      </c>
      <c r="N6103" t="str">
        <f t="shared" si="477"/>
        <v>土屋　陽香(1)</v>
      </c>
      <c r="O6103" t="str">
        <f t="shared" si="478"/>
        <v>錦城</v>
      </c>
      <c r="P6103" t="str">
        <f t="shared" si="479"/>
        <v>6</v>
      </c>
    </row>
    <row r="6104" spans="1:16" x14ac:dyDescent="0.2">
      <c r="A6104" s="243">
        <v>630</v>
      </c>
      <c r="B6104" s="243">
        <v>63094</v>
      </c>
      <c r="C6104" s="243" t="s">
        <v>15250</v>
      </c>
      <c r="D6104" s="243" t="s">
        <v>15251</v>
      </c>
      <c r="E6104" s="243" t="s">
        <v>15252</v>
      </c>
      <c r="F6104" s="243" t="s">
        <v>4519</v>
      </c>
      <c r="G6104" s="243" t="s">
        <v>15253</v>
      </c>
      <c r="H6104" s="243" t="s">
        <v>3723</v>
      </c>
      <c r="I6104" s="243" t="s">
        <v>1013</v>
      </c>
      <c r="J6104" s="243" t="s">
        <v>1299</v>
      </c>
      <c r="K6104" s="243">
        <v>1</v>
      </c>
      <c r="L6104" s="243" t="str">
        <f t="shared" si="475"/>
        <v>錦城高等学校</v>
      </c>
      <c r="M6104" s="243" t="str">
        <f t="shared" si="476"/>
        <v>錦城</v>
      </c>
      <c r="N6104" t="str">
        <f t="shared" si="477"/>
        <v>原山　由那(1)</v>
      </c>
      <c r="O6104" t="str">
        <f t="shared" si="478"/>
        <v>錦城</v>
      </c>
      <c r="P6104" t="str">
        <f t="shared" si="479"/>
        <v>6</v>
      </c>
    </row>
    <row r="6105" spans="1:16" x14ac:dyDescent="0.2">
      <c r="A6105" s="243">
        <v>630</v>
      </c>
      <c r="B6105" s="243">
        <v>63095</v>
      </c>
      <c r="C6105" s="243" t="s">
        <v>8475</v>
      </c>
      <c r="D6105" s="243" t="s">
        <v>11185</v>
      </c>
      <c r="E6105" s="243" t="s">
        <v>8477</v>
      </c>
      <c r="F6105" s="243" t="s">
        <v>3697</v>
      </c>
      <c r="G6105" s="243" t="s">
        <v>8479</v>
      </c>
      <c r="H6105" s="243" t="s">
        <v>3699</v>
      </c>
      <c r="I6105" s="243" t="s">
        <v>1013</v>
      </c>
      <c r="J6105" s="243" t="s">
        <v>1299</v>
      </c>
      <c r="K6105" s="243">
        <v>1</v>
      </c>
      <c r="L6105" s="243" t="str">
        <f t="shared" si="475"/>
        <v>錦城高等学校</v>
      </c>
      <c r="M6105" s="243" t="str">
        <f t="shared" si="476"/>
        <v>錦城</v>
      </c>
      <c r="N6105" t="str">
        <f t="shared" si="477"/>
        <v>村野　一花(1)</v>
      </c>
      <c r="O6105" t="str">
        <f t="shared" si="478"/>
        <v>錦城</v>
      </c>
      <c r="P6105" t="str">
        <f t="shared" si="479"/>
        <v>6</v>
      </c>
    </row>
    <row r="6106" spans="1:16" x14ac:dyDescent="0.2">
      <c r="A6106" s="243">
        <v>630</v>
      </c>
      <c r="B6106" s="243">
        <v>63096</v>
      </c>
      <c r="C6106" s="243" t="s">
        <v>15254</v>
      </c>
      <c r="D6106" s="243" t="s">
        <v>4011</v>
      </c>
      <c r="E6106" s="243" t="s">
        <v>10783</v>
      </c>
      <c r="F6106" s="243" t="s">
        <v>1059</v>
      </c>
      <c r="G6106" s="243" t="s">
        <v>10784</v>
      </c>
      <c r="H6106" s="243" t="s">
        <v>1061</v>
      </c>
      <c r="I6106" s="243" t="s">
        <v>1013</v>
      </c>
      <c r="J6106" s="243" t="s">
        <v>1000</v>
      </c>
      <c r="K6106" s="243">
        <v>1</v>
      </c>
      <c r="L6106" s="243" t="str">
        <f t="shared" si="475"/>
        <v>錦城高等学校</v>
      </c>
      <c r="M6106" s="243" t="str">
        <f t="shared" si="476"/>
        <v>錦城</v>
      </c>
      <c r="N6106" t="str">
        <f t="shared" si="477"/>
        <v>山並　さくら(1)</v>
      </c>
      <c r="O6106" t="str">
        <f t="shared" si="478"/>
        <v>錦城</v>
      </c>
      <c r="P6106" t="str">
        <f t="shared" si="479"/>
        <v>6</v>
      </c>
    </row>
    <row r="6107" spans="1:16" x14ac:dyDescent="0.2">
      <c r="A6107" s="243">
        <v>630</v>
      </c>
      <c r="B6107" s="243">
        <v>63097</v>
      </c>
      <c r="C6107" s="243" t="s">
        <v>3249</v>
      </c>
      <c r="D6107" s="243" t="s">
        <v>15255</v>
      </c>
      <c r="E6107" s="243" t="s">
        <v>3251</v>
      </c>
      <c r="F6107" s="243" t="s">
        <v>2345</v>
      </c>
      <c r="G6107" s="243" t="s">
        <v>3252</v>
      </c>
      <c r="H6107" s="243" t="s">
        <v>2347</v>
      </c>
      <c r="I6107" s="243" t="s">
        <v>1013</v>
      </c>
      <c r="J6107" s="243" t="s">
        <v>1299</v>
      </c>
      <c r="K6107" s="243">
        <v>1</v>
      </c>
      <c r="L6107" s="243" t="str">
        <f t="shared" si="475"/>
        <v>錦城高等学校</v>
      </c>
      <c r="M6107" s="243" t="str">
        <f t="shared" si="476"/>
        <v>錦城</v>
      </c>
      <c r="N6107" t="str">
        <f t="shared" si="477"/>
        <v>吉川　佳凛(1)</v>
      </c>
      <c r="O6107" t="str">
        <f t="shared" si="478"/>
        <v>錦城</v>
      </c>
      <c r="P6107" t="str">
        <f t="shared" si="479"/>
        <v>6</v>
      </c>
    </row>
    <row r="6108" spans="1:16" x14ac:dyDescent="0.2">
      <c r="A6108" s="243">
        <v>631</v>
      </c>
      <c r="B6108" s="243">
        <v>63151</v>
      </c>
      <c r="C6108" s="243" t="s">
        <v>8670</v>
      </c>
      <c r="D6108" s="243" t="s">
        <v>5597</v>
      </c>
      <c r="E6108" s="243" t="s">
        <v>8672</v>
      </c>
      <c r="F6108" s="243" t="s">
        <v>5598</v>
      </c>
      <c r="G6108" s="243" t="s">
        <v>13951</v>
      </c>
      <c r="H6108" s="243" t="s">
        <v>5599</v>
      </c>
      <c r="I6108" s="243" t="s">
        <v>1013</v>
      </c>
      <c r="J6108" s="243" t="s">
        <v>971</v>
      </c>
      <c r="K6108" s="243">
        <v>2</v>
      </c>
      <c r="L6108" s="243" t="str">
        <f t="shared" si="475"/>
        <v>白梅学園高等学校</v>
      </c>
      <c r="M6108" s="243" t="str">
        <f t="shared" si="476"/>
        <v>白梅学園</v>
      </c>
      <c r="N6108" t="str">
        <f t="shared" si="477"/>
        <v>大友　愛子(2)</v>
      </c>
      <c r="O6108" t="str">
        <f t="shared" si="478"/>
        <v>白梅学園</v>
      </c>
      <c r="P6108" t="str">
        <f t="shared" si="479"/>
        <v>6</v>
      </c>
    </row>
    <row r="6109" spans="1:16" x14ac:dyDescent="0.2">
      <c r="A6109" s="243">
        <v>631</v>
      </c>
      <c r="B6109" s="243">
        <v>63152</v>
      </c>
      <c r="C6109" s="243" t="s">
        <v>4170</v>
      </c>
      <c r="D6109" s="243" t="s">
        <v>8702</v>
      </c>
      <c r="E6109" s="243" t="s">
        <v>4171</v>
      </c>
      <c r="F6109" s="243" t="s">
        <v>3083</v>
      </c>
      <c r="G6109" s="243" t="s">
        <v>4172</v>
      </c>
      <c r="H6109" s="243" t="s">
        <v>3084</v>
      </c>
      <c r="I6109" s="243" t="s">
        <v>1013</v>
      </c>
      <c r="J6109" s="243" t="s">
        <v>1000</v>
      </c>
      <c r="K6109" s="243">
        <v>2</v>
      </c>
      <c r="L6109" s="243" t="str">
        <f t="shared" si="475"/>
        <v>白梅学園高等学校</v>
      </c>
      <c r="M6109" s="243" t="str">
        <f t="shared" si="476"/>
        <v>白梅学園</v>
      </c>
      <c r="N6109" t="str">
        <f t="shared" si="477"/>
        <v>岡　小春(2)</v>
      </c>
      <c r="O6109" t="str">
        <f t="shared" si="478"/>
        <v>白梅学園</v>
      </c>
      <c r="P6109" t="str">
        <f t="shared" si="479"/>
        <v>6</v>
      </c>
    </row>
    <row r="6110" spans="1:16" x14ac:dyDescent="0.2">
      <c r="A6110" s="243">
        <v>631</v>
      </c>
      <c r="B6110" s="243">
        <v>63153</v>
      </c>
      <c r="C6110" s="243" t="s">
        <v>15256</v>
      </c>
      <c r="D6110" s="243" t="s">
        <v>4096</v>
      </c>
      <c r="E6110" s="243" t="s">
        <v>15257</v>
      </c>
      <c r="F6110" s="243" t="s">
        <v>6842</v>
      </c>
      <c r="G6110" s="243" t="s">
        <v>15258</v>
      </c>
      <c r="H6110" s="243" t="s">
        <v>6844</v>
      </c>
      <c r="I6110" s="243" t="s">
        <v>1013</v>
      </c>
      <c r="J6110" s="243" t="s">
        <v>971</v>
      </c>
      <c r="K6110" s="243">
        <v>2</v>
      </c>
      <c r="L6110" s="243" t="str">
        <f t="shared" si="475"/>
        <v>白梅学園高等学校</v>
      </c>
      <c r="M6110" s="243" t="str">
        <f t="shared" si="476"/>
        <v>白梅学園</v>
      </c>
      <c r="N6110" t="str">
        <f t="shared" si="477"/>
        <v>京岡　優里(2)</v>
      </c>
      <c r="O6110" t="str">
        <f t="shared" si="478"/>
        <v>白梅学園</v>
      </c>
      <c r="P6110" t="str">
        <f t="shared" si="479"/>
        <v>6</v>
      </c>
    </row>
    <row r="6111" spans="1:16" x14ac:dyDescent="0.2">
      <c r="A6111" s="243">
        <v>631</v>
      </c>
      <c r="B6111" s="243">
        <v>63154</v>
      </c>
      <c r="C6111" s="243" t="s">
        <v>5711</v>
      </c>
      <c r="D6111" s="243" t="s">
        <v>15259</v>
      </c>
      <c r="E6111" s="243" t="s">
        <v>5713</v>
      </c>
      <c r="F6111" s="243" t="s">
        <v>7277</v>
      </c>
      <c r="G6111" s="243" t="s">
        <v>5715</v>
      </c>
      <c r="H6111" s="243" t="s">
        <v>7279</v>
      </c>
      <c r="I6111" s="243" t="s">
        <v>1013</v>
      </c>
      <c r="J6111" s="243" t="s">
        <v>971</v>
      </c>
      <c r="K6111" s="243">
        <v>2</v>
      </c>
      <c r="L6111" s="243" t="str">
        <f t="shared" si="475"/>
        <v>白梅学園高等学校</v>
      </c>
      <c r="M6111" s="243" t="str">
        <f t="shared" si="476"/>
        <v>白梅学園</v>
      </c>
      <c r="N6111" t="str">
        <f t="shared" si="477"/>
        <v>小泉　璃莉(2)</v>
      </c>
      <c r="O6111" t="str">
        <f t="shared" si="478"/>
        <v>白梅学園</v>
      </c>
      <c r="P6111" t="str">
        <f t="shared" si="479"/>
        <v>6</v>
      </c>
    </row>
    <row r="6112" spans="1:16" x14ac:dyDescent="0.2">
      <c r="A6112" s="243">
        <v>631</v>
      </c>
      <c r="B6112" s="243">
        <v>63155</v>
      </c>
      <c r="C6112" s="243" t="s">
        <v>949</v>
      </c>
      <c r="D6112" s="243" t="s">
        <v>5449</v>
      </c>
      <c r="E6112" s="243" t="s">
        <v>15260</v>
      </c>
      <c r="F6112" s="243" t="s">
        <v>1251</v>
      </c>
      <c r="G6112" s="243" t="s">
        <v>15261</v>
      </c>
      <c r="H6112" s="243" t="s">
        <v>1253</v>
      </c>
      <c r="I6112" s="243" t="s">
        <v>1013</v>
      </c>
      <c r="J6112" s="243" t="s">
        <v>971</v>
      </c>
      <c r="K6112" s="243">
        <v>2</v>
      </c>
      <c r="L6112" s="243" t="str">
        <f t="shared" si="475"/>
        <v>白梅学園高等学校</v>
      </c>
      <c r="M6112" s="243" t="str">
        <f t="shared" si="476"/>
        <v>白梅学園</v>
      </c>
      <c r="N6112" t="str">
        <f t="shared" si="477"/>
        <v>勝　くるみ(2)</v>
      </c>
      <c r="O6112" t="str">
        <f t="shared" si="478"/>
        <v>白梅学園</v>
      </c>
      <c r="P6112" t="str">
        <f t="shared" si="479"/>
        <v>6</v>
      </c>
    </row>
    <row r="6113" spans="1:16" x14ac:dyDescent="0.2">
      <c r="A6113" s="243">
        <v>631</v>
      </c>
      <c r="B6113" s="243">
        <v>63156</v>
      </c>
      <c r="C6113" s="243" t="s">
        <v>11157</v>
      </c>
      <c r="D6113" s="243" t="s">
        <v>15262</v>
      </c>
      <c r="E6113" s="243" t="s">
        <v>11159</v>
      </c>
      <c r="F6113" s="243" t="s">
        <v>15263</v>
      </c>
      <c r="G6113" s="243" t="s">
        <v>11161</v>
      </c>
      <c r="H6113" s="243" t="s">
        <v>15264</v>
      </c>
      <c r="I6113" s="243" t="s">
        <v>1013</v>
      </c>
      <c r="J6113" s="243" t="s">
        <v>971</v>
      </c>
      <c r="K6113" s="243">
        <v>2</v>
      </c>
      <c r="L6113" s="243" t="str">
        <f t="shared" si="475"/>
        <v>白梅学園高等学校</v>
      </c>
      <c r="M6113" s="243" t="str">
        <f t="shared" si="476"/>
        <v>白梅学園</v>
      </c>
      <c r="N6113" t="str">
        <f t="shared" si="477"/>
        <v>高宮　芙季(2)</v>
      </c>
      <c r="O6113" t="str">
        <f t="shared" si="478"/>
        <v>白梅学園</v>
      </c>
      <c r="P6113" t="str">
        <f t="shared" si="479"/>
        <v>6</v>
      </c>
    </row>
    <row r="6114" spans="1:16" x14ac:dyDescent="0.2">
      <c r="A6114" s="243">
        <v>631</v>
      </c>
      <c r="B6114" s="243">
        <v>63157</v>
      </c>
      <c r="C6114" s="243" t="s">
        <v>1706</v>
      </c>
      <c r="D6114" s="243" t="s">
        <v>6802</v>
      </c>
      <c r="E6114" s="243" t="s">
        <v>1708</v>
      </c>
      <c r="F6114" s="243" t="s">
        <v>2280</v>
      </c>
      <c r="G6114" s="243" t="s">
        <v>1710</v>
      </c>
      <c r="H6114" s="243" t="s">
        <v>2282</v>
      </c>
      <c r="I6114" s="243" t="s">
        <v>1013</v>
      </c>
      <c r="J6114" s="243" t="s">
        <v>971</v>
      </c>
      <c r="K6114" s="243">
        <v>2</v>
      </c>
      <c r="L6114" s="243" t="str">
        <f t="shared" si="475"/>
        <v>白梅学園高等学校</v>
      </c>
      <c r="M6114" s="243" t="str">
        <f t="shared" si="476"/>
        <v>白梅学園</v>
      </c>
      <c r="N6114" t="str">
        <f t="shared" si="477"/>
        <v>中村　絢音(2)</v>
      </c>
      <c r="O6114" t="str">
        <f t="shared" si="478"/>
        <v>白梅学園</v>
      </c>
      <c r="P6114" t="str">
        <f t="shared" si="479"/>
        <v>6</v>
      </c>
    </row>
    <row r="6115" spans="1:16" x14ac:dyDescent="0.2">
      <c r="A6115" s="243">
        <v>631</v>
      </c>
      <c r="B6115" s="243">
        <v>63158</v>
      </c>
      <c r="C6115" s="243" t="s">
        <v>1700</v>
      </c>
      <c r="D6115" s="243" t="s">
        <v>3425</v>
      </c>
      <c r="E6115" s="243" t="s">
        <v>1702</v>
      </c>
      <c r="F6115" s="243" t="s">
        <v>1149</v>
      </c>
      <c r="G6115" s="243" t="s">
        <v>1704</v>
      </c>
      <c r="H6115" s="243" t="s">
        <v>1151</v>
      </c>
      <c r="I6115" s="243" t="s">
        <v>1013</v>
      </c>
      <c r="J6115" s="243" t="s">
        <v>971</v>
      </c>
      <c r="K6115" s="243">
        <v>2</v>
      </c>
      <c r="L6115" s="243" t="str">
        <f t="shared" si="475"/>
        <v>白梅学園高等学校</v>
      </c>
      <c r="M6115" s="243" t="str">
        <f t="shared" si="476"/>
        <v>白梅学園</v>
      </c>
      <c r="N6115" t="str">
        <f t="shared" si="477"/>
        <v>藤原　結衣(2)</v>
      </c>
      <c r="O6115" t="str">
        <f t="shared" si="478"/>
        <v>白梅学園</v>
      </c>
      <c r="P6115" t="str">
        <f t="shared" si="479"/>
        <v>6</v>
      </c>
    </row>
    <row r="6116" spans="1:16" x14ac:dyDescent="0.2">
      <c r="A6116" s="243">
        <v>631</v>
      </c>
      <c r="B6116" s="243">
        <v>63159</v>
      </c>
      <c r="C6116" s="243" t="s">
        <v>2309</v>
      </c>
      <c r="D6116" s="243" t="s">
        <v>1261</v>
      </c>
      <c r="E6116" s="243" t="s">
        <v>2310</v>
      </c>
      <c r="F6116" s="243" t="s">
        <v>1263</v>
      </c>
      <c r="G6116" s="243" t="s">
        <v>2311</v>
      </c>
      <c r="H6116" s="243" t="s">
        <v>1265</v>
      </c>
      <c r="I6116" s="243" t="s">
        <v>1013</v>
      </c>
      <c r="J6116" s="243" t="s">
        <v>971</v>
      </c>
      <c r="K6116" s="243">
        <v>2</v>
      </c>
      <c r="L6116" s="243" t="str">
        <f t="shared" si="475"/>
        <v>白梅学園高等学校</v>
      </c>
      <c r="M6116" s="243" t="str">
        <f t="shared" si="476"/>
        <v>白梅学園</v>
      </c>
      <c r="N6116" t="str">
        <f t="shared" si="477"/>
        <v>宮川　麻衣(2)</v>
      </c>
      <c r="O6116" t="str">
        <f t="shared" si="478"/>
        <v>白梅学園</v>
      </c>
      <c r="P6116" t="str">
        <f t="shared" si="479"/>
        <v>6</v>
      </c>
    </row>
    <row r="6117" spans="1:16" x14ac:dyDescent="0.2">
      <c r="A6117" s="243">
        <v>631</v>
      </c>
      <c r="B6117" s="243">
        <v>63160</v>
      </c>
      <c r="C6117" s="243" t="s">
        <v>15265</v>
      </c>
      <c r="D6117" s="243" t="s">
        <v>13339</v>
      </c>
      <c r="E6117" s="243" t="s">
        <v>14354</v>
      </c>
      <c r="F6117" s="243" t="s">
        <v>3050</v>
      </c>
      <c r="G6117" s="243" t="s">
        <v>14355</v>
      </c>
      <c r="H6117" s="243" t="s">
        <v>3052</v>
      </c>
      <c r="I6117" s="243" t="s">
        <v>1013</v>
      </c>
      <c r="J6117" s="243" t="s">
        <v>1299</v>
      </c>
      <c r="K6117" s="243">
        <v>1</v>
      </c>
      <c r="L6117" s="243" t="str">
        <f t="shared" si="475"/>
        <v>白梅学園高等学校</v>
      </c>
      <c r="M6117" s="243" t="str">
        <f t="shared" si="476"/>
        <v>白梅学園</v>
      </c>
      <c r="N6117" t="str">
        <f t="shared" si="477"/>
        <v>折本　ひかる(1)</v>
      </c>
      <c r="O6117" t="str">
        <f t="shared" si="478"/>
        <v>白梅学園</v>
      </c>
      <c r="P6117" t="str">
        <f t="shared" si="479"/>
        <v>6</v>
      </c>
    </row>
    <row r="6118" spans="1:16" x14ac:dyDescent="0.2">
      <c r="A6118" s="243">
        <v>631</v>
      </c>
      <c r="B6118" s="243">
        <v>63161</v>
      </c>
      <c r="C6118" s="243" t="s">
        <v>15266</v>
      </c>
      <c r="D6118" s="243" t="s">
        <v>15267</v>
      </c>
      <c r="E6118" s="243" t="s">
        <v>15268</v>
      </c>
      <c r="F6118" s="243" t="s">
        <v>3738</v>
      </c>
      <c r="G6118" s="243" t="s">
        <v>15269</v>
      </c>
      <c r="H6118" s="243" t="s">
        <v>3739</v>
      </c>
      <c r="I6118" s="243" t="s">
        <v>1013</v>
      </c>
      <c r="J6118" s="243" t="s">
        <v>1299</v>
      </c>
      <c r="K6118" s="243">
        <v>1</v>
      </c>
      <c r="L6118" s="243" t="str">
        <f t="shared" si="475"/>
        <v>白梅学園高等学校</v>
      </c>
      <c r="M6118" s="243" t="str">
        <f t="shared" si="476"/>
        <v>白梅学園</v>
      </c>
      <c r="N6118" t="str">
        <f t="shared" si="477"/>
        <v>狩浦　菜々実(1)</v>
      </c>
      <c r="O6118" t="str">
        <f t="shared" si="478"/>
        <v>白梅学園</v>
      </c>
      <c r="P6118" t="str">
        <f t="shared" si="479"/>
        <v>6</v>
      </c>
    </row>
    <row r="6119" spans="1:16" x14ac:dyDescent="0.2">
      <c r="A6119" s="243">
        <v>631</v>
      </c>
      <c r="B6119" s="243">
        <v>63162</v>
      </c>
      <c r="C6119" s="243" t="s">
        <v>15270</v>
      </c>
      <c r="D6119" s="243" t="s">
        <v>15271</v>
      </c>
      <c r="E6119" s="243" t="s">
        <v>15272</v>
      </c>
      <c r="F6119" s="243" t="s">
        <v>15273</v>
      </c>
      <c r="G6119" s="243" t="s">
        <v>15274</v>
      </c>
      <c r="H6119" s="243" t="s">
        <v>15275</v>
      </c>
      <c r="I6119" s="243" t="s">
        <v>1013</v>
      </c>
      <c r="J6119" s="243" t="s">
        <v>1000</v>
      </c>
      <c r="K6119" s="243">
        <v>1</v>
      </c>
      <c r="L6119" s="243" t="str">
        <f t="shared" si="475"/>
        <v>白梅学園高等学校</v>
      </c>
      <c r="M6119" s="243" t="str">
        <f t="shared" si="476"/>
        <v>白梅学園</v>
      </c>
      <c r="N6119" t="str">
        <f t="shared" si="477"/>
        <v>来山　柚子(1)</v>
      </c>
      <c r="O6119" t="str">
        <f t="shared" si="478"/>
        <v>白梅学園</v>
      </c>
      <c r="P6119" t="str">
        <f t="shared" si="479"/>
        <v>6</v>
      </c>
    </row>
    <row r="6120" spans="1:16" x14ac:dyDescent="0.2">
      <c r="A6120" s="243">
        <v>631</v>
      </c>
      <c r="B6120" s="243">
        <v>63163</v>
      </c>
      <c r="C6120" s="243" t="s">
        <v>15276</v>
      </c>
      <c r="D6120" s="243" t="s">
        <v>11167</v>
      </c>
      <c r="E6120" s="243" t="s">
        <v>15277</v>
      </c>
      <c r="F6120" s="243" t="s">
        <v>2345</v>
      </c>
      <c r="G6120" s="243" t="s">
        <v>15278</v>
      </c>
      <c r="H6120" s="243" t="s">
        <v>2347</v>
      </c>
      <c r="I6120" s="243" t="s">
        <v>1013</v>
      </c>
      <c r="J6120" s="243" t="s">
        <v>1000</v>
      </c>
      <c r="K6120" s="243">
        <v>1</v>
      </c>
      <c r="L6120" s="243" t="str">
        <f t="shared" si="475"/>
        <v>白梅学園高等学校</v>
      </c>
      <c r="M6120" s="243" t="str">
        <f t="shared" si="476"/>
        <v>白梅学園</v>
      </c>
      <c r="N6120" t="str">
        <f t="shared" si="477"/>
        <v>下元　香凜(1)</v>
      </c>
      <c r="O6120" t="str">
        <f t="shared" si="478"/>
        <v>白梅学園</v>
      </c>
      <c r="P6120" t="str">
        <f t="shared" si="479"/>
        <v>6</v>
      </c>
    </row>
    <row r="6121" spans="1:16" x14ac:dyDescent="0.2">
      <c r="A6121" s="243">
        <v>631</v>
      </c>
      <c r="B6121" s="243">
        <v>63164</v>
      </c>
      <c r="C6121" s="243" t="s">
        <v>15279</v>
      </c>
      <c r="D6121" s="243" t="s">
        <v>15280</v>
      </c>
      <c r="E6121" s="243" t="s">
        <v>15281</v>
      </c>
      <c r="F6121" s="243" t="s">
        <v>15282</v>
      </c>
      <c r="G6121" s="243" t="s">
        <v>15283</v>
      </c>
      <c r="H6121" s="243" t="s">
        <v>15284</v>
      </c>
      <c r="I6121" s="243" t="s">
        <v>1013</v>
      </c>
      <c r="J6121" s="243" t="s">
        <v>1000</v>
      </c>
      <c r="K6121" s="243">
        <v>1</v>
      </c>
      <c r="L6121" s="243" t="str">
        <f t="shared" si="475"/>
        <v>白梅学園高等学校</v>
      </c>
      <c r="M6121" s="243" t="str">
        <f t="shared" si="476"/>
        <v>白梅学園</v>
      </c>
      <c r="N6121" t="str">
        <f t="shared" si="477"/>
        <v>新奥　恵香(1)</v>
      </c>
      <c r="O6121" t="str">
        <f t="shared" si="478"/>
        <v>白梅学園</v>
      </c>
      <c r="P6121" t="str">
        <f t="shared" si="479"/>
        <v>6</v>
      </c>
    </row>
    <row r="6122" spans="1:16" x14ac:dyDescent="0.2">
      <c r="A6122" s="243">
        <v>631</v>
      </c>
      <c r="B6122" s="243">
        <v>63165</v>
      </c>
      <c r="C6122" s="243" t="s">
        <v>1508</v>
      </c>
      <c r="D6122" s="243" t="s">
        <v>6323</v>
      </c>
      <c r="E6122" s="243" t="s">
        <v>1510</v>
      </c>
      <c r="F6122" s="243" t="s">
        <v>1643</v>
      </c>
      <c r="G6122" s="243" t="s">
        <v>1512</v>
      </c>
      <c r="H6122" s="243" t="s">
        <v>1645</v>
      </c>
      <c r="I6122" s="243" t="s">
        <v>1013</v>
      </c>
      <c r="J6122" s="243" t="s">
        <v>1000</v>
      </c>
      <c r="K6122" s="243">
        <v>1</v>
      </c>
      <c r="L6122" s="243" t="str">
        <f t="shared" si="475"/>
        <v>白梅学園高等学校</v>
      </c>
      <c r="M6122" s="243" t="str">
        <f t="shared" si="476"/>
        <v>白梅学園</v>
      </c>
      <c r="N6122" t="str">
        <f t="shared" si="477"/>
        <v>鈴木　菜央(1)</v>
      </c>
      <c r="O6122" t="str">
        <f t="shared" si="478"/>
        <v>白梅学園</v>
      </c>
      <c r="P6122" t="str">
        <f t="shared" si="479"/>
        <v>6</v>
      </c>
    </row>
    <row r="6123" spans="1:16" x14ac:dyDescent="0.2">
      <c r="A6123" s="243">
        <v>631</v>
      </c>
      <c r="B6123" s="243">
        <v>63167</v>
      </c>
      <c r="C6123" s="243" t="s">
        <v>1402</v>
      </c>
      <c r="D6123" s="243" t="s">
        <v>15285</v>
      </c>
      <c r="E6123" s="243" t="s">
        <v>1404</v>
      </c>
      <c r="F6123" s="243" t="s">
        <v>1257</v>
      </c>
      <c r="G6123" s="243" t="s">
        <v>1405</v>
      </c>
      <c r="H6123" s="243" t="s">
        <v>1259</v>
      </c>
      <c r="I6123" s="243" t="s">
        <v>1013</v>
      </c>
      <c r="J6123" s="243" t="s">
        <v>1299</v>
      </c>
      <c r="K6123" s="243">
        <v>1</v>
      </c>
      <c r="L6123" s="243" t="str">
        <f t="shared" si="475"/>
        <v>白梅学園高等学校</v>
      </c>
      <c r="M6123" s="243" t="str">
        <f t="shared" si="476"/>
        <v>白梅学園</v>
      </c>
      <c r="N6123" t="str">
        <f t="shared" si="477"/>
        <v>高橋　実結(1)</v>
      </c>
      <c r="O6123" t="str">
        <f t="shared" si="478"/>
        <v>白梅学園</v>
      </c>
      <c r="P6123" t="str">
        <f t="shared" si="479"/>
        <v>6</v>
      </c>
    </row>
    <row r="6124" spans="1:16" x14ac:dyDescent="0.2">
      <c r="A6124" s="243">
        <v>631</v>
      </c>
      <c r="B6124" s="243">
        <v>63168</v>
      </c>
      <c r="C6124" s="243" t="s">
        <v>10944</v>
      </c>
      <c r="D6124" s="243" t="s">
        <v>8522</v>
      </c>
      <c r="E6124" s="243" t="s">
        <v>6827</v>
      </c>
      <c r="F6124" s="243" t="s">
        <v>2833</v>
      </c>
      <c r="G6124" s="243" t="s">
        <v>6828</v>
      </c>
      <c r="H6124" s="243" t="s">
        <v>2835</v>
      </c>
      <c r="I6124" s="243" t="s">
        <v>1013</v>
      </c>
      <c r="J6124" s="243" t="s">
        <v>1000</v>
      </c>
      <c r="K6124" s="243">
        <v>1</v>
      </c>
      <c r="L6124" s="243" t="str">
        <f t="shared" si="475"/>
        <v>白梅学園高等学校</v>
      </c>
      <c r="M6124" s="243" t="str">
        <f t="shared" si="476"/>
        <v>白梅学園</v>
      </c>
      <c r="N6124" t="str">
        <f t="shared" si="477"/>
        <v>滝沢　彩佳(1)</v>
      </c>
      <c r="O6124" t="str">
        <f t="shared" si="478"/>
        <v>白梅学園</v>
      </c>
      <c r="P6124" t="str">
        <f t="shared" si="479"/>
        <v>6</v>
      </c>
    </row>
    <row r="6125" spans="1:16" x14ac:dyDescent="0.2">
      <c r="A6125" s="243">
        <v>631</v>
      </c>
      <c r="B6125" s="243">
        <v>63169</v>
      </c>
      <c r="C6125" s="243" t="s">
        <v>1254</v>
      </c>
      <c r="D6125" s="243" t="s">
        <v>15286</v>
      </c>
      <c r="E6125" s="243" t="s">
        <v>1256</v>
      </c>
      <c r="F6125" s="243" t="s">
        <v>7220</v>
      </c>
      <c r="G6125" s="243" t="s">
        <v>1258</v>
      </c>
      <c r="H6125" s="243" t="s">
        <v>7221</v>
      </c>
      <c r="I6125" s="243" t="s">
        <v>1013</v>
      </c>
      <c r="J6125" s="243" t="s">
        <v>1000</v>
      </c>
      <c r="K6125" s="243">
        <v>1</v>
      </c>
      <c r="L6125" s="243" t="str">
        <f t="shared" si="475"/>
        <v>白梅学園高等学校</v>
      </c>
      <c r="M6125" s="243" t="str">
        <f t="shared" si="476"/>
        <v>白梅学園</v>
      </c>
      <c r="N6125" t="str">
        <f t="shared" si="477"/>
        <v>中島　あんな(1)</v>
      </c>
      <c r="O6125" t="str">
        <f t="shared" si="478"/>
        <v>白梅学園</v>
      </c>
      <c r="P6125" t="str">
        <f t="shared" si="479"/>
        <v>6</v>
      </c>
    </row>
    <row r="6126" spans="1:16" x14ac:dyDescent="0.2">
      <c r="A6126" s="243">
        <v>631</v>
      </c>
      <c r="B6126" s="243">
        <v>63170</v>
      </c>
      <c r="C6126" s="243" t="s">
        <v>2265</v>
      </c>
      <c r="D6126" s="243" t="s">
        <v>15287</v>
      </c>
      <c r="E6126" s="243" t="s">
        <v>2267</v>
      </c>
      <c r="F6126" s="243" t="s">
        <v>3664</v>
      </c>
      <c r="G6126" s="243" t="s">
        <v>2269</v>
      </c>
      <c r="H6126" s="243" t="s">
        <v>3666</v>
      </c>
      <c r="I6126" s="243" t="s">
        <v>1013</v>
      </c>
      <c r="J6126" s="243" t="s">
        <v>1000</v>
      </c>
      <c r="K6126" s="243">
        <v>1</v>
      </c>
      <c r="L6126" s="243" t="str">
        <f t="shared" si="475"/>
        <v>白梅学園高等学校</v>
      </c>
      <c r="M6126" s="243" t="str">
        <f t="shared" si="476"/>
        <v>白梅学園</v>
      </c>
      <c r="N6126" t="str">
        <f t="shared" si="477"/>
        <v>中山　幸来(1)</v>
      </c>
      <c r="O6126" t="str">
        <f t="shared" si="478"/>
        <v>白梅学園</v>
      </c>
      <c r="P6126" t="str">
        <f t="shared" si="479"/>
        <v>6</v>
      </c>
    </row>
    <row r="6127" spans="1:16" x14ac:dyDescent="0.2">
      <c r="A6127" s="243">
        <v>631</v>
      </c>
      <c r="B6127" s="243">
        <v>63171</v>
      </c>
      <c r="C6127" s="243" t="s">
        <v>5791</v>
      </c>
      <c r="D6127" s="243" t="s">
        <v>3689</v>
      </c>
      <c r="E6127" s="243" t="s">
        <v>5793</v>
      </c>
      <c r="F6127" s="243" t="s">
        <v>3691</v>
      </c>
      <c r="G6127" s="243" t="s">
        <v>5794</v>
      </c>
      <c r="H6127" s="243" t="s">
        <v>3693</v>
      </c>
      <c r="I6127" s="243" t="s">
        <v>1013</v>
      </c>
      <c r="J6127" s="243" t="s">
        <v>1000</v>
      </c>
      <c r="K6127" s="243">
        <v>1</v>
      </c>
      <c r="L6127" s="243" t="str">
        <f t="shared" si="475"/>
        <v>白梅学園高等学校</v>
      </c>
      <c r="M6127" s="243" t="str">
        <f t="shared" si="476"/>
        <v>白梅学園</v>
      </c>
      <c r="N6127" t="str">
        <f t="shared" si="477"/>
        <v>三田　朋佳(1)</v>
      </c>
      <c r="O6127" t="str">
        <f t="shared" si="478"/>
        <v>白梅学園</v>
      </c>
      <c r="P6127" t="str">
        <f t="shared" si="479"/>
        <v>6</v>
      </c>
    </row>
    <row r="6128" spans="1:16" x14ac:dyDescent="0.2">
      <c r="A6128" s="243">
        <v>631</v>
      </c>
      <c r="B6128" s="243">
        <v>63172</v>
      </c>
      <c r="C6128" s="243" t="s">
        <v>3718</v>
      </c>
      <c r="D6128" s="243" t="s">
        <v>11878</v>
      </c>
      <c r="E6128" s="243" t="s">
        <v>3720</v>
      </c>
      <c r="F6128" s="243" t="s">
        <v>11879</v>
      </c>
      <c r="G6128" s="243" t="s">
        <v>3722</v>
      </c>
      <c r="H6128" s="243" t="s">
        <v>11880</v>
      </c>
      <c r="I6128" s="243" t="s">
        <v>1013</v>
      </c>
      <c r="J6128" s="243" t="s">
        <v>1000</v>
      </c>
      <c r="K6128" s="243">
        <v>1</v>
      </c>
      <c r="L6128" s="243" t="str">
        <f t="shared" si="475"/>
        <v>白梅学園高等学校</v>
      </c>
      <c r="M6128" s="243" t="str">
        <f t="shared" si="476"/>
        <v>白梅学園</v>
      </c>
      <c r="N6128" t="str">
        <f t="shared" si="477"/>
        <v>山中　心愛(1)</v>
      </c>
      <c r="O6128" t="str">
        <f t="shared" si="478"/>
        <v>白梅学園</v>
      </c>
      <c r="P6128" t="str">
        <f t="shared" si="479"/>
        <v>6</v>
      </c>
    </row>
    <row r="6129" spans="1:16" x14ac:dyDescent="0.2">
      <c r="A6129" s="243">
        <v>631</v>
      </c>
      <c r="B6129" s="243">
        <v>63173</v>
      </c>
      <c r="C6129" s="243" t="s">
        <v>1920</v>
      </c>
      <c r="D6129" s="243" t="s">
        <v>13719</v>
      </c>
      <c r="E6129" s="243" t="s">
        <v>1922</v>
      </c>
      <c r="F6129" s="243" t="s">
        <v>3721</v>
      </c>
      <c r="G6129" s="243" t="s">
        <v>1924</v>
      </c>
      <c r="H6129" s="243" t="s">
        <v>4120</v>
      </c>
      <c r="I6129" s="243" t="s">
        <v>1013</v>
      </c>
      <c r="J6129" s="243" t="s">
        <v>1299</v>
      </c>
      <c r="K6129" s="243">
        <v>1</v>
      </c>
      <c r="L6129" s="243" t="str">
        <f t="shared" si="475"/>
        <v>白梅学園高等学校</v>
      </c>
      <c r="M6129" s="243" t="str">
        <f t="shared" si="476"/>
        <v>白梅学園</v>
      </c>
      <c r="N6129" t="str">
        <f t="shared" si="477"/>
        <v>吉野　友菜(1)</v>
      </c>
      <c r="O6129" t="str">
        <f t="shared" si="478"/>
        <v>白梅学園</v>
      </c>
      <c r="P6129" t="str">
        <f t="shared" si="479"/>
        <v>6</v>
      </c>
    </row>
    <row r="6130" spans="1:16" x14ac:dyDescent="0.2">
      <c r="A6130" s="243">
        <v>631</v>
      </c>
      <c r="B6130" s="243">
        <v>63189</v>
      </c>
      <c r="C6130" s="243" t="s">
        <v>4170</v>
      </c>
      <c r="D6130" s="243" t="s">
        <v>2824</v>
      </c>
      <c r="E6130" s="243" t="s">
        <v>4171</v>
      </c>
      <c r="F6130" s="243" t="s">
        <v>2826</v>
      </c>
      <c r="G6130" s="243" t="s">
        <v>4172</v>
      </c>
      <c r="H6130" s="243" t="s">
        <v>2828</v>
      </c>
      <c r="I6130" s="243" t="s">
        <v>1013</v>
      </c>
      <c r="J6130" s="243" t="s">
        <v>947</v>
      </c>
      <c r="K6130" s="243">
        <v>3</v>
      </c>
      <c r="L6130" s="243" t="str">
        <f t="shared" si="475"/>
        <v>白梅学園高等学校</v>
      </c>
      <c r="M6130" s="243" t="str">
        <f t="shared" si="476"/>
        <v>白梅学園</v>
      </c>
      <c r="N6130" t="str">
        <f t="shared" si="477"/>
        <v>岡　菜々子(3)</v>
      </c>
      <c r="O6130" t="str">
        <f t="shared" si="478"/>
        <v>白梅学園</v>
      </c>
      <c r="P6130" t="str">
        <f t="shared" si="479"/>
        <v>6</v>
      </c>
    </row>
    <row r="6131" spans="1:16" x14ac:dyDescent="0.2">
      <c r="A6131" s="243">
        <v>631</v>
      </c>
      <c r="B6131" s="243">
        <v>63190</v>
      </c>
      <c r="C6131" s="243" t="s">
        <v>5059</v>
      </c>
      <c r="D6131" s="243" t="s">
        <v>1063</v>
      </c>
      <c r="E6131" s="243" t="s">
        <v>3599</v>
      </c>
      <c r="F6131" s="243" t="s">
        <v>1065</v>
      </c>
      <c r="G6131" s="243" t="s">
        <v>3600</v>
      </c>
      <c r="H6131" s="243" t="s">
        <v>1067</v>
      </c>
      <c r="I6131" s="243" t="s">
        <v>1013</v>
      </c>
      <c r="J6131" s="243" t="s">
        <v>947</v>
      </c>
      <c r="K6131" s="243">
        <v>3</v>
      </c>
      <c r="L6131" s="243" t="str">
        <f t="shared" si="475"/>
        <v>白梅学園高等学校</v>
      </c>
      <c r="M6131" s="243" t="str">
        <f t="shared" si="476"/>
        <v>白梅学園</v>
      </c>
      <c r="N6131" t="str">
        <f t="shared" si="477"/>
        <v>窪田　こころ(3)</v>
      </c>
      <c r="O6131" t="str">
        <f t="shared" si="478"/>
        <v>白梅学園</v>
      </c>
      <c r="P6131" t="str">
        <f t="shared" si="479"/>
        <v>6</v>
      </c>
    </row>
    <row r="6132" spans="1:16" x14ac:dyDescent="0.2">
      <c r="A6132" s="243">
        <v>631</v>
      </c>
      <c r="B6132" s="243">
        <v>63191</v>
      </c>
      <c r="C6132" s="243" t="s">
        <v>7792</v>
      </c>
      <c r="D6132" s="243" t="s">
        <v>9842</v>
      </c>
      <c r="E6132" s="243" t="s">
        <v>7794</v>
      </c>
      <c r="F6132" s="243" t="s">
        <v>2857</v>
      </c>
      <c r="G6132" s="243" t="s">
        <v>7795</v>
      </c>
      <c r="H6132" s="243" t="s">
        <v>2859</v>
      </c>
      <c r="I6132" s="243" t="s">
        <v>1013</v>
      </c>
      <c r="J6132" s="243" t="s">
        <v>947</v>
      </c>
      <c r="K6132" s="243">
        <v>3</v>
      </c>
      <c r="L6132" s="243" t="str">
        <f t="shared" si="475"/>
        <v>白梅学園高等学校</v>
      </c>
      <c r="M6132" s="243" t="str">
        <f t="shared" si="476"/>
        <v>白梅学園</v>
      </c>
      <c r="N6132" t="str">
        <f t="shared" si="477"/>
        <v>関口　美桜(3)</v>
      </c>
      <c r="O6132" t="str">
        <f t="shared" si="478"/>
        <v>白梅学園</v>
      </c>
      <c r="P6132" t="str">
        <f t="shared" si="479"/>
        <v>6</v>
      </c>
    </row>
    <row r="6133" spans="1:16" x14ac:dyDescent="0.2">
      <c r="A6133" s="243">
        <v>631</v>
      </c>
      <c r="B6133" s="243">
        <v>63192</v>
      </c>
      <c r="C6133" s="243" t="s">
        <v>5916</v>
      </c>
      <c r="D6133" s="243" t="s">
        <v>15288</v>
      </c>
      <c r="E6133" s="243" t="s">
        <v>2237</v>
      </c>
      <c r="F6133" s="243" t="s">
        <v>1296</v>
      </c>
      <c r="G6133" s="243" t="s">
        <v>2239</v>
      </c>
      <c r="H6133" s="243" t="s">
        <v>1298</v>
      </c>
      <c r="I6133" s="243" t="s">
        <v>1013</v>
      </c>
      <c r="J6133" s="243" t="s">
        <v>971</v>
      </c>
      <c r="K6133" s="243">
        <v>3</v>
      </c>
      <c r="L6133" s="243" t="str">
        <f t="shared" si="475"/>
        <v>白梅学園高等学校</v>
      </c>
      <c r="M6133" s="243" t="str">
        <f t="shared" si="476"/>
        <v>白梅学園</v>
      </c>
      <c r="N6133" t="str">
        <f t="shared" si="477"/>
        <v>髙山　玲渚(3)</v>
      </c>
      <c r="O6133" t="str">
        <f t="shared" si="478"/>
        <v>白梅学園</v>
      </c>
      <c r="P6133" t="str">
        <f t="shared" si="479"/>
        <v>6</v>
      </c>
    </row>
    <row r="6134" spans="1:16" x14ac:dyDescent="0.2">
      <c r="A6134" s="243">
        <v>631</v>
      </c>
      <c r="B6134" s="243">
        <v>63193</v>
      </c>
      <c r="C6134" s="243" t="s">
        <v>5217</v>
      </c>
      <c r="D6134" s="243" t="s">
        <v>12968</v>
      </c>
      <c r="E6134" s="243" t="s">
        <v>5219</v>
      </c>
      <c r="F6134" s="243" t="s">
        <v>3980</v>
      </c>
      <c r="G6134" s="243" t="s">
        <v>5220</v>
      </c>
      <c r="H6134" s="243" t="s">
        <v>3982</v>
      </c>
      <c r="I6134" s="243" t="s">
        <v>1013</v>
      </c>
      <c r="J6134" s="243" t="s">
        <v>947</v>
      </c>
      <c r="K6134" s="243">
        <v>3</v>
      </c>
      <c r="L6134" s="243" t="str">
        <f t="shared" si="475"/>
        <v>白梅学園高等学校</v>
      </c>
      <c r="M6134" s="243" t="str">
        <f t="shared" si="476"/>
        <v>白梅学園</v>
      </c>
      <c r="N6134" t="str">
        <f t="shared" si="477"/>
        <v>久保　梓(3)</v>
      </c>
      <c r="O6134" t="str">
        <f t="shared" si="478"/>
        <v>白梅学園</v>
      </c>
      <c r="P6134" t="str">
        <f t="shared" si="479"/>
        <v>6</v>
      </c>
    </row>
    <row r="6135" spans="1:16" x14ac:dyDescent="0.2">
      <c r="A6135" s="243">
        <v>631</v>
      </c>
      <c r="B6135" s="243">
        <v>63194</v>
      </c>
      <c r="C6135" s="243" t="s">
        <v>15289</v>
      </c>
      <c r="D6135" s="243" t="s">
        <v>15290</v>
      </c>
      <c r="E6135" s="243" t="s">
        <v>15291</v>
      </c>
      <c r="F6135" s="243" t="s">
        <v>2719</v>
      </c>
      <c r="G6135" s="243" t="s">
        <v>15292</v>
      </c>
      <c r="H6135" s="243" t="s">
        <v>2721</v>
      </c>
      <c r="I6135" s="243" t="s">
        <v>1013</v>
      </c>
      <c r="J6135" s="243" t="s">
        <v>947</v>
      </c>
      <c r="K6135" s="243">
        <v>3</v>
      </c>
      <c r="L6135" s="243" t="str">
        <f t="shared" si="475"/>
        <v>白梅学園高等学校</v>
      </c>
      <c r="M6135" s="243" t="str">
        <f t="shared" si="476"/>
        <v>白梅学園</v>
      </c>
      <c r="N6135" t="str">
        <f t="shared" si="477"/>
        <v>美畄町　咲智(3)</v>
      </c>
      <c r="O6135" t="str">
        <f t="shared" si="478"/>
        <v>白梅学園</v>
      </c>
      <c r="P6135" t="str">
        <f t="shared" si="479"/>
        <v>6</v>
      </c>
    </row>
    <row r="6136" spans="1:16" x14ac:dyDescent="0.2">
      <c r="A6136" s="243">
        <v>631</v>
      </c>
      <c r="B6136" s="243">
        <v>63195</v>
      </c>
      <c r="C6136" s="243" t="s">
        <v>15293</v>
      </c>
      <c r="D6136" s="243" t="s">
        <v>4145</v>
      </c>
      <c r="E6136" s="243" t="s">
        <v>15294</v>
      </c>
      <c r="F6136" s="243" t="s">
        <v>2833</v>
      </c>
      <c r="G6136" s="243" t="s">
        <v>15295</v>
      </c>
      <c r="H6136" s="243" t="s">
        <v>2835</v>
      </c>
      <c r="I6136" s="243" t="s">
        <v>1013</v>
      </c>
      <c r="J6136" s="243" t="s">
        <v>971</v>
      </c>
      <c r="K6136" s="243">
        <v>3</v>
      </c>
      <c r="L6136" s="243" t="str">
        <f t="shared" si="475"/>
        <v>白梅学園高等学校</v>
      </c>
      <c r="M6136" s="243" t="str">
        <f t="shared" si="476"/>
        <v>白梅学園</v>
      </c>
      <c r="N6136" t="str">
        <f t="shared" si="477"/>
        <v>奥脇　彩花(3)</v>
      </c>
      <c r="O6136" t="str">
        <f t="shared" si="478"/>
        <v>白梅学園</v>
      </c>
      <c r="P6136" t="str">
        <f t="shared" si="479"/>
        <v>6</v>
      </c>
    </row>
    <row r="6137" spans="1:16" x14ac:dyDescent="0.2">
      <c r="A6137" s="243">
        <v>631</v>
      </c>
      <c r="B6137" s="243">
        <v>63196</v>
      </c>
      <c r="C6137" s="243" t="s">
        <v>1182</v>
      </c>
      <c r="D6137" s="243" t="s">
        <v>15296</v>
      </c>
      <c r="E6137" s="243" t="s">
        <v>1184</v>
      </c>
      <c r="F6137" s="243" t="s">
        <v>1017</v>
      </c>
      <c r="G6137" s="243" t="s">
        <v>1186</v>
      </c>
      <c r="H6137" s="243" t="s">
        <v>1019</v>
      </c>
      <c r="I6137" s="243" t="s">
        <v>1013</v>
      </c>
      <c r="J6137" s="243" t="s">
        <v>947</v>
      </c>
      <c r="K6137" s="243">
        <v>3</v>
      </c>
      <c r="L6137" s="243" t="str">
        <f t="shared" si="475"/>
        <v>白梅学園高等学校</v>
      </c>
      <c r="M6137" s="243" t="str">
        <f t="shared" si="476"/>
        <v>白梅学園</v>
      </c>
      <c r="N6137" t="str">
        <f t="shared" si="477"/>
        <v>田中　文乃(3)</v>
      </c>
      <c r="O6137" t="str">
        <f t="shared" si="478"/>
        <v>白梅学園</v>
      </c>
      <c r="P6137" t="str">
        <f t="shared" si="479"/>
        <v>6</v>
      </c>
    </row>
    <row r="6138" spans="1:16" x14ac:dyDescent="0.2">
      <c r="A6138" s="243">
        <v>631</v>
      </c>
      <c r="B6138" s="243">
        <v>63197</v>
      </c>
      <c r="C6138" s="243" t="s">
        <v>9916</v>
      </c>
      <c r="D6138" s="243" t="s">
        <v>15297</v>
      </c>
      <c r="E6138" s="243" t="s">
        <v>9917</v>
      </c>
      <c r="F6138" s="243" t="s">
        <v>3974</v>
      </c>
      <c r="G6138" s="243" t="s">
        <v>9918</v>
      </c>
      <c r="H6138" s="243" t="s">
        <v>3976</v>
      </c>
      <c r="I6138" s="243" t="s">
        <v>1013</v>
      </c>
      <c r="J6138" s="243" t="s">
        <v>947</v>
      </c>
      <c r="K6138" s="243">
        <v>3</v>
      </c>
      <c r="L6138" s="243" t="str">
        <f t="shared" si="475"/>
        <v>白梅学園高等学校</v>
      </c>
      <c r="M6138" s="243" t="str">
        <f t="shared" si="476"/>
        <v>白梅学園</v>
      </c>
      <c r="N6138" t="str">
        <f t="shared" si="477"/>
        <v>山根　史恵凪(3)</v>
      </c>
      <c r="O6138" t="str">
        <f t="shared" si="478"/>
        <v>白梅学園</v>
      </c>
      <c r="P6138" t="str">
        <f t="shared" si="479"/>
        <v>6</v>
      </c>
    </row>
    <row r="6139" spans="1:16" x14ac:dyDescent="0.2">
      <c r="A6139" s="243">
        <v>631</v>
      </c>
      <c r="B6139" s="243">
        <v>63198</v>
      </c>
      <c r="C6139" s="243" t="s">
        <v>5589</v>
      </c>
      <c r="D6139" s="243" t="s">
        <v>12162</v>
      </c>
      <c r="E6139" s="243" t="s">
        <v>5591</v>
      </c>
      <c r="F6139" s="243" t="s">
        <v>12164</v>
      </c>
      <c r="G6139" s="243" t="s">
        <v>15298</v>
      </c>
      <c r="H6139" s="243" t="s">
        <v>12166</v>
      </c>
      <c r="I6139" s="243" t="s">
        <v>1013</v>
      </c>
      <c r="J6139" s="243" t="s">
        <v>947</v>
      </c>
      <c r="K6139" s="243">
        <v>3</v>
      </c>
      <c r="L6139" s="243" t="str">
        <f t="shared" si="475"/>
        <v>白梅学園高等学校</v>
      </c>
      <c r="M6139" s="243" t="str">
        <f t="shared" si="476"/>
        <v>白梅学園</v>
      </c>
      <c r="N6139" t="str">
        <f t="shared" si="477"/>
        <v>朱　理恵(3)</v>
      </c>
      <c r="O6139" t="str">
        <f t="shared" si="478"/>
        <v>白梅学園</v>
      </c>
      <c r="P6139" t="str">
        <f t="shared" si="479"/>
        <v>6</v>
      </c>
    </row>
    <row r="6140" spans="1:16" x14ac:dyDescent="0.2">
      <c r="A6140" s="243">
        <v>631</v>
      </c>
      <c r="B6140" s="243">
        <v>63199</v>
      </c>
      <c r="C6140" s="243" t="s">
        <v>3000</v>
      </c>
      <c r="D6140" s="243" t="s">
        <v>4105</v>
      </c>
      <c r="E6140" s="243" t="s">
        <v>3002</v>
      </c>
      <c r="F6140" s="243" t="s">
        <v>4107</v>
      </c>
      <c r="G6140" s="243" t="s">
        <v>3004</v>
      </c>
      <c r="H6140" s="243" t="s">
        <v>2748</v>
      </c>
      <c r="I6140" s="243" t="s">
        <v>1013</v>
      </c>
      <c r="J6140" s="243" t="s">
        <v>971</v>
      </c>
      <c r="K6140" s="243">
        <v>3</v>
      </c>
      <c r="L6140" s="243" t="str">
        <f t="shared" si="475"/>
        <v>白梅学園高等学校</v>
      </c>
      <c r="M6140" s="243" t="str">
        <f t="shared" si="476"/>
        <v>白梅学園</v>
      </c>
      <c r="N6140" t="str">
        <f t="shared" si="477"/>
        <v>前田　美月(3)</v>
      </c>
      <c r="O6140" t="str">
        <f t="shared" si="478"/>
        <v>白梅学園</v>
      </c>
      <c r="P6140" t="str">
        <f t="shared" si="479"/>
        <v>6</v>
      </c>
    </row>
    <row r="6141" spans="1:16" x14ac:dyDescent="0.2">
      <c r="A6141" s="243">
        <v>632</v>
      </c>
      <c r="B6141" s="243">
        <v>63201</v>
      </c>
      <c r="C6141" s="243" t="s">
        <v>13548</v>
      </c>
      <c r="D6141" s="243" t="s">
        <v>15299</v>
      </c>
      <c r="E6141" s="243" t="s">
        <v>13550</v>
      </c>
      <c r="F6141" s="243" t="s">
        <v>15300</v>
      </c>
      <c r="G6141" s="243" t="s">
        <v>13551</v>
      </c>
      <c r="H6141" s="243" t="s">
        <v>15301</v>
      </c>
      <c r="I6141" s="243" t="s">
        <v>946</v>
      </c>
      <c r="J6141" s="243" t="s">
        <v>947</v>
      </c>
      <c r="K6141" s="243">
        <v>3</v>
      </c>
      <c r="L6141" s="243" t="str">
        <f t="shared" si="475"/>
        <v>創価高等学校</v>
      </c>
      <c r="M6141" s="243" t="str">
        <f t="shared" si="476"/>
        <v>創価</v>
      </c>
      <c r="N6141" t="str">
        <f t="shared" si="477"/>
        <v>下田　敏幸(3)</v>
      </c>
      <c r="O6141" t="str">
        <f t="shared" si="478"/>
        <v>創価</v>
      </c>
      <c r="P6141" t="str">
        <f t="shared" si="479"/>
        <v>6</v>
      </c>
    </row>
    <row r="6142" spans="1:16" x14ac:dyDescent="0.2">
      <c r="A6142" s="243">
        <v>632</v>
      </c>
      <c r="B6142" s="243">
        <v>63203</v>
      </c>
      <c r="C6142" s="243" t="s">
        <v>10766</v>
      </c>
      <c r="D6142" s="243" t="s">
        <v>15302</v>
      </c>
      <c r="E6142" s="243" t="s">
        <v>10768</v>
      </c>
      <c r="F6142" s="243" t="s">
        <v>13452</v>
      </c>
      <c r="G6142" s="243" t="s">
        <v>10769</v>
      </c>
      <c r="H6142" s="243" t="s">
        <v>14142</v>
      </c>
      <c r="I6142" s="243" t="s">
        <v>946</v>
      </c>
      <c r="J6142" s="243" t="s">
        <v>947</v>
      </c>
      <c r="K6142" s="243">
        <v>3</v>
      </c>
      <c r="L6142" s="243" t="str">
        <f t="shared" si="475"/>
        <v>創価高等学校</v>
      </c>
      <c r="M6142" s="243" t="str">
        <f t="shared" si="476"/>
        <v>創価</v>
      </c>
      <c r="N6142" t="str">
        <f t="shared" si="477"/>
        <v>小柳　慶太郎(3)</v>
      </c>
      <c r="O6142" t="str">
        <f t="shared" si="478"/>
        <v>創価</v>
      </c>
      <c r="P6142" t="str">
        <f t="shared" si="479"/>
        <v>6</v>
      </c>
    </row>
    <row r="6143" spans="1:16" x14ac:dyDescent="0.2">
      <c r="A6143" s="243">
        <v>632</v>
      </c>
      <c r="B6143" s="243">
        <v>63204</v>
      </c>
      <c r="C6143" s="243" t="s">
        <v>3958</v>
      </c>
      <c r="D6143" s="243" t="s">
        <v>604</v>
      </c>
      <c r="E6143" s="243" t="s">
        <v>3960</v>
      </c>
      <c r="F6143" s="243" t="s">
        <v>7945</v>
      </c>
      <c r="G6143" s="243" t="s">
        <v>3962</v>
      </c>
      <c r="H6143" s="243" t="s">
        <v>15303</v>
      </c>
      <c r="I6143" s="243" t="s">
        <v>946</v>
      </c>
      <c r="J6143" s="243" t="s">
        <v>947</v>
      </c>
      <c r="K6143" s="243">
        <v>3</v>
      </c>
      <c r="L6143" s="243" t="str">
        <f t="shared" si="475"/>
        <v>創価高等学校</v>
      </c>
      <c r="M6143" s="243" t="str">
        <f t="shared" si="476"/>
        <v>創価</v>
      </c>
      <c r="N6143" t="str">
        <f t="shared" si="477"/>
        <v>和田　武蔵(3)</v>
      </c>
      <c r="O6143" t="str">
        <f t="shared" si="478"/>
        <v>創価</v>
      </c>
      <c r="P6143" t="str">
        <f t="shared" si="479"/>
        <v>6</v>
      </c>
    </row>
    <row r="6144" spans="1:16" x14ac:dyDescent="0.2">
      <c r="A6144" s="243">
        <v>632</v>
      </c>
      <c r="B6144" s="243">
        <v>63221</v>
      </c>
      <c r="C6144" s="243" t="s">
        <v>2212</v>
      </c>
      <c r="D6144" s="243" t="s">
        <v>15304</v>
      </c>
      <c r="E6144" s="243" t="s">
        <v>1226</v>
      </c>
      <c r="F6144" s="243" t="s">
        <v>4741</v>
      </c>
      <c r="G6144" s="243" t="s">
        <v>1228</v>
      </c>
      <c r="H6144" s="243" t="s">
        <v>5729</v>
      </c>
      <c r="I6144" s="243" t="s">
        <v>946</v>
      </c>
      <c r="J6144" s="243" t="s">
        <v>971</v>
      </c>
      <c r="K6144" s="243">
        <v>2</v>
      </c>
      <c r="L6144" s="243" t="str">
        <f t="shared" si="475"/>
        <v>創価高等学校</v>
      </c>
      <c r="M6144" s="243" t="str">
        <f t="shared" si="476"/>
        <v>創価</v>
      </c>
      <c r="N6144" t="str">
        <f t="shared" si="477"/>
        <v>荒井　喬介(2)</v>
      </c>
      <c r="O6144" t="str">
        <f t="shared" si="478"/>
        <v>創価</v>
      </c>
      <c r="P6144" t="str">
        <f t="shared" si="479"/>
        <v>6</v>
      </c>
    </row>
    <row r="6145" spans="1:16" x14ac:dyDescent="0.2">
      <c r="A6145" s="243">
        <v>632</v>
      </c>
      <c r="B6145" s="243">
        <v>63222</v>
      </c>
      <c r="C6145" s="243" t="s">
        <v>15305</v>
      </c>
      <c r="D6145" s="243" t="s">
        <v>6963</v>
      </c>
      <c r="E6145" s="243" t="s">
        <v>15306</v>
      </c>
      <c r="F6145" s="243" t="s">
        <v>6965</v>
      </c>
      <c r="G6145" s="243" t="s">
        <v>15307</v>
      </c>
      <c r="H6145" s="243" t="s">
        <v>6967</v>
      </c>
      <c r="I6145" s="243" t="s">
        <v>946</v>
      </c>
      <c r="J6145" s="243" t="s">
        <v>971</v>
      </c>
      <c r="K6145" s="243">
        <v>2</v>
      </c>
      <c r="L6145" s="243" t="str">
        <f t="shared" si="475"/>
        <v>創価高等学校</v>
      </c>
      <c r="M6145" s="243" t="str">
        <f t="shared" si="476"/>
        <v>創価</v>
      </c>
      <c r="N6145" t="str">
        <f t="shared" si="477"/>
        <v>松野　直人(2)</v>
      </c>
      <c r="O6145" t="str">
        <f t="shared" si="478"/>
        <v>創価</v>
      </c>
      <c r="P6145" t="str">
        <f t="shared" si="479"/>
        <v>6</v>
      </c>
    </row>
    <row r="6146" spans="1:16" x14ac:dyDescent="0.2">
      <c r="A6146" s="243">
        <v>632</v>
      </c>
      <c r="B6146" s="243">
        <v>63223</v>
      </c>
      <c r="C6146" s="243" t="s">
        <v>4372</v>
      </c>
      <c r="D6146" s="243" t="s">
        <v>3007</v>
      </c>
      <c r="E6146" s="243" t="s">
        <v>4373</v>
      </c>
      <c r="F6146" s="243" t="s">
        <v>1962</v>
      </c>
      <c r="G6146" s="243" t="s">
        <v>4374</v>
      </c>
      <c r="H6146" s="243" t="s">
        <v>1964</v>
      </c>
      <c r="I6146" s="243" t="s">
        <v>946</v>
      </c>
      <c r="J6146" s="243" t="s">
        <v>971</v>
      </c>
      <c r="K6146" s="243">
        <v>2</v>
      </c>
      <c r="L6146" s="243" t="str">
        <f t="shared" ref="L6146:L6209" si="480">VLOOKUP(A6146,official,3,0)</f>
        <v>創価高等学校</v>
      </c>
      <c r="M6146" s="243" t="str">
        <f t="shared" ref="M6146:M6209" si="481">VLOOKUP(A6146,official,2,0)</f>
        <v>創価</v>
      </c>
      <c r="N6146" t="str">
        <f t="shared" si="477"/>
        <v>藤本　空(2)</v>
      </c>
      <c r="O6146" t="str">
        <f t="shared" si="478"/>
        <v>創価</v>
      </c>
      <c r="P6146" t="str">
        <f t="shared" si="479"/>
        <v>6</v>
      </c>
    </row>
    <row r="6147" spans="1:16" x14ac:dyDescent="0.2">
      <c r="A6147" s="243">
        <v>632</v>
      </c>
      <c r="B6147" s="243">
        <v>63224</v>
      </c>
      <c r="C6147" s="243" t="s">
        <v>5022</v>
      </c>
      <c r="D6147" s="243" t="s">
        <v>15308</v>
      </c>
      <c r="E6147" s="243" t="s">
        <v>5024</v>
      </c>
      <c r="F6147" s="243" t="s">
        <v>5401</v>
      </c>
      <c r="G6147" s="243" t="s">
        <v>5026</v>
      </c>
      <c r="H6147" s="243" t="s">
        <v>5402</v>
      </c>
      <c r="I6147" s="243" t="s">
        <v>946</v>
      </c>
      <c r="J6147" s="243" t="s">
        <v>971</v>
      </c>
      <c r="K6147" s="243">
        <v>2</v>
      </c>
      <c r="L6147" s="243" t="str">
        <f t="shared" si="480"/>
        <v>創価高等学校</v>
      </c>
      <c r="M6147" s="243" t="str">
        <f t="shared" si="481"/>
        <v>創価</v>
      </c>
      <c r="N6147" t="str">
        <f t="shared" ref="N6147:N6210" si="482">C6147&amp;"　"&amp;D6147&amp;"("&amp;K6147&amp;")"</f>
        <v>川﨑　正雄(2)</v>
      </c>
      <c r="O6147" t="str">
        <f t="shared" ref="O6147:O6210" si="483">M6147</f>
        <v>創価</v>
      </c>
      <c r="P6147" t="str">
        <f t="shared" ref="P6147:P6210" si="484">LEFT(A6147,1)</f>
        <v>6</v>
      </c>
    </row>
    <row r="6148" spans="1:16" x14ac:dyDescent="0.2">
      <c r="A6148" s="243">
        <v>632</v>
      </c>
      <c r="B6148" s="243">
        <v>63225</v>
      </c>
      <c r="C6148" s="243" t="s">
        <v>9951</v>
      </c>
      <c r="D6148" s="243" t="s">
        <v>15309</v>
      </c>
      <c r="E6148" s="243" t="s">
        <v>9952</v>
      </c>
      <c r="F6148" s="243" t="s">
        <v>2364</v>
      </c>
      <c r="G6148" s="243" t="s">
        <v>9953</v>
      </c>
      <c r="H6148" s="243" t="s">
        <v>2365</v>
      </c>
      <c r="I6148" s="243" t="s">
        <v>1013</v>
      </c>
      <c r="J6148" s="243" t="s">
        <v>971</v>
      </c>
      <c r="K6148" s="243">
        <v>2</v>
      </c>
      <c r="L6148" s="243" t="str">
        <f t="shared" si="480"/>
        <v>創価高等学校</v>
      </c>
      <c r="M6148" s="243" t="str">
        <f t="shared" si="481"/>
        <v>創価</v>
      </c>
      <c r="N6148" t="str">
        <f t="shared" si="482"/>
        <v>石坂　旦妃(2)</v>
      </c>
      <c r="O6148" t="str">
        <f t="shared" si="483"/>
        <v>創価</v>
      </c>
      <c r="P6148" t="str">
        <f t="shared" si="484"/>
        <v>6</v>
      </c>
    </row>
    <row r="6149" spans="1:16" x14ac:dyDescent="0.2">
      <c r="A6149" s="243">
        <v>632</v>
      </c>
      <c r="B6149" s="243">
        <v>63241</v>
      </c>
      <c r="C6149" s="243" t="s">
        <v>7290</v>
      </c>
      <c r="D6149" s="243" t="s">
        <v>15310</v>
      </c>
      <c r="E6149" s="243" t="s">
        <v>4378</v>
      </c>
      <c r="F6149" s="243" t="s">
        <v>2994</v>
      </c>
      <c r="G6149" s="243" t="s">
        <v>4379</v>
      </c>
      <c r="H6149" s="243" t="s">
        <v>2996</v>
      </c>
      <c r="I6149" s="243" t="s">
        <v>946</v>
      </c>
      <c r="J6149" s="243" t="s">
        <v>1000</v>
      </c>
      <c r="K6149" s="243">
        <v>1</v>
      </c>
      <c r="L6149" s="243" t="str">
        <f t="shared" si="480"/>
        <v>創価高等学校</v>
      </c>
      <c r="M6149" s="243" t="str">
        <f t="shared" si="481"/>
        <v>創価</v>
      </c>
      <c r="N6149" t="str">
        <f t="shared" si="482"/>
        <v>大島　創磨(1)</v>
      </c>
      <c r="O6149" t="str">
        <f t="shared" si="483"/>
        <v>創価</v>
      </c>
      <c r="P6149" t="str">
        <f t="shared" si="484"/>
        <v>6</v>
      </c>
    </row>
    <row r="6150" spans="1:16" x14ac:dyDescent="0.2">
      <c r="A6150" s="243">
        <v>632</v>
      </c>
      <c r="B6150" s="243">
        <v>63242</v>
      </c>
      <c r="C6150" s="243" t="s">
        <v>10522</v>
      </c>
      <c r="D6150" s="243" t="s">
        <v>15311</v>
      </c>
      <c r="E6150" s="243" t="s">
        <v>10524</v>
      </c>
      <c r="F6150" s="243" t="s">
        <v>4269</v>
      </c>
      <c r="G6150" s="243" t="s">
        <v>10526</v>
      </c>
      <c r="H6150" s="243" t="s">
        <v>4270</v>
      </c>
      <c r="I6150" s="243" t="s">
        <v>946</v>
      </c>
      <c r="J6150" s="243" t="s">
        <v>1000</v>
      </c>
      <c r="K6150" s="243">
        <v>1</v>
      </c>
      <c r="L6150" s="243" t="str">
        <f t="shared" si="480"/>
        <v>創価高等学校</v>
      </c>
      <c r="M6150" s="243" t="str">
        <f t="shared" si="481"/>
        <v>創価</v>
      </c>
      <c r="N6150" t="str">
        <f t="shared" si="482"/>
        <v>松井　高志(1)</v>
      </c>
      <c r="O6150" t="str">
        <f t="shared" si="483"/>
        <v>創価</v>
      </c>
      <c r="P6150" t="str">
        <f t="shared" si="484"/>
        <v>6</v>
      </c>
    </row>
    <row r="6151" spans="1:16" x14ac:dyDescent="0.2">
      <c r="A6151" s="243">
        <v>632</v>
      </c>
      <c r="B6151" s="243">
        <v>63243</v>
      </c>
      <c r="C6151" s="243" t="s">
        <v>1131</v>
      </c>
      <c r="D6151" s="243" t="s">
        <v>1980</v>
      </c>
      <c r="E6151" s="243" t="s">
        <v>1133</v>
      </c>
      <c r="F6151" s="243" t="s">
        <v>1982</v>
      </c>
      <c r="G6151" s="243" t="s">
        <v>1135</v>
      </c>
      <c r="H6151" s="243" t="s">
        <v>1984</v>
      </c>
      <c r="I6151" s="243" t="s">
        <v>946</v>
      </c>
      <c r="J6151" s="243" t="s">
        <v>1299</v>
      </c>
      <c r="K6151" s="243">
        <v>1</v>
      </c>
      <c r="L6151" s="243" t="str">
        <f t="shared" si="480"/>
        <v>創価高等学校</v>
      </c>
      <c r="M6151" s="243" t="str">
        <f t="shared" si="481"/>
        <v>創価</v>
      </c>
      <c r="N6151" t="str">
        <f t="shared" si="482"/>
        <v>森　大翔(1)</v>
      </c>
      <c r="O6151" t="str">
        <f t="shared" si="483"/>
        <v>創価</v>
      </c>
      <c r="P6151" t="str">
        <f t="shared" si="484"/>
        <v>6</v>
      </c>
    </row>
    <row r="6152" spans="1:16" x14ac:dyDescent="0.2">
      <c r="A6152" s="243">
        <v>632</v>
      </c>
      <c r="B6152" s="243">
        <v>63251</v>
      </c>
      <c r="C6152" s="243" t="s">
        <v>11540</v>
      </c>
      <c r="D6152" s="243" t="s">
        <v>15312</v>
      </c>
      <c r="E6152" s="243" t="s">
        <v>2444</v>
      </c>
      <c r="F6152" s="243" t="s">
        <v>956</v>
      </c>
      <c r="G6152" s="243" t="s">
        <v>2445</v>
      </c>
      <c r="H6152" s="243" t="s">
        <v>958</v>
      </c>
      <c r="I6152" s="243" t="s">
        <v>1013</v>
      </c>
      <c r="J6152" s="243" t="s">
        <v>1299</v>
      </c>
      <c r="K6152" s="243">
        <v>1</v>
      </c>
      <c r="L6152" s="243" t="str">
        <f t="shared" si="480"/>
        <v>創価高等学校</v>
      </c>
      <c r="M6152" s="243" t="str">
        <f t="shared" si="481"/>
        <v>創価</v>
      </c>
      <c r="N6152" t="str">
        <f t="shared" si="482"/>
        <v>小田　花楓(1)</v>
      </c>
      <c r="O6152" t="str">
        <f t="shared" si="483"/>
        <v>創価</v>
      </c>
      <c r="P6152" t="str">
        <f t="shared" si="484"/>
        <v>6</v>
      </c>
    </row>
    <row r="6153" spans="1:16" x14ac:dyDescent="0.2">
      <c r="A6153" s="243">
        <v>632</v>
      </c>
      <c r="B6153" s="243">
        <v>63252</v>
      </c>
      <c r="C6153" s="243" t="s">
        <v>13548</v>
      </c>
      <c r="D6153" s="243" t="s">
        <v>15313</v>
      </c>
      <c r="E6153" s="243" t="s">
        <v>13550</v>
      </c>
      <c r="F6153" s="243" t="s">
        <v>15314</v>
      </c>
      <c r="G6153" s="243" t="s">
        <v>9711</v>
      </c>
      <c r="H6153" s="243" t="s">
        <v>15315</v>
      </c>
      <c r="I6153" s="243" t="s">
        <v>1013</v>
      </c>
      <c r="J6153" s="243" t="s">
        <v>1000</v>
      </c>
      <c r="K6153" s="243">
        <v>1</v>
      </c>
      <c r="L6153" s="243" t="str">
        <f t="shared" si="480"/>
        <v>創価高等学校</v>
      </c>
      <c r="M6153" s="243" t="str">
        <f t="shared" si="481"/>
        <v>創価</v>
      </c>
      <c r="N6153" t="str">
        <f t="shared" si="482"/>
        <v>下田　良美(1)</v>
      </c>
      <c r="O6153" t="str">
        <f t="shared" si="483"/>
        <v>創価</v>
      </c>
      <c r="P6153" t="str">
        <f t="shared" si="484"/>
        <v>6</v>
      </c>
    </row>
    <row r="6154" spans="1:16" x14ac:dyDescent="0.2">
      <c r="A6154" s="243">
        <v>633</v>
      </c>
      <c r="B6154" s="243">
        <v>63301</v>
      </c>
      <c r="C6154" s="243" t="s">
        <v>2120</v>
      </c>
      <c r="D6154" s="243" t="s">
        <v>14814</v>
      </c>
      <c r="E6154" s="243" t="s">
        <v>2122</v>
      </c>
      <c r="F6154" s="243" t="s">
        <v>3487</v>
      </c>
      <c r="G6154" s="243" t="s">
        <v>2124</v>
      </c>
      <c r="H6154" s="243" t="s">
        <v>3489</v>
      </c>
      <c r="I6154" s="243" t="s">
        <v>946</v>
      </c>
      <c r="J6154" s="243" t="s">
        <v>1000</v>
      </c>
      <c r="K6154" s="243">
        <v>1</v>
      </c>
      <c r="L6154" s="243" t="str">
        <f t="shared" si="480"/>
        <v>拓殖大学第一高等学校</v>
      </c>
      <c r="M6154" s="243" t="str">
        <f t="shared" si="481"/>
        <v>拓大一</v>
      </c>
      <c r="N6154" t="str">
        <f t="shared" si="482"/>
        <v>岡部　州(1)</v>
      </c>
      <c r="O6154" t="str">
        <f t="shared" si="483"/>
        <v>拓大一</v>
      </c>
      <c r="P6154" t="str">
        <f t="shared" si="484"/>
        <v>6</v>
      </c>
    </row>
    <row r="6155" spans="1:16" x14ac:dyDescent="0.2">
      <c r="A6155" s="243">
        <v>633</v>
      </c>
      <c r="B6155" s="243">
        <v>63302</v>
      </c>
      <c r="C6155" s="243" t="s">
        <v>15316</v>
      </c>
      <c r="D6155" s="243" t="s">
        <v>10990</v>
      </c>
      <c r="E6155" s="243" t="s">
        <v>15317</v>
      </c>
      <c r="F6155" s="243" t="s">
        <v>1203</v>
      </c>
      <c r="G6155" s="243" t="s">
        <v>15318</v>
      </c>
      <c r="H6155" s="243" t="s">
        <v>1205</v>
      </c>
      <c r="I6155" s="243" t="s">
        <v>946</v>
      </c>
      <c r="J6155" s="243" t="s">
        <v>1299</v>
      </c>
      <c r="K6155" s="243">
        <v>1</v>
      </c>
      <c r="L6155" s="243" t="str">
        <f t="shared" si="480"/>
        <v>拓殖大学第一高等学校</v>
      </c>
      <c r="M6155" s="243" t="str">
        <f t="shared" si="481"/>
        <v>拓大一</v>
      </c>
      <c r="N6155" t="str">
        <f t="shared" si="482"/>
        <v>迎　暖人(1)</v>
      </c>
      <c r="O6155" t="str">
        <f t="shared" si="483"/>
        <v>拓大一</v>
      </c>
      <c r="P6155" t="str">
        <f t="shared" si="484"/>
        <v>6</v>
      </c>
    </row>
    <row r="6156" spans="1:16" x14ac:dyDescent="0.2">
      <c r="A6156" s="243">
        <v>633</v>
      </c>
      <c r="B6156" s="243">
        <v>63303</v>
      </c>
      <c r="C6156" s="243" t="s">
        <v>1032</v>
      </c>
      <c r="D6156" s="243" t="s">
        <v>7313</v>
      </c>
      <c r="E6156" s="243" t="s">
        <v>1034</v>
      </c>
      <c r="F6156" s="243" t="s">
        <v>1521</v>
      </c>
      <c r="G6156" s="243" t="s">
        <v>1744</v>
      </c>
      <c r="H6156" s="243" t="s">
        <v>1523</v>
      </c>
      <c r="I6156" s="243" t="s">
        <v>946</v>
      </c>
      <c r="J6156" s="243" t="s">
        <v>1000</v>
      </c>
      <c r="K6156" s="243">
        <v>1</v>
      </c>
      <c r="L6156" s="243" t="str">
        <f t="shared" si="480"/>
        <v>拓殖大学第一高等学校</v>
      </c>
      <c r="M6156" s="243" t="str">
        <f t="shared" si="481"/>
        <v>拓大一</v>
      </c>
      <c r="N6156" t="str">
        <f t="shared" si="482"/>
        <v>佐藤　匠真(1)</v>
      </c>
      <c r="O6156" t="str">
        <f t="shared" si="483"/>
        <v>拓大一</v>
      </c>
      <c r="P6156" t="str">
        <f t="shared" si="484"/>
        <v>6</v>
      </c>
    </row>
    <row r="6157" spans="1:16" x14ac:dyDescent="0.2">
      <c r="A6157" s="243">
        <v>633</v>
      </c>
      <c r="B6157" s="243">
        <v>63304</v>
      </c>
      <c r="C6157" s="243" t="s">
        <v>3208</v>
      </c>
      <c r="D6157" s="243" t="s">
        <v>15319</v>
      </c>
      <c r="E6157" s="243" t="s">
        <v>3210</v>
      </c>
      <c r="F6157" s="243" t="s">
        <v>1374</v>
      </c>
      <c r="G6157" s="243" t="s">
        <v>3212</v>
      </c>
      <c r="H6157" s="243" t="s">
        <v>1376</v>
      </c>
      <c r="I6157" s="243" t="s">
        <v>946</v>
      </c>
      <c r="J6157" s="243" t="s">
        <v>1000</v>
      </c>
      <c r="K6157" s="243">
        <v>1</v>
      </c>
      <c r="L6157" s="243" t="str">
        <f t="shared" si="480"/>
        <v>拓殖大学第一高等学校</v>
      </c>
      <c r="M6157" s="243" t="str">
        <f t="shared" si="481"/>
        <v>拓大一</v>
      </c>
      <c r="N6157" t="str">
        <f t="shared" si="482"/>
        <v>辻　昂介(1)</v>
      </c>
      <c r="O6157" t="str">
        <f t="shared" si="483"/>
        <v>拓大一</v>
      </c>
      <c r="P6157" t="str">
        <f t="shared" si="484"/>
        <v>6</v>
      </c>
    </row>
    <row r="6158" spans="1:16" x14ac:dyDescent="0.2">
      <c r="A6158" s="243">
        <v>633</v>
      </c>
      <c r="B6158" s="243">
        <v>63305</v>
      </c>
      <c r="C6158" s="243" t="s">
        <v>1944</v>
      </c>
      <c r="D6158" s="243" t="s">
        <v>4039</v>
      </c>
      <c r="E6158" s="243" t="s">
        <v>1946</v>
      </c>
      <c r="F6158" s="243" t="s">
        <v>2214</v>
      </c>
      <c r="G6158" s="243" t="s">
        <v>1948</v>
      </c>
      <c r="H6158" s="243" t="s">
        <v>2215</v>
      </c>
      <c r="I6158" s="243" t="s">
        <v>946</v>
      </c>
      <c r="J6158" s="243" t="s">
        <v>1000</v>
      </c>
      <c r="K6158" s="243">
        <v>1</v>
      </c>
      <c r="L6158" s="243" t="str">
        <f t="shared" si="480"/>
        <v>拓殖大学第一高等学校</v>
      </c>
      <c r="M6158" s="243" t="str">
        <f t="shared" si="481"/>
        <v>拓大一</v>
      </c>
      <c r="N6158" t="str">
        <f t="shared" si="482"/>
        <v>中野　智貴(1)</v>
      </c>
      <c r="O6158" t="str">
        <f t="shared" si="483"/>
        <v>拓大一</v>
      </c>
      <c r="P6158" t="str">
        <f t="shared" si="484"/>
        <v>6</v>
      </c>
    </row>
    <row r="6159" spans="1:16" x14ac:dyDescent="0.2">
      <c r="A6159" s="243">
        <v>633</v>
      </c>
      <c r="B6159" s="243">
        <v>63306</v>
      </c>
      <c r="C6159" s="243" t="s">
        <v>1459</v>
      </c>
      <c r="D6159" s="243" t="s">
        <v>15320</v>
      </c>
      <c r="E6159" s="243" t="s">
        <v>1461</v>
      </c>
      <c r="F6159" s="243" t="s">
        <v>1878</v>
      </c>
      <c r="G6159" s="243" t="s">
        <v>1463</v>
      </c>
      <c r="H6159" s="243" t="s">
        <v>1880</v>
      </c>
      <c r="I6159" s="243" t="s">
        <v>946</v>
      </c>
      <c r="J6159" s="243" t="s">
        <v>1000</v>
      </c>
      <c r="K6159" s="243">
        <v>1</v>
      </c>
      <c r="L6159" s="243" t="str">
        <f t="shared" si="480"/>
        <v>拓殖大学第一高等学校</v>
      </c>
      <c r="M6159" s="243" t="str">
        <f t="shared" si="481"/>
        <v>拓大一</v>
      </c>
      <c r="N6159" t="str">
        <f t="shared" si="482"/>
        <v>松本　光生(1)</v>
      </c>
      <c r="O6159" t="str">
        <f t="shared" si="483"/>
        <v>拓大一</v>
      </c>
      <c r="P6159" t="str">
        <f t="shared" si="484"/>
        <v>6</v>
      </c>
    </row>
    <row r="6160" spans="1:16" x14ac:dyDescent="0.2">
      <c r="A6160" s="243">
        <v>633</v>
      </c>
      <c r="B6160" s="243">
        <v>63307</v>
      </c>
      <c r="C6160" s="243" t="s">
        <v>4850</v>
      </c>
      <c r="D6160" s="243" t="s">
        <v>13423</v>
      </c>
      <c r="E6160" s="243" t="s">
        <v>4852</v>
      </c>
      <c r="F6160" s="243" t="s">
        <v>1155</v>
      </c>
      <c r="G6160" s="243" t="s">
        <v>4853</v>
      </c>
      <c r="H6160" s="243" t="s">
        <v>1157</v>
      </c>
      <c r="I6160" s="243" t="s">
        <v>946</v>
      </c>
      <c r="J6160" s="243" t="s">
        <v>1000</v>
      </c>
      <c r="K6160" s="243">
        <v>1</v>
      </c>
      <c r="L6160" s="243" t="str">
        <f t="shared" si="480"/>
        <v>拓殖大学第一高等学校</v>
      </c>
      <c r="M6160" s="243" t="str">
        <f t="shared" si="481"/>
        <v>拓大一</v>
      </c>
      <c r="N6160" t="str">
        <f t="shared" si="482"/>
        <v>平井　璃空(1)</v>
      </c>
      <c r="O6160" t="str">
        <f t="shared" si="483"/>
        <v>拓大一</v>
      </c>
      <c r="P6160" t="str">
        <f t="shared" si="484"/>
        <v>6</v>
      </c>
    </row>
    <row r="6161" spans="1:16" x14ac:dyDescent="0.2">
      <c r="A6161" s="243">
        <v>633</v>
      </c>
      <c r="B6161" s="243">
        <v>63308</v>
      </c>
      <c r="C6161" s="243" t="s">
        <v>5008</v>
      </c>
      <c r="D6161" s="243" t="s">
        <v>2127</v>
      </c>
      <c r="E6161" s="243" t="s">
        <v>5010</v>
      </c>
      <c r="F6161" s="243" t="s">
        <v>1155</v>
      </c>
      <c r="G6161" s="243" t="s">
        <v>5011</v>
      </c>
      <c r="H6161" s="243" t="s">
        <v>1157</v>
      </c>
      <c r="I6161" s="243" t="s">
        <v>946</v>
      </c>
      <c r="J6161" s="243" t="s">
        <v>1000</v>
      </c>
      <c r="K6161" s="243">
        <v>1</v>
      </c>
      <c r="L6161" s="243" t="str">
        <f t="shared" si="480"/>
        <v>拓殖大学第一高等学校</v>
      </c>
      <c r="M6161" s="243" t="str">
        <f t="shared" si="481"/>
        <v>拓大一</v>
      </c>
      <c r="N6161" t="str">
        <f t="shared" si="482"/>
        <v>平尾　陸(1)</v>
      </c>
      <c r="O6161" t="str">
        <f t="shared" si="483"/>
        <v>拓大一</v>
      </c>
      <c r="P6161" t="str">
        <f t="shared" si="484"/>
        <v>6</v>
      </c>
    </row>
    <row r="6162" spans="1:16" x14ac:dyDescent="0.2">
      <c r="A6162" s="243">
        <v>633</v>
      </c>
      <c r="B6162" s="243">
        <v>63309</v>
      </c>
      <c r="C6162" s="243" t="s">
        <v>15321</v>
      </c>
      <c r="D6162" s="243" t="s">
        <v>15322</v>
      </c>
      <c r="E6162" s="243" t="s">
        <v>15323</v>
      </c>
      <c r="F6162" s="243" t="s">
        <v>3850</v>
      </c>
      <c r="G6162" s="243" t="s">
        <v>15324</v>
      </c>
      <c r="H6162" s="243" t="s">
        <v>15325</v>
      </c>
      <c r="I6162" s="243" t="s">
        <v>946</v>
      </c>
      <c r="J6162" s="243" t="s">
        <v>1299</v>
      </c>
      <c r="K6162" s="243">
        <v>1</v>
      </c>
      <c r="L6162" s="243" t="str">
        <f t="shared" si="480"/>
        <v>拓殖大学第一高等学校</v>
      </c>
      <c r="M6162" s="243" t="str">
        <f t="shared" si="481"/>
        <v>拓大一</v>
      </c>
      <c r="N6162" t="str">
        <f t="shared" si="482"/>
        <v>保髙　連皇(1)</v>
      </c>
      <c r="O6162" t="str">
        <f t="shared" si="483"/>
        <v>拓大一</v>
      </c>
      <c r="P6162" t="str">
        <f t="shared" si="484"/>
        <v>6</v>
      </c>
    </row>
    <row r="6163" spans="1:16" x14ac:dyDescent="0.2">
      <c r="A6163" s="243">
        <v>633</v>
      </c>
      <c r="B6163" s="243">
        <v>63313</v>
      </c>
      <c r="C6163" s="243" t="s">
        <v>1628</v>
      </c>
      <c r="D6163" s="243" t="s">
        <v>15326</v>
      </c>
      <c r="E6163" s="243" t="s">
        <v>1630</v>
      </c>
      <c r="F6163" s="243" t="s">
        <v>1576</v>
      </c>
      <c r="G6163" s="243" t="s">
        <v>1632</v>
      </c>
      <c r="H6163" s="243" t="s">
        <v>1578</v>
      </c>
      <c r="I6163" s="243" t="s">
        <v>946</v>
      </c>
      <c r="J6163" s="243" t="s">
        <v>1000</v>
      </c>
      <c r="K6163" s="243">
        <v>1</v>
      </c>
      <c r="L6163" s="243" t="str">
        <f t="shared" si="480"/>
        <v>拓殖大学第一高等学校</v>
      </c>
      <c r="M6163" s="243" t="str">
        <f t="shared" si="481"/>
        <v>拓大一</v>
      </c>
      <c r="N6163" t="str">
        <f t="shared" si="482"/>
        <v>石川　翔梧(1)</v>
      </c>
      <c r="O6163" t="str">
        <f t="shared" si="483"/>
        <v>拓大一</v>
      </c>
      <c r="P6163" t="str">
        <f t="shared" si="484"/>
        <v>6</v>
      </c>
    </row>
    <row r="6164" spans="1:16" x14ac:dyDescent="0.2">
      <c r="A6164" s="243">
        <v>633</v>
      </c>
      <c r="B6164" s="243">
        <v>63314</v>
      </c>
      <c r="C6164" s="243" t="s">
        <v>15327</v>
      </c>
      <c r="D6164" s="243" t="s">
        <v>15328</v>
      </c>
      <c r="E6164" s="243" t="s">
        <v>15329</v>
      </c>
      <c r="F6164" s="243" t="s">
        <v>2483</v>
      </c>
      <c r="G6164" s="243" t="s">
        <v>15330</v>
      </c>
      <c r="H6164" s="243" t="s">
        <v>4315</v>
      </c>
      <c r="I6164" s="243" t="s">
        <v>946</v>
      </c>
      <c r="J6164" s="243" t="s">
        <v>1000</v>
      </c>
      <c r="K6164" s="243">
        <v>1</v>
      </c>
      <c r="L6164" s="243" t="str">
        <f t="shared" si="480"/>
        <v>拓殖大学第一高等学校</v>
      </c>
      <c r="M6164" s="243" t="str">
        <f t="shared" si="481"/>
        <v>拓大一</v>
      </c>
      <c r="N6164" t="str">
        <f t="shared" si="482"/>
        <v>宇賀神　太地(1)</v>
      </c>
      <c r="O6164" t="str">
        <f t="shared" si="483"/>
        <v>拓大一</v>
      </c>
      <c r="P6164" t="str">
        <f t="shared" si="484"/>
        <v>6</v>
      </c>
    </row>
    <row r="6165" spans="1:16" x14ac:dyDescent="0.2">
      <c r="A6165" s="243">
        <v>633</v>
      </c>
      <c r="B6165" s="243">
        <v>63315</v>
      </c>
      <c r="C6165" s="243" t="s">
        <v>7445</v>
      </c>
      <c r="D6165" s="243" t="s">
        <v>5370</v>
      </c>
      <c r="E6165" s="243" t="s">
        <v>7447</v>
      </c>
      <c r="F6165" s="243" t="s">
        <v>5371</v>
      </c>
      <c r="G6165" s="243" t="s">
        <v>7449</v>
      </c>
      <c r="H6165" s="243" t="s">
        <v>13950</v>
      </c>
      <c r="I6165" s="243" t="s">
        <v>946</v>
      </c>
      <c r="J6165" s="243" t="s">
        <v>1000</v>
      </c>
      <c r="K6165" s="243">
        <v>1</v>
      </c>
      <c r="L6165" s="243" t="str">
        <f t="shared" si="480"/>
        <v>拓殖大学第一高等学校</v>
      </c>
      <c r="M6165" s="243" t="str">
        <f t="shared" si="481"/>
        <v>拓大一</v>
      </c>
      <c r="N6165" t="str">
        <f t="shared" si="482"/>
        <v>海野　翔平(1)</v>
      </c>
      <c r="O6165" t="str">
        <f t="shared" si="483"/>
        <v>拓大一</v>
      </c>
      <c r="P6165" t="str">
        <f t="shared" si="484"/>
        <v>6</v>
      </c>
    </row>
    <row r="6166" spans="1:16" x14ac:dyDescent="0.2">
      <c r="A6166" s="243">
        <v>633</v>
      </c>
      <c r="B6166" s="243">
        <v>63316</v>
      </c>
      <c r="C6166" s="243" t="s">
        <v>1691</v>
      </c>
      <c r="D6166" s="243" t="s">
        <v>13121</v>
      </c>
      <c r="E6166" s="243" t="s">
        <v>1693</v>
      </c>
      <c r="F6166" s="243" t="s">
        <v>7677</v>
      </c>
      <c r="G6166" s="243" t="s">
        <v>5547</v>
      </c>
      <c r="H6166" s="243" t="s">
        <v>7678</v>
      </c>
      <c r="I6166" s="243" t="s">
        <v>946</v>
      </c>
      <c r="J6166" s="243" t="s">
        <v>1000</v>
      </c>
      <c r="K6166" s="243">
        <v>1</v>
      </c>
      <c r="L6166" s="243" t="str">
        <f t="shared" si="480"/>
        <v>拓殖大学第一高等学校</v>
      </c>
      <c r="M6166" s="243" t="str">
        <f t="shared" si="481"/>
        <v>拓大一</v>
      </c>
      <c r="N6166" t="str">
        <f t="shared" si="482"/>
        <v>川口　俊哉(1)</v>
      </c>
      <c r="O6166" t="str">
        <f t="shared" si="483"/>
        <v>拓大一</v>
      </c>
      <c r="P6166" t="str">
        <f t="shared" si="484"/>
        <v>6</v>
      </c>
    </row>
    <row r="6167" spans="1:16" x14ac:dyDescent="0.2">
      <c r="A6167" s="243">
        <v>633</v>
      </c>
      <c r="B6167" s="243">
        <v>63317</v>
      </c>
      <c r="C6167" s="243" t="s">
        <v>11955</v>
      </c>
      <c r="D6167" s="243" t="s">
        <v>15331</v>
      </c>
      <c r="E6167" s="243" t="s">
        <v>11956</v>
      </c>
      <c r="F6167" s="243" t="s">
        <v>15332</v>
      </c>
      <c r="G6167" s="243" t="s">
        <v>11957</v>
      </c>
      <c r="H6167" s="243" t="s">
        <v>15333</v>
      </c>
      <c r="I6167" s="243" t="s">
        <v>946</v>
      </c>
      <c r="J6167" s="243" t="s">
        <v>1000</v>
      </c>
      <c r="K6167" s="243">
        <v>1</v>
      </c>
      <c r="L6167" s="243" t="str">
        <f t="shared" si="480"/>
        <v>拓殖大学第一高等学校</v>
      </c>
      <c r="M6167" s="243" t="str">
        <f t="shared" si="481"/>
        <v>拓大一</v>
      </c>
      <c r="N6167" t="str">
        <f t="shared" si="482"/>
        <v>木原　琉門(1)</v>
      </c>
      <c r="O6167" t="str">
        <f t="shared" si="483"/>
        <v>拓大一</v>
      </c>
      <c r="P6167" t="str">
        <f t="shared" si="484"/>
        <v>6</v>
      </c>
    </row>
    <row r="6168" spans="1:16" x14ac:dyDescent="0.2">
      <c r="A6168" s="243">
        <v>633</v>
      </c>
      <c r="B6168" s="243">
        <v>63318</v>
      </c>
      <c r="C6168" s="243" t="s">
        <v>9305</v>
      </c>
      <c r="D6168" s="243" t="s">
        <v>15334</v>
      </c>
      <c r="E6168" s="243" t="s">
        <v>9307</v>
      </c>
      <c r="F6168" s="243" t="s">
        <v>1416</v>
      </c>
      <c r="G6168" s="243" t="s">
        <v>9309</v>
      </c>
      <c r="H6168" s="243" t="s">
        <v>1972</v>
      </c>
      <c r="I6168" s="243" t="s">
        <v>946</v>
      </c>
      <c r="J6168" s="243" t="s">
        <v>1000</v>
      </c>
      <c r="K6168" s="243">
        <v>1</v>
      </c>
      <c r="L6168" s="243" t="str">
        <f t="shared" si="480"/>
        <v>拓殖大学第一高等学校</v>
      </c>
      <c r="M6168" s="243" t="str">
        <f t="shared" si="481"/>
        <v>拓大一</v>
      </c>
      <c r="N6168" t="str">
        <f t="shared" si="482"/>
        <v>櫛引　祐己(1)</v>
      </c>
      <c r="O6168" t="str">
        <f t="shared" si="483"/>
        <v>拓大一</v>
      </c>
      <c r="P6168" t="str">
        <f t="shared" si="484"/>
        <v>6</v>
      </c>
    </row>
    <row r="6169" spans="1:16" x14ac:dyDescent="0.2">
      <c r="A6169" s="243">
        <v>633</v>
      </c>
      <c r="B6169" s="243">
        <v>63319</v>
      </c>
      <c r="C6169" s="243" t="s">
        <v>4095</v>
      </c>
      <c r="D6169" s="243" t="s">
        <v>14836</v>
      </c>
      <c r="E6169" s="243" t="s">
        <v>4097</v>
      </c>
      <c r="F6169" s="243" t="s">
        <v>4301</v>
      </c>
      <c r="G6169" s="243" t="s">
        <v>4098</v>
      </c>
      <c r="H6169" s="243" t="s">
        <v>4302</v>
      </c>
      <c r="I6169" s="243" t="s">
        <v>946</v>
      </c>
      <c r="J6169" s="243" t="s">
        <v>1000</v>
      </c>
      <c r="K6169" s="243">
        <v>1</v>
      </c>
      <c r="L6169" s="243" t="str">
        <f t="shared" si="480"/>
        <v>拓殖大学第一高等学校</v>
      </c>
      <c r="M6169" s="243" t="str">
        <f t="shared" si="481"/>
        <v>拓大一</v>
      </c>
      <c r="N6169" t="str">
        <f t="shared" si="482"/>
        <v>熊谷　陽哉(1)</v>
      </c>
      <c r="O6169" t="str">
        <f t="shared" si="483"/>
        <v>拓大一</v>
      </c>
      <c r="P6169" t="str">
        <f t="shared" si="484"/>
        <v>6</v>
      </c>
    </row>
    <row r="6170" spans="1:16" x14ac:dyDescent="0.2">
      <c r="A6170" s="243">
        <v>633</v>
      </c>
      <c r="B6170" s="243">
        <v>63320</v>
      </c>
      <c r="C6170" s="243" t="s">
        <v>362</v>
      </c>
      <c r="D6170" s="243" t="s">
        <v>2952</v>
      </c>
      <c r="E6170" s="243" t="s">
        <v>1672</v>
      </c>
      <c r="F6170" s="243" t="s">
        <v>1511</v>
      </c>
      <c r="G6170" s="243" t="s">
        <v>1674</v>
      </c>
      <c r="H6170" s="243" t="s">
        <v>1513</v>
      </c>
      <c r="I6170" s="243" t="s">
        <v>946</v>
      </c>
      <c r="J6170" s="243" t="s">
        <v>1000</v>
      </c>
      <c r="K6170" s="243">
        <v>1</v>
      </c>
      <c r="L6170" s="243" t="str">
        <f t="shared" si="480"/>
        <v>拓殖大学第一高等学校</v>
      </c>
      <c r="M6170" s="243" t="str">
        <f t="shared" si="481"/>
        <v>拓大一</v>
      </c>
      <c r="N6170" t="str">
        <f t="shared" si="482"/>
        <v>渋谷　勇斗(1)</v>
      </c>
      <c r="O6170" t="str">
        <f t="shared" si="483"/>
        <v>拓大一</v>
      </c>
      <c r="P6170" t="str">
        <f t="shared" si="484"/>
        <v>6</v>
      </c>
    </row>
    <row r="6171" spans="1:16" x14ac:dyDescent="0.2">
      <c r="A6171" s="243">
        <v>633</v>
      </c>
      <c r="B6171" s="243">
        <v>63321</v>
      </c>
      <c r="C6171" s="243" t="s">
        <v>6401</v>
      </c>
      <c r="D6171" s="243" t="s">
        <v>15335</v>
      </c>
      <c r="E6171" s="243" t="s">
        <v>6403</v>
      </c>
      <c r="F6171" s="243" t="s">
        <v>4403</v>
      </c>
      <c r="G6171" s="243" t="s">
        <v>6404</v>
      </c>
      <c r="H6171" s="243" t="s">
        <v>4404</v>
      </c>
      <c r="I6171" s="243" t="s">
        <v>946</v>
      </c>
      <c r="J6171" s="243" t="s">
        <v>1000</v>
      </c>
      <c r="K6171" s="243">
        <v>1</v>
      </c>
      <c r="L6171" s="243" t="str">
        <f t="shared" si="480"/>
        <v>拓殖大学第一高等学校</v>
      </c>
      <c r="M6171" s="243" t="str">
        <f t="shared" si="481"/>
        <v>拓大一</v>
      </c>
      <c r="N6171" t="str">
        <f t="shared" si="482"/>
        <v>細川　竜希(1)</v>
      </c>
      <c r="O6171" t="str">
        <f t="shared" si="483"/>
        <v>拓大一</v>
      </c>
      <c r="P6171" t="str">
        <f t="shared" si="484"/>
        <v>6</v>
      </c>
    </row>
    <row r="6172" spans="1:16" x14ac:dyDescent="0.2">
      <c r="A6172" s="243">
        <v>633</v>
      </c>
      <c r="B6172" s="243">
        <v>63322</v>
      </c>
      <c r="C6172" s="243" t="s">
        <v>1206</v>
      </c>
      <c r="D6172" s="243" t="s">
        <v>1933</v>
      </c>
      <c r="E6172" s="243" t="s">
        <v>1208</v>
      </c>
      <c r="F6172" s="243" t="s">
        <v>1935</v>
      </c>
      <c r="G6172" s="243" t="s">
        <v>1210</v>
      </c>
      <c r="H6172" s="243" t="s">
        <v>1937</v>
      </c>
      <c r="I6172" s="243" t="s">
        <v>946</v>
      </c>
      <c r="J6172" s="243" t="s">
        <v>1000</v>
      </c>
      <c r="K6172" s="243">
        <v>1</v>
      </c>
      <c r="L6172" s="243" t="str">
        <f t="shared" si="480"/>
        <v>拓殖大学第一高等学校</v>
      </c>
      <c r="M6172" s="243" t="str">
        <f t="shared" si="481"/>
        <v>拓大一</v>
      </c>
      <c r="N6172" t="str">
        <f t="shared" si="482"/>
        <v>山下　拓海(1)</v>
      </c>
      <c r="O6172" t="str">
        <f t="shared" si="483"/>
        <v>拓大一</v>
      </c>
      <c r="P6172" t="str">
        <f t="shared" si="484"/>
        <v>6</v>
      </c>
    </row>
    <row r="6173" spans="1:16" x14ac:dyDescent="0.2">
      <c r="A6173" s="243">
        <v>633</v>
      </c>
      <c r="B6173" s="243">
        <v>63323</v>
      </c>
      <c r="C6173" s="243" t="s">
        <v>1032</v>
      </c>
      <c r="D6173" s="243" t="s">
        <v>15336</v>
      </c>
      <c r="E6173" s="243" t="s">
        <v>1034</v>
      </c>
      <c r="F6173" s="243" t="s">
        <v>15012</v>
      </c>
      <c r="G6173" s="243" t="s">
        <v>1744</v>
      </c>
      <c r="H6173" s="243" t="s">
        <v>15014</v>
      </c>
      <c r="I6173" s="243" t="s">
        <v>946</v>
      </c>
      <c r="J6173" s="243" t="s">
        <v>947</v>
      </c>
      <c r="K6173" s="243">
        <v>3</v>
      </c>
      <c r="L6173" s="243" t="str">
        <f t="shared" si="480"/>
        <v>拓殖大学第一高等学校</v>
      </c>
      <c r="M6173" s="243" t="str">
        <f t="shared" si="481"/>
        <v>拓大一</v>
      </c>
      <c r="N6173" t="str">
        <f t="shared" si="482"/>
        <v>佐藤　有一(3)</v>
      </c>
      <c r="O6173" t="str">
        <f t="shared" si="483"/>
        <v>拓大一</v>
      </c>
      <c r="P6173" t="str">
        <f t="shared" si="484"/>
        <v>6</v>
      </c>
    </row>
    <row r="6174" spans="1:16" x14ac:dyDescent="0.2">
      <c r="A6174" s="243">
        <v>633</v>
      </c>
      <c r="B6174" s="243">
        <v>63324</v>
      </c>
      <c r="C6174" s="243" t="s">
        <v>15337</v>
      </c>
      <c r="D6174" s="243" t="s">
        <v>2003</v>
      </c>
      <c r="E6174" s="243" t="s">
        <v>15338</v>
      </c>
      <c r="F6174" s="243" t="s">
        <v>2004</v>
      </c>
      <c r="G6174" s="243" t="s">
        <v>15339</v>
      </c>
      <c r="H6174" s="243" t="s">
        <v>15340</v>
      </c>
      <c r="I6174" s="243" t="s">
        <v>946</v>
      </c>
      <c r="J6174" s="243" t="s">
        <v>947</v>
      </c>
      <c r="K6174" s="243">
        <v>3</v>
      </c>
      <c r="L6174" s="243" t="str">
        <f t="shared" si="480"/>
        <v>拓殖大学第一高等学校</v>
      </c>
      <c r="M6174" s="243" t="str">
        <f t="shared" si="481"/>
        <v>拓大一</v>
      </c>
      <c r="N6174" t="str">
        <f t="shared" si="482"/>
        <v>重田　駿平(3)</v>
      </c>
      <c r="O6174" t="str">
        <f t="shared" si="483"/>
        <v>拓大一</v>
      </c>
      <c r="P6174" t="str">
        <f t="shared" si="484"/>
        <v>6</v>
      </c>
    </row>
    <row r="6175" spans="1:16" x14ac:dyDescent="0.2">
      <c r="A6175" s="243">
        <v>633</v>
      </c>
      <c r="B6175" s="243">
        <v>63325</v>
      </c>
      <c r="C6175" s="243" t="s">
        <v>2196</v>
      </c>
      <c r="D6175" s="243" t="s">
        <v>15341</v>
      </c>
      <c r="E6175" s="243" t="s">
        <v>1404</v>
      </c>
      <c r="F6175" s="243" t="s">
        <v>10001</v>
      </c>
      <c r="G6175" s="243" t="s">
        <v>1405</v>
      </c>
      <c r="H6175" s="243" t="s">
        <v>10002</v>
      </c>
      <c r="I6175" s="243" t="s">
        <v>946</v>
      </c>
      <c r="J6175" s="243" t="s">
        <v>947</v>
      </c>
      <c r="K6175" s="243">
        <v>3</v>
      </c>
      <c r="L6175" s="243" t="str">
        <f t="shared" si="480"/>
        <v>拓殖大学第一高等学校</v>
      </c>
      <c r="M6175" s="243" t="str">
        <f t="shared" si="481"/>
        <v>拓大一</v>
      </c>
      <c r="N6175" t="str">
        <f t="shared" si="482"/>
        <v>髙橋　優臣(3)</v>
      </c>
      <c r="O6175" t="str">
        <f t="shared" si="483"/>
        <v>拓大一</v>
      </c>
      <c r="P6175" t="str">
        <f t="shared" si="484"/>
        <v>6</v>
      </c>
    </row>
    <row r="6176" spans="1:16" x14ac:dyDescent="0.2">
      <c r="A6176" s="243">
        <v>633</v>
      </c>
      <c r="B6176" s="243">
        <v>63326</v>
      </c>
      <c r="C6176" s="243" t="s">
        <v>3114</v>
      </c>
      <c r="D6176" s="243" t="s">
        <v>10434</v>
      </c>
      <c r="E6176" s="243" t="s">
        <v>3116</v>
      </c>
      <c r="F6176" s="243" t="s">
        <v>1173</v>
      </c>
      <c r="G6176" s="243" t="s">
        <v>3118</v>
      </c>
      <c r="H6176" s="243" t="s">
        <v>1175</v>
      </c>
      <c r="I6176" s="243" t="s">
        <v>946</v>
      </c>
      <c r="J6176" s="243" t="s">
        <v>947</v>
      </c>
      <c r="K6176" s="243">
        <v>3</v>
      </c>
      <c r="L6176" s="243" t="str">
        <f t="shared" si="480"/>
        <v>拓殖大学第一高等学校</v>
      </c>
      <c r="M6176" s="243" t="str">
        <f t="shared" si="481"/>
        <v>拓大一</v>
      </c>
      <c r="N6176" t="str">
        <f t="shared" si="482"/>
        <v>筒井　涼(3)</v>
      </c>
      <c r="O6176" t="str">
        <f t="shared" si="483"/>
        <v>拓大一</v>
      </c>
      <c r="P6176" t="str">
        <f t="shared" si="484"/>
        <v>6</v>
      </c>
    </row>
    <row r="6177" spans="1:16" x14ac:dyDescent="0.2">
      <c r="A6177" s="243">
        <v>633</v>
      </c>
      <c r="B6177" s="243">
        <v>63327</v>
      </c>
      <c r="C6177" s="243" t="s">
        <v>1158</v>
      </c>
      <c r="D6177" s="243" t="s">
        <v>4687</v>
      </c>
      <c r="E6177" s="243" t="s">
        <v>1160</v>
      </c>
      <c r="F6177" s="243" t="s">
        <v>1855</v>
      </c>
      <c r="G6177" s="243" t="s">
        <v>1162</v>
      </c>
      <c r="H6177" s="243" t="s">
        <v>1857</v>
      </c>
      <c r="I6177" s="243" t="s">
        <v>946</v>
      </c>
      <c r="J6177" s="243" t="s">
        <v>947</v>
      </c>
      <c r="K6177" s="243">
        <v>3</v>
      </c>
      <c r="L6177" s="243" t="str">
        <f t="shared" si="480"/>
        <v>拓殖大学第一高等学校</v>
      </c>
      <c r="M6177" s="243" t="str">
        <f t="shared" si="481"/>
        <v>拓大一</v>
      </c>
      <c r="N6177" t="str">
        <f t="shared" si="482"/>
        <v>藤田　大貴(3)</v>
      </c>
      <c r="O6177" t="str">
        <f t="shared" si="483"/>
        <v>拓大一</v>
      </c>
      <c r="P6177" t="str">
        <f t="shared" si="484"/>
        <v>6</v>
      </c>
    </row>
    <row r="6178" spans="1:16" x14ac:dyDescent="0.2">
      <c r="A6178" s="243">
        <v>633</v>
      </c>
      <c r="B6178" s="243">
        <v>63328</v>
      </c>
      <c r="C6178" s="243" t="s">
        <v>12244</v>
      </c>
      <c r="D6178" s="243" t="s">
        <v>3045</v>
      </c>
      <c r="E6178" s="243" t="s">
        <v>12246</v>
      </c>
      <c r="F6178" s="243" t="s">
        <v>1989</v>
      </c>
      <c r="G6178" s="243" t="s">
        <v>12247</v>
      </c>
      <c r="H6178" s="243" t="s">
        <v>1991</v>
      </c>
      <c r="I6178" s="243" t="s">
        <v>946</v>
      </c>
      <c r="J6178" s="243" t="s">
        <v>971</v>
      </c>
      <c r="K6178" s="243">
        <v>3</v>
      </c>
      <c r="L6178" s="243" t="str">
        <f t="shared" si="480"/>
        <v>拓殖大学第一高等学校</v>
      </c>
      <c r="M6178" s="243" t="str">
        <f t="shared" si="481"/>
        <v>拓大一</v>
      </c>
      <c r="N6178" t="str">
        <f t="shared" si="482"/>
        <v>亀山　陽向(3)</v>
      </c>
      <c r="O6178" t="str">
        <f t="shared" si="483"/>
        <v>拓大一</v>
      </c>
      <c r="P6178" t="str">
        <f t="shared" si="484"/>
        <v>6</v>
      </c>
    </row>
    <row r="6179" spans="1:16" x14ac:dyDescent="0.2">
      <c r="A6179" s="243">
        <v>633</v>
      </c>
      <c r="B6179" s="243">
        <v>63329</v>
      </c>
      <c r="C6179" s="243" t="s">
        <v>15342</v>
      </c>
      <c r="D6179" s="243" t="s">
        <v>3034</v>
      </c>
      <c r="E6179" s="243" t="s">
        <v>15343</v>
      </c>
      <c r="F6179" s="243" t="s">
        <v>3035</v>
      </c>
      <c r="G6179" s="243" t="s">
        <v>15344</v>
      </c>
      <c r="H6179" s="243" t="s">
        <v>3036</v>
      </c>
      <c r="I6179" s="243" t="s">
        <v>946</v>
      </c>
      <c r="J6179" s="243" t="s">
        <v>947</v>
      </c>
      <c r="K6179" s="243">
        <v>3</v>
      </c>
      <c r="L6179" s="243" t="str">
        <f t="shared" si="480"/>
        <v>拓殖大学第一高等学校</v>
      </c>
      <c r="M6179" s="243" t="str">
        <f t="shared" si="481"/>
        <v>拓大一</v>
      </c>
      <c r="N6179" t="str">
        <f t="shared" si="482"/>
        <v>唐梨子　颯(3)</v>
      </c>
      <c r="O6179" t="str">
        <f t="shared" si="483"/>
        <v>拓大一</v>
      </c>
      <c r="P6179" t="str">
        <f t="shared" si="484"/>
        <v>6</v>
      </c>
    </row>
    <row r="6180" spans="1:16" x14ac:dyDescent="0.2">
      <c r="A6180" s="243">
        <v>633</v>
      </c>
      <c r="B6180" s="243">
        <v>63331</v>
      </c>
      <c r="C6180" s="243" t="s">
        <v>15345</v>
      </c>
      <c r="D6180" s="243" t="s">
        <v>4360</v>
      </c>
      <c r="E6180" s="243" t="s">
        <v>15346</v>
      </c>
      <c r="F6180" s="243" t="s">
        <v>2041</v>
      </c>
      <c r="G6180" s="243" t="s">
        <v>15347</v>
      </c>
      <c r="H6180" s="243" t="s">
        <v>2043</v>
      </c>
      <c r="I6180" s="243" t="s">
        <v>946</v>
      </c>
      <c r="J6180" s="243" t="s">
        <v>947</v>
      </c>
      <c r="K6180" s="243">
        <v>3</v>
      </c>
      <c r="L6180" s="243" t="str">
        <f t="shared" si="480"/>
        <v>拓殖大学第一高等学校</v>
      </c>
      <c r="M6180" s="243" t="str">
        <f t="shared" si="481"/>
        <v>拓大一</v>
      </c>
      <c r="N6180" t="str">
        <f t="shared" si="482"/>
        <v>大串　泰輝(3)</v>
      </c>
      <c r="O6180" t="str">
        <f t="shared" si="483"/>
        <v>拓大一</v>
      </c>
      <c r="P6180" t="str">
        <f t="shared" si="484"/>
        <v>6</v>
      </c>
    </row>
    <row r="6181" spans="1:16" x14ac:dyDescent="0.2">
      <c r="A6181" s="243">
        <v>633</v>
      </c>
      <c r="B6181" s="243">
        <v>63333</v>
      </c>
      <c r="C6181" s="243" t="s">
        <v>1916</v>
      </c>
      <c r="D6181" s="243" t="s">
        <v>11088</v>
      </c>
      <c r="E6181" s="243" t="s">
        <v>1918</v>
      </c>
      <c r="F6181" s="243" t="s">
        <v>15348</v>
      </c>
      <c r="G6181" s="243" t="s">
        <v>1919</v>
      </c>
      <c r="H6181" s="243" t="s">
        <v>15349</v>
      </c>
      <c r="I6181" s="243" t="s">
        <v>946</v>
      </c>
      <c r="J6181" s="243" t="s">
        <v>947</v>
      </c>
      <c r="K6181" s="243">
        <v>3</v>
      </c>
      <c r="L6181" s="243" t="str">
        <f t="shared" si="480"/>
        <v>拓殖大学第一高等学校</v>
      </c>
      <c r="M6181" s="243" t="str">
        <f t="shared" si="481"/>
        <v>拓大一</v>
      </c>
      <c r="N6181" t="str">
        <f t="shared" si="482"/>
        <v>小松　恵(3)</v>
      </c>
      <c r="O6181" t="str">
        <f t="shared" si="483"/>
        <v>拓大一</v>
      </c>
      <c r="P6181" t="str">
        <f t="shared" si="484"/>
        <v>6</v>
      </c>
    </row>
    <row r="6182" spans="1:16" x14ac:dyDescent="0.2">
      <c r="A6182" s="243">
        <v>633</v>
      </c>
      <c r="B6182" s="243">
        <v>63334</v>
      </c>
      <c r="C6182" s="243" t="s">
        <v>1032</v>
      </c>
      <c r="D6182" s="243" t="s">
        <v>15350</v>
      </c>
      <c r="E6182" s="243" t="s">
        <v>1034</v>
      </c>
      <c r="F6182" s="243" t="s">
        <v>1134</v>
      </c>
      <c r="G6182" s="243" t="s">
        <v>1744</v>
      </c>
      <c r="H6182" s="243" t="s">
        <v>1136</v>
      </c>
      <c r="I6182" s="243" t="s">
        <v>946</v>
      </c>
      <c r="J6182" s="243" t="s">
        <v>947</v>
      </c>
      <c r="K6182" s="243">
        <v>3</v>
      </c>
      <c r="L6182" s="243" t="str">
        <f t="shared" si="480"/>
        <v>拓殖大学第一高等学校</v>
      </c>
      <c r="M6182" s="243" t="str">
        <f t="shared" si="481"/>
        <v>拓大一</v>
      </c>
      <c r="N6182" t="str">
        <f t="shared" si="482"/>
        <v>佐藤　春樹(3)</v>
      </c>
      <c r="O6182" t="str">
        <f t="shared" si="483"/>
        <v>拓大一</v>
      </c>
      <c r="P6182" t="str">
        <f t="shared" si="484"/>
        <v>6</v>
      </c>
    </row>
    <row r="6183" spans="1:16" x14ac:dyDescent="0.2">
      <c r="A6183" s="243">
        <v>633</v>
      </c>
      <c r="B6183" s="243">
        <v>63335</v>
      </c>
      <c r="C6183" s="243" t="s">
        <v>3778</v>
      </c>
      <c r="D6183" s="243" t="s">
        <v>12925</v>
      </c>
      <c r="E6183" s="243" t="s">
        <v>3779</v>
      </c>
      <c r="F6183" s="243" t="s">
        <v>2537</v>
      </c>
      <c r="G6183" s="243" t="s">
        <v>3780</v>
      </c>
      <c r="H6183" s="243" t="s">
        <v>5921</v>
      </c>
      <c r="I6183" s="243" t="s">
        <v>946</v>
      </c>
      <c r="J6183" s="243" t="s">
        <v>947</v>
      </c>
      <c r="K6183" s="243">
        <v>3</v>
      </c>
      <c r="L6183" s="243" t="str">
        <f t="shared" si="480"/>
        <v>拓殖大学第一高等学校</v>
      </c>
      <c r="M6183" s="243" t="str">
        <f t="shared" si="481"/>
        <v>拓大一</v>
      </c>
      <c r="N6183" t="str">
        <f t="shared" si="482"/>
        <v>平石　涼雅(3)</v>
      </c>
      <c r="O6183" t="str">
        <f t="shared" si="483"/>
        <v>拓大一</v>
      </c>
      <c r="P6183" t="str">
        <f t="shared" si="484"/>
        <v>6</v>
      </c>
    </row>
    <row r="6184" spans="1:16" x14ac:dyDescent="0.2">
      <c r="A6184" s="243">
        <v>633</v>
      </c>
      <c r="B6184" s="243">
        <v>63336</v>
      </c>
      <c r="C6184" s="243" t="s">
        <v>1514</v>
      </c>
      <c r="D6184" s="243" t="s">
        <v>15351</v>
      </c>
      <c r="E6184" s="243" t="s">
        <v>1244</v>
      </c>
      <c r="F6184" s="243" t="s">
        <v>15352</v>
      </c>
      <c r="G6184" s="243" t="s">
        <v>1246</v>
      </c>
      <c r="H6184" s="243" t="s">
        <v>15353</v>
      </c>
      <c r="I6184" s="243" t="s">
        <v>946</v>
      </c>
      <c r="J6184" s="243" t="s">
        <v>947</v>
      </c>
      <c r="K6184" s="243">
        <v>3</v>
      </c>
      <c r="L6184" s="243" t="str">
        <f t="shared" si="480"/>
        <v>拓殖大学第一高等学校</v>
      </c>
      <c r="M6184" s="243" t="str">
        <f t="shared" si="481"/>
        <v>拓大一</v>
      </c>
      <c r="N6184" t="str">
        <f t="shared" si="482"/>
        <v>福島　和茂(3)</v>
      </c>
      <c r="O6184" t="str">
        <f t="shared" si="483"/>
        <v>拓大一</v>
      </c>
      <c r="P6184" t="str">
        <f t="shared" si="484"/>
        <v>6</v>
      </c>
    </row>
    <row r="6185" spans="1:16" x14ac:dyDescent="0.2">
      <c r="A6185" s="243">
        <v>633</v>
      </c>
      <c r="B6185" s="243">
        <v>63337</v>
      </c>
      <c r="C6185" s="243" t="s">
        <v>1164</v>
      </c>
      <c r="D6185" s="243" t="s">
        <v>15354</v>
      </c>
      <c r="E6185" s="243" t="s">
        <v>1166</v>
      </c>
      <c r="F6185" s="243" t="s">
        <v>15355</v>
      </c>
      <c r="G6185" s="243" t="s">
        <v>1168</v>
      </c>
      <c r="H6185" s="243" t="s">
        <v>15356</v>
      </c>
      <c r="I6185" s="243" t="s">
        <v>946</v>
      </c>
      <c r="J6185" s="243" t="s">
        <v>947</v>
      </c>
      <c r="K6185" s="243">
        <v>3</v>
      </c>
      <c r="L6185" s="243" t="str">
        <f t="shared" si="480"/>
        <v>拓殖大学第一高等学校</v>
      </c>
      <c r="M6185" s="243" t="str">
        <f t="shared" si="481"/>
        <v>拓大一</v>
      </c>
      <c r="N6185" t="str">
        <f t="shared" si="482"/>
        <v>星野　聖和(3)</v>
      </c>
      <c r="O6185" t="str">
        <f t="shared" si="483"/>
        <v>拓大一</v>
      </c>
      <c r="P6185" t="str">
        <f t="shared" si="484"/>
        <v>6</v>
      </c>
    </row>
    <row r="6186" spans="1:16" x14ac:dyDescent="0.2">
      <c r="A6186" s="243">
        <v>633</v>
      </c>
      <c r="B6186" s="243">
        <v>63338</v>
      </c>
      <c r="C6186" s="243" t="s">
        <v>3864</v>
      </c>
      <c r="D6186" s="243" t="s">
        <v>13053</v>
      </c>
      <c r="E6186" s="243" t="s">
        <v>3865</v>
      </c>
      <c r="F6186" s="243" t="s">
        <v>4859</v>
      </c>
      <c r="G6186" s="243" t="s">
        <v>3866</v>
      </c>
      <c r="H6186" s="243" t="s">
        <v>4861</v>
      </c>
      <c r="I6186" s="243" t="s">
        <v>946</v>
      </c>
      <c r="J6186" s="243" t="s">
        <v>947</v>
      </c>
      <c r="K6186" s="243">
        <v>3</v>
      </c>
      <c r="L6186" s="243" t="str">
        <f t="shared" si="480"/>
        <v>拓殖大学第一高等学校</v>
      </c>
      <c r="M6186" s="243" t="str">
        <f t="shared" si="481"/>
        <v>拓大一</v>
      </c>
      <c r="N6186" t="str">
        <f t="shared" si="482"/>
        <v>武藤　弘明(3)</v>
      </c>
      <c r="O6186" t="str">
        <f t="shared" si="483"/>
        <v>拓大一</v>
      </c>
      <c r="P6186" t="str">
        <f t="shared" si="484"/>
        <v>6</v>
      </c>
    </row>
    <row r="6187" spans="1:16" x14ac:dyDescent="0.2">
      <c r="A6187" s="243">
        <v>633</v>
      </c>
      <c r="B6187" s="243">
        <v>63339</v>
      </c>
      <c r="C6187" s="243" t="s">
        <v>15357</v>
      </c>
      <c r="D6187" s="243" t="s">
        <v>9398</v>
      </c>
      <c r="E6187" s="243" t="s">
        <v>15358</v>
      </c>
      <c r="F6187" s="243" t="s">
        <v>1935</v>
      </c>
      <c r="G6187" s="243" t="s">
        <v>15359</v>
      </c>
      <c r="H6187" s="243" t="s">
        <v>1937</v>
      </c>
      <c r="I6187" s="243" t="s">
        <v>946</v>
      </c>
      <c r="J6187" s="243" t="s">
        <v>947</v>
      </c>
      <c r="K6187" s="243">
        <v>3</v>
      </c>
      <c r="L6187" s="243" t="str">
        <f t="shared" si="480"/>
        <v>拓殖大学第一高等学校</v>
      </c>
      <c r="M6187" s="243" t="str">
        <f t="shared" si="481"/>
        <v>拓大一</v>
      </c>
      <c r="N6187" t="str">
        <f t="shared" si="482"/>
        <v>笹村　拓未(3)</v>
      </c>
      <c r="O6187" t="str">
        <f t="shared" si="483"/>
        <v>拓大一</v>
      </c>
      <c r="P6187" t="str">
        <f t="shared" si="484"/>
        <v>6</v>
      </c>
    </row>
    <row r="6188" spans="1:16" x14ac:dyDescent="0.2">
      <c r="A6188" s="243">
        <v>633</v>
      </c>
      <c r="B6188" s="243">
        <v>63340</v>
      </c>
      <c r="C6188" s="243" t="s">
        <v>1044</v>
      </c>
      <c r="D6188" s="243" t="s">
        <v>13116</v>
      </c>
      <c r="E6188" s="243" t="s">
        <v>1046</v>
      </c>
      <c r="F6188" s="243" t="s">
        <v>1935</v>
      </c>
      <c r="G6188" s="243" t="s">
        <v>1439</v>
      </c>
      <c r="H6188" s="243" t="s">
        <v>1937</v>
      </c>
      <c r="I6188" s="243" t="s">
        <v>946</v>
      </c>
      <c r="J6188" s="243" t="s">
        <v>971</v>
      </c>
      <c r="K6188" s="243">
        <v>2</v>
      </c>
      <c r="L6188" s="243" t="str">
        <f t="shared" si="480"/>
        <v>拓殖大学第一高等学校</v>
      </c>
      <c r="M6188" s="243" t="str">
        <f t="shared" si="481"/>
        <v>拓大一</v>
      </c>
      <c r="N6188" t="str">
        <f t="shared" si="482"/>
        <v>伊藤　匠海(2)</v>
      </c>
      <c r="O6188" t="str">
        <f t="shared" si="483"/>
        <v>拓大一</v>
      </c>
      <c r="P6188" t="str">
        <f t="shared" si="484"/>
        <v>6</v>
      </c>
    </row>
    <row r="6189" spans="1:16" x14ac:dyDescent="0.2">
      <c r="A6189" s="243">
        <v>633</v>
      </c>
      <c r="B6189" s="243">
        <v>63341</v>
      </c>
      <c r="C6189" s="243" t="s">
        <v>5441</v>
      </c>
      <c r="D6189" s="243" t="s">
        <v>1692</v>
      </c>
      <c r="E6189" s="243" t="s">
        <v>5443</v>
      </c>
      <c r="F6189" s="243" t="s">
        <v>1173</v>
      </c>
      <c r="G6189" s="243" t="s">
        <v>5445</v>
      </c>
      <c r="H6189" s="243" t="s">
        <v>1175</v>
      </c>
      <c r="I6189" s="243" t="s">
        <v>946</v>
      </c>
      <c r="J6189" s="243" t="s">
        <v>971</v>
      </c>
      <c r="K6189" s="243">
        <v>2</v>
      </c>
      <c r="L6189" s="243" t="str">
        <f t="shared" si="480"/>
        <v>拓殖大学第一高等学校</v>
      </c>
      <c r="M6189" s="243" t="str">
        <f t="shared" si="481"/>
        <v>拓大一</v>
      </c>
      <c r="N6189" t="str">
        <f t="shared" si="482"/>
        <v>小美野　諒(2)</v>
      </c>
      <c r="O6189" t="str">
        <f t="shared" si="483"/>
        <v>拓大一</v>
      </c>
      <c r="P6189" t="str">
        <f t="shared" si="484"/>
        <v>6</v>
      </c>
    </row>
    <row r="6190" spans="1:16" x14ac:dyDescent="0.2">
      <c r="A6190" s="243">
        <v>633</v>
      </c>
      <c r="B6190" s="243">
        <v>63343</v>
      </c>
      <c r="C6190" s="243" t="s">
        <v>15360</v>
      </c>
      <c r="D6190" s="243" t="s">
        <v>15361</v>
      </c>
      <c r="E6190" s="243" t="s">
        <v>15362</v>
      </c>
      <c r="F6190" s="243" t="s">
        <v>5580</v>
      </c>
      <c r="G6190" s="243" t="s">
        <v>15363</v>
      </c>
      <c r="H6190" s="243" t="s">
        <v>13873</v>
      </c>
      <c r="I6190" s="243" t="s">
        <v>946</v>
      </c>
      <c r="J6190" s="243" t="s">
        <v>971</v>
      </c>
      <c r="K6190" s="243">
        <v>2</v>
      </c>
      <c r="L6190" s="243" t="str">
        <f t="shared" si="480"/>
        <v>拓殖大学第一高等学校</v>
      </c>
      <c r="M6190" s="243" t="str">
        <f t="shared" si="481"/>
        <v>拓大一</v>
      </c>
      <c r="N6190" t="str">
        <f t="shared" si="482"/>
        <v>新岡　幸一(2)</v>
      </c>
      <c r="O6190" t="str">
        <f t="shared" si="483"/>
        <v>拓大一</v>
      </c>
      <c r="P6190" t="str">
        <f t="shared" si="484"/>
        <v>6</v>
      </c>
    </row>
    <row r="6191" spans="1:16" x14ac:dyDescent="0.2">
      <c r="A6191" s="243">
        <v>633</v>
      </c>
      <c r="B6191" s="243">
        <v>63344</v>
      </c>
      <c r="C6191" s="243" t="s">
        <v>3843</v>
      </c>
      <c r="D6191" s="243" t="s">
        <v>15364</v>
      </c>
      <c r="E6191" s="243" t="s">
        <v>3845</v>
      </c>
      <c r="F6191" s="243" t="s">
        <v>1303</v>
      </c>
      <c r="G6191" s="243" t="s">
        <v>3846</v>
      </c>
      <c r="H6191" s="243" t="s">
        <v>3842</v>
      </c>
      <c r="I6191" s="243" t="s">
        <v>946</v>
      </c>
      <c r="J6191" s="243" t="s">
        <v>971</v>
      </c>
      <c r="K6191" s="243">
        <v>2</v>
      </c>
      <c r="L6191" s="243" t="str">
        <f t="shared" si="480"/>
        <v>拓殖大学第一高等学校</v>
      </c>
      <c r="M6191" s="243" t="str">
        <f t="shared" si="481"/>
        <v>拓大一</v>
      </c>
      <c r="N6191" t="str">
        <f t="shared" si="482"/>
        <v>藤川　岬汰(2)</v>
      </c>
      <c r="O6191" t="str">
        <f t="shared" si="483"/>
        <v>拓大一</v>
      </c>
      <c r="P6191" t="str">
        <f t="shared" si="484"/>
        <v>6</v>
      </c>
    </row>
    <row r="6192" spans="1:16" x14ac:dyDescent="0.2">
      <c r="A6192" s="243">
        <v>633</v>
      </c>
      <c r="B6192" s="243">
        <v>63345</v>
      </c>
      <c r="C6192" s="243" t="s">
        <v>2420</v>
      </c>
      <c r="D6192" s="243" t="s">
        <v>15365</v>
      </c>
      <c r="E6192" s="243" t="s">
        <v>2422</v>
      </c>
      <c r="F6192" s="243" t="s">
        <v>1438</v>
      </c>
      <c r="G6192" s="243" t="s">
        <v>5813</v>
      </c>
      <c r="H6192" s="243" t="s">
        <v>1440</v>
      </c>
      <c r="I6192" s="243" t="s">
        <v>946</v>
      </c>
      <c r="J6192" s="243" t="s">
        <v>947</v>
      </c>
      <c r="K6192" s="243">
        <v>3</v>
      </c>
      <c r="L6192" s="243" t="str">
        <f t="shared" si="480"/>
        <v>拓殖大学第一高等学校</v>
      </c>
      <c r="M6192" s="243" t="str">
        <f t="shared" si="481"/>
        <v>拓大一</v>
      </c>
      <c r="N6192" t="str">
        <f t="shared" si="482"/>
        <v>松尾　琉生(3)</v>
      </c>
      <c r="O6192" t="str">
        <f t="shared" si="483"/>
        <v>拓大一</v>
      </c>
      <c r="P6192" t="str">
        <f t="shared" si="484"/>
        <v>6</v>
      </c>
    </row>
    <row r="6193" spans="1:16" x14ac:dyDescent="0.2">
      <c r="A6193" s="243">
        <v>633</v>
      </c>
      <c r="B6193" s="243">
        <v>63347</v>
      </c>
      <c r="C6193" s="243" t="s">
        <v>15366</v>
      </c>
      <c r="D6193" s="243" t="s">
        <v>15367</v>
      </c>
      <c r="E6193" s="243" t="s">
        <v>15368</v>
      </c>
      <c r="F6193" s="243" t="s">
        <v>1380</v>
      </c>
      <c r="G6193" s="243" t="s">
        <v>15369</v>
      </c>
      <c r="H6193" s="243" t="s">
        <v>1382</v>
      </c>
      <c r="I6193" s="243" t="s">
        <v>946</v>
      </c>
      <c r="J6193" s="243" t="s">
        <v>971</v>
      </c>
      <c r="K6193" s="243">
        <v>2</v>
      </c>
      <c r="L6193" s="243" t="str">
        <f t="shared" si="480"/>
        <v>拓殖大学第一高等学校</v>
      </c>
      <c r="M6193" s="243" t="str">
        <f t="shared" si="481"/>
        <v>拓大一</v>
      </c>
      <c r="N6193" t="str">
        <f t="shared" si="482"/>
        <v>下間　達矢(2)</v>
      </c>
      <c r="O6193" t="str">
        <f t="shared" si="483"/>
        <v>拓大一</v>
      </c>
      <c r="P6193" t="str">
        <f t="shared" si="484"/>
        <v>6</v>
      </c>
    </row>
    <row r="6194" spans="1:16" x14ac:dyDescent="0.2">
      <c r="A6194" s="243">
        <v>633</v>
      </c>
      <c r="B6194" s="243">
        <v>63348</v>
      </c>
      <c r="C6194" s="243" t="s">
        <v>1979</v>
      </c>
      <c r="D6194" s="243" t="s">
        <v>8725</v>
      </c>
      <c r="E6194" s="243" t="s">
        <v>1981</v>
      </c>
      <c r="F6194" s="243" t="s">
        <v>1472</v>
      </c>
      <c r="G6194" s="243" t="s">
        <v>1983</v>
      </c>
      <c r="H6194" s="243" t="s">
        <v>1474</v>
      </c>
      <c r="I6194" s="243" t="s">
        <v>946</v>
      </c>
      <c r="J6194" s="243" t="s">
        <v>971</v>
      </c>
      <c r="K6194" s="243">
        <v>2</v>
      </c>
      <c r="L6194" s="243" t="str">
        <f t="shared" si="480"/>
        <v>拓殖大学第一高等学校</v>
      </c>
      <c r="M6194" s="243" t="str">
        <f t="shared" si="481"/>
        <v>拓大一</v>
      </c>
      <c r="N6194" t="str">
        <f t="shared" si="482"/>
        <v>長谷川　優真(2)</v>
      </c>
      <c r="O6194" t="str">
        <f t="shared" si="483"/>
        <v>拓大一</v>
      </c>
      <c r="P6194" t="str">
        <f t="shared" si="484"/>
        <v>6</v>
      </c>
    </row>
    <row r="6195" spans="1:16" x14ac:dyDescent="0.2">
      <c r="A6195" s="243">
        <v>633</v>
      </c>
      <c r="B6195" s="243">
        <v>63349</v>
      </c>
      <c r="C6195" s="243" t="s">
        <v>1371</v>
      </c>
      <c r="D6195" s="243" t="s">
        <v>7952</v>
      </c>
      <c r="E6195" s="243" t="s">
        <v>1373</v>
      </c>
      <c r="F6195" s="243" t="s">
        <v>1173</v>
      </c>
      <c r="G6195" s="243" t="s">
        <v>1375</v>
      </c>
      <c r="H6195" s="243" t="s">
        <v>1175</v>
      </c>
      <c r="I6195" s="243" t="s">
        <v>946</v>
      </c>
      <c r="J6195" s="243" t="s">
        <v>971</v>
      </c>
      <c r="K6195" s="243">
        <v>2</v>
      </c>
      <c r="L6195" s="243" t="str">
        <f t="shared" si="480"/>
        <v>拓殖大学第一高等学校</v>
      </c>
      <c r="M6195" s="243" t="str">
        <f t="shared" si="481"/>
        <v>拓大一</v>
      </c>
      <c r="N6195" t="str">
        <f t="shared" si="482"/>
        <v>村田　亮(2)</v>
      </c>
      <c r="O6195" t="str">
        <f t="shared" si="483"/>
        <v>拓大一</v>
      </c>
      <c r="P6195" t="str">
        <f t="shared" si="484"/>
        <v>6</v>
      </c>
    </row>
    <row r="6196" spans="1:16" x14ac:dyDescent="0.2">
      <c r="A6196" s="243">
        <v>633</v>
      </c>
      <c r="B6196" s="243">
        <v>63351</v>
      </c>
      <c r="C6196" s="243" t="s">
        <v>1628</v>
      </c>
      <c r="D6196" s="243" t="s">
        <v>3506</v>
      </c>
      <c r="E6196" s="243" t="s">
        <v>1630</v>
      </c>
      <c r="F6196" s="243" t="s">
        <v>3507</v>
      </c>
      <c r="G6196" s="243" t="s">
        <v>1632</v>
      </c>
      <c r="H6196" s="243" t="s">
        <v>3508</v>
      </c>
      <c r="I6196" s="243" t="s">
        <v>1013</v>
      </c>
      <c r="J6196" s="243" t="s">
        <v>1000</v>
      </c>
      <c r="K6196" s="243">
        <v>1</v>
      </c>
      <c r="L6196" s="243" t="str">
        <f t="shared" si="480"/>
        <v>拓殖大学第一高等学校</v>
      </c>
      <c r="M6196" s="243" t="str">
        <f t="shared" si="481"/>
        <v>拓大一</v>
      </c>
      <c r="N6196" t="str">
        <f t="shared" si="482"/>
        <v>石川　里菜(1)</v>
      </c>
      <c r="O6196" t="str">
        <f t="shared" si="483"/>
        <v>拓大一</v>
      </c>
      <c r="P6196" t="str">
        <f t="shared" si="484"/>
        <v>6</v>
      </c>
    </row>
    <row r="6197" spans="1:16" x14ac:dyDescent="0.2">
      <c r="A6197" s="243">
        <v>633</v>
      </c>
      <c r="B6197" s="243">
        <v>63352</v>
      </c>
      <c r="C6197" s="243" t="s">
        <v>5388</v>
      </c>
      <c r="D6197" s="243" t="s">
        <v>4145</v>
      </c>
      <c r="E6197" s="243" t="s">
        <v>5390</v>
      </c>
      <c r="F6197" s="243" t="s">
        <v>2833</v>
      </c>
      <c r="G6197" s="243" t="s">
        <v>5392</v>
      </c>
      <c r="H6197" s="243" t="s">
        <v>2835</v>
      </c>
      <c r="I6197" s="243" t="s">
        <v>1013</v>
      </c>
      <c r="J6197" s="243" t="s">
        <v>1000</v>
      </c>
      <c r="K6197" s="243">
        <v>1</v>
      </c>
      <c r="L6197" s="243" t="str">
        <f t="shared" si="480"/>
        <v>拓殖大学第一高等学校</v>
      </c>
      <c r="M6197" s="243" t="str">
        <f t="shared" si="481"/>
        <v>拓大一</v>
      </c>
      <c r="N6197" t="str">
        <f t="shared" si="482"/>
        <v>金田　彩花(1)</v>
      </c>
      <c r="O6197" t="str">
        <f t="shared" si="483"/>
        <v>拓大一</v>
      </c>
      <c r="P6197" t="str">
        <f t="shared" si="484"/>
        <v>6</v>
      </c>
    </row>
    <row r="6198" spans="1:16" x14ac:dyDescent="0.2">
      <c r="A6198" s="243">
        <v>633</v>
      </c>
      <c r="B6198" s="243">
        <v>63353</v>
      </c>
      <c r="C6198" s="243" t="s">
        <v>15370</v>
      </c>
      <c r="D6198" s="243" t="s">
        <v>15371</v>
      </c>
      <c r="E6198" s="243" t="s">
        <v>14057</v>
      </c>
      <c r="F6198" s="243" t="s">
        <v>12532</v>
      </c>
      <c r="G6198" s="243" t="s">
        <v>14058</v>
      </c>
      <c r="H6198" s="243" t="s">
        <v>12533</v>
      </c>
      <c r="I6198" s="243" t="s">
        <v>1013</v>
      </c>
      <c r="J6198" s="243" t="s">
        <v>1000</v>
      </c>
      <c r="K6198" s="243">
        <v>1</v>
      </c>
      <c r="L6198" s="243" t="str">
        <f t="shared" si="480"/>
        <v>拓殖大学第一高等学校</v>
      </c>
      <c r="M6198" s="243" t="str">
        <f t="shared" si="481"/>
        <v>拓大一</v>
      </c>
      <c r="N6198" t="str">
        <f t="shared" si="482"/>
        <v>須長　杏珠(1)</v>
      </c>
      <c r="O6198" t="str">
        <f t="shared" si="483"/>
        <v>拓大一</v>
      </c>
      <c r="P6198" t="str">
        <f t="shared" si="484"/>
        <v>6</v>
      </c>
    </row>
    <row r="6199" spans="1:16" x14ac:dyDescent="0.2">
      <c r="A6199" s="243">
        <v>633</v>
      </c>
      <c r="B6199" s="243">
        <v>63354</v>
      </c>
      <c r="C6199" s="243" t="s">
        <v>1494</v>
      </c>
      <c r="D6199" s="243" t="s">
        <v>4330</v>
      </c>
      <c r="E6199" s="243" t="s">
        <v>1496</v>
      </c>
      <c r="F6199" s="243" t="s">
        <v>1149</v>
      </c>
      <c r="G6199" s="243" t="s">
        <v>1497</v>
      </c>
      <c r="H6199" s="243" t="s">
        <v>1151</v>
      </c>
      <c r="I6199" s="243" t="s">
        <v>1013</v>
      </c>
      <c r="J6199" s="243" t="s">
        <v>1299</v>
      </c>
      <c r="K6199" s="243">
        <v>1</v>
      </c>
      <c r="L6199" s="243" t="str">
        <f t="shared" si="480"/>
        <v>拓殖大学第一高等学校</v>
      </c>
      <c r="M6199" s="243" t="str">
        <f t="shared" si="481"/>
        <v>拓大一</v>
      </c>
      <c r="N6199" t="str">
        <f t="shared" si="482"/>
        <v>田村　優衣(1)</v>
      </c>
      <c r="O6199" t="str">
        <f t="shared" si="483"/>
        <v>拓大一</v>
      </c>
      <c r="P6199" t="str">
        <f t="shared" si="484"/>
        <v>6</v>
      </c>
    </row>
    <row r="6200" spans="1:16" x14ac:dyDescent="0.2">
      <c r="A6200" s="243">
        <v>633</v>
      </c>
      <c r="B6200" s="243">
        <v>63386</v>
      </c>
      <c r="C6200" s="243" t="s">
        <v>1176</v>
      </c>
      <c r="D6200" s="243" t="s">
        <v>15372</v>
      </c>
      <c r="E6200" s="243" t="s">
        <v>1178</v>
      </c>
      <c r="F6200" s="243" t="s">
        <v>4519</v>
      </c>
      <c r="G6200" s="243" t="s">
        <v>1180</v>
      </c>
      <c r="H6200" s="243" t="s">
        <v>3723</v>
      </c>
      <c r="I6200" s="243" t="s">
        <v>1013</v>
      </c>
      <c r="J6200" s="243" t="s">
        <v>947</v>
      </c>
      <c r="K6200" s="243">
        <v>3</v>
      </c>
      <c r="L6200" s="243" t="str">
        <f t="shared" si="480"/>
        <v>拓殖大学第一高等学校</v>
      </c>
      <c r="M6200" s="243" t="str">
        <f t="shared" si="481"/>
        <v>拓大一</v>
      </c>
      <c r="N6200" t="str">
        <f t="shared" si="482"/>
        <v>齋藤　夕奈(3)</v>
      </c>
      <c r="O6200" t="str">
        <f t="shared" si="483"/>
        <v>拓大一</v>
      </c>
      <c r="P6200" t="str">
        <f t="shared" si="484"/>
        <v>6</v>
      </c>
    </row>
    <row r="6201" spans="1:16" x14ac:dyDescent="0.2">
      <c r="A6201" s="243">
        <v>633</v>
      </c>
      <c r="B6201" s="243">
        <v>63387</v>
      </c>
      <c r="C6201" s="243" t="s">
        <v>8032</v>
      </c>
      <c r="D6201" s="243" t="s">
        <v>15373</v>
      </c>
      <c r="E6201" s="243" t="s">
        <v>2179</v>
      </c>
      <c r="F6201" s="243" t="s">
        <v>8098</v>
      </c>
      <c r="G6201" s="243" t="s">
        <v>2180</v>
      </c>
      <c r="H6201" s="243" t="s">
        <v>8099</v>
      </c>
      <c r="I6201" s="243" t="s">
        <v>1013</v>
      </c>
      <c r="J6201" s="243" t="s">
        <v>971</v>
      </c>
      <c r="K6201" s="243">
        <v>3</v>
      </c>
      <c r="L6201" s="243" t="str">
        <f t="shared" si="480"/>
        <v>拓殖大学第一高等学校</v>
      </c>
      <c r="M6201" s="243" t="str">
        <f t="shared" si="481"/>
        <v>拓大一</v>
      </c>
      <c r="N6201" t="str">
        <f t="shared" si="482"/>
        <v>島田　瑠華(3)</v>
      </c>
      <c r="O6201" t="str">
        <f t="shared" si="483"/>
        <v>拓大一</v>
      </c>
      <c r="P6201" t="str">
        <f t="shared" si="484"/>
        <v>6</v>
      </c>
    </row>
    <row r="6202" spans="1:16" x14ac:dyDescent="0.2">
      <c r="A6202" s="243">
        <v>633</v>
      </c>
      <c r="B6202" s="243">
        <v>63388</v>
      </c>
      <c r="C6202" s="243" t="s">
        <v>1182</v>
      </c>
      <c r="D6202" s="243" t="s">
        <v>4330</v>
      </c>
      <c r="E6202" s="243" t="s">
        <v>1184</v>
      </c>
      <c r="F6202" s="243" t="s">
        <v>1149</v>
      </c>
      <c r="G6202" s="243" t="s">
        <v>1186</v>
      </c>
      <c r="H6202" s="243" t="s">
        <v>1151</v>
      </c>
      <c r="I6202" s="243" t="s">
        <v>1013</v>
      </c>
      <c r="J6202" s="243" t="s">
        <v>971</v>
      </c>
      <c r="K6202" s="243">
        <v>3</v>
      </c>
      <c r="L6202" s="243" t="str">
        <f t="shared" si="480"/>
        <v>拓殖大学第一高等学校</v>
      </c>
      <c r="M6202" s="243" t="str">
        <f t="shared" si="481"/>
        <v>拓大一</v>
      </c>
      <c r="N6202" t="str">
        <f t="shared" si="482"/>
        <v>田中　優衣(3)</v>
      </c>
      <c r="O6202" t="str">
        <f t="shared" si="483"/>
        <v>拓大一</v>
      </c>
      <c r="P6202" t="str">
        <f t="shared" si="484"/>
        <v>6</v>
      </c>
    </row>
    <row r="6203" spans="1:16" x14ac:dyDescent="0.2">
      <c r="A6203" s="243">
        <v>633</v>
      </c>
      <c r="B6203" s="243">
        <v>63389</v>
      </c>
      <c r="C6203" s="243" t="s">
        <v>12264</v>
      </c>
      <c r="D6203" s="243" t="s">
        <v>9572</v>
      </c>
      <c r="E6203" s="243" t="s">
        <v>12265</v>
      </c>
      <c r="F6203" s="243" t="s">
        <v>6898</v>
      </c>
      <c r="G6203" s="243" t="s">
        <v>12266</v>
      </c>
      <c r="H6203" s="243" t="s">
        <v>6899</v>
      </c>
      <c r="I6203" s="243" t="s">
        <v>1013</v>
      </c>
      <c r="J6203" s="243" t="s">
        <v>947</v>
      </c>
      <c r="K6203" s="243">
        <v>3</v>
      </c>
      <c r="L6203" s="243" t="str">
        <f t="shared" si="480"/>
        <v>拓殖大学第一高等学校</v>
      </c>
      <c r="M6203" s="243" t="str">
        <f t="shared" si="481"/>
        <v>拓大一</v>
      </c>
      <c r="N6203" t="str">
        <f t="shared" si="482"/>
        <v>真島　奈々(3)</v>
      </c>
      <c r="O6203" t="str">
        <f t="shared" si="483"/>
        <v>拓大一</v>
      </c>
      <c r="P6203" t="str">
        <f t="shared" si="484"/>
        <v>6</v>
      </c>
    </row>
    <row r="6204" spans="1:16" x14ac:dyDescent="0.2">
      <c r="A6204" s="243">
        <v>633</v>
      </c>
      <c r="B6204" s="243">
        <v>63390</v>
      </c>
      <c r="C6204" s="243" t="s">
        <v>1871</v>
      </c>
      <c r="D6204" s="243" t="s">
        <v>9837</v>
      </c>
      <c r="E6204" s="243" t="s">
        <v>1873</v>
      </c>
      <c r="F6204" s="243" t="s">
        <v>5260</v>
      </c>
      <c r="G6204" s="243" t="s">
        <v>1874</v>
      </c>
      <c r="H6204" s="243" t="s">
        <v>5262</v>
      </c>
      <c r="I6204" s="243" t="s">
        <v>1013</v>
      </c>
      <c r="J6204" s="243" t="s">
        <v>947</v>
      </c>
      <c r="K6204" s="243">
        <v>3</v>
      </c>
      <c r="L6204" s="243" t="str">
        <f t="shared" si="480"/>
        <v>拓殖大学第一高等学校</v>
      </c>
      <c r="M6204" s="243" t="str">
        <f t="shared" si="481"/>
        <v>拓大一</v>
      </c>
      <c r="N6204" t="str">
        <f t="shared" si="482"/>
        <v>松島　瑞歩(3)</v>
      </c>
      <c r="O6204" t="str">
        <f t="shared" si="483"/>
        <v>拓大一</v>
      </c>
      <c r="P6204" t="str">
        <f t="shared" si="484"/>
        <v>6</v>
      </c>
    </row>
    <row r="6205" spans="1:16" x14ac:dyDescent="0.2">
      <c r="A6205" s="243">
        <v>633</v>
      </c>
      <c r="B6205" s="243">
        <v>63391</v>
      </c>
      <c r="C6205" s="243" t="s">
        <v>10735</v>
      </c>
      <c r="D6205" s="243" t="s">
        <v>1063</v>
      </c>
      <c r="E6205" s="243" t="s">
        <v>10737</v>
      </c>
      <c r="F6205" s="243" t="s">
        <v>1065</v>
      </c>
      <c r="G6205" s="243" t="s">
        <v>10738</v>
      </c>
      <c r="H6205" s="243" t="s">
        <v>1067</v>
      </c>
      <c r="I6205" s="243" t="s">
        <v>1013</v>
      </c>
      <c r="J6205" s="243" t="s">
        <v>971</v>
      </c>
      <c r="K6205" s="243">
        <v>2</v>
      </c>
      <c r="L6205" s="243" t="str">
        <f t="shared" si="480"/>
        <v>拓殖大学第一高等学校</v>
      </c>
      <c r="M6205" s="243" t="str">
        <f t="shared" si="481"/>
        <v>拓大一</v>
      </c>
      <c r="N6205" t="str">
        <f t="shared" si="482"/>
        <v>津久井　こころ(2)</v>
      </c>
      <c r="O6205" t="str">
        <f t="shared" si="483"/>
        <v>拓大一</v>
      </c>
      <c r="P6205" t="str">
        <f t="shared" si="484"/>
        <v>6</v>
      </c>
    </row>
    <row r="6206" spans="1:16" x14ac:dyDescent="0.2">
      <c r="A6206" s="243">
        <v>633</v>
      </c>
      <c r="B6206" s="243">
        <v>63392</v>
      </c>
      <c r="C6206" s="243" t="s">
        <v>1158</v>
      </c>
      <c r="D6206" s="243" t="s">
        <v>15374</v>
      </c>
      <c r="E6206" s="243" t="s">
        <v>1160</v>
      </c>
      <c r="F6206" s="243" t="s">
        <v>2795</v>
      </c>
      <c r="G6206" s="243" t="s">
        <v>1162</v>
      </c>
      <c r="H6206" s="243" t="s">
        <v>2797</v>
      </c>
      <c r="I6206" s="243" t="s">
        <v>1013</v>
      </c>
      <c r="J6206" s="243" t="s">
        <v>971</v>
      </c>
      <c r="K6206" s="243">
        <v>2</v>
      </c>
      <c r="L6206" s="243" t="str">
        <f t="shared" si="480"/>
        <v>拓殖大学第一高等学校</v>
      </c>
      <c r="M6206" s="243" t="str">
        <f t="shared" si="481"/>
        <v>拓大一</v>
      </c>
      <c r="N6206" t="str">
        <f t="shared" si="482"/>
        <v>藤田　紗英(2)</v>
      </c>
      <c r="O6206" t="str">
        <f t="shared" si="483"/>
        <v>拓大一</v>
      </c>
      <c r="P6206" t="str">
        <f t="shared" si="484"/>
        <v>6</v>
      </c>
    </row>
    <row r="6207" spans="1:16" x14ac:dyDescent="0.2">
      <c r="A6207" s="243">
        <v>635</v>
      </c>
      <c r="B6207" s="243">
        <v>63501</v>
      </c>
      <c r="C6207" s="243" t="s">
        <v>11333</v>
      </c>
      <c r="D6207" s="243" t="s">
        <v>15375</v>
      </c>
      <c r="E6207" s="243" t="s">
        <v>11335</v>
      </c>
      <c r="F6207" s="243" t="s">
        <v>2518</v>
      </c>
      <c r="G6207" s="243" t="s">
        <v>11336</v>
      </c>
      <c r="H6207" s="243" t="s">
        <v>5044</v>
      </c>
      <c r="I6207" s="243" t="s">
        <v>946</v>
      </c>
      <c r="J6207" s="243" t="s">
        <v>971</v>
      </c>
      <c r="K6207" s="243">
        <v>2</v>
      </c>
      <c r="L6207" s="243" t="str">
        <f t="shared" si="480"/>
        <v>東京都立東大和高等学校</v>
      </c>
      <c r="M6207" s="243" t="str">
        <f t="shared" si="481"/>
        <v>都東大和</v>
      </c>
      <c r="N6207" t="str">
        <f t="shared" si="482"/>
        <v>古川　謙慎(2)</v>
      </c>
      <c r="O6207" t="str">
        <f t="shared" si="483"/>
        <v>都東大和</v>
      </c>
      <c r="P6207" t="str">
        <f t="shared" si="484"/>
        <v>6</v>
      </c>
    </row>
    <row r="6208" spans="1:16" x14ac:dyDescent="0.2">
      <c r="A6208" s="243">
        <v>635</v>
      </c>
      <c r="B6208" s="243">
        <v>63502</v>
      </c>
      <c r="C6208" s="243" t="s">
        <v>12686</v>
      </c>
      <c r="D6208" s="243" t="s">
        <v>15376</v>
      </c>
      <c r="E6208" s="243" t="s">
        <v>12444</v>
      </c>
      <c r="F6208" s="243" t="s">
        <v>4025</v>
      </c>
      <c r="G6208" s="243" t="s">
        <v>12687</v>
      </c>
      <c r="H6208" s="243" t="s">
        <v>4026</v>
      </c>
      <c r="I6208" s="243" t="s">
        <v>946</v>
      </c>
      <c r="J6208" s="243" t="s">
        <v>947</v>
      </c>
      <c r="K6208" s="243">
        <v>3</v>
      </c>
      <c r="L6208" s="243" t="str">
        <f t="shared" si="480"/>
        <v>東京都立東大和高等学校</v>
      </c>
      <c r="M6208" s="243" t="str">
        <f t="shared" si="481"/>
        <v>都東大和</v>
      </c>
      <c r="N6208" t="str">
        <f t="shared" si="482"/>
        <v>友野　舜涼(3)</v>
      </c>
      <c r="O6208" t="str">
        <f t="shared" si="483"/>
        <v>都東大和</v>
      </c>
      <c r="P6208" t="str">
        <f t="shared" si="484"/>
        <v>6</v>
      </c>
    </row>
    <row r="6209" spans="1:16" x14ac:dyDescent="0.2">
      <c r="A6209" s="243">
        <v>635</v>
      </c>
      <c r="B6209" s="243">
        <v>63503</v>
      </c>
      <c r="C6209" s="243" t="s">
        <v>3864</v>
      </c>
      <c r="D6209" s="243" t="s">
        <v>8189</v>
      </c>
      <c r="E6209" s="243" t="s">
        <v>3865</v>
      </c>
      <c r="F6209" s="243" t="s">
        <v>6067</v>
      </c>
      <c r="G6209" s="243" t="s">
        <v>3866</v>
      </c>
      <c r="H6209" s="243" t="s">
        <v>7830</v>
      </c>
      <c r="I6209" s="243" t="s">
        <v>946</v>
      </c>
      <c r="J6209" s="243" t="s">
        <v>971</v>
      </c>
      <c r="K6209" s="243">
        <v>3</v>
      </c>
      <c r="L6209" s="243" t="str">
        <f t="shared" si="480"/>
        <v>東京都立東大和高等学校</v>
      </c>
      <c r="M6209" s="243" t="str">
        <f t="shared" si="481"/>
        <v>都東大和</v>
      </c>
      <c r="N6209" t="str">
        <f t="shared" si="482"/>
        <v>武藤　隼太(3)</v>
      </c>
      <c r="O6209" t="str">
        <f t="shared" si="483"/>
        <v>都東大和</v>
      </c>
      <c r="P6209" t="str">
        <f t="shared" si="484"/>
        <v>6</v>
      </c>
    </row>
    <row r="6210" spans="1:16" x14ac:dyDescent="0.2">
      <c r="A6210" s="243">
        <v>635</v>
      </c>
      <c r="B6210" s="243">
        <v>63504</v>
      </c>
      <c r="C6210" s="243" t="s">
        <v>2654</v>
      </c>
      <c r="D6210" s="243" t="s">
        <v>1488</v>
      </c>
      <c r="E6210" s="243" t="s">
        <v>2656</v>
      </c>
      <c r="F6210" s="243" t="s">
        <v>8250</v>
      </c>
      <c r="G6210" s="243" t="s">
        <v>2657</v>
      </c>
      <c r="H6210" s="243" t="s">
        <v>8251</v>
      </c>
      <c r="I6210" s="243" t="s">
        <v>946</v>
      </c>
      <c r="J6210" s="243" t="s">
        <v>947</v>
      </c>
      <c r="K6210" s="243">
        <v>3</v>
      </c>
      <c r="L6210" s="243" t="str">
        <f t="shared" ref="L6210:L6273" si="485">VLOOKUP(A6210,official,3,0)</f>
        <v>東京都立東大和高等学校</v>
      </c>
      <c r="M6210" s="243" t="str">
        <f t="shared" ref="M6210:M6273" si="486">VLOOKUP(A6210,official,2,0)</f>
        <v>都東大和</v>
      </c>
      <c r="N6210" t="str">
        <f t="shared" si="482"/>
        <v>佐々木　陽太(3)</v>
      </c>
      <c r="O6210" t="str">
        <f t="shared" si="483"/>
        <v>都東大和</v>
      </c>
      <c r="P6210" t="str">
        <f t="shared" si="484"/>
        <v>6</v>
      </c>
    </row>
    <row r="6211" spans="1:16" x14ac:dyDescent="0.2">
      <c r="A6211" s="243">
        <v>635</v>
      </c>
      <c r="B6211" s="243">
        <v>63505</v>
      </c>
      <c r="C6211" s="243" t="s">
        <v>7655</v>
      </c>
      <c r="D6211" s="243" t="s">
        <v>15377</v>
      </c>
      <c r="E6211" s="243" t="s">
        <v>7656</v>
      </c>
      <c r="F6211" s="243" t="s">
        <v>4763</v>
      </c>
      <c r="G6211" s="243" t="s">
        <v>7657</v>
      </c>
      <c r="H6211" s="243" t="s">
        <v>4765</v>
      </c>
      <c r="I6211" s="243" t="s">
        <v>946</v>
      </c>
      <c r="J6211" s="243" t="s">
        <v>947</v>
      </c>
      <c r="K6211" s="243">
        <v>3</v>
      </c>
      <c r="L6211" s="243" t="str">
        <f t="shared" si="485"/>
        <v>東京都立東大和高等学校</v>
      </c>
      <c r="M6211" s="243" t="str">
        <f t="shared" si="486"/>
        <v>都東大和</v>
      </c>
      <c r="N6211" t="str">
        <f t="shared" ref="N6211:N6274" si="487">C6211&amp;"　"&amp;D6211&amp;"("&amp;K6211&amp;")"</f>
        <v>那須　恵翔(3)</v>
      </c>
      <c r="O6211" t="str">
        <f t="shared" ref="O6211:O6274" si="488">M6211</f>
        <v>都東大和</v>
      </c>
      <c r="P6211" t="str">
        <f t="shared" ref="P6211:P6274" si="489">LEFT(A6211,1)</f>
        <v>6</v>
      </c>
    </row>
    <row r="6212" spans="1:16" x14ac:dyDescent="0.2">
      <c r="A6212" s="243">
        <v>635</v>
      </c>
      <c r="B6212" s="243">
        <v>63506</v>
      </c>
      <c r="C6212" s="243" t="s">
        <v>1032</v>
      </c>
      <c r="D6212" s="243" t="s">
        <v>15378</v>
      </c>
      <c r="E6212" s="243" t="s">
        <v>1034</v>
      </c>
      <c r="F6212" s="243" t="s">
        <v>1134</v>
      </c>
      <c r="G6212" s="243" t="s">
        <v>1744</v>
      </c>
      <c r="H6212" s="243" t="s">
        <v>1136</v>
      </c>
      <c r="I6212" s="243" t="s">
        <v>946</v>
      </c>
      <c r="J6212" s="243" t="s">
        <v>947</v>
      </c>
      <c r="K6212" s="243">
        <v>3</v>
      </c>
      <c r="L6212" s="243" t="str">
        <f t="shared" si="485"/>
        <v>東京都立東大和高等学校</v>
      </c>
      <c r="M6212" s="243" t="str">
        <f t="shared" si="486"/>
        <v>都東大和</v>
      </c>
      <c r="N6212" t="str">
        <f t="shared" si="487"/>
        <v>佐藤　治樹(3)</v>
      </c>
      <c r="O6212" t="str">
        <f t="shared" si="488"/>
        <v>都東大和</v>
      </c>
      <c r="P6212" t="str">
        <f t="shared" si="489"/>
        <v>6</v>
      </c>
    </row>
    <row r="6213" spans="1:16" x14ac:dyDescent="0.2">
      <c r="A6213" s="243">
        <v>635</v>
      </c>
      <c r="B6213" s="243">
        <v>63507</v>
      </c>
      <c r="C6213" s="243" t="s">
        <v>15379</v>
      </c>
      <c r="D6213" s="243" t="s">
        <v>7410</v>
      </c>
      <c r="E6213" s="243" t="s">
        <v>11246</v>
      </c>
      <c r="F6213" s="243" t="s">
        <v>1101</v>
      </c>
      <c r="G6213" s="243" t="s">
        <v>11247</v>
      </c>
      <c r="H6213" s="243" t="s">
        <v>1103</v>
      </c>
      <c r="I6213" s="243" t="s">
        <v>946</v>
      </c>
      <c r="J6213" s="243" t="s">
        <v>947</v>
      </c>
      <c r="K6213" s="243">
        <v>3</v>
      </c>
      <c r="L6213" s="243" t="str">
        <f t="shared" si="485"/>
        <v>東京都立東大和高等学校</v>
      </c>
      <c r="M6213" s="243" t="str">
        <f t="shared" si="486"/>
        <v>都東大和</v>
      </c>
      <c r="N6213" t="str">
        <f t="shared" si="487"/>
        <v>長沢　匠人(3)</v>
      </c>
      <c r="O6213" t="str">
        <f t="shared" si="488"/>
        <v>都東大和</v>
      </c>
      <c r="P6213" t="str">
        <f t="shared" si="489"/>
        <v>6</v>
      </c>
    </row>
    <row r="6214" spans="1:16" x14ac:dyDescent="0.2">
      <c r="A6214" s="243">
        <v>635</v>
      </c>
      <c r="B6214" s="243">
        <v>63508</v>
      </c>
      <c r="C6214" s="243" t="s">
        <v>2693</v>
      </c>
      <c r="D6214" s="243" t="s">
        <v>2167</v>
      </c>
      <c r="E6214" s="243" t="s">
        <v>15380</v>
      </c>
      <c r="F6214" s="243" t="s">
        <v>1179</v>
      </c>
      <c r="G6214" s="243" t="s">
        <v>15381</v>
      </c>
      <c r="H6214" s="243" t="s">
        <v>1181</v>
      </c>
      <c r="I6214" s="243" t="s">
        <v>946</v>
      </c>
      <c r="J6214" s="243" t="s">
        <v>947</v>
      </c>
      <c r="K6214" s="243">
        <v>3</v>
      </c>
      <c r="L6214" s="243" t="str">
        <f t="shared" si="485"/>
        <v>東京都立東大和高等学校</v>
      </c>
      <c r="M6214" s="243" t="str">
        <f t="shared" si="486"/>
        <v>都東大和</v>
      </c>
      <c r="N6214" t="str">
        <f t="shared" si="487"/>
        <v>菅野　真(3)</v>
      </c>
      <c r="O6214" t="str">
        <f t="shared" si="488"/>
        <v>都東大和</v>
      </c>
      <c r="P6214" t="str">
        <f t="shared" si="489"/>
        <v>6</v>
      </c>
    </row>
    <row r="6215" spans="1:16" x14ac:dyDescent="0.2">
      <c r="A6215" s="243">
        <v>635</v>
      </c>
      <c r="B6215" s="243">
        <v>63509</v>
      </c>
      <c r="C6215" s="243" t="s">
        <v>1785</v>
      </c>
      <c r="D6215" s="243" t="s">
        <v>15382</v>
      </c>
      <c r="E6215" s="243" t="s">
        <v>1787</v>
      </c>
      <c r="F6215" s="243" t="s">
        <v>6858</v>
      </c>
      <c r="G6215" s="243" t="s">
        <v>1789</v>
      </c>
      <c r="H6215" s="243" t="s">
        <v>6860</v>
      </c>
      <c r="I6215" s="243" t="s">
        <v>946</v>
      </c>
      <c r="J6215" s="243" t="s">
        <v>947</v>
      </c>
      <c r="K6215" s="243">
        <v>3</v>
      </c>
      <c r="L6215" s="243" t="str">
        <f t="shared" si="485"/>
        <v>東京都立東大和高等学校</v>
      </c>
      <c r="M6215" s="243" t="str">
        <f t="shared" si="486"/>
        <v>都東大和</v>
      </c>
      <c r="N6215" t="str">
        <f t="shared" si="487"/>
        <v>花井　優幸(3)</v>
      </c>
      <c r="O6215" t="str">
        <f t="shared" si="488"/>
        <v>都東大和</v>
      </c>
      <c r="P6215" t="str">
        <f t="shared" si="489"/>
        <v>6</v>
      </c>
    </row>
    <row r="6216" spans="1:16" x14ac:dyDescent="0.2">
      <c r="A6216" s="243">
        <v>635</v>
      </c>
      <c r="B6216" s="243">
        <v>63510</v>
      </c>
      <c r="C6216" s="243" t="s">
        <v>11104</v>
      </c>
      <c r="D6216" s="243" t="s">
        <v>15383</v>
      </c>
      <c r="E6216" s="243" t="s">
        <v>11106</v>
      </c>
      <c r="F6216" s="243" t="s">
        <v>4691</v>
      </c>
      <c r="G6216" s="243" t="s">
        <v>11107</v>
      </c>
      <c r="H6216" s="243" t="s">
        <v>4692</v>
      </c>
      <c r="I6216" s="243" t="s">
        <v>946</v>
      </c>
      <c r="J6216" s="243" t="s">
        <v>1000</v>
      </c>
      <c r="K6216" s="243">
        <v>1</v>
      </c>
      <c r="L6216" s="243" t="str">
        <f t="shared" si="485"/>
        <v>東京都立東大和高等学校</v>
      </c>
      <c r="M6216" s="243" t="str">
        <f t="shared" si="486"/>
        <v>都東大和</v>
      </c>
      <c r="N6216" t="str">
        <f t="shared" si="487"/>
        <v>穴吹　智矩(1)</v>
      </c>
      <c r="O6216" t="str">
        <f t="shared" si="488"/>
        <v>都東大和</v>
      </c>
      <c r="P6216" t="str">
        <f t="shared" si="489"/>
        <v>6</v>
      </c>
    </row>
    <row r="6217" spans="1:16" x14ac:dyDescent="0.2">
      <c r="A6217" s="243">
        <v>635</v>
      </c>
      <c r="B6217" s="243">
        <v>63511</v>
      </c>
      <c r="C6217" s="243" t="s">
        <v>5847</v>
      </c>
      <c r="D6217" s="243" t="s">
        <v>15384</v>
      </c>
      <c r="E6217" s="243" t="s">
        <v>3138</v>
      </c>
      <c r="F6217" s="243" t="s">
        <v>15385</v>
      </c>
      <c r="G6217" s="243" t="s">
        <v>3140</v>
      </c>
      <c r="H6217" s="243" t="s">
        <v>15386</v>
      </c>
      <c r="I6217" s="243" t="s">
        <v>946</v>
      </c>
      <c r="J6217" s="243" t="s">
        <v>947</v>
      </c>
      <c r="K6217" s="243">
        <v>3</v>
      </c>
      <c r="L6217" s="243" t="str">
        <f t="shared" si="485"/>
        <v>東京都立東大和高等学校</v>
      </c>
      <c r="M6217" s="243" t="str">
        <f t="shared" si="486"/>
        <v>都東大和</v>
      </c>
      <c r="N6217" t="str">
        <f t="shared" si="487"/>
        <v>櫻井　愛貴(3)</v>
      </c>
      <c r="O6217" t="str">
        <f t="shared" si="488"/>
        <v>都東大和</v>
      </c>
      <c r="P6217" t="str">
        <f t="shared" si="489"/>
        <v>6</v>
      </c>
    </row>
    <row r="6218" spans="1:16" x14ac:dyDescent="0.2">
      <c r="A6218" s="243">
        <v>635</v>
      </c>
      <c r="B6218" s="243">
        <v>63512</v>
      </c>
      <c r="C6218" s="243" t="s">
        <v>2397</v>
      </c>
      <c r="D6218" s="243" t="s">
        <v>5192</v>
      </c>
      <c r="E6218" s="243" t="s">
        <v>2399</v>
      </c>
      <c r="F6218" s="243" t="s">
        <v>1982</v>
      </c>
      <c r="G6218" s="243" t="s">
        <v>15387</v>
      </c>
      <c r="H6218" s="243" t="s">
        <v>15388</v>
      </c>
      <c r="I6218" s="243" t="s">
        <v>946</v>
      </c>
      <c r="J6218" s="243" t="s">
        <v>1000</v>
      </c>
      <c r="K6218" s="243">
        <v>1</v>
      </c>
      <c r="L6218" s="243" t="str">
        <f t="shared" si="485"/>
        <v>東京都立東大和高等学校</v>
      </c>
      <c r="M6218" s="243" t="str">
        <f t="shared" si="486"/>
        <v>都東大和</v>
      </c>
      <c r="N6218" t="str">
        <f t="shared" si="487"/>
        <v>清水　裕人(1)</v>
      </c>
      <c r="O6218" t="str">
        <f t="shared" si="488"/>
        <v>都東大和</v>
      </c>
      <c r="P6218" t="str">
        <f t="shared" si="489"/>
        <v>6</v>
      </c>
    </row>
    <row r="6219" spans="1:16" x14ac:dyDescent="0.2">
      <c r="A6219" s="243">
        <v>635</v>
      </c>
      <c r="B6219" s="243">
        <v>63513</v>
      </c>
      <c r="C6219" s="243" t="s">
        <v>4388</v>
      </c>
      <c r="D6219" s="243" t="s">
        <v>15389</v>
      </c>
      <c r="E6219" s="243" t="s">
        <v>4390</v>
      </c>
      <c r="F6219" s="243" t="s">
        <v>3019</v>
      </c>
      <c r="G6219" s="243" t="s">
        <v>4391</v>
      </c>
      <c r="H6219" s="243" t="s">
        <v>3021</v>
      </c>
      <c r="I6219" s="243" t="s">
        <v>946</v>
      </c>
      <c r="J6219" s="243" t="s">
        <v>947</v>
      </c>
      <c r="K6219" s="243">
        <v>3</v>
      </c>
      <c r="L6219" s="243" t="str">
        <f t="shared" si="485"/>
        <v>東京都立東大和高等学校</v>
      </c>
      <c r="M6219" s="243" t="str">
        <f t="shared" si="486"/>
        <v>都東大和</v>
      </c>
      <c r="N6219" t="str">
        <f t="shared" si="487"/>
        <v>橋本　幸樹(3)</v>
      </c>
      <c r="O6219" t="str">
        <f t="shared" si="488"/>
        <v>都東大和</v>
      </c>
      <c r="P6219" t="str">
        <f t="shared" si="489"/>
        <v>6</v>
      </c>
    </row>
    <row r="6220" spans="1:16" x14ac:dyDescent="0.2">
      <c r="A6220" s="243">
        <v>635</v>
      </c>
      <c r="B6220" s="243">
        <v>63514</v>
      </c>
      <c r="C6220" s="243" t="s">
        <v>15390</v>
      </c>
      <c r="D6220" s="243" t="s">
        <v>15391</v>
      </c>
      <c r="E6220" s="243" t="s">
        <v>12421</v>
      </c>
      <c r="F6220" s="243" t="s">
        <v>1374</v>
      </c>
      <c r="G6220" s="243" t="s">
        <v>12422</v>
      </c>
      <c r="H6220" s="243" t="s">
        <v>1376</v>
      </c>
      <c r="I6220" s="243" t="s">
        <v>946</v>
      </c>
      <c r="J6220" s="243" t="s">
        <v>971</v>
      </c>
      <c r="K6220" s="243">
        <v>2</v>
      </c>
      <c r="L6220" s="243" t="str">
        <f t="shared" si="485"/>
        <v>東京都立東大和高等学校</v>
      </c>
      <c r="M6220" s="243" t="str">
        <f t="shared" si="486"/>
        <v>都東大和</v>
      </c>
      <c r="N6220" t="str">
        <f t="shared" si="487"/>
        <v>関矢　皓亮(2)</v>
      </c>
      <c r="O6220" t="str">
        <f t="shared" si="488"/>
        <v>都東大和</v>
      </c>
      <c r="P6220" t="str">
        <f t="shared" si="489"/>
        <v>6</v>
      </c>
    </row>
    <row r="6221" spans="1:16" x14ac:dyDescent="0.2">
      <c r="A6221" s="243">
        <v>635</v>
      </c>
      <c r="B6221" s="243">
        <v>63515</v>
      </c>
      <c r="C6221" s="243" t="s">
        <v>15392</v>
      </c>
      <c r="D6221" s="243" t="s">
        <v>15393</v>
      </c>
      <c r="E6221" s="243" t="s">
        <v>7740</v>
      </c>
      <c r="F6221" s="243" t="s">
        <v>15394</v>
      </c>
      <c r="G6221" s="243" t="s">
        <v>7741</v>
      </c>
      <c r="H6221" s="243" t="s">
        <v>15395</v>
      </c>
      <c r="I6221" s="243" t="s">
        <v>946</v>
      </c>
      <c r="J6221" s="243" t="s">
        <v>971</v>
      </c>
      <c r="K6221" s="243">
        <v>2</v>
      </c>
      <c r="L6221" s="243" t="str">
        <f t="shared" si="485"/>
        <v>東京都立東大和高等学校</v>
      </c>
      <c r="M6221" s="243" t="str">
        <f t="shared" si="486"/>
        <v>都東大和</v>
      </c>
      <c r="N6221" t="str">
        <f t="shared" si="487"/>
        <v>今　信行(2)</v>
      </c>
      <c r="O6221" t="str">
        <f t="shared" si="488"/>
        <v>都東大和</v>
      </c>
      <c r="P6221" t="str">
        <f t="shared" si="489"/>
        <v>6</v>
      </c>
    </row>
    <row r="6222" spans="1:16" x14ac:dyDescent="0.2">
      <c r="A6222" s="243">
        <v>635</v>
      </c>
      <c r="B6222" s="243">
        <v>63516</v>
      </c>
      <c r="C6222" s="243" t="s">
        <v>15396</v>
      </c>
      <c r="D6222" s="243" t="s">
        <v>6711</v>
      </c>
      <c r="E6222" s="243" t="s">
        <v>4560</v>
      </c>
      <c r="F6222" s="243" t="s">
        <v>6712</v>
      </c>
      <c r="G6222" s="243" t="s">
        <v>4562</v>
      </c>
      <c r="H6222" s="243" t="s">
        <v>6713</v>
      </c>
      <c r="I6222" s="243" t="s">
        <v>946</v>
      </c>
      <c r="J6222" s="243" t="s">
        <v>971</v>
      </c>
      <c r="K6222" s="243">
        <v>2</v>
      </c>
      <c r="L6222" s="243" t="str">
        <f t="shared" si="485"/>
        <v>東京都立東大和高等学校</v>
      </c>
      <c r="M6222" s="243" t="str">
        <f t="shared" si="486"/>
        <v>都東大和</v>
      </c>
      <c r="N6222" t="str">
        <f t="shared" si="487"/>
        <v>出　義明(2)</v>
      </c>
      <c r="O6222" t="str">
        <f t="shared" si="488"/>
        <v>都東大和</v>
      </c>
      <c r="P6222" t="str">
        <f t="shared" si="489"/>
        <v>6</v>
      </c>
    </row>
    <row r="6223" spans="1:16" x14ac:dyDescent="0.2">
      <c r="A6223" s="243">
        <v>635</v>
      </c>
      <c r="B6223" s="243">
        <v>63517</v>
      </c>
      <c r="C6223" s="243" t="s">
        <v>1508</v>
      </c>
      <c r="D6223" s="243" t="s">
        <v>2370</v>
      </c>
      <c r="E6223" s="243" t="s">
        <v>1510</v>
      </c>
      <c r="F6223" s="243" t="s">
        <v>981</v>
      </c>
      <c r="G6223" s="243" t="s">
        <v>1512</v>
      </c>
      <c r="H6223" s="243" t="s">
        <v>2371</v>
      </c>
      <c r="I6223" s="243" t="s">
        <v>946</v>
      </c>
      <c r="J6223" s="243" t="s">
        <v>971</v>
      </c>
      <c r="K6223" s="243">
        <v>2</v>
      </c>
      <c r="L6223" s="243" t="str">
        <f t="shared" si="485"/>
        <v>東京都立東大和高等学校</v>
      </c>
      <c r="M6223" s="243" t="str">
        <f t="shared" si="486"/>
        <v>都東大和</v>
      </c>
      <c r="N6223" t="str">
        <f t="shared" si="487"/>
        <v>鈴木　康大(2)</v>
      </c>
      <c r="O6223" t="str">
        <f t="shared" si="488"/>
        <v>都東大和</v>
      </c>
      <c r="P6223" t="str">
        <f t="shared" si="489"/>
        <v>6</v>
      </c>
    </row>
    <row r="6224" spans="1:16" x14ac:dyDescent="0.2">
      <c r="A6224" s="243">
        <v>635</v>
      </c>
      <c r="B6224" s="243">
        <v>63518</v>
      </c>
      <c r="C6224" s="243" t="s">
        <v>2756</v>
      </c>
      <c r="D6224" s="243" t="s">
        <v>6637</v>
      </c>
      <c r="E6224" s="243" t="s">
        <v>1833</v>
      </c>
      <c r="F6224" s="243" t="s">
        <v>2048</v>
      </c>
      <c r="G6224" s="243" t="s">
        <v>1835</v>
      </c>
      <c r="H6224" s="243" t="s">
        <v>2049</v>
      </c>
      <c r="I6224" s="243" t="s">
        <v>946</v>
      </c>
      <c r="J6224" s="243" t="s">
        <v>971</v>
      </c>
      <c r="K6224" s="243">
        <v>2</v>
      </c>
      <c r="L6224" s="243" t="str">
        <f t="shared" si="485"/>
        <v>東京都立東大和高等学校</v>
      </c>
      <c r="M6224" s="243" t="str">
        <f t="shared" si="486"/>
        <v>都東大和</v>
      </c>
      <c r="N6224" t="str">
        <f t="shared" si="487"/>
        <v>宮本　海人(2)</v>
      </c>
      <c r="O6224" t="str">
        <f t="shared" si="488"/>
        <v>都東大和</v>
      </c>
      <c r="P6224" t="str">
        <f t="shared" si="489"/>
        <v>6</v>
      </c>
    </row>
    <row r="6225" spans="1:16" x14ac:dyDescent="0.2">
      <c r="A6225" s="243">
        <v>635</v>
      </c>
      <c r="B6225" s="243">
        <v>63519</v>
      </c>
      <c r="C6225" s="243" t="s">
        <v>1260</v>
      </c>
      <c r="D6225" s="243" t="s">
        <v>7370</v>
      </c>
      <c r="E6225" s="243" t="s">
        <v>8329</v>
      </c>
      <c r="F6225" s="243" t="s">
        <v>4209</v>
      </c>
      <c r="G6225" s="243" t="s">
        <v>8330</v>
      </c>
      <c r="H6225" s="243" t="s">
        <v>7720</v>
      </c>
      <c r="I6225" s="243" t="s">
        <v>946</v>
      </c>
      <c r="J6225" s="243" t="s">
        <v>1000</v>
      </c>
      <c r="K6225" s="243">
        <v>1</v>
      </c>
      <c r="L6225" s="243" t="str">
        <f t="shared" si="485"/>
        <v>東京都立東大和高等学校</v>
      </c>
      <c r="M6225" s="243" t="str">
        <f t="shared" si="486"/>
        <v>都東大和</v>
      </c>
      <c r="N6225" t="str">
        <f t="shared" si="487"/>
        <v>荻原　遼平(1)</v>
      </c>
      <c r="O6225" t="str">
        <f t="shared" si="488"/>
        <v>都東大和</v>
      </c>
      <c r="P6225" t="str">
        <f t="shared" si="489"/>
        <v>6</v>
      </c>
    </row>
    <row r="6226" spans="1:16" x14ac:dyDescent="0.2">
      <c r="A6226" s="243">
        <v>635</v>
      </c>
      <c r="B6226" s="243">
        <v>63520</v>
      </c>
      <c r="C6226" s="243" t="s">
        <v>4091</v>
      </c>
      <c r="D6226" s="243" t="s">
        <v>15397</v>
      </c>
      <c r="E6226" s="243" t="s">
        <v>2457</v>
      </c>
      <c r="F6226" s="243" t="s">
        <v>981</v>
      </c>
      <c r="G6226" s="243" t="s">
        <v>2459</v>
      </c>
      <c r="H6226" s="243" t="s">
        <v>983</v>
      </c>
      <c r="I6226" s="243" t="s">
        <v>946</v>
      </c>
      <c r="J6226" s="243" t="s">
        <v>971</v>
      </c>
      <c r="K6226" s="243">
        <v>2</v>
      </c>
      <c r="L6226" s="243" t="str">
        <f t="shared" si="485"/>
        <v>東京都立東大和高等学校</v>
      </c>
      <c r="M6226" s="243" t="str">
        <f t="shared" si="486"/>
        <v>都東大和</v>
      </c>
      <c r="N6226" t="str">
        <f t="shared" si="487"/>
        <v>小澤　廣大(2)</v>
      </c>
      <c r="O6226" t="str">
        <f t="shared" si="488"/>
        <v>都東大和</v>
      </c>
      <c r="P6226" t="str">
        <f t="shared" si="489"/>
        <v>6</v>
      </c>
    </row>
    <row r="6227" spans="1:16" x14ac:dyDescent="0.2">
      <c r="A6227" s="243">
        <v>635</v>
      </c>
      <c r="B6227" s="243">
        <v>63521</v>
      </c>
      <c r="C6227" s="243" t="s">
        <v>1383</v>
      </c>
      <c r="D6227" s="243" t="s">
        <v>15398</v>
      </c>
      <c r="E6227" s="243" t="s">
        <v>1385</v>
      </c>
      <c r="F6227" s="243" t="s">
        <v>3242</v>
      </c>
      <c r="G6227" s="243" t="s">
        <v>1387</v>
      </c>
      <c r="H6227" s="243" t="s">
        <v>11359</v>
      </c>
      <c r="I6227" s="243" t="s">
        <v>946</v>
      </c>
      <c r="J6227" s="243" t="s">
        <v>971</v>
      </c>
      <c r="K6227" s="243">
        <v>2</v>
      </c>
      <c r="L6227" s="243" t="str">
        <f t="shared" si="485"/>
        <v>東京都立東大和高等学校</v>
      </c>
      <c r="M6227" s="243" t="str">
        <f t="shared" si="486"/>
        <v>都東大和</v>
      </c>
      <c r="N6227" t="str">
        <f t="shared" si="487"/>
        <v>山本　蒼輝(2)</v>
      </c>
      <c r="O6227" t="str">
        <f t="shared" si="488"/>
        <v>都東大和</v>
      </c>
      <c r="P6227" t="str">
        <f t="shared" si="489"/>
        <v>6</v>
      </c>
    </row>
    <row r="6228" spans="1:16" x14ac:dyDescent="0.2">
      <c r="A6228" s="243">
        <v>635</v>
      </c>
      <c r="B6228" s="243">
        <v>63522</v>
      </c>
      <c r="C6228" s="243" t="s">
        <v>7948</v>
      </c>
      <c r="D6228" s="243" t="s">
        <v>15399</v>
      </c>
      <c r="E6228" s="243" t="s">
        <v>7950</v>
      </c>
      <c r="F6228" s="243" t="s">
        <v>8835</v>
      </c>
      <c r="G6228" s="243" t="s">
        <v>7951</v>
      </c>
      <c r="H6228" s="243" t="s">
        <v>8836</v>
      </c>
      <c r="I6228" s="243" t="s">
        <v>946</v>
      </c>
      <c r="J6228" s="243" t="s">
        <v>971</v>
      </c>
      <c r="K6228" s="243">
        <v>2</v>
      </c>
      <c r="L6228" s="243" t="str">
        <f t="shared" si="485"/>
        <v>東京都立東大和高等学校</v>
      </c>
      <c r="M6228" s="243" t="str">
        <f t="shared" si="486"/>
        <v>都東大和</v>
      </c>
      <c r="N6228" t="str">
        <f t="shared" si="487"/>
        <v>関根　隆利(2)</v>
      </c>
      <c r="O6228" t="str">
        <f t="shared" si="488"/>
        <v>都東大和</v>
      </c>
      <c r="P6228" t="str">
        <f t="shared" si="489"/>
        <v>6</v>
      </c>
    </row>
    <row r="6229" spans="1:16" x14ac:dyDescent="0.2">
      <c r="A6229" s="243">
        <v>635</v>
      </c>
      <c r="B6229" s="243">
        <v>63523</v>
      </c>
      <c r="C6229" s="243" t="s">
        <v>5405</v>
      </c>
      <c r="D6229" s="243" t="s">
        <v>3765</v>
      </c>
      <c r="E6229" s="243" t="s">
        <v>5407</v>
      </c>
      <c r="F6229" s="243" t="s">
        <v>3766</v>
      </c>
      <c r="G6229" s="243" t="s">
        <v>5409</v>
      </c>
      <c r="H6229" s="243" t="s">
        <v>15400</v>
      </c>
      <c r="I6229" s="243" t="s">
        <v>946</v>
      </c>
      <c r="J6229" s="243" t="s">
        <v>1000</v>
      </c>
      <c r="K6229" s="243">
        <v>2</v>
      </c>
      <c r="L6229" s="243" t="str">
        <f t="shared" si="485"/>
        <v>東京都立東大和高等学校</v>
      </c>
      <c r="M6229" s="243" t="str">
        <f t="shared" si="486"/>
        <v>都東大和</v>
      </c>
      <c r="N6229" t="str">
        <f t="shared" si="487"/>
        <v>西川　琉翔(2)</v>
      </c>
      <c r="O6229" t="str">
        <f t="shared" si="488"/>
        <v>都東大和</v>
      </c>
      <c r="P6229" t="str">
        <f t="shared" si="489"/>
        <v>6</v>
      </c>
    </row>
    <row r="6230" spans="1:16" x14ac:dyDescent="0.2">
      <c r="A6230" s="243">
        <v>635</v>
      </c>
      <c r="B6230" s="243">
        <v>63524</v>
      </c>
      <c r="C6230" s="243" t="s">
        <v>8271</v>
      </c>
      <c r="D6230" s="243" t="s">
        <v>5387</v>
      </c>
      <c r="E6230" s="243" t="s">
        <v>8273</v>
      </c>
      <c r="F6230" s="243" t="s">
        <v>1203</v>
      </c>
      <c r="G6230" s="243" t="s">
        <v>8275</v>
      </c>
      <c r="H6230" s="243" t="s">
        <v>1205</v>
      </c>
      <c r="I6230" s="243" t="s">
        <v>946</v>
      </c>
      <c r="J6230" s="243" t="s">
        <v>971</v>
      </c>
      <c r="K6230" s="243">
        <v>2</v>
      </c>
      <c r="L6230" s="243" t="str">
        <f t="shared" si="485"/>
        <v>東京都立東大和高等学校</v>
      </c>
      <c r="M6230" s="243" t="str">
        <f t="shared" si="486"/>
        <v>都東大和</v>
      </c>
      <c r="N6230" t="str">
        <f t="shared" si="487"/>
        <v>浅野　遥斗(2)</v>
      </c>
      <c r="O6230" t="str">
        <f t="shared" si="488"/>
        <v>都東大和</v>
      </c>
      <c r="P6230" t="str">
        <f t="shared" si="489"/>
        <v>6</v>
      </c>
    </row>
    <row r="6231" spans="1:16" x14ac:dyDescent="0.2">
      <c r="A6231" s="243">
        <v>635</v>
      </c>
      <c r="B6231" s="243">
        <v>63525</v>
      </c>
      <c r="C6231" s="243" t="s">
        <v>4342</v>
      </c>
      <c r="D6231" s="243" t="s">
        <v>15401</v>
      </c>
      <c r="E6231" s="243" t="s">
        <v>8296</v>
      </c>
      <c r="F6231" s="243" t="s">
        <v>6717</v>
      </c>
      <c r="G6231" s="243" t="s">
        <v>8297</v>
      </c>
      <c r="H6231" s="243" t="s">
        <v>15402</v>
      </c>
      <c r="I6231" s="243" t="s">
        <v>946</v>
      </c>
      <c r="J6231" s="243" t="s">
        <v>1000</v>
      </c>
      <c r="K6231" s="243">
        <v>2</v>
      </c>
      <c r="L6231" s="243" t="str">
        <f t="shared" si="485"/>
        <v>東京都立東大和高等学校</v>
      </c>
      <c r="M6231" s="243" t="str">
        <f t="shared" si="486"/>
        <v>都東大和</v>
      </c>
      <c r="N6231" t="str">
        <f t="shared" si="487"/>
        <v>渡部　翔貴(2)</v>
      </c>
      <c r="O6231" t="str">
        <f t="shared" si="488"/>
        <v>都東大和</v>
      </c>
      <c r="P6231" t="str">
        <f t="shared" si="489"/>
        <v>6</v>
      </c>
    </row>
    <row r="6232" spans="1:16" x14ac:dyDescent="0.2">
      <c r="A6232" s="243">
        <v>635</v>
      </c>
      <c r="B6232" s="243">
        <v>63526</v>
      </c>
      <c r="C6232" s="243" t="s">
        <v>4095</v>
      </c>
      <c r="D6232" s="243" t="s">
        <v>6136</v>
      </c>
      <c r="E6232" s="243" t="s">
        <v>15403</v>
      </c>
      <c r="F6232" s="243" t="s">
        <v>3721</v>
      </c>
      <c r="G6232" s="243" t="s">
        <v>4098</v>
      </c>
      <c r="H6232" s="243" t="s">
        <v>4120</v>
      </c>
      <c r="I6232" s="243" t="s">
        <v>946</v>
      </c>
      <c r="J6232" s="243" t="s">
        <v>971</v>
      </c>
      <c r="K6232" s="243">
        <v>2</v>
      </c>
      <c r="L6232" s="243" t="str">
        <f t="shared" si="485"/>
        <v>東京都立東大和高等学校</v>
      </c>
      <c r="M6232" s="243" t="str">
        <f t="shared" si="486"/>
        <v>都東大和</v>
      </c>
      <c r="N6232" t="str">
        <f t="shared" si="487"/>
        <v>熊谷　優那(2)</v>
      </c>
      <c r="O6232" t="str">
        <f t="shared" si="488"/>
        <v>都東大和</v>
      </c>
      <c r="P6232" t="str">
        <f t="shared" si="489"/>
        <v>6</v>
      </c>
    </row>
    <row r="6233" spans="1:16" x14ac:dyDescent="0.2">
      <c r="A6233" s="243">
        <v>635</v>
      </c>
      <c r="B6233" s="243">
        <v>63527</v>
      </c>
      <c r="C6233" s="243" t="s">
        <v>15404</v>
      </c>
      <c r="D6233" s="243" t="s">
        <v>4228</v>
      </c>
      <c r="E6233" s="243" t="s">
        <v>15405</v>
      </c>
      <c r="F6233" s="243" t="s">
        <v>1855</v>
      </c>
      <c r="G6233" s="243" t="s">
        <v>15406</v>
      </c>
      <c r="H6233" s="243" t="s">
        <v>1857</v>
      </c>
      <c r="I6233" s="243" t="s">
        <v>946</v>
      </c>
      <c r="J6233" s="243" t="s">
        <v>1000</v>
      </c>
      <c r="K6233" s="243">
        <v>1</v>
      </c>
      <c r="L6233" s="243" t="str">
        <f t="shared" si="485"/>
        <v>東京都立東大和高等学校</v>
      </c>
      <c r="M6233" s="243" t="str">
        <f t="shared" si="486"/>
        <v>都東大和</v>
      </c>
      <c r="N6233" t="str">
        <f t="shared" si="487"/>
        <v>熊田　大己(1)</v>
      </c>
      <c r="O6233" t="str">
        <f t="shared" si="488"/>
        <v>都東大和</v>
      </c>
      <c r="P6233" t="str">
        <f t="shared" si="489"/>
        <v>6</v>
      </c>
    </row>
    <row r="6234" spans="1:16" x14ac:dyDescent="0.2">
      <c r="A6234" s="243">
        <v>635</v>
      </c>
      <c r="B6234" s="243">
        <v>63528</v>
      </c>
      <c r="C6234" s="243" t="s">
        <v>1676</v>
      </c>
      <c r="D6234" s="243" t="s">
        <v>6172</v>
      </c>
      <c r="E6234" s="243" t="s">
        <v>1678</v>
      </c>
      <c r="F6234" s="243" t="s">
        <v>5348</v>
      </c>
      <c r="G6234" s="243" t="s">
        <v>1680</v>
      </c>
      <c r="H6234" s="243" t="s">
        <v>5350</v>
      </c>
      <c r="I6234" s="243" t="s">
        <v>946</v>
      </c>
      <c r="J6234" s="243" t="s">
        <v>1000</v>
      </c>
      <c r="K6234" s="243">
        <v>1</v>
      </c>
      <c r="L6234" s="243" t="str">
        <f t="shared" si="485"/>
        <v>東京都立東大和高等学校</v>
      </c>
      <c r="M6234" s="243" t="str">
        <f t="shared" si="486"/>
        <v>都東大和</v>
      </c>
      <c r="N6234" t="str">
        <f t="shared" si="487"/>
        <v>吉田　伊吹(1)</v>
      </c>
      <c r="O6234" t="str">
        <f t="shared" si="488"/>
        <v>都東大和</v>
      </c>
      <c r="P6234" t="str">
        <f t="shared" si="489"/>
        <v>6</v>
      </c>
    </row>
    <row r="6235" spans="1:16" x14ac:dyDescent="0.2">
      <c r="A6235" s="243">
        <v>635</v>
      </c>
      <c r="B6235" s="243">
        <v>63529</v>
      </c>
      <c r="C6235" s="243" t="s">
        <v>10276</v>
      </c>
      <c r="D6235" s="243" t="s">
        <v>1746</v>
      </c>
      <c r="E6235" s="243" t="s">
        <v>10278</v>
      </c>
      <c r="F6235" s="243" t="s">
        <v>1748</v>
      </c>
      <c r="G6235" s="243" t="s">
        <v>10279</v>
      </c>
      <c r="H6235" s="243" t="s">
        <v>1750</v>
      </c>
      <c r="I6235" s="243" t="s">
        <v>946</v>
      </c>
      <c r="J6235" s="243" t="s">
        <v>1000</v>
      </c>
      <c r="K6235" s="243">
        <v>1</v>
      </c>
      <c r="L6235" s="243" t="str">
        <f t="shared" si="485"/>
        <v>東京都立東大和高等学校</v>
      </c>
      <c r="M6235" s="243" t="str">
        <f t="shared" si="486"/>
        <v>都東大和</v>
      </c>
      <c r="N6235" t="str">
        <f t="shared" si="487"/>
        <v>中園　響(1)</v>
      </c>
      <c r="O6235" t="str">
        <f t="shared" si="488"/>
        <v>都東大和</v>
      </c>
      <c r="P6235" t="str">
        <f t="shared" si="489"/>
        <v>6</v>
      </c>
    </row>
    <row r="6236" spans="1:16" x14ac:dyDescent="0.2">
      <c r="A6236" s="243">
        <v>635</v>
      </c>
      <c r="B6236" s="243">
        <v>63530</v>
      </c>
      <c r="C6236" s="243" t="s">
        <v>4091</v>
      </c>
      <c r="D6236" s="243" t="s">
        <v>2003</v>
      </c>
      <c r="E6236" s="243" t="s">
        <v>2457</v>
      </c>
      <c r="F6236" s="243" t="s">
        <v>2004</v>
      </c>
      <c r="G6236" s="243" t="s">
        <v>2459</v>
      </c>
      <c r="H6236" s="243" t="s">
        <v>5798</v>
      </c>
      <c r="I6236" s="243" t="s">
        <v>946</v>
      </c>
      <c r="J6236" s="243" t="s">
        <v>1000</v>
      </c>
      <c r="K6236" s="243">
        <v>1</v>
      </c>
      <c r="L6236" s="243" t="str">
        <f t="shared" si="485"/>
        <v>東京都立東大和高等学校</v>
      </c>
      <c r="M6236" s="243" t="str">
        <f t="shared" si="486"/>
        <v>都東大和</v>
      </c>
      <c r="N6236" t="str">
        <f t="shared" si="487"/>
        <v>小澤　駿平(1)</v>
      </c>
      <c r="O6236" t="str">
        <f t="shared" si="488"/>
        <v>都東大和</v>
      </c>
      <c r="P6236" t="str">
        <f t="shared" si="489"/>
        <v>6</v>
      </c>
    </row>
    <row r="6237" spans="1:16" x14ac:dyDescent="0.2">
      <c r="A6237" s="243">
        <v>635</v>
      </c>
      <c r="B6237" s="243">
        <v>63531</v>
      </c>
      <c r="C6237" s="243" t="s">
        <v>15407</v>
      </c>
      <c r="D6237" s="243" t="s">
        <v>8227</v>
      </c>
      <c r="E6237" s="243" t="s">
        <v>15408</v>
      </c>
      <c r="F6237" s="243" t="s">
        <v>1203</v>
      </c>
      <c r="G6237" s="243" t="s">
        <v>15409</v>
      </c>
      <c r="H6237" s="243" t="s">
        <v>1205</v>
      </c>
      <c r="I6237" s="243" t="s">
        <v>946</v>
      </c>
      <c r="J6237" s="243" t="s">
        <v>1000</v>
      </c>
      <c r="K6237" s="243">
        <v>1</v>
      </c>
      <c r="L6237" s="243" t="str">
        <f t="shared" si="485"/>
        <v>東京都立東大和高等学校</v>
      </c>
      <c r="M6237" s="243" t="str">
        <f t="shared" si="486"/>
        <v>都東大和</v>
      </c>
      <c r="N6237" t="str">
        <f t="shared" si="487"/>
        <v>根建　暖大(1)</v>
      </c>
      <c r="O6237" t="str">
        <f t="shared" si="488"/>
        <v>都東大和</v>
      </c>
      <c r="P6237" t="str">
        <f t="shared" si="489"/>
        <v>6</v>
      </c>
    </row>
    <row r="6238" spans="1:16" x14ac:dyDescent="0.2">
      <c r="A6238" s="243">
        <v>635</v>
      </c>
      <c r="B6238" s="243">
        <v>63532</v>
      </c>
      <c r="C6238" s="243" t="s">
        <v>15410</v>
      </c>
      <c r="D6238" s="243" t="s">
        <v>1543</v>
      </c>
      <c r="E6238" s="243" t="s">
        <v>15411</v>
      </c>
      <c r="F6238" s="243" t="s">
        <v>1128</v>
      </c>
      <c r="G6238" s="243" t="s">
        <v>15412</v>
      </c>
      <c r="H6238" s="243" t="s">
        <v>1130</v>
      </c>
      <c r="I6238" s="243" t="s">
        <v>946</v>
      </c>
      <c r="J6238" s="243" t="s">
        <v>971</v>
      </c>
      <c r="K6238" s="243">
        <v>2</v>
      </c>
      <c r="L6238" s="243" t="str">
        <f t="shared" si="485"/>
        <v>東京都立東大和高等学校</v>
      </c>
      <c r="M6238" s="243" t="str">
        <f t="shared" si="486"/>
        <v>都東大和</v>
      </c>
      <c r="N6238" t="str">
        <f t="shared" si="487"/>
        <v>新小倉　誠也(2)</v>
      </c>
      <c r="O6238" t="str">
        <f t="shared" si="488"/>
        <v>都東大和</v>
      </c>
      <c r="P6238" t="str">
        <f t="shared" si="489"/>
        <v>6</v>
      </c>
    </row>
    <row r="6239" spans="1:16" x14ac:dyDescent="0.2">
      <c r="A6239" s="243">
        <v>635</v>
      </c>
      <c r="B6239" s="243">
        <v>63533</v>
      </c>
      <c r="C6239" s="243" t="s">
        <v>3037</v>
      </c>
      <c r="D6239" s="243" t="s">
        <v>4812</v>
      </c>
      <c r="E6239" s="243" t="s">
        <v>3039</v>
      </c>
      <c r="F6239" s="243" t="s">
        <v>4813</v>
      </c>
      <c r="G6239" s="243" t="s">
        <v>3040</v>
      </c>
      <c r="H6239" s="243" t="s">
        <v>4814</v>
      </c>
      <c r="I6239" s="243" t="s">
        <v>946</v>
      </c>
      <c r="J6239" s="243" t="s">
        <v>1000</v>
      </c>
      <c r="K6239" s="243">
        <v>1</v>
      </c>
      <c r="L6239" s="243" t="str">
        <f t="shared" si="485"/>
        <v>東京都立東大和高等学校</v>
      </c>
      <c r="M6239" s="243" t="str">
        <f t="shared" si="486"/>
        <v>都東大和</v>
      </c>
      <c r="N6239" t="str">
        <f t="shared" si="487"/>
        <v>中井　秀幸(1)</v>
      </c>
      <c r="O6239" t="str">
        <f t="shared" si="488"/>
        <v>都東大和</v>
      </c>
      <c r="P6239" t="str">
        <f t="shared" si="489"/>
        <v>6</v>
      </c>
    </row>
    <row r="6240" spans="1:16" x14ac:dyDescent="0.2">
      <c r="A6240" s="243">
        <v>635</v>
      </c>
      <c r="B6240" s="243">
        <v>63534</v>
      </c>
      <c r="C6240" s="243" t="s">
        <v>6824</v>
      </c>
      <c r="D6240" s="243" t="s">
        <v>15413</v>
      </c>
      <c r="E6240" s="243" t="s">
        <v>5974</v>
      </c>
      <c r="F6240" s="243" t="s">
        <v>1768</v>
      </c>
      <c r="G6240" s="243" t="s">
        <v>5975</v>
      </c>
      <c r="H6240" s="243" t="s">
        <v>1769</v>
      </c>
      <c r="I6240" s="243" t="s">
        <v>946</v>
      </c>
      <c r="J6240" s="243" t="s">
        <v>1000</v>
      </c>
      <c r="K6240" s="243">
        <v>1</v>
      </c>
      <c r="L6240" s="243" t="str">
        <f t="shared" si="485"/>
        <v>東京都立東大和高等学校</v>
      </c>
      <c r="M6240" s="243" t="str">
        <f t="shared" si="486"/>
        <v>都東大和</v>
      </c>
      <c r="N6240" t="str">
        <f t="shared" si="487"/>
        <v>河村　飛鷹(1)</v>
      </c>
      <c r="O6240" t="str">
        <f t="shared" si="488"/>
        <v>都東大和</v>
      </c>
      <c r="P6240" t="str">
        <f t="shared" si="489"/>
        <v>6</v>
      </c>
    </row>
    <row r="6241" spans="1:16" x14ac:dyDescent="0.2">
      <c r="A6241" s="243">
        <v>635</v>
      </c>
      <c r="B6241" s="243">
        <v>63535</v>
      </c>
      <c r="C6241" s="243" t="s">
        <v>10827</v>
      </c>
      <c r="D6241" s="243" t="s">
        <v>3497</v>
      </c>
      <c r="E6241" s="243" t="s">
        <v>10829</v>
      </c>
      <c r="F6241" s="243" t="s">
        <v>6226</v>
      </c>
      <c r="G6241" s="243" t="s">
        <v>10831</v>
      </c>
      <c r="H6241" s="243" t="s">
        <v>6227</v>
      </c>
      <c r="I6241" s="243" t="s">
        <v>946</v>
      </c>
      <c r="J6241" s="243" t="s">
        <v>1000</v>
      </c>
      <c r="K6241" s="243">
        <v>1</v>
      </c>
      <c r="L6241" s="243" t="str">
        <f t="shared" si="485"/>
        <v>東京都立東大和高等学校</v>
      </c>
      <c r="M6241" s="243" t="str">
        <f t="shared" si="486"/>
        <v>都東大和</v>
      </c>
      <c r="N6241" t="str">
        <f t="shared" si="487"/>
        <v>川添　一輝(1)</v>
      </c>
      <c r="O6241" t="str">
        <f t="shared" si="488"/>
        <v>都東大和</v>
      </c>
      <c r="P6241" t="str">
        <f t="shared" si="489"/>
        <v>6</v>
      </c>
    </row>
    <row r="6242" spans="1:16" x14ac:dyDescent="0.2">
      <c r="A6242" s="243">
        <v>635</v>
      </c>
      <c r="B6242" s="243">
        <v>63538</v>
      </c>
      <c r="C6242" s="243" t="s">
        <v>12686</v>
      </c>
      <c r="D6242" s="243" t="s">
        <v>15414</v>
      </c>
      <c r="E6242" s="243" t="s">
        <v>12444</v>
      </c>
      <c r="F6242" s="243" t="s">
        <v>15415</v>
      </c>
      <c r="G6242" s="243" t="s">
        <v>12687</v>
      </c>
      <c r="H6242" s="243" t="s">
        <v>15416</v>
      </c>
      <c r="I6242" s="243" t="s">
        <v>946</v>
      </c>
      <c r="J6242" s="243" t="s">
        <v>1000</v>
      </c>
      <c r="K6242" s="243">
        <v>1</v>
      </c>
      <c r="L6242" s="243" t="str">
        <f t="shared" si="485"/>
        <v>東京都立東大和高等学校</v>
      </c>
      <c r="M6242" s="243" t="str">
        <f t="shared" si="486"/>
        <v>都東大和</v>
      </c>
      <c r="N6242" t="str">
        <f t="shared" si="487"/>
        <v>友野　晃誓(1)</v>
      </c>
      <c r="O6242" t="str">
        <f t="shared" si="488"/>
        <v>都東大和</v>
      </c>
      <c r="P6242" t="str">
        <f t="shared" si="489"/>
        <v>6</v>
      </c>
    </row>
    <row r="6243" spans="1:16" x14ac:dyDescent="0.2">
      <c r="A6243" s="243">
        <v>635</v>
      </c>
      <c r="B6243" s="243">
        <v>63540</v>
      </c>
      <c r="C6243" s="243" t="s">
        <v>15417</v>
      </c>
      <c r="D6243" s="243" t="s">
        <v>5573</v>
      </c>
      <c r="E6243" s="243" t="s">
        <v>5068</v>
      </c>
      <c r="F6243" s="243" t="s">
        <v>2048</v>
      </c>
      <c r="G6243" s="243" t="s">
        <v>15418</v>
      </c>
      <c r="H6243" s="243" t="s">
        <v>2049</v>
      </c>
      <c r="I6243" s="243" t="s">
        <v>946</v>
      </c>
      <c r="J6243" s="243" t="s">
        <v>1299</v>
      </c>
      <c r="K6243" s="243">
        <v>1</v>
      </c>
      <c r="L6243" s="243" t="str">
        <f t="shared" si="485"/>
        <v>東京都立東大和高等学校</v>
      </c>
      <c r="M6243" s="243" t="str">
        <f t="shared" si="486"/>
        <v>都東大和</v>
      </c>
      <c r="N6243" t="str">
        <f t="shared" si="487"/>
        <v>大槻　海翔(1)</v>
      </c>
      <c r="O6243" t="str">
        <f t="shared" si="488"/>
        <v>都東大和</v>
      </c>
      <c r="P6243" t="str">
        <f t="shared" si="489"/>
        <v>6</v>
      </c>
    </row>
    <row r="6244" spans="1:16" x14ac:dyDescent="0.2">
      <c r="A6244" s="243">
        <v>635</v>
      </c>
      <c r="B6244" s="243">
        <v>63544</v>
      </c>
      <c r="C6244" s="243" t="s">
        <v>15419</v>
      </c>
      <c r="D6244" s="243" t="s">
        <v>15420</v>
      </c>
      <c r="E6244" s="243" t="s">
        <v>15421</v>
      </c>
      <c r="F6244" s="243" t="s">
        <v>5502</v>
      </c>
      <c r="G6244" s="243" t="s">
        <v>15422</v>
      </c>
      <c r="H6244" s="243" t="s">
        <v>5504</v>
      </c>
      <c r="I6244" s="243" t="s">
        <v>946</v>
      </c>
      <c r="J6244" s="243" t="s">
        <v>947</v>
      </c>
      <c r="K6244" s="243">
        <v>3</v>
      </c>
      <c r="L6244" s="243" t="str">
        <f t="shared" si="485"/>
        <v>東京都立東大和高等学校</v>
      </c>
      <c r="M6244" s="243" t="str">
        <f t="shared" si="486"/>
        <v>都東大和</v>
      </c>
      <c r="N6244" t="str">
        <f t="shared" si="487"/>
        <v>氏井　正人(3)</v>
      </c>
      <c r="O6244" t="str">
        <f t="shared" si="488"/>
        <v>都東大和</v>
      </c>
      <c r="P6244" t="str">
        <f t="shared" si="489"/>
        <v>6</v>
      </c>
    </row>
    <row r="6245" spans="1:16" x14ac:dyDescent="0.2">
      <c r="A6245" s="243">
        <v>635</v>
      </c>
      <c r="B6245" s="243">
        <v>63545</v>
      </c>
      <c r="C6245" s="243" t="s">
        <v>15423</v>
      </c>
      <c r="D6245" s="243" t="s">
        <v>2477</v>
      </c>
      <c r="E6245" s="243" t="s">
        <v>15424</v>
      </c>
      <c r="F6245" s="243" t="s">
        <v>2041</v>
      </c>
      <c r="G6245" s="243" t="s">
        <v>15425</v>
      </c>
      <c r="H6245" s="243" t="s">
        <v>2043</v>
      </c>
      <c r="I6245" s="243" t="s">
        <v>946</v>
      </c>
      <c r="J6245" s="243" t="s">
        <v>947</v>
      </c>
      <c r="K6245" s="243">
        <v>3</v>
      </c>
      <c r="L6245" s="243" t="str">
        <f t="shared" si="485"/>
        <v>東京都立東大和高等学校</v>
      </c>
      <c r="M6245" s="243" t="str">
        <f t="shared" si="486"/>
        <v>都東大和</v>
      </c>
      <c r="N6245" t="str">
        <f t="shared" si="487"/>
        <v>宇津木　大輝(3)</v>
      </c>
      <c r="O6245" t="str">
        <f t="shared" si="488"/>
        <v>都東大和</v>
      </c>
      <c r="P6245" t="str">
        <f t="shared" si="489"/>
        <v>6</v>
      </c>
    </row>
    <row r="6246" spans="1:16" x14ac:dyDescent="0.2">
      <c r="A6246" s="243">
        <v>635</v>
      </c>
      <c r="B6246" s="243">
        <v>63546</v>
      </c>
      <c r="C6246" s="243" t="s">
        <v>1508</v>
      </c>
      <c r="D6246" s="243" t="s">
        <v>15426</v>
      </c>
      <c r="E6246" s="243" t="s">
        <v>1510</v>
      </c>
      <c r="F6246" s="243" t="s">
        <v>5951</v>
      </c>
      <c r="G6246" s="243" t="s">
        <v>1512</v>
      </c>
      <c r="H6246" s="243" t="s">
        <v>12993</v>
      </c>
      <c r="I6246" s="243" t="s">
        <v>946</v>
      </c>
      <c r="J6246" s="243" t="s">
        <v>971</v>
      </c>
      <c r="K6246" s="243">
        <v>3</v>
      </c>
      <c r="L6246" s="243" t="str">
        <f t="shared" si="485"/>
        <v>東京都立東大和高等学校</v>
      </c>
      <c r="M6246" s="243" t="str">
        <f t="shared" si="486"/>
        <v>都東大和</v>
      </c>
      <c r="N6246" t="str">
        <f t="shared" si="487"/>
        <v>鈴木　稜也(3)</v>
      </c>
      <c r="O6246" t="str">
        <f t="shared" si="488"/>
        <v>都東大和</v>
      </c>
      <c r="P6246" t="str">
        <f t="shared" si="489"/>
        <v>6</v>
      </c>
    </row>
    <row r="6247" spans="1:16" x14ac:dyDescent="0.2">
      <c r="A6247" s="243">
        <v>635</v>
      </c>
      <c r="B6247" s="243">
        <v>63547</v>
      </c>
      <c r="C6247" s="243" t="s">
        <v>8323</v>
      </c>
      <c r="D6247" s="243" t="s">
        <v>15427</v>
      </c>
      <c r="E6247" s="243" t="s">
        <v>8324</v>
      </c>
      <c r="F6247" s="243" t="s">
        <v>10151</v>
      </c>
      <c r="G6247" s="243" t="s">
        <v>8325</v>
      </c>
      <c r="H6247" s="243" t="s">
        <v>10152</v>
      </c>
      <c r="I6247" s="243" t="s">
        <v>946</v>
      </c>
      <c r="J6247" s="243" t="s">
        <v>947</v>
      </c>
      <c r="K6247" s="243">
        <v>3</v>
      </c>
      <c r="L6247" s="243" t="str">
        <f t="shared" si="485"/>
        <v>東京都立東大和高等学校</v>
      </c>
      <c r="M6247" s="243" t="str">
        <f t="shared" si="486"/>
        <v>都東大和</v>
      </c>
      <c r="N6247" t="str">
        <f t="shared" si="487"/>
        <v>竹下　元希(3)</v>
      </c>
      <c r="O6247" t="str">
        <f t="shared" si="488"/>
        <v>都東大和</v>
      </c>
      <c r="P6247" t="str">
        <f t="shared" si="489"/>
        <v>6</v>
      </c>
    </row>
    <row r="6248" spans="1:16" x14ac:dyDescent="0.2">
      <c r="A6248" s="243">
        <v>635</v>
      </c>
      <c r="B6248" s="243">
        <v>63548</v>
      </c>
      <c r="C6248" s="243" t="s">
        <v>5471</v>
      </c>
      <c r="D6248" s="243" t="s">
        <v>6478</v>
      </c>
      <c r="E6248" s="243" t="s">
        <v>5473</v>
      </c>
      <c r="F6248" s="243" t="s">
        <v>1834</v>
      </c>
      <c r="G6248" s="243" t="s">
        <v>5475</v>
      </c>
      <c r="H6248" s="243" t="s">
        <v>1836</v>
      </c>
      <c r="I6248" s="243" t="s">
        <v>946</v>
      </c>
      <c r="J6248" s="243" t="s">
        <v>947</v>
      </c>
      <c r="K6248" s="243">
        <v>3</v>
      </c>
      <c r="L6248" s="243" t="str">
        <f t="shared" si="485"/>
        <v>東京都立東大和高等学校</v>
      </c>
      <c r="M6248" s="243" t="str">
        <f t="shared" si="486"/>
        <v>都東大和</v>
      </c>
      <c r="N6248" t="str">
        <f t="shared" si="487"/>
        <v>飯野　碧(3)</v>
      </c>
      <c r="O6248" t="str">
        <f t="shared" si="488"/>
        <v>都東大和</v>
      </c>
      <c r="P6248" t="str">
        <f t="shared" si="489"/>
        <v>6</v>
      </c>
    </row>
    <row r="6249" spans="1:16" x14ac:dyDescent="0.2">
      <c r="A6249" s="243">
        <v>635</v>
      </c>
      <c r="B6249" s="243">
        <v>63549</v>
      </c>
      <c r="C6249" s="243" t="s">
        <v>15428</v>
      </c>
      <c r="D6249" s="243" t="s">
        <v>12312</v>
      </c>
      <c r="E6249" s="243" t="s">
        <v>15429</v>
      </c>
      <c r="F6249" s="243" t="s">
        <v>3211</v>
      </c>
      <c r="G6249" s="243" t="s">
        <v>15430</v>
      </c>
      <c r="H6249" s="243" t="s">
        <v>3213</v>
      </c>
      <c r="I6249" s="243" t="s">
        <v>946</v>
      </c>
      <c r="J6249" s="243" t="s">
        <v>947</v>
      </c>
      <c r="K6249" s="243">
        <v>3</v>
      </c>
      <c r="L6249" s="243" t="str">
        <f t="shared" si="485"/>
        <v>東京都立東大和高等学校</v>
      </c>
      <c r="M6249" s="243" t="str">
        <f t="shared" si="486"/>
        <v>都東大和</v>
      </c>
      <c r="N6249" t="str">
        <f t="shared" si="487"/>
        <v>西永　優作(3)</v>
      </c>
      <c r="O6249" t="str">
        <f t="shared" si="488"/>
        <v>都東大和</v>
      </c>
      <c r="P6249" t="str">
        <f t="shared" si="489"/>
        <v>6</v>
      </c>
    </row>
    <row r="6250" spans="1:16" x14ac:dyDescent="0.2">
      <c r="A6250" s="243">
        <v>635</v>
      </c>
      <c r="B6250" s="243">
        <v>63551</v>
      </c>
      <c r="C6250" s="243" t="s">
        <v>3259</v>
      </c>
      <c r="D6250" s="243" t="s">
        <v>2254</v>
      </c>
      <c r="E6250" s="243" t="s">
        <v>3261</v>
      </c>
      <c r="F6250" s="243" t="s">
        <v>2382</v>
      </c>
      <c r="G6250" s="243" t="s">
        <v>3262</v>
      </c>
      <c r="H6250" s="243" t="s">
        <v>2384</v>
      </c>
      <c r="I6250" s="243" t="s">
        <v>946</v>
      </c>
      <c r="J6250" s="243" t="s">
        <v>1000</v>
      </c>
      <c r="K6250" s="243">
        <v>1</v>
      </c>
      <c r="L6250" s="243" t="str">
        <f t="shared" si="485"/>
        <v>東京都立東大和高等学校</v>
      </c>
      <c r="M6250" s="243" t="str">
        <f t="shared" si="486"/>
        <v>都東大和</v>
      </c>
      <c r="N6250" t="str">
        <f t="shared" si="487"/>
        <v>加藤　春(1)</v>
      </c>
      <c r="O6250" t="str">
        <f t="shared" si="488"/>
        <v>都東大和</v>
      </c>
      <c r="P6250" t="str">
        <f t="shared" si="489"/>
        <v>6</v>
      </c>
    </row>
    <row r="6251" spans="1:16" x14ac:dyDescent="0.2">
      <c r="A6251" s="243">
        <v>635</v>
      </c>
      <c r="B6251" s="243">
        <v>63559</v>
      </c>
      <c r="C6251" s="243" t="s">
        <v>5055</v>
      </c>
      <c r="D6251" s="243" t="s">
        <v>15431</v>
      </c>
      <c r="E6251" s="243" t="s">
        <v>5057</v>
      </c>
      <c r="F6251" s="243" t="s">
        <v>2394</v>
      </c>
      <c r="G6251" s="243" t="s">
        <v>5058</v>
      </c>
      <c r="H6251" s="243" t="s">
        <v>2396</v>
      </c>
      <c r="I6251" s="243" t="s">
        <v>946</v>
      </c>
      <c r="J6251" s="243" t="s">
        <v>947</v>
      </c>
      <c r="K6251" s="243">
        <v>3</v>
      </c>
      <c r="L6251" s="243" t="str">
        <f t="shared" si="485"/>
        <v>東京都立東大和高等学校</v>
      </c>
      <c r="M6251" s="243" t="str">
        <f t="shared" si="486"/>
        <v>都東大和</v>
      </c>
      <c r="N6251" t="str">
        <f t="shared" si="487"/>
        <v>桑原　孝太朗(3)</v>
      </c>
      <c r="O6251" t="str">
        <f t="shared" si="488"/>
        <v>都東大和</v>
      </c>
      <c r="P6251" t="str">
        <f t="shared" si="489"/>
        <v>6</v>
      </c>
    </row>
    <row r="6252" spans="1:16" x14ac:dyDescent="0.2">
      <c r="A6252" s="243">
        <v>635</v>
      </c>
      <c r="B6252" s="243">
        <v>63560</v>
      </c>
      <c r="C6252" s="243" t="s">
        <v>1275</v>
      </c>
      <c r="D6252" s="243" t="s">
        <v>7664</v>
      </c>
      <c r="E6252" s="243" t="s">
        <v>1277</v>
      </c>
      <c r="F6252" s="243" t="s">
        <v>7666</v>
      </c>
      <c r="G6252" s="243" t="s">
        <v>1279</v>
      </c>
      <c r="H6252" s="243" t="s">
        <v>15432</v>
      </c>
      <c r="I6252" s="243" t="s">
        <v>946</v>
      </c>
      <c r="J6252" s="243" t="s">
        <v>947</v>
      </c>
      <c r="K6252" s="243">
        <v>3</v>
      </c>
      <c r="L6252" s="243" t="str">
        <f t="shared" si="485"/>
        <v>東京都立東大和高等学校</v>
      </c>
      <c r="M6252" s="243" t="str">
        <f t="shared" si="486"/>
        <v>都東大和</v>
      </c>
      <c r="N6252" t="str">
        <f t="shared" si="487"/>
        <v>小林　桜太(3)</v>
      </c>
      <c r="O6252" t="str">
        <f t="shared" si="488"/>
        <v>都東大和</v>
      </c>
      <c r="P6252" t="str">
        <f t="shared" si="489"/>
        <v>6</v>
      </c>
    </row>
    <row r="6253" spans="1:16" x14ac:dyDescent="0.2">
      <c r="A6253" s="243">
        <v>635</v>
      </c>
      <c r="B6253" s="243">
        <v>63561</v>
      </c>
      <c r="C6253" s="243" t="s">
        <v>8475</v>
      </c>
      <c r="D6253" s="243" t="s">
        <v>8364</v>
      </c>
      <c r="E6253" s="243" t="s">
        <v>8477</v>
      </c>
      <c r="F6253" s="243" t="s">
        <v>1661</v>
      </c>
      <c r="G6253" s="243" t="s">
        <v>8479</v>
      </c>
      <c r="H6253" s="243" t="s">
        <v>15433</v>
      </c>
      <c r="I6253" s="243" t="s">
        <v>1013</v>
      </c>
      <c r="J6253" s="243" t="s">
        <v>1000</v>
      </c>
      <c r="K6253" s="243">
        <v>1</v>
      </c>
      <c r="L6253" s="243" t="str">
        <f t="shared" si="485"/>
        <v>東京都立東大和高等学校</v>
      </c>
      <c r="M6253" s="243" t="str">
        <f t="shared" si="486"/>
        <v>都東大和</v>
      </c>
      <c r="N6253" t="str">
        <f t="shared" si="487"/>
        <v>村野　晴香(1)</v>
      </c>
      <c r="O6253" t="str">
        <f t="shared" si="488"/>
        <v>都東大和</v>
      </c>
      <c r="P6253" t="str">
        <f t="shared" si="489"/>
        <v>6</v>
      </c>
    </row>
    <row r="6254" spans="1:16" x14ac:dyDescent="0.2">
      <c r="A6254" s="243">
        <v>635</v>
      </c>
      <c r="B6254" s="243">
        <v>63562</v>
      </c>
      <c r="C6254" s="243" t="s">
        <v>12190</v>
      </c>
      <c r="D6254" s="243" t="s">
        <v>5792</v>
      </c>
      <c r="E6254" s="243" t="s">
        <v>15434</v>
      </c>
      <c r="F6254" s="243" t="s">
        <v>3080</v>
      </c>
      <c r="G6254" s="243" t="s">
        <v>15435</v>
      </c>
      <c r="H6254" s="243" t="s">
        <v>3081</v>
      </c>
      <c r="I6254" s="243" t="s">
        <v>1013</v>
      </c>
      <c r="J6254" s="243" t="s">
        <v>1000</v>
      </c>
      <c r="K6254" s="243">
        <v>1</v>
      </c>
      <c r="L6254" s="243" t="str">
        <f t="shared" si="485"/>
        <v>東京都立東大和高等学校</v>
      </c>
      <c r="M6254" s="243" t="str">
        <f t="shared" si="486"/>
        <v>都東大和</v>
      </c>
      <c r="N6254" t="str">
        <f t="shared" si="487"/>
        <v>米谷　陽奈乃(1)</v>
      </c>
      <c r="O6254" t="str">
        <f t="shared" si="488"/>
        <v>都東大和</v>
      </c>
      <c r="P6254" t="str">
        <f t="shared" si="489"/>
        <v>6</v>
      </c>
    </row>
    <row r="6255" spans="1:16" x14ac:dyDescent="0.2">
      <c r="A6255" s="243">
        <v>635</v>
      </c>
      <c r="B6255" s="243">
        <v>63563</v>
      </c>
      <c r="C6255" s="243" t="s">
        <v>1696</v>
      </c>
      <c r="D6255" s="243" t="s">
        <v>3360</v>
      </c>
      <c r="E6255" s="243" t="s">
        <v>1492</v>
      </c>
      <c r="F6255" s="243" t="s">
        <v>2505</v>
      </c>
      <c r="G6255" s="243" t="s">
        <v>1493</v>
      </c>
      <c r="H6255" s="243" t="s">
        <v>3276</v>
      </c>
      <c r="I6255" s="243" t="s">
        <v>1013</v>
      </c>
      <c r="J6255" s="243" t="s">
        <v>1000</v>
      </c>
      <c r="K6255" s="243">
        <v>1</v>
      </c>
      <c r="L6255" s="243" t="str">
        <f t="shared" si="485"/>
        <v>東京都立東大和高等学校</v>
      </c>
      <c r="M6255" s="243" t="str">
        <f t="shared" si="486"/>
        <v>都東大和</v>
      </c>
      <c r="N6255" t="str">
        <f t="shared" si="487"/>
        <v>渡辺　優羽(1)</v>
      </c>
      <c r="O6255" t="str">
        <f t="shared" si="488"/>
        <v>都東大和</v>
      </c>
      <c r="P6255" t="str">
        <f t="shared" si="489"/>
        <v>6</v>
      </c>
    </row>
    <row r="6256" spans="1:16" x14ac:dyDescent="0.2">
      <c r="A6256" s="243">
        <v>635</v>
      </c>
      <c r="B6256" s="243">
        <v>63564</v>
      </c>
      <c r="C6256" s="243" t="s">
        <v>15436</v>
      </c>
      <c r="D6256" s="243" t="s">
        <v>8143</v>
      </c>
      <c r="E6256" s="243" t="s">
        <v>15437</v>
      </c>
      <c r="F6256" s="243" t="s">
        <v>3856</v>
      </c>
      <c r="G6256" s="243" t="s">
        <v>15438</v>
      </c>
      <c r="H6256" s="243" t="s">
        <v>3858</v>
      </c>
      <c r="I6256" s="243" t="s">
        <v>1013</v>
      </c>
      <c r="J6256" s="243" t="s">
        <v>1000</v>
      </c>
      <c r="K6256" s="243">
        <v>1</v>
      </c>
      <c r="L6256" s="243" t="str">
        <f t="shared" si="485"/>
        <v>東京都立東大和高等学校</v>
      </c>
      <c r="M6256" s="243" t="str">
        <f t="shared" si="486"/>
        <v>都東大和</v>
      </c>
      <c r="N6256" t="str">
        <f t="shared" si="487"/>
        <v>青柳　未来(1)</v>
      </c>
      <c r="O6256" t="str">
        <f t="shared" si="488"/>
        <v>都東大和</v>
      </c>
      <c r="P6256" t="str">
        <f t="shared" si="489"/>
        <v>6</v>
      </c>
    </row>
    <row r="6257" spans="1:16" x14ac:dyDescent="0.2">
      <c r="A6257" s="243">
        <v>635</v>
      </c>
      <c r="B6257" s="243">
        <v>63567</v>
      </c>
      <c r="C6257" s="243" t="s">
        <v>4558</v>
      </c>
      <c r="D6257" s="243" t="s">
        <v>12134</v>
      </c>
      <c r="E6257" s="243" t="s">
        <v>4560</v>
      </c>
      <c r="F6257" s="243" t="s">
        <v>12135</v>
      </c>
      <c r="G6257" s="243" t="s">
        <v>4562</v>
      </c>
      <c r="H6257" s="243" t="s">
        <v>12136</v>
      </c>
      <c r="I6257" s="243" t="s">
        <v>1013</v>
      </c>
      <c r="J6257" s="243" t="s">
        <v>1000</v>
      </c>
      <c r="K6257" s="243">
        <v>1</v>
      </c>
      <c r="L6257" s="243" t="str">
        <f t="shared" si="485"/>
        <v>東京都立東大和高等学校</v>
      </c>
      <c r="M6257" s="243" t="str">
        <f t="shared" si="486"/>
        <v>都東大和</v>
      </c>
      <c r="N6257" t="str">
        <f t="shared" si="487"/>
        <v>井出　日和(1)</v>
      </c>
      <c r="O6257" t="str">
        <f t="shared" si="488"/>
        <v>都東大和</v>
      </c>
      <c r="P6257" t="str">
        <f t="shared" si="489"/>
        <v>6</v>
      </c>
    </row>
    <row r="6258" spans="1:16" x14ac:dyDescent="0.2">
      <c r="A6258" s="243">
        <v>635</v>
      </c>
      <c r="B6258" s="243">
        <v>63569</v>
      </c>
      <c r="C6258" s="243" t="s">
        <v>15439</v>
      </c>
      <c r="D6258" s="243" t="s">
        <v>11991</v>
      </c>
      <c r="E6258" s="243" t="s">
        <v>15440</v>
      </c>
      <c r="F6258" s="243" t="s">
        <v>2728</v>
      </c>
      <c r="G6258" s="243" t="s">
        <v>15441</v>
      </c>
      <c r="H6258" s="243" t="s">
        <v>2730</v>
      </c>
      <c r="I6258" s="243" t="s">
        <v>1013</v>
      </c>
      <c r="J6258" s="243" t="s">
        <v>1000</v>
      </c>
      <c r="K6258" s="243">
        <v>1</v>
      </c>
      <c r="L6258" s="243" t="str">
        <f t="shared" si="485"/>
        <v>東京都立東大和高等学校</v>
      </c>
      <c r="M6258" s="243" t="str">
        <f t="shared" si="486"/>
        <v>都東大和</v>
      </c>
      <c r="N6258" t="str">
        <f t="shared" si="487"/>
        <v>矢後　茜音(1)</v>
      </c>
      <c r="O6258" t="str">
        <f t="shared" si="488"/>
        <v>都東大和</v>
      </c>
      <c r="P6258" t="str">
        <f t="shared" si="489"/>
        <v>6</v>
      </c>
    </row>
    <row r="6259" spans="1:16" x14ac:dyDescent="0.2">
      <c r="A6259" s="243">
        <v>635</v>
      </c>
      <c r="B6259" s="243">
        <v>63571</v>
      </c>
      <c r="C6259" s="243" t="s">
        <v>1158</v>
      </c>
      <c r="D6259" s="243" t="s">
        <v>7797</v>
      </c>
      <c r="E6259" s="243" t="s">
        <v>1160</v>
      </c>
      <c r="F6259" s="243" t="s">
        <v>7799</v>
      </c>
      <c r="G6259" s="243" t="s">
        <v>7000</v>
      </c>
      <c r="H6259" s="243" t="s">
        <v>7801</v>
      </c>
      <c r="I6259" s="243" t="s">
        <v>1013</v>
      </c>
      <c r="J6259" s="243" t="s">
        <v>947</v>
      </c>
      <c r="K6259" s="243">
        <v>3</v>
      </c>
      <c r="L6259" s="243" t="str">
        <f t="shared" si="485"/>
        <v>東京都立東大和高等学校</v>
      </c>
      <c r="M6259" s="243" t="str">
        <f t="shared" si="486"/>
        <v>都東大和</v>
      </c>
      <c r="N6259" t="str">
        <f t="shared" si="487"/>
        <v>藤田　貴子(3)</v>
      </c>
      <c r="O6259" t="str">
        <f t="shared" si="488"/>
        <v>都東大和</v>
      </c>
      <c r="P6259" t="str">
        <f t="shared" si="489"/>
        <v>6</v>
      </c>
    </row>
    <row r="6260" spans="1:16" x14ac:dyDescent="0.2">
      <c r="A6260" s="243">
        <v>635</v>
      </c>
      <c r="B6260" s="243">
        <v>63572</v>
      </c>
      <c r="C6260" s="243" t="s">
        <v>5847</v>
      </c>
      <c r="D6260" s="243" t="s">
        <v>15442</v>
      </c>
      <c r="E6260" s="243" t="s">
        <v>3138</v>
      </c>
      <c r="F6260" s="243" t="s">
        <v>15443</v>
      </c>
      <c r="G6260" s="243" t="s">
        <v>3140</v>
      </c>
      <c r="H6260" s="243" t="s">
        <v>15444</v>
      </c>
      <c r="I6260" s="243" t="s">
        <v>1013</v>
      </c>
      <c r="J6260" s="243" t="s">
        <v>947</v>
      </c>
      <c r="K6260" s="243">
        <v>3</v>
      </c>
      <c r="L6260" s="243" t="str">
        <f t="shared" si="485"/>
        <v>東京都立東大和高等学校</v>
      </c>
      <c r="M6260" s="243" t="str">
        <f t="shared" si="486"/>
        <v>都東大和</v>
      </c>
      <c r="N6260" t="str">
        <f t="shared" si="487"/>
        <v>櫻井　瑛美(3)</v>
      </c>
      <c r="O6260" t="str">
        <f t="shared" si="488"/>
        <v>都東大和</v>
      </c>
      <c r="P6260" t="str">
        <f t="shared" si="489"/>
        <v>6</v>
      </c>
    </row>
    <row r="6261" spans="1:16" x14ac:dyDescent="0.2">
      <c r="A6261" s="243">
        <v>635</v>
      </c>
      <c r="B6261" s="243">
        <v>63573</v>
      </c>
      <c r="C6261" s="243" t="s">
        <v>4850</v>
      </c>
      <c r="D6261" s="243" t="s">
        <v>6382</v>
      </c>
      <c r="E6261" s="243" t="s">
        <v>4852</v>
      </c>
      <c r="F6261" s="243" t="s">
        <v>4772</v>
      </c>
      <c r="G6261" s="243" t="s">
        <v>4853</v>
      </c>
      <c r="H6261" s="243" t="s">
        <v>4774</v>
      </c>
      <c r="I6261" s="243" t="s">
        <v>1013</v>
      </c>
      <c r="J6261" s="243" t="s">
        <v>947</v>
      </c>
      <c r="K6261" s="243">
        <v>3</v>
      </c>
      <c r="L6261" s="243" t="str">
        <f t="shared" si="485"/>
        <v>東京都立東大和高等学校</v>
      </c>
      <c r="M6261" s="243" t="str">
        <f t="shared" si="486"/>
        <v>都東大和</v>
      </c>
      <c r="N6261" t="str">
        <f t="shared" si="487"/>
        <v>平井　日菜(3)</v>
      </c>
      <c r="O6261" t="str">
        <f t="shared" si="488"/>
        <v>都東大和</v>
      </c>
      <c r="P6261" t="str">
        <f t="shared" si="489"/>
        <v>6</v>
      </c>
    </row>
    <row r="6262" spans="1:16" x14ac:dyDescent="0.2">
      <c r="A6262" s="243">
        <v>635</v>
      </c>
      <c r="B6262" s="243">
        <v>63574</v>
      </c>
      <c r="C6262" s="243" t="s">
        <v>12078</v>
      </c>
      <c r="D6262" s="243" t="s">
        <v>15445</v>
      </c>
      <c r="E6262" s="243" t="s">
        <v>12080</v>
      </c>
      <c r="F6262" s="243" t="s">
        <v>11312</v>
      </c>
      <c r="G6262" s="243" t="s">
        <v>12081</v>
      </c>
      <c r="H6262" s="243" t="s">
        <v>11314</v>
      </c>
      <c r="I6262" s="243" t="s">
        <v>1013</v>
      </c>
      <c r="J6262" s="243" t="s">
        <v>947</v>
      </c>
      <c r="K6262" s="243">
        <v>3</v>
      </c>
      <c r="L6262" s="243" t="str">
        <f t="shared" si="485"/>
        <v>東京都立東大和高等学校</v>
      </c>
      <c r="M6262" s="243" t="str">
        <f t="shared" si="486"/>
        <v>都東大和</v>
      </c>
      <c r="N6262" t="str">
        <f t="shared" si="487"/>
        <v>俵　やよい(3)</v>
      </c>
      <c r="O6262" t="str">
        <f t="shared" si="488"/>
        <v>都東大和</v>
      </c>
      <c r="P6262" t="str">
        <f t="shared" si="489"/>
        <v>6</v>
      </c>
    </row>
    <row r="6263" spans="1:16" x14ac:dyDescent="0.2">
      <c r="A6263" s="243">
        <v>635</v>
      </c>
      <c r="B6263" s="243">
        <v>63575</v>
      </c>
      <c r="C6263" s="243" t="s">
        <v>6836</v>
      </c>
      <c r="D6263" s="243" t="s">
        <v>6765</v>
      </c>
      <c r="E6263" s="243" t="s">
        <v>13451</v>
      </c>
      <c r="F6263" s="243" t="s">
        <v>3721</v>
      </c>
      <c r="G6263" s="243" t="s">
        <v>13453</v>
      </c>
      <c r="H6263" s="243" t="s">
        <v>3723</v>
      </c>
      <c r="I6263" s="243" t="s">
        <v>1013</v>
      </c>
      <c r="J6263" s="243" t="s">
        <v>947</v>
      </c>
      <c r="K6263" s="243">
        <v>3</v>
      </c>
      <c r="L6263" s="243" t="str">
        <f t="shared" si="485"/>
        <v>東京都立東大和高等学校</v>
      </c>
      <c r="M6263" s="243" t="str">
        <f t="shared" si="486"/>
        <v>都東大和</v>
      </c>
      <c r="N6263" t="str">
        <f t="shared" si="487"/>
        <v>米田　優奈(3)</v>
      </c>
      <c r="O6263" t="str">
        <f t="shared" si="488"/>
        <v>都東大和</v>
      </c>
      <c r="P6263" t="str">
        <f t="shared" si="489"/>
        <v>6</v>
      </c>
    </row>
    <row r="6264" spans="1:16" x14ac:dyDescent="0.2">
      <c r="A6264" s="243">
        <v>635</v>
      </c>
      <c r="B6264" s="243">
        <v>63576</v>
      </c>
      <c r="C6264" s="243" t="s">
        <v>15446</v>
      </c>
      <c r="D6264" s="243" t="s">
        <v>15447</v>
      </c>
      <c r="E6264" s="243" t="s">
        <v>13641</v>
      </c>
      <c r="F6264" s="243" t="s">
        <v>5623</v>
      </c>
      <c r="G6264" s="243" t="s">
        <v>13642</v>
      </c>
      <c r="H6264" s="243" t="s">
        <v>5625</v>
      </c>
      <c r="I6264" s="243" t="s">
        <v>1013</v>
      </c>
      <c r="J6264" s="243" t="s">
        <v>947</v>
      </c>
      <c r="K6264" s="243">
        <v>3</v>
      </c>
      <c r="L6264" s="243" t="str">
        <f t="shared" si="485"/>
        <v>東京都立東大和高等学校</v>
      </c>
      <c r="M6264" s="243" t="str">
        <f t="shared" si="486"/>
        <v>都東大和</v>
      </c>
      <c r="N6264" t="str">
        <f t="shared" si="487"/>
        <v>矢内　海愛(3)</v>
      </c>
      <c r="O6264" t="str">
        <f t="shared" si="488"/>
        <v>都東大和</v>
      </c>
      <c r="P6264" t="str">
        <f t="shared" si="489"/>
        <v>6</v>
      </c>
    </row>
    <row r="6265" spans="1:16" x14ac:dyDescent="0.2">
      <c r="A6265" s="243">
        <v>635</v>
      </c>
      <c r="B6265" s="243">
        <v>63577</v>
      </c>
      <c r="C6265" s="243" t="s">
        <v>15448</v>
      </c>
      <c r="D6265" s="243" t="s">
        <v>8868</v>
      </c>
      <c r="E6265" s="243" t="s">
        <v>7535</v>
      </c>
      <c r="F6265" s="243" t="s">
        <v>4553</v>
      </c>
      <c r="G6265" s="243" t="s">
        <v>7537</v>
      </c>
      <c r="H6265" s="243" t="s">
        <v>4554</v>
      </c>
      <c r="I6265" s="243" t="s">
        <v>1013</v>
      </c>
      <c r="J6265" s="243" t="s">
        <v>971</v>
      </c>
      <c r="K6265" s="243">
        <v>3</v>
      </c>
      <c r="L6265" s="243" t="str">
        <f t="shared" si="485"/>
        <v>東京都立東大和高等学校</v>
      </c>
      <c r="M6265" s="243" t="str">
        <f t="shared" si="486"/>
        <v>都東大和</v>
      </c>
      <c r="N6265" t="str">
        <f t="shared" si="487"/>
        <v>畠中　すみれ(3)</v>
      </c>
      <c r="O6265" t="str">
        <f t="shared" si="488"/>
        <v>都東大和</v>
      </c>
      <c r="P6265" t="str">
        <f t="shared" si="489"/>
        <v>6</v>
      </c>
    </row>
    <row r="6266" spans="1:16" x14ac:dyDescent="0.2">
      <c r="A6266" s="243">
        <v>635</v>
      </c>
      <c r="B6266" s="243">
        <v>63578</v>
      </c>
      <c r="C6266" s="243" t="s">
        <v>15449</v>
      </c>
      <c r="D6266" s="243" t="s">
        <v>15450</v>
      </c>
      <c r="E6266" s="243" t="s">
        <v>15451</v>
      </c>
      <c r="F6266" s="243" t="s">
        <v>1077</v>
      </c>
      <c r="G6266" s="243" t="s">
        <v>15452</v>
      </c>
      <c r="H6266" s="243" t="s">
        <v>2709</v>
      </c>
      <c r="I6266" s="243" t="s">
        <v>1013</v>
      </c>
      <c r="J6266" s="243" t="s">
        <v>947</v>
      </c>
      <c r="K6266" s="243">
        <v>3</v>
      </c>
      <c r="L6266" s="243" t="str">
        <f t="shared" si="485"/>
        <v>東京都立東大和高等学校</v>
      </c>
      <c r="M6266" s="243" t="str">
        <f t="shared" si="486"/>
        <v>都東大和</v>
      </c>
      <c r="N6266" t="str">
        <f t="shared" si="487"/>
        <v>谷本　栞乃(3)</v>
      </c>
      <c r="O6266" t="str">
        <f t="shared" si="488"/>
        <v>都東大和</v>
      </c>
      <c r="P6266" t="str">
        <f t="shared" si="489"/>
        <v>6</v>
      </c>
    </row>
    <row r="6267" spans="1:16" x14ac:dyDescent="0.2">
      <c r="A6267" s="243">
        <v>635</v>
      </c>
      <c r="B6267" s="243">
        <v>63579</v>
      </c>
      <c r="C6267" s="243" t="s">
        <v>1959</v>
      </c>
      <c r="D6267" s="243" t="s">
        <v>15453</v>
      </c>
      <c r="E6267" s="243" t="s">
        <v>1961</v>
      </c>
      <c r="F6267" s="243" t="s">
        <v>3449</v>
      </c>
      <c r="G6267" s="243" t="s">
        <v>1963</v>
      </c>
      <c r="H6267" s="243" t="s">
        <v>3450</v>
      </c>
      <c r="I6267" s="243" t="s">
        <v>1013</v>
      </c>
      <c r="J6267" s="243" t="s">
        <v>947</v>
      </c>
      <c r="K6267" s="243">
        <v>3</v>
      </c>
      <c r="L6267" s="243" t="str">
        <f t="shared" si="485"/>
        <v>東京都立東大和高等学校</v>
      </c>
      <c r="M6267" s="243" t="str">
        <f t="shared" si="486"/>
        <v>都東大和</v>
      </c>
      <c r="N6267" t="str">
        <f t="shared" si="487"/>
        <v>安藤　穂乃香(3)</v>
      </c>
      <c r="O6267" t="str">
        <f t="shared" si="488"/>
        <v>都東大和</v>
      </c>
      <c r="P6267" t="str">
        <f t="shared" si="489"/>
        <v>6</v>
      </c>
    </row>
    <row r="6268" spans="1:16" x14ac:dyDescent="0.2">
      <c r="A6268" s="243">
        <v>635</v>
      </c>
      <c r="B6268" s="243">
        <v>63580</v>
      </c>
      <c r="C6268" s="243" t="s">
        <v>1552</v>
      </c>
      <c r="D6268" s="243" t="s">
        <v>15454</v>
      </c>
      <c r="E6268" s="243" t="s">
        <v>1554</v>
      </c>
      <c r="F6268" s="243" t="s">
        <v>10548</v>
      </c>
      <c r="G6268" s="243" t="s">
        <v>1556</v>
      </c>
      <c r="H6268" s="243" t="s">
        <v>10550</v>
      </c>
      <c r="I6268" s="243" t="s">
        <v>1013</v>
      </c>
      <c r="J6268" s="243" t="s">
        <v>1000</v>
      </c>
      <c r="K6268" s="243">
        <v>1</v>
      </c>
      <c r="L6268" s="243" t="str">
        <f t="shared" si="485"/>
        <v>東京都立東大和高等学校</v>
      </c>
      <c r="M6268" s="243" t="str">
        <f t="shared" si="486"/>
        <v>都東大和</v>
      </c>
      <c r="N6268" t="str">
        <f t="shared" si="487"/>
        <v>横山　美萌(1)</v>
      </c>
      <c r="O6268" t="str">
        <f t="shared" si="488"/>
        <v>都東大和</v>
      </c>
      <c r="P6268" t="str">
        <f t="shared" si="489"/>
        <v>6</v>
      </c>
    </row>
    <row r="6269" spans="1:16" x14ac:dyDescent="0.2">
      <c r="A6269" s="243">
        <v>635</v>
      </c>
      <c r="B6269" s="243">
        <v>63581</v>
      </c>
      <c r="C6269" s="243" t="s">
        <v>15455</v>
      </c>
      <c r="D6269" s="243" t="s">
        <v>15456</v>
      </c>
      <c r="E6269" s="243" t="s">
        <v>15457</v>
      </c>
      <c r="F6269" s="243" t="s">
        <v>4125</v>
      </c>
      <c r="G6269" s="243" t="s">
        <v>15458</v>
      </c>
      <c r="H6269" s="243" t="s">
        <v>1811</v>
      </c>
      <c r="I6269" s="243" t="s">
        <v>1013</v>
      </c>
      <c r="J6269" s="243" t="s">
        <v>1000</v>
      </c>
      <c r="K6269" s="243">
        <v>1</v>
      </c>
      <c r="L6269" s="243" t="str">
        <f t="shared" si="485"/>
        <v>東京都立東大和高等学校</v>
      </c>
      <c r="M6269" s="243" t="str">
        <f t="shared" si="486"/>
        <v>都東大和</v>
      </c>
      <c r="N6269" t="str">
        <f t="shared" si="487"/>
        <v>大越　桜妃(1)</v>
      </c>
      <c r="O6269" t="str">
        <f t="shared" si="488"/>
        <v>都東大和</v>
      </c>
      <c r="P6269" t="str">
        <f t="shared" si="489"/>
        <v>6</v>
      </c>
    </row>
    <row r="6270" spans="1:16" x14ac:dyDescent="0.2">
      <c r="A6270" s="243">
        <v>635</v>
      </c>
      <c r="B6270" s="243">
        <v>63584</v>
      </c>
      <c r="C6270" s="243" t="s">
        <v>15459</v>
      </c>
      <c r="D6270" s="243" t="s">
        <v>15460</v>
      </c>
      <c r="E6270" s="243" t="s">
        <v>15461</v>
      </c>
      <c r="F6270" s="243" t="s">
        <v>7587</v>
      </c>
      <c r="G6270" s="243" t="s">
        <v>15462</v>
      </c>
      <c r="H6270" s="243" t="s">
        <v>15463</v>
      </c>
      <c r="I6270" s="243" t="s">
        <v>1013</v>
      </c>
      <c r="J6270" s="243" t="s">
        <v>971</v>
      </c>
      <c r="K6270" s="243">
        <v>2</v>
      </c>
      <c r="L6270" s="243" t="str">
        <f t="shared" si="485"/>
        <v>東京都立東大和高等学校</v>
      </c>
      <c r="M6270" s="243" t="str">
        <f t="shared" si="486"/>
        <v>都東大和</v>
      </c>
      <c r="N6270" t="str">
        <f t="shared" si="487"/>
        <v>恵花　知里(2)</v>
      </c>
      <c r="O6270" t="str">
        <f t="shared" si="488"/>
        <v>都東大和</v>
      </c>
      <c r="P6270" t="str">
        <f t="shared" si="489"/>
        <v>6</v>
      </c>
    </row>
    <row r="6271" spans="1:16" x14ac:dyDescent="0.2">
      <c r="A6271" s="243">
        <v>635</v>
      </c>
      <c r="B6271" s="243">
        <v>63585</v>
      </c>
      <c r="C6271" s="243" t="s">
        <v>1691</v>
      </c>
      <c r="D6271" s="243" t="s">
        <v>15464</v>
      </c>
      <c r="E6271" s="243" t="s">
        <v>1693</v>
      </c>
      <c r="F6271" s="243" t="s">
        <v>12196</v>
      </c>
      <c r="G6271" s="243" t="s">
        <v>1694</v>
      </c>
      <c r="H6271" s="243" t="s">
        <v>12197</v>
      </c>
      <c r="I6271" s="243" t="s">
        <v>1013</v>
      </c>
      <c r="J6271" s="243" t="s">
        <v>1000</v>
      </c>
      <c r="K6271" s="243">
        <v>2</v>
      </c>
      <c r="L6271" s="243" t="str">
        <f t="shared" si="485"/>
        <v>東京都立東大和高等学校</v>
      </c>
      <c r="M6271" s="243" t="str">
        <f t="shared" si="486"/>
        <v>都東大和</v>
      </c>
      <c r="N6271" t="str">
        <f t="shared" si="487"/>
        <v>川口　満有花(2)</v>
      </c>
      <c r="O6271" t="str">
        <f t="shared" si="488"/>
        <v>都東大和</v>
      </c>
      <c r="P6271" t="str">
        <f t="shared" si="489"/>
        <v>6</v>
      </c>
    </row>
    <row r="6272" spans="1:16" x14ac:dyDescent="0.2">
      <c r="A6272" s="243">
        <v>635</v>
      </c>
      <c r="B6272" s="243">
        <v>63586</v>
      </c>
      <c r="C6272" s="243" t="s">
        <v>15465</v>
      </c>
      <c r="D6272" s="243" t="s">
        <v>10280</v>
      </c>
      <c r="E6272" s="243" t="s">
        <v>15466</v>
      </c>
      <c r="F6272" s="243" t="s">
        <v>5639</v>
      </c>
      <c r="G6272" s="243" t="s">
        <v>15467</v>
      </c>
      <c r="H6272" s="243" t="s">
        <v>5640</v>
      </c>
      <c r="I6272" s="243" t="s">
        <v>1013</v>
      </c>
      <c r="J6272" s="243" t="s">
        <v>971</v>
      </c>
      <c r="K6272" s="243">
        <v>2</v>
      </c>
      <c r="L6272" s="243" t="str">
        <f t="shared" si="485"/>
        <v>東京都立東大和高等学校</v>
      </c>
      <c r="M6272" s="243" t="str">
        <f t="shared" si="486"/>
        <v>都東大和</v>
      </c>
      <c r="N6272" t="str">
        <f t="shared" si="487"/>
        <v>緑川　莉亜(2)</v>
      </c>
      <c r="O6272" t="str">
        <f t="shared" si="488"/>
        <v>都東大和</v>
      </c>
      <c r="P6272" t="str">
        <f t="shared" si="489"/>
        <v>6</v>
      </c>
    </row>
    <row r="6273" spans="1:16" x14ac:dyDescent="0.2">
      <c r="A6273" s="243">
        <v>635</v>
      </c>
      <c r="B6273" s="243">
        <v>63587</v>
      </c>
      <c r="C6273" s="243" t="s">
        <v>15468</v>
      </c>
      <c r="D6273" s="243" t="s">
        <v>13466</v>
      </c>
      <c r="E6273" s="243" t="s">
        <v>15469</v>
      </c>
      <c r="F6273" s="243" t="s">
        <v>2728</v>
      </c>
      <c r="G6273" s="243" t="s">
        <v>12792</v>
      </c>
      <c r="H6273" s="243" t="s">
        <v>2730</v>
      </c>
      <c r="I6273" s="243" t="s">
        <v>1013</v>
      </c>
      <c r="J6273" s="243" t="s">
        <v>971</v>
      </c>
      <c r="K6273" s="243">
        <v>2</v>
      </c>
      <c r="L6273" s="243" t="str">
        <f t="shared" si="485"/>
        <v>東京都立東大和高等学校</v>
      </c>
      <c r="M6273" s="243" t="str">
        <f t="shared" si="486"/>
        <v>都東大和</v>
      </c>
      <c r="N6273" t="str">
        <f t="shared" si="487"/>
        <v>尾関　茜(2)</v>
      </c>
      <c r="O6273" t="str">
        <f t="shared" si="488"/>
        <v>都東大和</v>
      </c>
      <c r="P6273" t="str">
        <f t="shared" si="489"/>
        <v>6</v>
      </c>
    </row>
    <row r="6274" spans="1:16" x14ac:dyDescent="0.2">
      <c r="A6274" s="243">
        <v>635</v>
      </c>
      <c r="B6274" s="243">
        <v>63588</v>
      </c>
      <c r="C6274" s="243" t="s">
        <v>1254</v>
      </c>
      <c r="D6274" s="243" t="s">
        <v>3070</v>
      </c>
      <c r="E6274" s="243" t="s">
        <v>1256</v>
      </c>
      <c r="F6274" s="243" t="s">
        <v>3071</v>
      </c>
      <c r="G6274" s="243" t="s">
        <v>1258</v>
      </c>
      <c r="H6274" s="243" t="s">
        <v>3072</v>
      </c>
      <c r="I6274" s="243" t="s">
        <v>1013</v>
      </c>
      <c r="J6274" s="243" t="s">
        <v>971</v>
      </c>
      <c r="K6274" s="243">
        <v>2</v>
      </c>
      <c r="L6274" s="243" t="str">
        <f t="shared" ref="L6274:L6337" si="490">VLOOKUP(A6274,official,3,0)</f>
        <v>東京都立東大和高等学校</v>
      </c>
      <c r="M6274" s="243" t="str">
        <f t="shared" ref="M6274:M6337" si="491">VLOOKUP(A6274,official,2,0)</f>
        <v>都東大和</v>
      </c>
      <c r="N6274" t="str">
        <f t="shared" si="487"/>
        <v>中島　凜(2)</v>
      </c>
      <c r="O6274" t="str">
        <f t="shared" si="488"/>
        <v>都東大和</v>
      </c>
      <c r="P6274" t="str">
        <f t="shared" si="489"/>
        <v>6</v>
      </c>
    </row>
    <row r="6275" spans="1:16" x14ac:dyDescent="0.2">
      <c r="A6275" s="243">
        <v>635</v>
      </c>
      <c r="B6275" s="243">
        <v>63589</v>
      </c>
      <c r="C6275" s="243" t="s">
        <v>2414</v>
      </c>
      <c r="D6275" s="243" t="s">
        <v>15470</v>
      </c>
      <c r="E6275" s="243" t="s">
        <v>2416</v>
      </c>
      <c r="F6275" s="243" t="s">
        <v>2146</v>
      </c>
      <c r="G6275" s="243" t="s">
        <v>15471</v>
      </c>
      <c r="H6275" s="243" t="s">
        <v>2148</v>
      </c>
      <c r="I6275" s="243" t="s">
        <v>1013</v>
      </c>
      <c r="J6275" s="243" t="s">
        <v>971</v>
      </c>
      <c r="K6275" s="243">
        <v>2</v>
      </c>
      <c r="L6275" s="243" t="str">
        <f t="shared" si="490"/>
        <v>東京都立東大和高等学校</v>
      </c>
      <c r="M6275" s="243" t="str">
        <f t="shared" si="491"/>
        <v>都東大和</v>
      </c>
      <c r="N6275" t="str">
        <f t="shared" ref="N6275:N6338" si="492">C6275&amp;"　"&amp;D6275&amp;"("&amp;K6275&amp;")"</f>
        <v>古田　彩季(2)</v>
      </c>
      <c r="O6275" t="str">
        <f t="shared" ref="O6275:O6338" si="493">M6275</f>
        <v>都東大和</v>
      </c>
      <c r="P6275" t="str">
        <f t="shared" ref="P6275:P6338" si="494">LEFT(A6275,1)</f>
        <v>6</v>
      </c>
    </row>
    <row r="6276" spans="1:16" x14ac:dyDescent="0.2">
      <c r="A6276" s="243">
        <v>635</v>
      </c>
      <c r="B6276" s="243">
        <v>63591</v>
      </c>
      <c r="C6276" s="243" t="s">
        <v>1182</v>
      </c>
      <c r="D6276" s="243" t="s">
        <v>15472</v>
      </c>
      <c r="E6276" s="243" t="s">
        <v>1184</v>
      </c>
      <c r="F6276" s="243" t="s">
        <v>1077</v>
      </c>
      <c r="G6276" s="243" t="s">
        <v>1186</v>
      </c>
      <c r="H6276" s="243" t="s">
        <v>2709</v>
      </c>
      <c r="I6276" s="243" t="s">
        <v>1013</v>
      </c>
      <c r="J6276" s="243" t="s">
        <v>1000</v>
      </c>
      <c r="K6276" s="243">
        <v>2</v>
      </c>
      <c r="L6276" s="243" t="str">
        <f t="shared" si="490"/>
        <v>東京都立東大和高等学校</v>
      </c>
      <c r="M6276" s="243" t="str">
        <f t="shared" si="491"/>
        <v>都東大和</v>
      </c>
      <c r="N6276" t="str">
        <f t="shared" si="492"/>
        <v>田中　史織(2)</v>
      </c>
      <c r="O6276" t="str">
        <f t="shared" si="493"/>
        <v>都東大和</v>
      </c>
      <c r="P6276" t="str">
        <f t="shared" si="494"/>
        <v>6</v>
      </c>
    </row>
    <row r="6277" spans="1:16" x14ac:dyDescent="0.2">
      <c r="A6277" s="243">
        <v>635</v>
      </c>
      <c r="B6277" s="243">
        <v>63592</v>
      </c>
      <c r="C6277" s="243" t="s">
        <v>15473</v>
      </c>
      <c r="D6277" s="243" t="s">
        <v>15474</v>
      </c>
      <c r="E6277" s="243" t="s">
        <v>15475</v>
      </c>
      <c r="F6277" s="243" t="s">
        <v>15476</v>
      </c>
      <c r="G6277" s="243" t="s">
        <v>15477</v>
      </c>
      <c r="H6277" s="243" t="s">
        <v>15478</v>
      </c>
      <c r="I6277" s="243" t="s">
        <v>1013</v>
      </c>
      <c r="J6277" s="243" t="s">
        <v>971</v>
      </c>
      <c r="K6277" s="243">
        <v>2</v>
      </c>
      <c r="L6277" s="243" t="str">
        <f t="shared" si="490"/>
        <v>東京都立東大和高等学校</v>
      </c>
      <c r="M6277" s="243" t="str">
        <f t="shared" si="491"/>
        <v>都東大和</v>
      </c>
      <c r="N6277" t="str">
        <f t="shared" si="492"/>
        <v>常盤　麻文(2)</v>
      </c>
      <c r="O6277" t="str">
        <f t="shared" si="493"/>
        <v>都東大和</v>
      </c>
      <c r="P6277" t="str">
        <f t="shared" si="494"/>
        <v>6</v>
      </c>
    </row>
    <row r="6278" spans="1:16" x14ac:dyDescent="0.2">
      <c r="A6278" s="243">
        <v>635</v>
      </c>
      <c r="B6278" s="243">
        <v>63596</v>
      </c>
      <c r="C6278" s="243" t="s">
        <v>4816</v>
      </c>
      <c r="D6278" s="243" t="s">
        <v>5202</v>
      </c>
      <c r="E6278" s="243" t="s">
        <v>4817</v>
      </c>
      <c r="F6278" s="243" t="s">
        <v>1416</v>
      </c>
      <c r="G6278" s="243" t="s">
        <v>8035</v>
      </c>
      <c r="H6278" s="243" t="s">
        <v>1972</v>
      </c>
      <c r="I6278" s="243" t="s">
        <v>946</v>
      </c>
      <c r="J6278" s="243" t="s">
        <v>947</v>
      </c>
      <c r="K6278" s="243">
        <v>3</v>
      </c>
      <c r="L6278" s="243" t="str">
        <f t="shared" si="490"/>
        <v>東京都立東大和高等学校</v>
      </c>
      <c r="M6278" s="243" t="str">
        <f t="shared" si="491"/>
        <v>都東大和</v>
      </c>
      <c r="N6278" t="str">
        <f t="shared" si="492"/>
        <v>本間　優輝(3)</v>
      </c>
      <c r="O6278" t="str">
        <f t="shared" si="493"/>
        <v>都東大和</v>
      </c>
      <c r="P6278" t="str">
        <f t="shared" si="494"/>
        <v>6</v>
      </c>
    </row>
    <row r="6279" spans="1:16" x14ac:dyDescent="0.2">
      <c r="A6279" s="243">
        <v>635</v>
      </c>
      <c r="B6279" s="243">
        <v>63597</v>
      </c>
      <c r="C6279" s="243" t="s">
        <v>1158</v>
      </c>
      <c r="D6279" s="243" t="s">
        <v>15479</v>
      </c>
      <c r="E6279" s="243" t="s">
        <v>1160</v>
      </c>
      <c r="F6279" s="243" t="s">
        <v>4209</v>
      </c>
      <c r="G6279" s="243" t="s">
        <v>1162</v>
      </c>
      <c r="H6279" s="243" t="s">
        <v>7720</v>
      </c>
      <c r="I6279" s="243" t="s">
        <v>946</v>
      </c>
      <c r="J6279" s="243" t="s">
        <v>947</v>
      </c>
      <c r="K6279" s="243">
        <v>3</v>
      </c>
      <c r="L6279" s="243" t="str">
        <f t="shared" si="490"/>
        <v>東京都立東大和高等学校</v>
      </c>
      <c r="M6279" s="243" t="str">
        <f t="shared" si="491"/>
        <v>都東大和</v>
      </c>
      <c r="N6279" t="str">
        <f t="shared" si="492"/>
        <v>藤田　凌平(3)</v>
      </c>
      <c r="O6279" t="str">
        <f t="shared" si="493"/>
        <v>都東大和</v>
      </c>
      <c r="P6279" t="str">
        <f t="shared" si="494"/>
        <v>6</v>
      </c>
    </row>
    <row r="6280" spans="1:16" x14ac:dyDescent="0.2">
      <c r="A6280" s="243">
        <v>635</v>
      </c>
      <c r="B6280" s="243">
        <v>63598</v>
      </c>
      <c r="C6280" s="243" t="s">
        <v>1371</v>
      </c>
      <c r="D6280" s="243" t="s">
        <v>2047</v>
      </c>
      <c r="E6280" s="243" t="s">
        <v>1373</v>
      </c>
      <c r="F6280" s="243" t="s">
        <v>2048</v>
      </c>
      <c r="G6280" s="243" t="s">
        <v>1375</v>
      </c>
      <c r="H6280" s="243" t="s">
        <v>2049</v>
      </c>
      <c r="I6280" s="243" t="s">
        <v>946</v>
      </c>
      <c r="J6280" s="243" t="s">
        <v>947</v>
      </c>
      <c r="K6280" s="243">
        <v>3</v>
      </c>
      <c r="L6280" s="243" t="str">
        <f t="shared" si="490"/>
        <v>東京都立東大和高等学校</v>
      </c>
      <c r="M6280" s="243" t="str">
        <f t="shared" si="491"/>
        <v>都東大和</v>
      </c>
      <c r="N6280" t="str">
        <f t="shared" si="492"/>
        <v>村田　海斗(3)</v>
      </c>
      <c r="O6280" t="str">
        <f t="shared" si="493"/>
        <v>都東大和</v>
      </c>
      <c r="P6280" t="str">
        <f t="shared" si="494"/>
        <v>6</v>
      </c>
    </row>
    <row r="6281" spans="1:16" x14ac:dyDescent="0.2">
      <c r="A6281" s="243">
        <v>635</v>
      </c>
      <c r="B6281" s="243">
        <v>63599</v>
      </c>
      <c r="C6281" s="243" t="s">
        <v>3085</v>
      </c>
      <c r="D6281" s="243" t="s">
        <v>4862</v>
      </c>
      <c r="E6281" s="243" t="s">
        <v>3087</v>
      </c>
      <c r="F6281" s="243" t="s">
        <v>6348</v>
      </c>
      <c r="G6281" s="243" t="s">
        <v>3089</v>
      </c>
      <c r="H6281" s="243" t="s">
        <v>6349</v>
      </c>
      <c r="I6281" s="243" t="s">
        <v>946</v>
      </c>
      <c r="J6281" s="243" t="s">
        <v>947</v>
      </c>
      <c r="K6281" s="243">
        <v>3</v>
      </c>
      <c r="L6281" s="243" t="str">
        <f t="shared" si="490"/>
        <v>東京都立東大和高等学校</v>
      </c>
      <c r="M6281" s="243" t="str">
        <f t="shared" si="491"/>
        <v>都東大和</v>
      </c>
      <c r="N6281" t="str">
        <f t="shared" si="492"/>
        <v>森谷　周(3)</v>
      </c>
      <c r="O6281" t="str">
        <f t="shared" si="493"/>
        <v>都東大和</v>
      </c>
      <c r="P6281" t="str">
        <f t="shared" si="494"/>
        <v>6</v>
      </c>
    </row>
    <row r="6282" spans="1:16" x14ac:dyDescent="0.2">
      <c r="A6282" s="243">
        <v>636</v>
      </c>
      <c r="B6282" s="243">
        <v>63621</v>
      </c>
      <c r="C6282" s="243" t="s">
        <v>15480</v>
      </c>
      <c r="D6282" s="243" t="s">
        <v>13423</v>
      </c>
      <c r="E6282" s="243" t="s">
        <v>15481</v>
      </c>
      <c r="F6282" s="243" t="s">
        <v>1155</v>
      </c>
      <c r="G6282" s="243" t="s">
        <v>15482</v>
      </c>
      <c r="H6282" s="243" t="s">
        <v>1157</v>
      </c>
      <c r="I6282" s="243" t="s">
        <v>946</v>
      </c>
      <c r="J6282" s="243" t="s">
        <v>947</v>
      </c>
      <c r="K6282" s="243">
        <v>3</v>
      </c>
      <c r="L6282" s="243" t="str">
        <f t="shared" si="490"/>
        <v>東京都立東大和南高等学校</v>
      </c>
      <c r="M6282" s="243" t="str">
        <f t="shared" si="491"/>
        <v>都東大和南</v>
      </c>
      <c r="N6282" t="str">
        <f t="shared" si="492"/>
        <v>帯金　璃空(3)</v>
      </c>
      <c r="O6282" t="str">
        <f t="shared" si="493"/>
        <v>都東大和南</v>
      </c>
      <c r="P6282" t="str">
        <f t="shared" si="494"/>
        <v>6</v>
      </c>
    </row>
    <row r="6283" spans="1:16" x14ac:dyDescent="0.2">
      <c r="A6283" s="243">
        <v>636</v>
      </c>
      <c r="B6283" s="243">
        <v>63622</v>
      </c>
      <c r="C6283" s="243" t="s">
        <v>3000</v>
      </c>
      <c r="D6283" s="243" t="s">
        <v>9798</v>
      </c>
      <c r="E6283" s="243" t="s">
        <v>3002</v>
      </c>
      <c r="F6283" s="243" t="s">
        <v>2527</v>
      </c>
      <c r="G6283" s="243" t="s">
        <v>3004</v>
      </c>
      <c r="H6283" s="243" t="s">
        <v>2528</v>
      </c>
      <c r="I6283" s="243" t="s">
        <v>946</v>
      </c>
      <c r="J6283" s="243" t="s">
        <v>947</v>
      </c>
      <c r="K6283" s="243">
        <v>3</v>
      </c>
      <c r="L6283" s="243" t="str">
        <f t="shared" si="490"/>
        <v>東京都立東大和南高等学校</v>
      </c>
      <c r="M6283" s="243" t="str">
        <f t="shared" si="491"/>
        <v>都東大和南</v>
      </c>
      <c r="N6283" t="str">
        <f t="shared" si="492"/>
        <v>前田　幸大(3)</v>
      </c>
      <c r="O6283" t="str">
        <f t="shared" si="493"/>
        <v>都東大和南</v>
      </c>
      <c r="P6283" t="str">
        <f t="shared" si="494"/>
        <v>6</v>
      </c>
    </row>
    <row r="6284" spans="1:16" x14ac:dyDescent="0.2">
      <c r="A6284" s="243">
        <v>636</v>
      </c>
      <c r="B6284" s="243">
        <v>63623</v>
      </c>
      <c r="C6284" s="243" t="s">
        <v>15483</v>
      </c>
      <c r="D6284" s="243" t="s">
        <v>15484</v>
      </c>
      <c r="E6284" s="243" t="s">
        <v>15485</v>
      </c>
      <c r="F6284" s="243" t="s">
        <v>3196</v>
      </c>
      <c r="G6284" s="243" t="s">
        <v>15486</v>
      </c>
      <c r="H6284" s="243" t="s">
        <v>3197</v>
      </c>
      <c r="I6284" s="243" t="s">
        <v>946</v>
      </c>
      <c r="J6284" s="243" t="s">
        <v>947</v>
      </c>
      <c r="K6284" s="243">
        <v>3</v>
      </c>
      <c r="L6284" s="243" t="str">
        <f t="shared" si="490"/>
        <v>東京都立東大和南高等学校</v>
      </c>
      <c r="M6284" s="243" t="str">
        <f t="shared" si="491"/>
        <v>都東大和南</v>
      </c>
      <c r="N6284" t="str">
        <f t="shared" si="492"/>
        <v>奈良野　淳也(3)</v>
      </c>
      <c r="O6284" t="str">
        <f t="shared" si="493"/>
        <v>都東大和南</v>
      </c>
      <c r="P6284" t="str">
        <f t="shared" si="494"/>
        <v>6</v>
      </c>
    </row>
    <row r="6285" spans="1:16" x14ac:dyDescent="0.2">
      <c r="A6285" s="243">
        <v>636</v>
      </c>
      <c r="B6285" s="243">
        <v>63624</v>
      </c>
      <c r="C6285" s="243" t="s">
        <v>3387</v>
      </c>
      <c r="D6285" s="243" t="s">
        <v>15487</v>
      </c>
      <c r="E6285" s="243" t="s">
        <v>3389</v>
      </c>
      <c r="F6285" s="243" t="s">
        <v>968</v>
      </c>
      <c r="G6285" s="243" t="s">
        <v>3391</v>
      </c>
      <c r="H6285" s="243" t="s">
        <v>970</v>
      </c>
      <c r="I6285" s="243" t="s">
        <v>946</v>
      </c>
      <c r="J6285" s="243" t="s">
        <v>947</v>
      </c>
      <c r="K6285" s="243">
        <v>3</v>
      </c>
      <c r="L6285" s="243" t="str">
        <f t="shared" si="490"/>
        <v>東京都立東大和南高等学校</v>
      </c>
      <c r="M6285" s="243" t="str">
        <f t="shared" si="491"/>
        <v>都東大和南</v>
      </c>
      <c r="N6285" t="str">
        <f t="shared" si="492"/>
        <v>牧野　圭冴(3)</v>
      </c>
      <c r="O6285" t="str">
        <f t="shared" si="493"/>
        <v>都東大和南</v>
      </c>
      <c r="P6285" t="str">
        <f t="shared" si="494"/>
        <v>6</v>
      </c>
    </row>
    <row r="6286" spans="1:16" x14ac:dyDescent="0.2">
      <c r="A6286" s="243">
        <v>636</v>
      </c>
      <c r="B6286" s="243">
        <v>63625</v>
      </c>
      <c r="C6286" s="243" t="s">
        <v>2206</v>
      </c>
      <c r="D6286" s="243" t="s">
        <v>15488</v>
      </c>
      <c r="E6286" s="243" t="s">
        <v>2208</v>
      </c>
      <c r="F6286" s="243" t="s">
        <v>2462</v>
      </c>
      <c r="G6286" s="243" t="s">
        <v>2210</v>
      </c>
      <c r="H6286" s="243" t="s">
        <v>2463</v>
      </c>
      <c r="I6286" s="243" t="s">
        <v>946</v>
      </c>
      <c r="J6286" s="243" t="s">
        <v>947</v>
      </c>
      <c r="K6286" s="243">
        <v>3</v>
      </c>
      <c r="L6286" s="243" t="str">
        <f t="shared" si="490"/>
        <v>東京都立東大和南高等学校</v>
      </c>
      <c r="M6286" s="243" t="str">
        <f t="shared" si="491"/>
        <v>都東大和南</v>
      </c>
      <c r="N6286" t="str">
        <f t="shared" si="492"/>
        <v>森田　魁星(3)</v>
      </c>
      <c r="O6286" t="str">
        <f t="shared" si="493"/>
        <v>都東大和南</v>
      </c>
      <c r="P6286" t="str">
        <f t="shared" si="494"/>
        <v>6</v>
      </c>
    </row>
    <row r="6287" spans="1:16" x14ac:dyDescent="0.2">
      <c r="A6287" s="243">
        <v>636</v>
      </c>
      <c r="B6287" s="243">
        <v>63631</v>
      </c>
      <c r="C6287" s="243" t="s">
        <v>2305</v>
      </c>
      <c r="D6287" s="243" t="s">
        <v>15489</v>
      </c>
      <c r="E6287" s="243" t="s">
        <v>8190</v>
      </c>
      <c r="F6287" s="243" t="s">
        <v>4301</v>
      </c>
      <c r="G6287" s="243" t="s">
        <v>8191</v>
      </c>
      <c r="H6287" s="243" t="s">
        <v>4302</v>
      </c>
      <c r="I6287" s="243" t="s">
        <v>946</v>
      </c>
      <c r="J6287" s="243" t="s">
        <v>1000</v>
      </c>
      <c r="K6287" s="243">
        <v>2</v>
      </c>
      <c r="L6287" s="243" t="str">
        <f t="shared" si="490"/>
        <v>東京都立東大和南高等学校</v>
      </c>
      <c r="M6287" s="243" t="str">
        <f t="shared" si="491"/>
        <v>都東大和南</v>
      </c>
      <c r="N6287" t="str">
        <f t="shared" si="492"/>
        <v>小幡　波留弥(2)</v>
      </c>
      <c r="O6287" t="str">
        <f t="shared" si="493"/>
        <v>都東大和南</v>
      </c>
      <c r="P6287" t="str">
        <f t="shared" si="494"/>
        <v>6</v>
      </c>
    </row>
    <row r="6288" spans="1:16" x14ac:dyDescent="0.2">
      <c r="A6288" s="243">
        <v>636</v>
      </c>
      <c r="B6288" s="243">
        <v>63632</v>
      </c>
      <c r="C6288" s="243" t="s">
        <v>12026</v>
      </c>
      <c r="D6288" s="243" t="s">
        <v>15490</v>
      </c>
      <c r="E6288" s="243" t="s">
        <v>15491</v>
      </c>
      <c r="F6288" s="243" t="s">
        <v>4311</v>
      </c>
      <c r="G6288" s="243" t="s">
        <v>15492</v>
      </c>
      <c r="H6288" s="243" t="s">
        <v>4841</v>
      </c>
      <c r="I6288" s="243" t="s">
        <v>946</v>
      </c>
      <c r="J6288" s="243" t="s">
        <v>1000</v>
      </c>
      <c r="K6288" s="243">
        <v>2</v>
      </c>
      <c r="L6288" s="243" t="str">
        <f t="shared" si="490"/>
        <v>東京都立東大和南高等学校</v>
      </c>
      <c r="M6288" s="243" t="str">
        <f t="shared" si="491"/>
        <v>都東大和南</v>
      </c>
      <c r="N6288" t="str">
        <f t="shared" si="492"/>
        <v>橳島　孝平(2)</v>
      </c>
      <c r="O6288" t="str">
        <f t="shared" si="493"/>
        <v>都東大和南</v>
      </c>
      <c r="P6288" t="str">
        <f t="shared" si="494"/>
        <v>6</v>
      </c>
    </row>
    <row r="6289" spans="1:16" x14ac:dyDescent="0.2">
      <c r="A6289" s="243">
        <v>636</v>
      </c>
      <c r="B6289" s="243">
        <v>63633</v>
      </c>
      <c r="C6289" s="243" t="s">
        <v>2277</v>
      </c>
      <c r="D6289" s="243" t="s">
        <v>15493</v>
      </c>
      <c r="E6289" s="243" t="s">
        <v>7172</v>
      </c>
      <c r="F6289" s="243" t="s">
        <v>1884</v>
      </c>
      <c r="G6289" s="243" t="s">
        <v>9134</v>
      </c>
      <c r="H6289" s="243" t="s">
        <v>1886</v>
      </c>
      <c r="I6289" s="243" t="s">
        <v>946</v>
      </c>
      <c r="J6289" s="243" t="s">
        <v>971</v>
      </c>
      <c r="K6289" s="243">
        <v>2</v>
      </c>
      <c r="L6289" s="243" t="str">
        <f t="shared" si="490"/>
        <v>東京都立東大和南高等学校</v>
      </c>
      <c r="M6289" s="243" t="str">
        <f t="shared" si="491"/>
        <v>都東大和南</v>
      </c>
      <c r="N6289" t="str">
        <f t="shared" si="492"/>
        <v>狩野　慶喜(2)</v>
      </c>
      <c r="O6289" t="str">
        <f t="shared" si="493"/>
        <v>都東大和南</v>
      </c>
      <c r="P6289" t="str">
        <f t="shared" si="494"/>
        <v>6</v>
      </c>
    </row>
    <row r="6290" spans="1:16" x14ac:dyDescent="0.2">
      <c r="A6290" s="243">
        <v>636</v>
      </c>
      <c r="B6290" s="243">
        <v>63634</v>
      </c>
      <c r="C6290" s="243" t="s">
        <v>4453</v>
      </c>
      <c r="D6290" s="243" t="s">
        <v>15494</v>
      </c>
      <c r="E6290" s="243" t="s">
        <v>4455</v>
      </c>
      <c r="F6290" s="243" t="s">
        <v>943</v>
      </c>
      <c r="G6290" s="243" t="s">
        <v>4544</v>
      </c>
      <c r="H6290" s="243" t="s">
        <v>1565</v>
      </c>
      <c r="I6290" s="243" t="s">
        <v>946</v>
      </c>
      <c r="J6290" s="243" t="s">
        <v>971</v>
      </c>
      <c r="K6290" s="243">
        <v>2</v>
      </c>
      <c r="L6290" s="243" t="str">
        <f t="shared" si="490"/>
        <v>東京都立東大和南高等学校</v>
      </c>
      <c r="M6290" s="243" t="str">
        <f t="shared" si="491"/>
        <v>都東大和南</v>
      </c>
      <c r="N6290" t="str">
        <f t="shared" si="492"/>
        <v>大山　裕優太(2)</v>
      </c>
      <c r="O6290" t="str">
        <f t="shared" si="493"/>
        <v>都東大和南</v>
      </c>
      <c r="P6290" t="str">
        <f t="shared" si="494"/>
        <v>6</v>
      </c>
    </row>
    <row r="6291" spans="1:16" x14ac:dyDescent="0.2">
      <c r="A6291" s="243">
        <v>636</v>
      </c>
      <c r="B6291" s="243">
        <v>63635</v>
      </c>
      <c r="C6291" s="243" t="s">
        <v>1194</v>
      </c>
      <c r="D6291" s="243" t="s">
        <v>15495</v>
      </c>
      <c r="E6291" s="243" t="s">
        <v>1196</v>
      </c>
      <c r="F6291" s="243" t="s">
        <v>1935</v>
      </c>
      <c r="G6291" s="243" t="s">
        <v>1198</v>
      </c>
      <c r="H6291" s="243" t="s">
        <v>1937</v>
      </c>
      <c r="I6291" s="243" t="s">
        <v>946</v>
      </c>
      <c r="J6291" s="243" t="s">
        <v>971</v>
      </c>
      <c r="K6291" s="243">
        <v>2</v>
      </c>
      <c r="L6291" s="243" t="str">
        <f t="shared" si="490"/>
        <v>東京都立東大和南高等学校</v>
      </c>
      <c r="M6291" s="243" t="str">
        <f t="shared" si="491"/>
        <v>都東大和南</v>
      </c>
      <c r="N6291" t="str">
        <f t="shared" si="492"/>
        <v>山田　卓実(2)</v>
      </c>
      <c r="O6291" t="str">
        <f t="shared" si="493"/>
        <v>都東大和南</v>
      </c>
      <c r="P6291" t="str">
        <f t="shared" si="494"/>
        <v>6</v>
      </c>
    </row>
    <row r="6292" spans="1:16" x14ac:dyDescent="0.2">
      <c r="A6292" s="243">
        <v>636</v>
      </c>
      <c r="B6292" s="243">
        <v>63636</v>
      </c>
      <c r="C6292" s="243" t="s">
        <v>1676</v>
      </c>
      <c r="D6292" s="243" t="s">
        <v>1219</v>
      </c>
      <c r="E6292" s="243" t="s">
        <v>1678</v>
      </c>
      <c r="F6292" s="243" t="s">
        <v>1221</v>
      </c>
      <c r="G6292" s="243" t="s">
        <v>1680</v>
      </c>
      <c r="H6292" s="243" t="s">
        <v>1223</v>
      </c>
      <c r="I6292" s="243" t="s">
        <v>946</v>
      </c>
      <c r="J6292" s="243" t="s">
        <v>971</v>
      </c>
      <c r="K6292" s="243">
        <v>2</v>
      </c>
      <c r="L6292" s="243" t="str">
        <f t="shared" si="490"/>
        <v>東京都立東大和南高等学校</v>
      </c>
      <c r="M6292" s="243" t="str">
        <f t="shared" si="491"/>
        <v>都東大和南</v>
      </c>
      <c r="N6292" t="str">
        <f t="shared" si="492"/>
        <v>吉田　和真(2)</v>
      </c>
      <c r="O6292" t="str">
        <f t="shared" si="493"/>
        <v>都東大和南</v>
      </c>
      <c r="P6292" t="str">
        <f t="shared" si="494"/>
        <v>6</v>
      </c>
    </row>
    <row r="6293" spans="1:16" x14ac:dyDescent="0.2">
      <c r="A6293" s="243">
        <v>636</v>
      </c>
      <c r="B6293" s="243">
        <v>63637</v>
      </c>
      <c r="C6293" s="243" t="s">
        <v>2613</v>
      </c>
      <c r="D6293" s="243" t="s">
        <v>15496</v>
      </c>
      <c r="E6293" s="243" t="s">
        <v>2969</v>
      </c>
      <c r="F6293" s="243" t="s">
        <v>15168</v>
      </c>
      <c r="G6293" s="243" t="s">
        <v>2971</v>
      </c>
      <c r="H6293" s="243" t="s">
        <v>15169</v>
      </c>
      <c r="I6293" s="243" t="s">
        <v>946</v>
      </c>
      <c r="J6293" s="243" t="s">
        <v>971</v>
      </c>
      <c r="K6293" s="243">
        <v>2</v>
      </c>
      <c r="L6293" s="243" t="str">
        <f t="shared" si="490"/>
        <v>東京都立東大和南高等学校</v>
      </c>
      <c r="M6293" s="243" t="str">
        <f t="shared" si="491"/>
        <v>都東大和南</v>
      </c>
      <c r="N6293" t="str">
        <f t="shared" si="492"/>
        <v>川内　蓮翔(2)</v>
      </c>
      <c r="O6293" t="str">
        <f t="shared" si="493"/>
        <v>都東大和南</v>
      </c>
      <c r="P6293" t="str">
        <f t="shared" si="494"/>
        <v>6</v>
      </c>
    </row>
    <row r="6294" spans="1:16" x14ac:dyDescent="0.2">
      <c r="A6294" s="243">
        <v>636</v>
      </c>
      <c r="B6294" s="243">
        <v>63638</v>
      </c>
      <c r="C6294" s="243" t="s">
        <v>7025</v>
      </c>
      <c r="D6294" s="243" t="s">
        <v>15497</v>
      </c>
      <c r="E6294" s="243" t="s">
        <v>3099</v>
      </c>
      <c r="F6294" s="243" t="s">
        <v>15385</v>
      </c>
      <c r="G6294" s="243" t="s">
        <v>3100</v>
      </c>
      <c r="H6294" s="243" t="s">
        <v>15386</v>
      </c>
      <c r="I6294" s="243" t="s">
        <v>946</v>
      </c>
      <c r="J6294" s="243" t="s">
        <v>971</v>
      </c>
      <c r="K6294" s="243">
        <v>2</v>
      </c>
      <c r="L6294" s="243" t="str">
        <f t="shared" si="490"/>
        <v>東京都立東大和南高等学校</v>
      </c>
      <c r="M6294" s="243" t="str">
        <f t="shared" si="491"/>
        <v>都東大和南</v>
      </c>
      <c r="N6294" t="str">
        <f t="shared" si="492"/>
        <v>宮﨑　藍輝(2)</v>
      </c>
      <c r="O6294" t="str">
        <f t="shared" si="493"/>
        <v>都東大和南</v>
      </c>
      <c r="P6294" t="str">
        <f t="shared" si="494"/>
        <v>6</v>
      </c>
    </row>
    <row r="6295" spans="1:16" x14ac:dyDescent="0.2">
      <c r="A6295" s="243">
        <v>636</v>
      </c>
      <c r="B6295" s="243">
        <v>63640</v>
      </c>
      <c r="C6295" s="243" t="s">
        <v>2854</v>
      </c>
      <c r="D6295" s="243" t="s">
        <v>15498</v>
      </c>
      <c r="E6295" s="243" t="s">
        <v>2856</v>
      </c>
      <c r="F6295" s="243" t="s">
        <v>4247</v>
      </c>
      <c r="G6295" s="243" t="s">
        <v>2858</v>
      </c>
      <c r="H6295" s="243" t="s">
        <v>4545</v>
      </c>
      <c r="I6295" s="243" t="s">
        <v>946</v>
      </c>
      <c r="J6295" s="243" t="s">
        <v>1000</v>
      </c>
      <c r="K6295" s="243">
        <v>1</v>
      </c>
      <c r="L6295" s="243" t="str">
        <f t="shared" si="490"/>
        <v>東京都立東大和南高等学校</v>
      </c>
      <c r="M6295" s="243" t="str">
        <f t="shared" si="491"/>
        <v>都東大和南</v>
      </c>
      <c r="N6295" t="str">
        <f t="shared" si="492"/>
        <v>井上　知啓(1)</v>
      </c>
      <c r="O6295" t="str">
        <f t="shared" si="493"/>
        <v>都東大和南</v>
      </c>
      <c r="P6295" t="str">
        <f t="shared" si="494"/>
        <v>6</v>
      </c>
    </row>
    <row r="6296" spans="1:16" x14ac:dyDescent="0.2">
      <c r="A6296" s="243">
        <v>636</v>
      </c>
      <c r="B6296" s="243">
        <v>63641</v>
      </c>
      <c r="C6296" s="243" t="s">
        <v>1871</v>
      </c>
      <c r="D6296" s="243" t="s">
        <v>15499</v>
      </c>
      <c r="E6296" s="243" t="s">
        <v>1873</v>
      </c>
      <c r="F6296" s="243" t="s">
        <v>4647</v>
      </c>
      <c r="G6296" s="243" t="s">
        <v>1874</v>
      </c>
      <c r="H6296" s="243" t="s">
        <v>4648</v>
      </c>
      <c r="I6296" s="243" t="s">
        <v>946</v>
      </c>
      <c r="J6296" s="243" t="s">
        <v>1000</v>
      </c>
      <c r="K6296" s="243">
        <v>1</v>
      </c>
      <c r="L6296" s="243" t="str">
        <f t="shared" si="490"/>
        <v>東京都立東大和南高等学校</v>
      </c>
      <c r="M6296" s="243" t="str">
        <f t="shared" si="491"/>
        <v>都東大和南</v>
      </c>
      <c r="N6296" t="str">
        <f t="shared" si="492"/>
        <v>松島　聡希(1)</v>
      </c>
      <c r="O6296" t="str">
        <f t="shared" si="493"/>
        <v>都東大和南</v>
      </c>
      <c r="P6296" t="str">
        <f t="shared" si="494"/>
        <v>6</v>
      </c>
    </row>
    <row r="6297" spans="1:16" x14ac:dyDescent="0.2">
      <c r="A6297" s="243">
        <v>636</v>
      </c>
      <c r="B6297" s="243">
        <v>63642</v>
      </c>
      <c r="C6297" s="243" t="s">
        <v>3259</v>
      </c>
      <c r="D6297" s="243" t="s">
        <v>15500</v>
      </c>
      <c r="E6297" s="243" t="s">
        <v>3261</v>
      </c>
      <c r="F6297" s="243" t="s">
        <v>15501</v>
      </c>
      <c r="G6297" s="243" t="s">
        <v>3262</v>
      </c>
      <c r="H6297" s="243" t="s">
        <v>15502</v>
      </c>
      <c r="I6297" s="243" t="s">
        <v>946</v>
      </c>
      <c r="J6297" s="243" t="s">
        <v>1000</v>
      </c>
      <c r="K6297" s="243">
        <v>1</v>
      </c>
      <c r="L6297" s="243" t="str">
        <f t="shared" si="490"/>
        <v>東京都立東大和南高等学校</v>
      </c>
      <c r="M6297" s="243" t="str">
        <f t="shared" si="491"/>
        <v>都東大和南</v>
      </c>
      <c r="N6297" t="str">
        <f t="shared" si="492"/>
        <v>加藤　未樹也(1)</v>
      </c>
      <c r="O6297" t="str">
        <f t="shared" si="493"/>
        <v>都東大和南</v>
      </c>
      <c r="P6297" t="str">
        <f t="shared" si="494"/>
        <v>6</v>
      </c>
    </row>
    <row r="6298" spans="1:16" x14ac:dyDescent="0.2">
      <c r="A6298" s="243">
        <v>636</v>
      </c>
      <c r="B6298" s="243">
        <v>63643</v>
      </c>
      <c r="C6298" s="243" t="s">
        <v>2410</v>
      </c>
      <c r="D6298" s="243" t="s">
        <v>15503</v>
      </c>
      <c r="E6298" s="243" t="s">
        <v>2412</v>
      </c>
      <c r="F6298" s="243" t="s">
        <v>5348</v>
      </c>
      <c r="G6298" s="243" t="s">
        <v>2413</v>
      </c>
      <c r="H6298" s="243" t="s">
        <v>5350</v>
      </c>
      <c r="I6298" s="243" t="s">
        <v>946</v>
      </c>
      <c r="J6298" s="243" t="s">
        <v>1000</v>
      </c>
      <c r="K6298" s="243">
        <v>1</v>
      </c>
      <c r="L6298" s="243" t="str">
        <f t="shared" si="490"/>
        <v>東京都立東大和南高等学校</v>
      </c>
      <c r="M6298" s="243" t="str">
        <f t="shared" si="491"/>
        <v>都東大和南</v>
      </c>
      <c r="N6298" t="str">
        <f t="shared" si="492"/>
        <v>原　維吹樹(1)</v>
      </c>
      <c r="O6298" t="str">
        <f t="shared" si="493"/>
        <v>都東大和南</v>
      </c>
      <c r="P6298" t="str">
        <f t="shared" si="494"/>
        <v>6</v>
      </c>
    </row>
    <row r="6299" spans="1:16" x14ac:dyDescent="0.2">
      <c r="A6299" s="243">
        <v>636</v>
      </c>
      <c r="B6299" s="243">
        <v>63661</v>
      </c>
      <c r="C6299" s="243" t="s">
        <v>2976</v>
      </c>
      <c r="D6299" s="243" t="s">
        <v>1261</v>
      </c>
      <c r="E6299" s="243" t="s">
        <v>2978</v>
      </c>
      <c r="F6299" s="243" t="s">
        <v>1263</v>
      </c>
      <c r="G6299" s="243" t="s">
        <v>2980</v>
      </c>
      <c r="H6299" s="243" t="s">
        <v>1265</v>
      </c>
      <c r="I6299" s="243" t="s">
        <v>1013</v>
      </c>
      <c r="J6299" s="243" t="s">
        <v>971</v>
      </c>
      <c r="K6299" s="243">
        <v>3</v>
      </c>
      <c r="L6299" s="243" t="str">
        <f t="shared" si="490"/>
        <v>東京都立東大和南高等学校</v>
      </c>
      <c r="M6299" s="243" t="str">
        <f t="shared" si="491"/>
        <v>都東大和南</v>
      </c>
      <c r="N6299" t="str">
        <f t="shared" si="492"/>
        <v>野中　麻衣(3)</v>
      </c>
      <c r="O6299" t="str">
        <f t="shared" si="493"/>
        <v>都東大和南</v>
      </c>
      <c r="P6299" t="str">
        <f t="shared" si="494"/>
        <v>6</v>
      </c>
    </row>
    <row r="6300" spans="1:16" x14ac:dyDescent="0.2">
      <c r="A6300" s="243">
        <v>636</v>
      </c>
      <c r="B6300" s="243">
        <v>63663</v>
      </c>
      <c r="C6300" s="243" t="s">
        <v>4191</v>
      </c>
      <c r="D6300" s="243" t="s">
        <v>1767</v>
      </c>
      <c r="E6300" s="243" t="s">
        <v>4192</v>
      </c>
      <c r="F6300" s="243" t="s">
        <v>1768</v>
      </c>
      <c r="G6300" s="243" t="s">
        <v>4194</v>
      </c>
      <c r="H6300" s="243" t="s">
        <v>1769</v>
      </c>
      <c r="I6300" s="243" t="s">
        <v>1013</v>
      </c>
      <c r="J6300" s="243" t="s">
        <v>947</v>
      </c>
      <c r="K6300" s="243">
        <v>3</v>
      </c>
      <c r="L6300" s="243" t="str">
        <f t="shared" si="490"/>
        <v>東京都立東大和南高等学校</v>
      </c>
      <c r="M6300" s="243" t="str">
        <f t="shared" si="491"/>
        <v>都東大和南</v>
      </c>
      <c r="N6300" t="str">
        <f t="shared" si="492"/>
        <v>新島　明日香(3)</v>
      </c>
      <c r="O6300" t="str">
        <f t="shared" si="493"/>
        <v>都東大和南</v>
      </c>
      <c r="P6300" t="str">
        <f t="shared" si="494"/>
        <v>6</v>
      </c>
    </row>
    <row r="6301" spans="1:16" x14ac:dyDescent="0.2">
      <c r="A6301" s="243">
        <v>636</v>
      </c>
      <c r="B6301" s="243">
        <v>63664</v>
      </c>
      <c r="C6301" s="243" t="s">
        <v>15504</v>
      </c>
      <c r="D6301" s="243" t="s">
        <v>3438</v>
      </c>
      <c r="E6301" s="243" t="s">
        <v>15505</v>
      </c>
      <c r="F6301" s="243" t="s">
        <v>2763</v>
      </c>
      <c r="G6301" s="243" t="s">
        <v>15506</v>
      </c>
      <c r="H6301" s="243" t="s">
        <v>2765</v>
      </c>
      <c r="I6301" s="243" t="s">
        <v>1013</v>
      </c>
      <c r="J6301" s="243" t="s">
        <v>947</v>
      </c>
      <c r="K6301" s="243">
        <v>3</v>
      </c>
      <c r="L6301" s="243" t="str">
        <f t="shared" si="490"/>
        <v>東京都立東大和南高等学校</v>
      </c>
      <c r="M6301" s="243" t="str">
        <f t="shared" si="491"/>
        <v>都東大和南</v>
      </c>
      <c r="N6301" t="str">
        <f t="shared" si="492"/>
        <v>古澤　芽依(3)</v>
      </c>
      <c r="O6301" t="str">
        <f t="shared" si="493"/>
        <v>都東大和南</v>
      </c>
      <c r="P6301" t="str">
        <f t="shared" si="494"/>
        <v>6</v>
      </c>
    </row>
    <row r="6302" spans="1:16" x14ac:dyDescent="0.2">
      <c r="A6302" s="243">
        <v>636</v>
      </c>
      <c r="B6302" s="243">
        <v>63665</v>
      </c>
      <c r="C6302" s="243" t="s">
        <v>2582</v>
      </c>
      <c r="D6302" s="243" t="s">
        <v>6322</v>
      </c>
      <c r="E6302" s="243" t="s">
        <v>2584</v>
      </c>
      <c r="F6302" s="243" t="s">
        <v>2640</v>
      </c>
      <c r="G6302" s="243" t="s">
        <v>2585</v>
      </c>
      <c r="H6302" s="243" t="s">
        <v>2642</v>
      </c>
      <c r="I6302" s="243" t="s">
        <v>1013</v>
      </c>
      <c r="J6302" s="243" t="s">
        <v>947</v>
      </c>
      <c r="K6302" s="243">
        <v>3</v>
      </c>
      <c r="L6302" s="243" t="str">
        <f t="shared" si="490"/>
        <v>東京都立東大和南高等学校</v>
      </c>
      <c r="M6302" s="243" t="str">
        <f t="shared" si="491"/>
        <v>都東大和南</v>
      </c>
      <c r="N6302" t="str">
        <f t="shared" si="492"/>
        <v>三浦　美咲(3)</v>
      </c>
      <c r="O6302" t="str">
        <f t="shared" si="493"/>
        <v>都東大和南</v>
      </c>
      <c r="P6302" t="str">
        <f t="shared" si="494"/>
        <v>6</v>
      </c>
    </row>
    <row r="6303" spans="1:16" x14ac:dyDescent="0.2">
      <c r="A6303" s="243">
        <v>636</v>
      </c>
      <c r="B6303" s="243">
        <v>63666</v>
      </c>
      <c r="C6303" s="243" t="s">
        <v>15507</v>
      </c>
      <c r="D6303" s="243" t="s">
        <v>15508</v>
      </c>
      <c r="E6303" s="243" t="s">
        <v>15509</v>
      </c>
      <c r="F6303" s="243" t="s">
        <v>8689</v>
      </c>
      <c r="G6303" s="243" t="s">
        <v>15510</v>
      </c>
      <c r="H6303" s="243" t="s">
        <v>8690</v>
      </c>
      <c r="I6303" s="243" t="s">
        <v>1013</v>
      </c>
      <c r="J6303" s="243" t="s">
        <v>947</v>
      </c>
      <c r="K6303" s="243">
        <v>3</v>
      </c>
      <c r="L6303" s="243" t="str">
        <f t="shared" si="490"/>
        <v>東京都立東大和南高等学校</v>
      </c>
      <c r="M6303" s="243" t="str">
        <f t="shared" si="491"/>
        <v>都東大和南</v>
      </c>
      <c r="N6303" t="str">
        <f t="shared" si="492"/>
        <v>横内　裕賀(3)</v>
      </c>
      <c r="O6303" t="str">
        <f t="shared" si="493"/>
        <v>都東大和南</v>
      </c>
      <c r="P6303" t="str">
        <f t="shared" si="494"/>
        <v>6</v>
      </c>
    </row>
    <row r="6304" spans="1:16" x14ac:dyDescent="0.2">
      <c r="A6304" s="243">
        <v>636</v>
      </c>
      <c r="B6304" s="243">
        <v>63667</v>
      </c>
      <c r="C6304" s="243" t="s">
        <v>2850</v>
      </c>
      <c r="D6304" s="243" t="s">
        <v>15511</v>
      </c>
      <c r="E6304" s="243" t="s">
        <v>2852</v>
      </c>
      <c r="F6304" s="243" t="s">
        <v>1625</v>
      </c>
      <c r="G6304" s="243" t="s">
        <v>2853</v>
      </c>
      <c r="H6304" s="243" t="s">
        <v>1627</v>
      </c>
      <c r="I6304" s="243" t="s">
        <v>1013</v>
      </c>
      <c r="J6304" s="243" t="s">
        <v>947</v>
      </c>
      <c r="K6304" s="243">
        <v>3</v>
      </c>
      <c r="L6304" s="243" t="str">
        <f t="shared" si="490"/>
        <v>東京都立東大和南高等学校</v>
      </c>
      <c r="M6304" s="243" t="str">
        <f t="shared" si="491"/>
        <v>都東大和南</v>
      </c>
      <c r="N6304" t="str">
        <f t="shared" si="492"/>
        <v>河野　紗也加(3)</v>
      </c>
      <c r="O6304" t="str">
        <f t="shared" si="493"/>
        <v>都東大和南</v>
      </c>
      <c r="P6304" t="str">
        <f t="shared" si="494"/>
        <v>6</v>
      </c>
    </row>
    <row r="6305" spans="1:16" x14ac:dyDescent="0.2">
      <c r="A6305" s="243">
        <v>636</v>
      </c>
      <c r="B6305" s="243">
        <v>63671</v>
      </c>
      <c r="C6305" s="243" t="s">
        <v>1182</v>
      </c>
      <c r="D6305" s="243" t="s">
        <v>15512</v>
      </c>
      <c r="E6305" s="243" t="s">
        <v>1184</v>
      </c>
      <c r="F6305" s="243" t="s">
        <v>1709</v>
      </c>
      <c r="G6305" s="243" t="s">
        <v>1186</v>
      </c>
      <c r="H6305" s="243" t="s">
        <v>4212</v>
      </c>
      <c r="I6305" s="243" t="s">
        <v>1013</v>
      </c>
      <c r="J6305" s="243" t="s">
        <v>1000</v>
      </c>
      <c r="K6305" s="243">
        <v>2</v>
      </c>
      <c r="L6305" s="243" t="str">
        <f t="shared" si="490"/>
        <v>東京都立東大和南高等学校</v>
      </c>
      <c r="M6305" s="243" t="str">
        <f t="shared" si="491"/>
        <v>都東大和南</v>
      </c>
      <c r="N6305" t="str">
        <f t="shared" si="492"/>
        <v>田中　いつき(2)</v>
      </c>
      <c r="O6305" t="str">
        <f t="shared" si="493"/>
        <v>都東大和南</v>
      </c>
      <c r="P6305" t="str">
        <f t="shared" si="494"/>
        <v>6</v>
      </c>
    </row>
    <row r="6306" spans="1:16" x14ac:dyDescent="0.2">
      <c r="A6306" s="243">
        <v>636</v>
      </c>
      <c r="B6306" s="243">
        <v>63672</v>
      </c>
      <c r="C6306" s="243" t="s">
        <v>3444</v>
      </c>
      <c r="D6306" s="243" t="s">
        <v>15513</v>
      </c>
      <c r="E6306" s="243" t="s">
        <v>3446</v>
      </c>
      <c r="F6306" s="243" t="s">
        <v>3456</v>
      </c>
      <c r="G6306" s="243" t="s">
        <v>3447</v>
      </c>
      <c r="H6306" s="243" t="s">
        <v>3457</v>
      </c>
      <c r="I6306" s="243" t="s">
        <v>1013</v>
      </c>
      <c r="J6306" s="243" t="s">
        <v>971</v>
      </c>
      <c r="K6306" s="243">
        <v>2</v>
      </c>
      <c r="L6306" s="243" t="str">
        <f t="shared" si="490"/>
        <v>東京都立東大和南高等学校</v>
      </c>
      <c r="M6306" s="243" t="str">
        <f t="shared" si="491"/>
        <v>都東大和南</v>
      </c>
      <c r="N6306" t="str">
        <f t="shared" si="492"/>
        <v>杉田　迪夏(2)</v>
      </c>
      <c r="O6306" t="str">
        <f t="shared" si="493"/>
        <v>都東大和南</v>
      </c>
      <c r="P6306" t="str">
        <f t="shared" si="494"/>
        <v>6</v>
      </c>
    </row>
    <row r="6307" spans="1:16" x14ac:dyDescent="0.2">
      <c r="A6307" s="243">
        <v>636</v>
      </c>
      <c r="B6307" s="243">
        <v>63673</v>
      </c>
      <c r="C6307" s="243" t="s">
        <v>1508</v>
      </c>
      <c r="D6307" s="243" t="s">
        <v>15514</v>
      </c>
      <c r="E6307" s="243" t="s">
        <v>1510</v>
      </c>
      <c r="F6307" s="243" t="s">
        <v>8071</v>
      </c>
      <c r="G6307" s="243" t="s">
        <v>1512</v>
      </c>
      <c r="H6307" s="243" t="s">
        <v>8072</v>
      </c>
      <c r="I6307" s="243" t="s">
        <v>1013</v>
      </c>
      <c r="J6307" s="243" t="s">
        <v>971</v>
      </c>
      <c r="K6307" s="243">
        <v>2</v>
      </c>
      <c r="L6307" s="243" t="str">
        <f t="shared" si="490"/>
        <v>東京都立東大和南高等学校</v>
      </c>
      <c r="M6307" s="243" t="str">
        <f t="shared" si="491"/>
        <v>都東大和南</v>
      </c>
      <c r="N6307" t="str">
        <f t="shared" si="492"/>
        <v>鈴木　真愛華(2)</v>
      </c>
      <c r="O6307" t="str">
        <f t="shared" si="493"/>
        <v>都東大和南</v>
      </c>
      <c r="P6307" t="str">
        <f t="shared" si="494"/>
        <v>6</v>
      </c>
    </row>
    <row r="6308" spans="1:16" x14ac:dyDescent="0.2">
      <c r="A6308" s="243">
        <v>636</v>
      </c>
      <c r="B6308" s="243">
        <v>63674</v>
      </c>
      <c r="C6308" s="243" t="s">
        <v>15515</v>
      </c>
      <c r="D6308" s="243" t="s">
        <v>3382</v>
      </c>
      <c r="E6308" s="243" t="s">
        <v>15516</v>
      </c>
      <c r="F6308" s="243" t="s">
        <v>4598</v>
      </c>
      <c r="G6308" s="243" t="s">
        <v>15517</v>
      </c>
      <c r="H6308" s="243" t="s">
        <v>4600</v>
      </c>
      <c r="I6308" s="243" t="s">
        <v>1013</v>
      </c>
      <c r="J6308" s="243" t="s">
        <v>971</v>
      </c>
      <c r="K6308" s="243">
        <v>2</v>
      </c>
      <c r="L6308" s="243" t="str">
        <f t="shared" si="490"/>
        <v>東京都立東大和南高等学校</v>
      </c>
      <c r="M6308" s="243" t="str">
        <f t="shared" si="491"/>
        <v>都東大和南</v>
      </c>
      <c r="N6308" t="str">
        <f t="shared" si="492"/>
        <v>小瀧　千夏(2)</v>
      </c>
      <c r="O6308" t="str">
        <f t="shared" si="493"/>
        <v>都東大和南</v>
      </c>
      <c r="P6308" t="str">
        <f t="shared" si="494"/>
        <v>6</v>
      </c>
    </row>
    <row r="6309" spans="1:16" x14ac:dyDescent="0.2">
      <c r="A6309" s="243">
        <v>636</v>
      </c>
      <c r="B6309" s="243">
        <v>63675</v>
      </c>
      <c r="C6309" s="243" t="s">
        <v>3853</v>
      </c>
      <c r="D6309" s="243" t="s">
        <v>4330</v>
      </c>
      <c r="E6309" s="243" t="s">
        <v>3855</v>
      </c>
      <c r="F6309" s="243" t="s">
        <v>1149</v>
      </c>
      <c r="G6309" s="243" t="s">
        <v>3857</v>
      </c>
      <c r="H6309" s="243" t="s">
        <v>1151</v>
      </c>
      <c r="I6309" s="243" t="s">
        <v>1013</v>
      </c>
      <c r="J6309" s="243" t="s">
        <v>971</v>
      </c>
      <c r="K6309" s="243">
        <v>2</v>
      </c>
      <c r="L6309" s="243" t="str">
        <f t="shared" si="490"/>
        <v>東京都立東大和南高等学校</v>
      </c>
      <c r="M6309" s="243" t="str">
        <f t="shared" si="491"/>
        <v>都東大和南</v>
      </c>
      <c r="N6309" t="str">
        <f t="shared" si="492"/>
        <v>望月　優衣(2)</v>
      </c>
      <c r="O6309" t="str">
        <f t="shared" si="493"/>
        <v>都東大和南</v>
      </c>
      <c r="P6309" t="str">
        <f t="shared" si="494"/>
        <v>6</v>
      </c>
    </row>
    <row r="6310" spans="1:16" x14ac:dyDescent="0.2">
      <c r="A6310" s="243">
        <v>636</v>
      </c>
      <c r="B6310" s="243">
        <v>63676</v>
      </c>
      <c r="C6310" s="243" t="s">
        <v>4806</v>
      </c>
      <c r="D6310" s="243" t="s">
        <v>4521</v>
      </c>
      <c r="E6310" s="243" t="s">
        <v>4808</v>
      </c>
      <c r="F6310" s="243" t="s">
        <v>1661</v>
      </c>
      <c r="G6310" s="243" t="s">
        <v>4810</v>
      </c>
      <c r="H6310" s="243" t="s">
        <v>1663</v>
      </c>
      <c r="I6310" s="243" t="s">
        <v>1013</v>
      </c>
      <c r="J6310" s="243" t="s">
        <v>1000</v>
      </c>
      <c r="K6310" s="243">
        <v>2</v>
      </c>
      <c r="L6310" s="243" t="str">
        <f t="shared" si="490"/>
        <v>東京都立東大和南高等学校</v>
      </c>
      <c r="M6310" s="243" t="str">
        <f t="shared" si="491"/>
        <v>都東大和南</v>
      </c>
      <c r="N6310" t="str">
        <f t="shared" si="492"/>
        <v>山口　遥(2)</v>
      </c>
      <c r="O6310" t="str">
        <f t="shared" si="493"/>
        <v>都東大和南</v>
      </c>
      <c r="P6310" t="str">
        <f t="shared" si="494"/>
        <v>6</v>
      </c>
    </row>
    <row r="6311" spans="1:16" x14ac:dyDescent="0.2">
      <c r="A6311" s="243">
        <v>636</v>
      </c>
      <c r="B6311" s="243">
        <v>63680</v>
      </c>
      <c r="C6311" s="243" t="s">
        <v>1932</v>
      </c>
      <c r="D6311" s="243" t="s">
        <v>15518</v>
      </c>
      <c r="E6311" s="243" t="s">
        <v>1934</v>
      </c>
      <c r="F6311" s="243" t="s">
        <v>8071</v>
      </c>
      <c r="G6311" s="243" t="s">
        <v>1936</v>
      </c>
      <c r="H6311" s="243" t="s">
        <v>8072</v>
      </c>
      <c r="I6311" s="243" t="s">
        <v>1013</v>
      </c>
      <c r="J6311" s="243" t="s">
        <v>1000</v>
      </c>
      <c r="K6311" s="243">
        <v>1</v>
      </c>
      <c r="L6311" s="243" t="str">
        <f t="shared" si="490"/>
        <v>東京都立東大和南高等学校</v>
      </c>
      <c r="M6311" s="243" t="str">
        <f t="shared" si="491"/>
        <v>都東大和南</v>
      </c>
      <c r="N6311" t="str">
        <f t="shared" si="492"/>
        <v>西　愛栞(1)</v>
      </c>
      <c r="O6311" t="str">
        <f t="shared" si="493"/>
        <v>都東大和南</v>
      </c>
      <c r="P6311" t="str">
        <f t="shared" si="494"/>
        <v>6</v>
      </c>
    </row>
    <row r="6312" spans="1:16" x14ac:dyDescent="0.2">
      <c r="A6312" s="243">
        <v>636</v>
      </c>
      <c r="B6312" s="243">
        <v>63681</v>
      </c>
      <c r="C6312" s="243" t="s">
        <v>15519</v>
      </c>
      <c r="D6312" s="243" t="s">
        <v>15520</v>
      </c>
      <c r="E6312" s="243" t="s">
        <v>15521</v>
      </c>
      <c r="F6312" s="243" t="s">
        <v>15522</v>
      </c>
      <c r="G6312" s="243" t="s">
        <v>15523</v>
      </c>
      <c r="H6312" s="243" t="s">
        <v>12685</v>
      </c>
      <c r="I6312" s="243" t="s">
        <v>1013</v>
      </c>
      <c r="J6312" s="243" t="s">
        <v>1000</v>
      </c>
      <c r="K6312" s="243">
        <v>1</v>
      </c>
      <c r="L6312" s="243" t="str">
        <f t="shared" si="490"/>
        <v>東京都立東大和南高等学校</v>
      </c>
      <c r="M6312" s="243" t="str">
        <f t="shared" si="491"/>
        <v>都東大和南</v>
      </c>
      <c r="N6312" t="str">
        <f t="shared" si="492"/>
        <v>徹辺　朱子(1)</v>
      </c>
      <c r="O6312" t="str">
        <f t="shared" si="493"/>
        <v>都東大和南</v>
      </c>
      <c r="P6312" t="str">
        <f t="shared" si="494"/>
        <v>6</v>
      </c>
    </row>
    <row r="6313" spans="1:16" x14ac:dyDescent="0.2">
      <c r="A6313" s="243">
        <v>636</v>
      </c>
      <c r="B6313" s="243">
        <v>63682</v>
      </c>
      <c r="C6313" s="243" t="s">
        <v>1194</v>
      </c>
      <c r="D6313" s="243" t="s">
        <v>15524</v>
      </c>
      <c r="E6313" s="243" t="s">
        <v>1196</v>
      </c>
      <c r="F6313" s="243" t="s">
        <v>1296</v>
      </c>
      <c r="G6313" s="243" t="s">
        <v>1198</v>
      </c>
      <c r="H6313" s="243" t="s">
        <v>1298</v>
      </c>
      <c r="I6313" s="243" t="s">
        <v>1013</v>
      </c>
      <c r="J6313" s="243" t="s">
        <v>1299</v>
      </c>
      <c r="K6313" s="243">
        <v>1</v>
      </c>
      <c r="L6313" s="243" t="str">
        <f t="shared" si="490"/>
        <v>東京都立東大和南高等学校</v>
      </c>
      <c r="M6313" s="243" t="str">
        <f t="shared" si="491"/>
        <v>都東大和南</v>
      </c>
      <c r="N6313" t="str">
        <f t="shared" si="492"/>
        <v>山田　玲菜(1)</v>
      </c>
      <c r="O6313" t="str">
        <f t="shared" si="493"/>
        <v>都東大和南</v>
      </c>
      <c r="P6313" t="str">
        <f t="shared" si="494"/>
        <v>6</v>
      </c>
    </row>
    <row r="6314" spans="1:16" x14ac:dyDescent="0.2">
      <c r="A6314" s="243">
        <v>636</v>
      </c>
      <c r="B6314" s="243">
        <v>63683</v>
      </c>
      <c r="C6314" s="243" t="s">
        <v>2426</v>
      </c>
      <c r="D6314" s="243" t="s">
        <v>15525</v>
      </c>
      <c r="E6314" s="243" t="s">
        <v>2428</v>
      </c>
      <c r="F6314" s="243" t="s">
        <v>15526</v>
      </c>
      <c r="G6314" s="243" t="s">
        <v>8882</v>
      </c>
      <c r="H6314" s="243" t="s">
        <v>15527</v>
      </c>
      <c r="I6314" s="243" t="s">
        <v>1013</v>
      </c>
      <c r="J6314" s="243" t="s">
        <v>1000</v>
      </c>
      <c r="K6314" s="243">
        <v>1</v>
      </c>
      <c r="L6314" s="243" t="str">
        <f t="shared" si="490"/>
        <v>東京都立東大和南高等学校</v>
      </c>
      <c r="M6314" s="243" t="str">
        <f t="shared" si="491"/>
        <v>都東大和南</v>
      </c>
      <c r="N6314" t="str">
        <f t="shared" si="492"/>
        <v>三橋　ナアラ実々(1)</v>
      </c>
      <c r="O6314" t="str">
        <f t="shared" si="493"/>
        <v>都東大和南</v>
      </c>
      <c r="P6314" t="str">
        <f t="shared" si="494"/>
        <v>6</v>
      </c>
    </row>
    <row r="6315" spans="1:16" x14ac:dyDescent="0.2">
      <c r="A6315" s="243">
        <v>637</v>
      </c>
      <c r="B6315" s="243">
        <v>63721</v>
      </c>
      <c r="C6315" s="243" t="s">
        <v>1032</v>
      </c>
      <c r="D6315" s="243" t="s">
        <v>6963</v>
      </c>
      <c r="E6315" s="243" t="s">
        <v>1034</v>
      </c>
      <c r="F6315" s="243" t="s">
        <v>6965</v>
      </c>
      <c r="G6315" s="243" t="s">
        <v>1744</v>
      </c>
      <c r="H6315" s="243" t="s">
        <v>6967</v>
      </c>
      <c r="I6315" s="243" t="s">
        <v>946</v>
      </c>
      <c r="J6315" s="243" t="s">
        <v>971</v>
      </c>
      <c r="K6315" s="243">
        <v>3</v>
      </c>
      <c r="L6315" s="243" t="str">
        <f t="shared" si="490"/>
        <v>東京都立多摩工業高等学校</v>
      </c>
      <c r="M6315" s="243" t="str">
        <f t="shared" si="491"/>
        <v>都多摩工</v>
      </c>
      <c r="N6315" t="str">
        <f t="shared" si="492"/>
        <v>佐藤　直人(3)</v>
      </c>
      <c r="O6315" t="str">
        <f t="shared" si="493"/>
        <v>都多摩工</v>
      </c>
      <c r="P6315" t="str">
        <f t="shared" si="494"/>
        <v>6</v>
      </c>
    </row>
    <row r="6316" spans="1:16" x14ac:dyDescent="0.2">
      <c r="A6316" s="243">
        <v>637</v>
      </c>
      <c r="B6316" s="243">
        <v>63722</v>
      </c>
      <c r="C6316" s="243" t="s">
        <v>1254</v>
      </c>
      <c r="D6316" s="243" t="s">
        <v>11846</v>
      </c>
      <c r="E6316" s="243" t="s">
        <v>1256</v>
      </c>
      <c r="F6316" s="243" t="s">
        <v>3196</v>
      </c>
      <c r="G6316" s="243" t="s">
        <v>1258</v>
      </c>
      <c r="H6316" s="243" t="s">
        <v>3197</v>
      </c>
      <c r="I6316" s="243" t="s">
        <v>946</v>
      </c>
      <c r="J6316" s="243" t="s">
        <v>971</v>
      </c>
      <c r="K6316" s="243">
        <v>3</v>
      </c>
      <c r="L6316" s="243" t="str">
        <f t="shared" si="490"/>
        <v>東京都立多摩工業高等学校</v>
      </c>
      <c r="M6316" s="243" t="str">
        <f t="shared" si="491"/>
        <v>都多摩工</v>
      </c>
      <c r="N6316" t="str">
        <f t="shared" si="492"/>
        <v>中島　潤也(3)</v>
      </c>
      <c r="O6316" t="str">
        <f t="shared" si="493"/>
        <v>都多摩工</v>
      </c>
      <c r="P6316" t="str">
        <f t="shared" si="494"/>
        <v>6</v>
      </c>
    </row>
    <row r="6317" spans="1:16" x14ac:dyDescent="0.2">
      <c r="A6317" s="243">
        <v>637</v>
      </c>
      <c r="B6317" s="243">
        <v>63723</v>
      </c>
      <c r="C6317" s="243" t="s">
        <v>12385</v>
      </c>
      <c r="D6317" s="243" t="s">
        <v>15528</v>
      </c>
      <c r="E6317" s="243" t="s">
        <v>12386</v>
      </c>
      <c r="F6317" s="243" t="s">
        <v>15529</v>
      </c>
      <c r="G6317" s="243" t="s">
        <v>12387</v>
      </c>
      <c r="H6317" s="243" t="s">
        <v>5921</v>
      </c>
      <c r="I6317" s="243" t="s">
        <v>946</v>
      </c>
      <c r="J6317" s="243" t="s">
        <v>947</v>
      </c>
      <c r="K6317" s="243">
        <v>3</v>
      </c>
      <c r="L6317" s="243" t="str">
        <f t="shared" si="490"/>
        <v>東京都立多摩工業高等学校</v>
      </c>
      <c r="M6317" s="243" t="str">
        <f t="shared" si="491"/>
        <v>都多摩工</v>
      </c>
      <c r="N6317" t="str">
        <f t="shared" si="492"/>
        <v>吉原　綾我(3)</v>
      </c>
      <c r="O6317" t="str">
        <f t="shared" si="493"/>
        <v>都多摩工</v>
      </c>
      <c r="P6317" t="str">
        <f t="shared" si="494"/>
        <v>6</v>
      </c>
    </row>
    <row r="6318" spans="1:16" x14ac:dyDescent="0.2">
      <c r="A6318" s="243">
        <v>637</v>
      </c>
      <c r="B6318" s="243">
        <v>63724</v>
      </c>
      <c r="C6318" s="243" t="s">
        <v>1701</v>
      </c>
      <c r="D6318" s="243" t="s">
        <v>8733</v>
      </c>
      <c r="E6318" s="243" t="s">
        <v>1703</v>
      </c>
      <c r="F6318" s="243" t="s">
        <v>3187</v>
      </c>
      <c r="G6318" s="243" t="s">
        <v>11513</v>
      </c>
      <c r="H6318" s="243" t="s">
        <v>3189</v>
      </c>
      <c r="I6318" s="243" t="s">
        <v>946</v>
      </c>
      <c r="J6318" s="243" t="s">
        <v>971</v>
      </c>
      <c r="K6318" s="243">
        <v>3</v>
      </c>
      <c r="L6318" s="243" t="str">
        <f t="shared" si="490"/>
        <v>東京都立多摩工業高等学校</v>
      </c>
      <c r="M6318" s="243" t="str">
        <f t="shared" si="491"/>
        <v>都多摩工</v>
      </c>
      <c r="N6318" t="str">
        <f t="shared" si="492"/>
        <v>大和　大河(3)</v>
      </c>
      <c r="O6318" t="str">
        <f t="shared" si="493"/>
        <v>都多摩工</v>
      </c>
      <c r="P6318" t="str">
        <f t="shared" si="494"/>
        <v>6</v>
      </c>
    </row>
    <row r="6319" spans="1:16" x14ac:dyDescent="0.2">
      <c r="A6319" s="243">
        <v>637</v>
      </c>
      <c r="B6319" s="243">
        <v>63732</v>
      </c>
      <c r="C6319" s="243" t="s">
        <v>5703</v>
      </c>
      <c r="D6319" s="243" t="s">
        <v>4862</v>
      </c>
      <c r="E6319" s="243" t="s">
        <v>5705</v>
      </c>
      <c r="F6319" s="243" t="s">
        <v>6348</v>
      </c>
      <c r="G6319" s="243" t="s">
        <v>5706</v>
      </c>
      <c r="H6319" s="243" t="s">
        <v>6349</v>
      </c>
      <c r="I6319" s="243" t="s">
        <v>946</v>
      </c>
      <c r="J6319" s="243" t="s">
        <v>971</v>
      </c>
      <c r="K6319" s="243">
        <v>2</v>
      </c>
      <c r="L6319" s="243" t="str">
        <f t="shared" si="490"/>
        <v>東京都立多摩工業高等学校</v>
      </c>
      <c r="M6319" s="243" t="str">
        <f t="shared" si="491"/>
        <v>都多摩工</v>
      </c>
      <c r="N6319" t="str">
        <f t="shared" si="492"/>
        <v>及川　周(2)</v>
      </c>
      <c r="O6319" t="str">
        <f t="shared" si="493"/>
        <v>都多摩工</v>
      </c>
      <c r="P6319" t="str">
        <f t="shared" si="494"/>
        <v>6</v>
      </c>
    </row>
    <row r="6320" spans="1:16" x14ac:dyDescent="0.2">
      <c r="A6320" s="243">
        <v>637</v>
      </c>
      <c r="B6320" s="243">
        <v>63733</v>
      </c>
      <c r="C6320" s="243" t="s">
        <v>1275</v>
      </c>
      <c r="D6320" s="243" t="s">
        <v>15530</v>
      </c>
      <c r="E6320" s="243" t="s">
        <v>1277</v>
      </c>
      <c r="F6320" s="243" t="s">
        <v>3499</v>
      </c>
      <c r="G6320" s="243" t="s">
        <v>1279</v>
      </c>
      <c r="H6320" s="243" t="s">
        <v>3500</v>
      </c>
      <c r="I6320" s="243" t="s">
        <v>946</v>
      </c>
      <c r="J6320" s="243" t="s">
        <v>971</v>
      </c>
      <c r="K6320" s="243">
        <v>2</v>
      </c>
      <c r="L6320" s="243" t="str">
        <f t="shared" si="490"/>
        <v>東京都立多摩工業高等学校</v>
      </c>
      <c r="M6320" s="243" t="str">
        <f t="shared" si="491"/>
        <v>都多摩工</v>
      </c>
      <c r="N6320" t="str">
        <f t="shared" si="492"/>
        <v>小林　卓彌(2)</v>
      </c>
      <c r="O6320" t="str">
        <f t="shared" si="493"/>
        <v>都多摩工</v>
      </c>
      <c r="P6320" t="str">
        <f t="shared" si="494"/>
        <v>6</v>
      </c>
    </row>
    <row r="6321" spans="1:16" x14ac:dyDescent="0.2">
      <c r="A6321" s="243">
        <v>637</v>
      </c>
      <c r="B6321" s="243">
        <v>63734</v>
      </c>
      <c r="C6321" s="243" t="s">
        <v>4816</v>
      </c>
      <c r="D6321" s="243" t="s">
        <v>1933</v>
      </c>
      <c r="E6321" s="243" t="s">
        <v>4817</v>
      </c>
      <c r="F6321" s="243" t="s">
        <v>1935</v>
      </c>
      <c r="G6321" s="243" t="s">
        <v>8035</v>
      </c>
      <c r="H6321" s="243" t="s">
        <v>1937</v>
      </c>
      <c r="I6321" s="243" t="s">
        <v>946</v>
      </c>
      <c r="J6321" s="243" t="s">
        <v>971</v>
      </c>
      <c r="K6321" s="243">
        <v>2</v>
      </c>
      <c r="L6321" s="243" t="str">
        <f t="shared" si="490"/>
        <v>東京都立多摩工業高等学校</v>
      </c>
      <c r="M6321" s="243" t="str">
        <f t="shared" si="491"/>
        <v>都多摩工</v>
      </c>
      <c r="N6321" t="str">
        <f t="shared" si="492"/>
        <v>本間　拓海(2)</v>
      </c>
      <c r="O6321" t="str">
        <f t="shared" si="493"/>
        <v>都多摩工</v>
      </c>
      <c r="P6321" t="str">
        <f t="shared" si="494"/>
        <v>6</v>
      </c>
    </row>
    <row r="6322" spans="1:16" x14ac:dyDescent="0.2">
      <c r="A6322" s="243">
        <v>637</v>
      </c>
      <c r="B6322" s="243">
        <v>63741</v>
      </c>
      <c r="C6322" s="243" t="s">
        <v>10583</v>
      </c>
      <c r="D6322" s="243" t="s">
        <v>15531</v>
      </c>
      <c r="E6322" s="243" t="s">
        <v>10585</v>
      </c>
      <c r="F6322" s="243" t="s">
        <v>15532</v>
      </c>
      <c r="G6322" s="243" t="s">
        <v>10587</v>
      </c>
      <c r="H6322" s="243" t="s">
        <v>15533</v>
      </c>
      <c r="I6322" s="243" t="s">
        <v>946</v>
      </c>
      <c r="J6322" s="243" t="s">
        <v>1000</v>
      </c>
      <c r="K6322" s="243">
        <v>1</v>
      </c>
      <c r="L6322" s="243" t="str">
        <f t="shared" si="490"/>
        <v>東京都立多摩工業高等学校</v>
      </c>
      <c r="M6322" s="243" t="str">
        <f t="shared" si="491"/>
        <v>都多摩工</v>
      </c>
      <c r="N6322" t="str">
        <f t="shared" si="492"/>
        <v>相川　輝長(1)</v>
      </c>
      <c r="O6322" t="str">
        <f t="shared" si="493"/>
        <v>都多摩工</v>
      </c>
      <c r="P6322" t="str">
        <f t="shared" si="494"/>
        <v>6</v>
      </c>
    </row>
    <row r="6323" spans="1:16" x14ac:dyDescent="0.2">
      <c r="A6323" s="243">
        <v>637</v>
      </c>
      <c r="B6323" s="243">
        <v>63742</v>
      </c>
      <c r="C6323" s="243" t="s">
        <v>1628</v>
      </c>
      <c r="D6323" s="243" t="s">
        <v>4196</v>
      </c>
      <c r="E6323" s="243" t="s">
        <v>1630</v>
      </c>
      <c r="F6323" s="243" t="s">
        <v>1128</v>
      </c>
      <c r="G6323" s="243" t="s">
        <v>1632</v>
      </c>
      <c r="H6323" s="243" t="s">
        <v>1130</v>
      </c>
      <c r="I6323" s="243" t="s">
        <v>946</v>
      </c>
      <c r="J6323" s="243" t="s">
        <v>1000</v>
      </c>
      <c r="K6323" s="243">
        <v>1</v>
      </c>
      <c r="L6323" s="243" t="str">
        <f t="shared" si="490"/>
        <v>東京都立多摩工業高等学校</v>
      </c>
      <c r="M6323" s="243" t="str">
        <f t="shared" si="491"/>
        <v>都多摩工</v>
      </c>
      <c r="N6323" t="str">
        <f t="shared" si="492"/>
        <v>石川　聖也(1)</v>
      </c>
      <c r="O6323" t="str">
        <f t="shared" si="493"/>
        <v>都多摩工</v>
      </c>
      <c r="P6323" t="str">
        <f t="shared" si="494"/>
        <v>6</v>
      </c>
    </row>
    <row r="6324" spans="1:16" x14ac:dyDescent="0.2">
      <c r="A6324" s="243">
        <v>637</v>
      </c>
      <c r="B6324" s="243">
        <v>63743</v>
      </c>
      <c r="C6324" s="243" t="s">
        <v>3114</v>
      </c>
      <c r="D6324" s="243" t="s">
        <v>15534</v>
      </c>
      <c r="E6324" s="243" t="s">
        <v>3116</v>
      </c>
      <c r="F6324" s="243" t="s">
        <v>4311</v>
      </c>
      <c r="G6324" s="243" t="s">
        <v>3118</v>
      </c>
      <c r="H6324" s="243" t="s">
        <v>4841</v>
      </c>
      <c r="I6324" s="243" t="s">
        <v>946</v>
      </c>
      <c r="J6324" s="243" t="s">
        <v>1000</v>
      </c>
      <c r="K6324" s="243">
        <v>1</v>
      </c>
      <c r="L6324" s="243" t="str">
        <f t="shared" si="490"/>
        <v>東京都立多摩工業高等学校</v>
      </c>
      <c r="M6324" s="243" t="str">
        <f t="shared" si="491"/>
        <v>都多摩工</v>
      </c>
      <c r="N6324" t="str">
        <f t="shared" si="492"/>
        <v>筒井　滉平(1)</v>
      </c>
      <c r="O6324" t="str">
        <f t="shared" si="493"/>
        <v>都多摩工</v>
      </c>
      <c r="P6324" t="str">
        <f t="shared" si="494"/>
        <v>6</v>
      </c>
    </row>
    <row r="6325" spans="1:16" x14ac:dyDescent="0.2">
      <c r="A6325" s="243">
        <v>637</v>
      </c>
      <c r="B6325" s="243">
        <v>63744</v>
      </c>
      <c r="C6325" s="243" t="s">
        <v>15047</v>
      </c>
      <c r="D6325" s="243" t="s">
        <v>14696</v>
      </c>
      <c r="E6325" s="243" t="s">
        <v>15048</v>
      </c>
      <c r="F6325" s="243" t="s">
        <v>1203</v>
      </c>
      <c r="G6325" s="243" t="s">
        <v>15049</v>
      </c>
      <c r="H6325" s="243" t="s">
        <v>1205</v>
      </c>
      <c r="I6325" s="243" t="s">
        <v>946</v>
      </c>
      <c r="J6325" s="243" t="s">
        <v>1000</v>
      </c>
      <c r="K6325" s="243">
        <v>1</v>
      </c>
      <c r="L6325" s="243" t="str">
        <f t="shared" si="490"/>
        <v>東京都立多摩工業高等学校</v>
      </c>
      <c r="M6325" s="243" t="str">
        <f t="shared" si="491"/>
        <v>都多摩工</v>
      </c>
      <c r="N6325" t="str">
        <f t="shared" si="492"/>
        <v>宮寺　温大(1)</v>
      </c>
      <c r="O6325" t="str">
        <f t="shared" si="493"/>
        <v>都多摩工</v>
      </c>
      <c r="P6325" t="str">
        <f t="shared" si="494"/>
        <v>6</v>
      </c>
    </row>
    <row r="6326" spans="1:16" x14ac:dyDescent="0.2">
      <c r="A6326" s="243">
        <v>637</v>
      </c>
      <c r="B6326" s="243">
        <v>63745</v>
      </c>
      <c r="C6326" s="243" t="s">
        <v>9393</v>
      </c>
      <c r="D6326" s="243" t="s">
        <v>10389</v>
      </c>
      <c r="E6326" s="243" t="s">
        <v>9395</v>
      </c>
      <c r="F6326" s="243" t="s">
        <v>4867</v>
      </c>
      <c r="G6326" s="243" t="s">
        <v>9396</v>
      </c>
      <c r="H6326" s="243" t="s">
        <v>4868</v>
      </c>
      <c r="I6326" s="243" t="s">
        <v>946</v>
      </c>
      <c r="J6326" s="243" t="s">
        <v>1000</v>
      </c>
      <c r="K6326" s="243">
        <v>1</v>
      </c>
      <c r="L6326" s="243" t="str">
        <f t="shared" si="490"/>
        <v>東京都立多摩工業高等学校</v>
      </c>
      <c r="M6326" s="243" t="str">
        <f t="shared" si="491"/>
        <v>都多摩工</v>
      </c>
      <c r="N6326" t="str">
        <f t="shared" si="492"/>
        <v>黒木　龍星(1)</v>
      </c>
      <c r="O6326" t="str">
        <f t="shared" si="493"/>
        <v>都多摩工</v>
      </c>
      <c r="P6326" t="str">
        <f t="shared" si="494"/>
        <v>6</v>
      </c>
    </row>
    <row r="6327" spans="1:16" x14ac:dyDescent="0.2">
      <c r="A6327" s="243">
        <v>637</v>
      </c>
      <c r="B6327" s="243">
        <v>63746</v>
      </c>
      <c r="C6327" s="243" t="s">
        <v>5159</v>
      </c>
      <c r="D6327" s="243" t="s">
        <v>9756</v>
      </c>
      <c r="E6327" s="243" t="s">
        <v>5161</v>
      </c>
      <c r="F6327" s="243" t="s">
        <v>3461</v>
      </c>
      <c r="G6327" s="243" t="s">
        <v>5163</v>
      </c>
      <c r="H6327" s="243" t="s">
        <v>3463</v>
      </c>
      <c r="I6327" s="243" t="s">
        <v>946</v>
      </c>
      <c r="J6327" s="243" t="s">
        <v>1299</v>
      </c>
      <c r="K6327" s="243">
        <v>1</v>
      </c>
      <c r="L6327" s="243" t="str">
        <f t="shared" si="490"/>
        <v>東京都立多摩工業高等学校</v>
      </c>
      <c r="M6327" s="243" t="str">
        <f t="shared" si="491"/>
        <v>都多摩工</v>
      </c>
      <c r="N6327" t="str">
        <f t="shared" si="492"/>
        <v>西尾　直弥(1)</v>
      </c>
      <c r="O6327" t="str">
        <f t="shared" si="493"/>
        <v>都多摩工</v>
      </c>
      <c r="P6327" t="str">
        <f t="shared" si="494"/>
        <v>6</v>
      </c>
    </row>
    <row r="6328" spans="1:16" x14ac:dyDescent="0.2">
      <c r="A6328" s="243">
        <v>637</v>
      </c>
      <c r="B6328" s="243">
        <v>63747</v>
      </c>
      <c r="C6328" s="243" t="s">
        <v>1441</v>
      </c>
      <c r="D6328" s="243" t="s">
        <v>15535</v>
      </c>
      <c r="E6328" s="243" t="s">
        <v>1443</v>
      </c>
      <c r="F6328" s="243" t="s">
        <v>2518</v>
      </c>
      <c r="G6328" s="243" t="s">
        <v>1445</v>
      </c>
      <c r="H6328" s="243" t="s">
        <v>5044</v>
      </c>
      <c r="I6328" s="243" t="s">
        <v>946</v>
      </c>
      <c r="J6328" s="243" t="s">
        <v>1299</v>
      </c>
      <c r="K6328" s="243">
        <v>1</v>
      </c>
      <c r="L6328" s="243" t="str">
        <f t="shared" si="490"/>
        <v>東京都立多摩工業高等学校</v>
      </c>
      <c r="M6328" s="243" t="str">
        <f t="shared" si="491"/>
        <v>都多摩工</v>
      </c>
      <c r="N6328" t="str">
        <f t="shared" si="492"/>
        <v>土屋　賢信(1)</v>
      </c>
      <c r="O6328" t="str">
        <f t="shared" si="493"/>
        <v>都多摩工</v>
      </c>
      <c r="P6328" t="str">
        <f t="shared" si="494"/>
        <v>6</v>
      </c>
    </row>
    <row r="6329" spans="1:16" x14ac:dyDescent="0.2">
      <c r="A6329" s="243">
        <v>637</v>
      </c>
      <c r="B6329" s="243">
        <v>63748</v>
      </c>
      <c r="C6329" s="243" t="s">
        <v>15536</v>
      </c>
      <c r="D6329" s="243" t="s">
        <v>2039</v>
      </c>
      <c r="E6329" s="243" t="s">
        <v>15537</v>
      </c>
      <c r="F6329" s="243" t="s">
        <v>1855</v>
      </c>
      <c r="G6329" s="243" t="s">
        <v>15538</v>
      </c>
      <c r="H6329" s="243" t="s">
        <v>1857</v>
      </c>
      <c r="I6329" s="243" t="s">
        <v>946</v>
      </c>
      <c r="J6329" s="243" t="s">
        <v>1000</v>
      </c>
      <c r="K6329" s="243">
        <v>1</v>
      </c>
      <c r="L6329" s="243" t="str">
        <f t="shared" si="490"/>
        <v>東京都立多摩工業高等学校</v>
      </c>
      <c r="M6329" s="243" t="str">
        <f t="shared" si="491"/>
        <v>都多摩工</v>
      </c>
      <c r="N6329" t="str">
        <f t="shared" si="492"/>
        <v>田草川　大喜(1)</v>
      </c>
      <c r="O6329" t="str">
        <f t="shared" si="493"/>
        <v>都多摩工</v>
      </c>
      <c r="P6329" t="str">
        <f t="shared" si="494"/>
        <v>6</v>
      </c>
    </row>
    <row r="6330" spans="1:16" x14ac:dyDescent="0.2">
      <c r="A6330" s="243">
        <v>637</v>
      </c>
      <c r="B6330" s="243">
        <v>63749</v>
      </c>
      <c r="C6330" s="243" t="s">
        <v>15539</v>
      </c>
      <c r="D6330" s="243" t="s">
        <v>15540</v>
      </c>
      <c r="E6330" s="243" t="s">
        <v>15541</v>
      </c>
      <c r="F6330" s="243" t="s">
        <v>5822</v>
      </c>
      <c r="G6330" s="243" t="s">
        <v>15542</v>
      </c>
      <c r="H6330" s="243" t="s">
        <v>9082</v>
      </c>
      <c r="I6330" s="243" t="s">
        <v>946</v>
      </c>
      <c r="J6330" s="243" t="s">
        <v>1000</v>
      </c>
      <c r="K6330" s="243">
        <v>1</v>
      </c>
      <c r="L6330" s="243" t="str">
        <f t="shared" si="490"/>
        <v>東京都立多摩工業高等学校</v>
      </c>
      <c r="M6330" s="243" t="str">
        <f t="shared" si="491"/>
        <v>都多摩工</v>
      </c>
      <c r="N6330" t="str">
        <f t="shared" si="492"/>
        <v>兼城　光楓(1)</v>
      </c>
      <c r="O6330" t="str">
        <f t="shared" si="493"/>
        <v>都多摩工</v>
      </c>
      <c r="P6330" t="str">
        <f t="shared" si="494"/>
        <v>6</v>
      </c>
    </row>
    <row r="6331" spans="1:16" x14ac:dyDescent="0.2">
      <c r="A6331" s="243">
        <v>638</v>
      </c>
      <c r="B6331" s="243">
        <v>63828</v>
      </c>
      <c r="C6331" s="243" t="s">
        <v>2200</v>
      </c>
      <c r="D6331" s="243" t="s">
        <v>15543</v>
      </c>
      <c r="E6331" s="243" t="s">
        <v>2202</v>
      </c>
      <c r="F6331" s="243" t="s">
        <v>6717</v>
      </c>
      <c r="G6331" s="243" t="s">
        <v>2204</v>
      </c>
      <c r="H6331" s="243" t="s">
        <v>12317</v>
      </c>
      <c r="I6331" s="243" t="s">
        <v>946</v>
      </c>
      <c r="J6331" s="243" t="s">
        <v>947</v>
      </c>
      <c r="K6331" s="243">
        <v>3</v>
      </c>
      <c r="L6331" s="243" t="str">
        <f t="shared" si="490"/>
        <v>東京都立福生高等学校</v>
      </c>
      <c r="M6331" s="243" t="str">
        <f t="shared" si="491"/>
        <v>都福生</v>
      </c>
      <c r="N6331" t="str">
        <f t="shared" si="492"/>
        <v>市川　翔基(3)</v>
      </c>
      <c r="O6331" t="str">
        <f t="shared" si="493"/>
        <v>都福生</v>
      </c>
      <c r="P6331" t="str">
        <f t="shared" si="494"/>
        <v>6</v>
      </c>
    </row>
    <row r="6332" spans="1:16" x14ac:dyDescent="0.2">
      <c r="A6332" s="243">
        <v>638</v>
      </c>
      <c r="B6332" s="243">
        <v>63829</v>
      </c>
      <c r="C6332" s="243" t="s">
        <v>1763</v>
      </c>
      <c r="D6332" s="243" t="s">
        <v>15544</v>
      </c>
      <c r="E6332" s="243" t="s">
        <v>1765</v>
      </c>
      <c r="F6332" s="243" t="s">
        <v>3205</v>
      </c>
      <c r="G6332" s="243" t="s">
        <v>1766</v>
      </c>
      <c r="H6332" s="243" t="s">
        <v>3207</v>
      </c>
      <c r="I6332" s="243" t="s">
        <v>946</v>
      </c>
      <c r="J6332" s="243" t="s">
        <v>947</v>
      </c>
      <c r="K6332" s="243">
        <v>3</v>
      </c>
      <c r="L6332" s="243" t="str">
        <f t="shared" si="490"/>
        <v>東京都立福生高等学校</v>
      </c>
      <c r="M6332" s="243" t="str">
        <f t="shared" si="491"/>
        <v>都福生</v>
      </c>
      <c r="N6332" t="str">
        <f t="shared" si="492"/>
        <v>糸井　竜吾(3)</v>
      </c>
      <c r="O6332" t="str">
        <f t="shared" si="493"/>
        <v>都福生</v>
      </c>
      <c r="P6332" t="str">
        <f t="shared" si="494"/>
        <v>6</v>
      </c>
    </row>
    <row r="6333" spans="1:16" x14ac:dyDescent="0.2">
      <c r="A6333" s="243">
        <v>638</v>
      </c>
      <c r="B6333" s="243">
        <v>63830</v>
      </c>
      <c r="C6333" s="243" t="s">
        <v>1706</v>
      </c>
      <c r="D6333" s="243" t="s">
        <v>15545</v>
      </c>
      <c r="E6333" s="243" t="s">
        <v>1708</v>
      </c>
      <c r="F6333" s="243" t="s">
        <v>4025</v>
      </c>
      <c r="G6333" s="243" t="s">
        <v>1710</v>
      </c>
      <c r="H6333" s="243" t="s">
        <v>4026</v>
      </c>
      <c r="I6333" s="243" t="s">
        <v>946</v>
      </c>
      <c r="J6333" s="243" t="s">
        <v>947</v>
      </c>
      <c r="K6333" s="243">
        <v>3</v>
      </c>
      <c r="L6333" s="243" t="str">
        <f t="shared" si="490"/>
        <v>東京都立福生高等学校</v>
      </c>
      <c r="M6333" s="243" t="str">
        <f t="shared" si="491"/>
        <v>都福生</v>
      </c>
      <c r="N6333" t="str">
        <f t="shared" si="492"/>
        <v>中村　駿佑(3)</v>
      </c>
      <c r="O6333" t="str">
        <f t="shared" si="493"/>
        <v>都福生</v>
      </c>
      <c r="P6333" t="str">
        <f t="shared" si="494"/>
        <v>6</v>
      </c>
    </row>
    <row r="6334" spans="1:16" x14ac:dyDescent="0.2">
      <c r="A6334" s="243">
        <v>638</v>
      </c>
      <c r="B6334" s="243">
        <v>63831</v>
      </c>
      <c r="C6334" s="243" t="s">
        <v>6861</v>
      </c>
      <c r="D6334" s="243" t="s">
        <v>15546</v>
      </c>
      <c r="E6334" s="243" t="s">
        <v>6863</v>
      </c>
      <c r="F6334" s="243" t="s">
        <v>4057</v>
      </c>
      <c r="G6334" s="243" t="s">
        <v>6865</v>
      </c>
      <c r="H6334" s="243" t="s">
        <v>4058</v>
      </c>
      <c r="I6334" s="243" t="s">
        <v>946</v>
      </c>
      <c r="J6334" s="243" t="s">
        <v>947</v>
      </c>
      <c r="K6334" s="243">
        <v>3</v>
      </c>
      <c r="L6334" s="243" t="str">
        <f t="shared" si="490"/>
        <v>東京都立福生高等学校</v>
      </c>
      <c r="M6334" s="243" t="str">
        <f t="shared" si="491"/>
        <v>都福生</v>
      </c>
      <c r="N6334" t="str">
        <f t="shared" si="492"/>
        <v>奈良　慧弥(3)</v>
      </c>
      <c r="O6334" t="str">
        <f t="shared" si="493"/>
        <v>都福生</v>
      </c>
      <c r="P6334" t="str">
        <f t="shared" si="494"/>
        <v>6</v>
      </c>
    </row>
    <row r="6335" spans="1:16" x14ac:dyDescent="0.2">
      <c r="A6335" s="243">
        <v>638</v>
      </c>
      <c r="B6335" s="243">
        <v>63832</v>
      </c>
      <c r="C6335" s="243" t="s">
        <v>1131</v>
      </c>
      <c r="D6335" s="243" t="s">
        <v>2047</v>
      </c>
      <c r="E6335" s="243" t="s">
        <v>1133</v>
      </c>
      <c r="F6335" s="243" t="s">
        <v>2048</v>
      </c>
      <c r="G6335" s="243" t="s">
        <v>1135</v>
      </c>
      <c r="H6335" s="243" t="s">
        <v>2049</v>
      </c>
      <c r="I6335" s="243" t="s">
        <v>946</v>
      </c>
      <c r="J6335" s="243" t="s">
        <v>947</v>
      </c>
      <c r="K6335" s="243">
        <v>3</v>
      </c>
      <c r="L6335" s="243" t="str">
        <f t="shared" si="490"/>
        <v>東京都立福生高等学校</v>
      </c>
      <c r="M6335" s="243" t="str">
        <f t="shared" si="491"/>
        <v>都福生</v>
      </c>
      <c r="N6335" t="str">
        <f t="shared" si="492"/>
        <v>森　海斗(3)</v>
      </c>
      <c r="O6335" t="str">
        <f t="shared" si="493"/>
        <v>都福生</v>
      </c>
      <c r="P6335" t="str">
        <f t="shared" si="494"/>
        <v>6</v>
      </c>
    </row>
    <row r="6336" spans="1:16" x14ac:dyDescent="0.2">
      <c r="A6336" s="243">
        <v>638</v>
      </c>
      <c r="B6336" s="243">
        <v>63833</v>
      </c>
      <c r="C6336" s="243" t="s">
        <v>8157</v>
      </c>
      <c r="D6336" s="243" t="s">
        <v>15547</v>
      </c>
      <c r="E6336" s="243" t="s">
        <v>8159</v>
      </c>
      <c r="F6336" s="243" t="s">
        <v>15548</v>
      </c>
      <c r="G6336" s="243" t="s">
        <v>8160</v>
      </c>
      <c r="H6336" s="243" t="s">
        <v>15549</v>
      </c>
      <c r="I6336" s="243" t="s">
        <v>946</v>
      </c>
      <c r="J6336" s="243" t="s">
        <v>947</v>
      </c>
      <c r="K6336" s="243">
        <v>3</v>
      </c>
      <c r="L6336" s="243" t="str">
        <f t="shared" si="490"/>
        <v>東京都立福生高等学校</v>
      </c>
      <c r="M6336" s="243" t="str">
        <f t="shared" si="491"/>
        <v>都福生</v>
      </c>
      <c r="N6336" t="str">
        <f t="shared" si="492"/>
        <v>横井　越(3)</v>
      </c>
      <c r="O6336" t="str">
        <f t="shared" si="493"/>
        <v>都福生</v>
      </c>
      <c r="P6336" t="str">
        <f t="shared" si="494"/>
        <v>6</v>
      </c>
    </row>
    <row r="6337" spans="1:16" x14ac:dyDescent="0.2">
      <c r="A6337" s="243">
        <v>638</v>
      </c>
      <c r="B6337" s="243">
        <v>63835</v>
      </c>
      <c r="C6337" s="243" t="s">
        <v>1044</v>
      </c>
      <c r="D6337" s="243" t="s">
        <v>15550</v>
      </c>
      <c r="E6337" s="243" t="s">
        <v>1046</v>
      </c>
      <c r="F6337" s="243" t="s">
        <v>15551</v>
      </c>
      <c r="G6337" s="243" t="s">
        <v>1439</v>
      </c>
      <c r="H6337" s="243" t="s">
        <v>15552</v>
      </c>
      <c r="I6337" s="243" t="s">
        <v>946</v>
      </c>
      <c r="J6337" s="243" t="s">
        <v>971</v>
      </c>
      <c r="K6337" s="243">
        <v>2</v>
      </c>
      <c r="L6337" s="243" t="str">
        <f t="shared" si="490"/>
        <v>東京都立福生高等学校</v>
      </c>
      <c r="M6337" s="243" t="str">
        <f t="shared" si="491"/>
        <v>都福生</v>
      </c>
      <c r="N6337" t="str">
        <f t="shared" si="492"/>
        <v>伊藤　礼哉(2)</v>
      </c>
      <c r="O6337" t="str">
        <f t="shared" si="493"/>
        <v>都福生</v>
      </c>
      <c r="P6337" t="str">
        <f t="shared" si="494"/>
        <v>6</v>
      </c>
    </row>
    <row r="6338" spans="1:16" x14ac:dyDescent="0.2">
      <c r="A6338" s="243">
        <v>638</v>
      </c>
      <c r="B6338" s="243">
        <v>63836</v>
      </c>
      <c r="C6338" s="243" t="s">
        <v>1508</v>
      </c>
      <c r="D6338" s="243" t="s">
        <v>15553</v>
      </c>
      <c r="E6338" s="243" t="s">
        <v>1510</v>
      </c>
      <c r="F6338" s="243" t="s">
        <v>1004</v>
      </c>
      <c r="G6338" s="243" t="s">
        <v>1512</v>
      </c>
      <c r="H6338" s="243" t="s">
        <v>3570</v>
      </c>
      <c r="I6338" s="243" t="s">
        <v>946</v>
      </c>
      <c r="J6338" s="243" t="s">
        <v>971</v>
      </c>
      <c r="K6338" s="243">
        <v>2</v>
      </c>
      <c r="L6338" s="243" t="str">
        <f t="shared" ref="L6338:L6401" si="495">VLOOKUP(A6338,official,3,0)</f>
        <v>東京都立福生高等学校</v>
      </c>
      <c r="M6338" s="243" t="str">
        <f t="shared" ref="M6338:M6401" si="496">VLOOKUP(A6338,official,2,0)</f>
        <v>都福生</v>
      </c>
      <c r="N6338" t="str">
        <f t="shared" si="492"/>
        <v>鈴木　崚太(2)</v>
      </c>
      <c r="O6338" t="str">
        <f t="shared" si="493"/>
        <v>都福生</v>
      </c>
      <c r="P6338" t="str">
        <f t="shared" si="494"/>
        <v>6</v>
      </c>
    </row>
    <row r="6339" spans="1:16" x14ac:dyDescent="0.2">
      <c r="A6339" s="243">
        <v>638</v>
      </c>
      <c r="B6339" s="243">
        <v>63837</v>
      </c>
      <c r="C6339" s="243" t="s">
        <v>15554</v>
      </c>
      <c r="D6339" s="243" t="s">
        <v>9456</v>
      </c>
      <c r="E6339" s="243" t="s">
        <v>15555</v>
      </c>
      <c r="F6339" s="243" t="s">
        <v>7856</v>
      </c>
      <c r="G6339" s="243" t="s">
        <v>15556</v>
      </c>
      <c r="H6339" s="243" t="s">
        <v>7858</v>
      </c>
      <c r="I6339" s="243" t="s">
        <v>946</v>
      </c>
      <c r="J6339" s="243" t="s">
        <v>971</v>
      </c>
      <c r="K6339" s="243">
        <v>2</v>
      </c>
      <c r="L6339" s="243" t="str">
        <f t="shared" si="495"/>
        <v>東京都立福生高等学校</v>
      </c>
      <c r="M6339" s="243" t="str">
        <f t="shared" si="496"/>
        <v>都福生</v>
      </c>
      <c r="N6339" t="str">
        <f t="shared" ref="N6339:N6402" si="497">C6339&amp;"　"&amp;D6339&amp;"("&amp;K6339&amp;")"</f>
        <v>龍﨑　智史(2)</v>
      </c>
      <c r="O6339" t="str">
        <f t="shared" ref="O6339:O6402" si="498">M6339</f>
        <v>都福生</v>
      </c>
      <c r="P6339" t="str">
        <f t="shared" ref="P6339:P6402" si="499">LEFT(A6339,1)</f>
        <v>6</v>
      </c>
    </row>
    <row r="6340" spans="1:16" x14ac:dyDescent="0.2">
      <c r="A6340" s="243">
        <v>638</v>
      </c>
      <c r="B6340" s="243">
        <v>63838</v>
      </c>
      <c r="C6340" s="243" t="s">
        <v>15557</v>
      </c>
      <c r="D6340" s="243" t="s">
        <v>3070</v>
      </c>
      <c r="E6340" s="243" t="s">
        <v>15558</v>
      </c>
      <c r="F6340" s="243" t="s">
        <v>3071</v>
      </c>
      <c r="G6340" s="243" t="s">
        <v>15559</v>
      </c>
      <c r="H6340" s="243" t="s">
        <v>3072</v>
      </c>
      <c r="I6340" s="243" t="s">
        <v>946</v>
      </c>
      <c r="J6340" s="243" t="s">
        <v>971</v>
      </c>
      <c r="K6340" s="243">
        <v>2</v>
      </c>
      <c r="L6340" s="243" t="str">
        <f t="shared" si="495"/>
        <v>東京都立福生高等学校</v>
      </c>
      <c r="M6340" s="243" t="str">
        <f t="shared" si="496"/>
        <v>都福生</v>
      </c>
      <c r="N6340" t="str">
        <f t="shared" si="497"/>
        <v>奥寺　凜(2)</v>
      </c>
      <c r="O6340" t="str">
        <f t="shared" si="498"/>
        <v>都福生</v>
      </c>
      <c r="P6340" t="str">
        <f t="shared" si="499"/>
        <v>6</v>
      </c>
    </row>
    <row r="6341" spans="1:16" x14ac:dyDescent="0.2">
      <c r="A6341" s="243">
        <v>638</v>
      </c>
      <c r="B6341" s="243">
        <v>63839</v>
      </c>
      <c r="C6341" s="243" t="s">
        <v>15560</v>
      </c>
      <c r="D6341" s="243" t="s">
        <v>11535</v>
      </c>
      <c r="E6341" s="243" t="s">
        <v>1226</v>
      </c>
      <c r="F6341" s="243" t="s">
        <v>1962</v>
      </c>
      <c r="G6341" s="243" t="s">
        <v>1228</v>
      </c>
      <c r="H6341" s="243" t="s">
        <v>1964</v>
      </c>
      <c r="I6341" s="243" t="s">
        <v>946</v>
      </c>
      <c r="J6341" s="243" t="s">
        <v>971</v>
      </c>
      <c r="K6341" s="243">
        <v>2</v>
      </c>
      <c r="L6341" s="243" t="str">
        <f t="shared" si="495"/>
        <v>東京都立福生高等学校</v>
      </c>
      <c r="M6341" s="243" t="str">
        <f t="shared" si="496"/>
        <v>都福生</v>
      </c>
      <c r="N6341" t="str">
        <f t="shared" si="497"/>
        <v>新居　大空(2)</v>
      </c>
      <c r="O6341" t="str">
        <f t="shared" si="498"/>
        <v>都福生</v>
      </c>
      <c r="P6341" t="str">
        <f t="shared" si="499"/>
        <v>6</v>
      </c>
    </row>
    <row r="6342" spans="1:16" x14ac:dyDescent="0.2">
      <c r="A6342" s="243">
        <v>638</v>
      </c>
      <c r="B6342" s="243">
        <v>63840</v>
      </c>
      <c r="C6342" s="243" t="s">
        <v>5022</v>
      </c>
      <c r="D6342" s="243" t="s">
        <v>7952</v>
      </c>
      <c r="E6342" s="243" t="s">
        <v>5024</v>
      </c>
      <c r="F6342" s="243" t="s">
        <v>1173</v>
      </c>
      <c r="G6342" s="243" t="s">
        <v>5026</v>
      </c>
      <c r="H6342" s="243" t="s">
        <v>1175</v>
      </c>
      <c r="I6342" s="243" t="s">
        <v>946</v>
      </c>
      <c r="J6342" s="243" t="s">
        <v>1000</v>
      </c>
      <c r="K6342" s="243">
        <v>1</v>
      </c>
      <c r="L6342" s="243" t="str">
        <f t="shared" si="495"/>
        <v>東京都立福生高等学校</v>
      </c>
      <c r="M6342" s="243" t="str">
        <f t="shared" si="496"/>
        <v>都福生</v>
      </c>
      <c r="N6342" t="str">
        <f t="shared" si="497"/>
        <v>川﨑　亮(1)</v>
      </c>
      <c r="O6342" t="str">
        <f t="shared" si="498"/>
        <v>都福生</v>
      </c>
      <c r="P6342" t="str">
        <f t="shared" si="499"/>
        <v>6</v>
      </c>
    </row>
    <row r="6343" spans="1:16" x14ac:dyDescent="0.2">
      <c r="A6343" s="243">
        <v>638</v>
      </c>
      <c r="B6343" s="243">
        <v>63841</v>
      </c>
      <c r="C6343" s="243" t="s">
        <v>5596</v>
      </c>
      <c r="D6343" s="243" t="s">
        <v>7485</v>
      </c>
      <c r="E6343" s="243" t="s">
        <v>3227</v>
      </c>
      <c r="F6343" s="243" t="s">
        <v>3019</v>
      </c>
      <c r="G6343" s="243" t="s">
        <v>3228</v>
      </c>
      <c r="H6343" s="243" t="s">
        <v>3021</v>
      </c>
      <c r="I6343" s="243" t="s">
        <v>946</v>
      </c>
      <c r="J6343" s="243" t="s">
        <v>1000</v>
      </c>
      <c r="K6343" s="243">
        <v>1</v>
      </c>
      <c r="L6343" s="243" t="str">
        <f t="shared" si="495"/>
        <v>東京都立福生高等学校</v>
      </c>
      <c r="M6343" s="243" t="str">
        <f t="shared" si="496"/>
        <v>都福生</v>
      </c>
      <c r="N6343" t="str">
        <f t="shared" si="497"/>
        <v>髙野　晃希(1)</v>
      </c>
      <c r="O6343" t="str">
        <f t="shared" si="498"/>
        <v>都福生</v>
      </c>
      <c r="P6343" t="str">
        <f t="shared" si="499"/>
        <v>6</v>
      </c>
    </row>
    <row r="6344" spans="1:16" x14ac:dyDescent="0.2">
      <c r="A6344" s="243">
        <v>638</v>
      </c>
      <c r="B6344" s="243">
        <v>63842</v>
      </c>
      <c r="C6344" s="243" t="s">
        <v>4227</v>
      </c>
      <c r="D6344" s="243" t="s">
        <v>15561</v>
      </c>
      <c r="E6344" s="243" t="s">
        <v>4229</v>
      </c>
      <c r="F6344" s="243" t="s">
        <v>1838</v>
      </c>
      <c r="G6344" s="243" t="s">
        <v>4230</v>
      </c>
      <c r="H6344" s="243" t="s">
        <v>1840</v>
      </c>
      <c r="I6344" s="243" t="s">
        <v>946</v>
      </c>
      <c r="J6344" s="243" t="s">
        <v>1000</v>
      </c>
      <c r="K6344" s="243">
        <v>1</v>
      </c>
      <c r="L6344" s="243" t="str">
        <f t="shared" si="495"/>
        <v>東京都立福生高等学校</v>
      </c>
      <c r="M6344" s="243" t="str">
        <f t="shared" si="496"/>
        <v>都福生</v>
      </c>
      <c r="N6344" t="str">
        <f t="shared" si="497"/>
        <v>宮野　太楊(1)</v>
      </c>
      <c r="O6344" t="str">
        <f t="shared" si="498"/>
        <v>都福生</v>
      </c>
      <c r="P6344" t="str">
        <f t="shared" si="499"/>
        <v>6</v>
      </c>
    </row>
    <row r="6345" spans="1:16" x14ac:dyDescent="0.2">
      <c r="A6345" s="243">
        <v>638</v>
      </c>
      <c r="B6345" s="243">
        <v>63856</v>
      </c>
      <c r="C6345" s="243" t="s">
        <v>1014</v>
      </c>
      <c r="D6345" s="243" t="s">
        <v>10476</v>
      </c>
      <c r="E6345" s="243" t="s">
        <v>1016</v>
      </c>
      <c r="F6345" s="243" t="s">
        <v>10478</v>
      </c>
      <c r="G6345" s="243" t="s">
        <v>9781</v>
      </c>
      <c r="H6345" s="243" t="s">
        <v>15562</v>
      </c>
      <c r="I6345" s="243" t="s">
        <v>1013</v>
      </c>
      <c r="J6345" s="243" t="s">
        <v>971</v>
      </c>
      <c r="K6345" s="243">
        <v>3</v>
      </c>
      <c r="L6345" s="243" t="str">
        <f t="shared" si="495"/>
        <v>東京都立福生高等学校</v>
      </c>
      <c r="M6345" s="243" t="str">
        <f t="shared" si="496"/>
        <v>都福生</v>
      </c>
      <c r="N6345" t="str">
        <f t="shared" si="497"/>
        <v>太田　椿(3)</v>
      </c>
      <c r="O6345" t="str">
        <f t="shared" si="498"/>
        <v>都福生</v>
      </c>
      <c r="P6345" t="str">
        <f t="shared" si="499"/>
        <v>6</v>
      </c>
    </row>
    <row r="6346" spans="1:16" x14ac:dyDescent="0.2">
      <c r="A6346" s="243">
        <v>638</v>
      </c>
      <c r="B6346" s="243">
        <v>63857</v>
      </c>
      <c r="C6346" s="243" t="s">
        <v>972</v>
      </c>
      <c r="D6346" s="243" t="s">
        <v>15563</v>
      </c>
      <c r="E6346" s="243" t="s">
        <v>974</v>
      </c>
      <c r="F6346" s="243" t="s">
        <v>5623</v>
      </c>
      <c r="G6346" s="243" t="s">
        <v>976</v>
      </c>
      <c r="H6346" s="243" t="s">
        <v>5625</v>
      </c>
      <c r="I6346" s="243" t="s">
        <v>1013</v>
      </c>
      <c r="J6346" s="243" t="s">
        <v>947</v>
      </c>
      <c r="K6346" s="243">
        <v>3</v>
      </c>
      <c r="L6346" s="243" t="str">
        <f t="shared" si="495"/>
        <v>東京都立福生高等学校</v>
      </c>
      <c r="M6346" s="243" t="str">
        <f t="shared" si="496"/>
        <v>都福生</v>
      </c>
      <c r="N6346" t="str">
        <f t="shared" si="497"/>
        <v>菅井　希愛(3)</v>
      </c>
      <c r="O6346" t="str">
        <f t="shared" si="498"/>
        <v>都福生</v>
      </c>
      <c r="P6346" t="str">
        <f t="shared" si="499"/>
        <v>6</v>
      </c>
    </row>
    <row r="6347" spans="1:16" x14ac:dyDescent="0.2">
      <c r="A6347" s="243">
        <v>638</v>
      </c>
      <c r="B6347" s="243">
        <v>63858</v>
      </c>
      <c r="C6347" s="243" t="s">
        <v>2196</v>
      </c>
      <c r="D6347" s="243" t="s">
        <v>15564</v>
      </c>
      <c r="E6347" s="243" t="s">
        <v>1404</v>
      </c>
      <c r="F6347" s="243" t="s">
        <v>15565</v>
      </c>
      <c r="G6347" s="243" t="s">
        <v>1405</v>
      </c>
      <c r="H6347" s="243" t="s">
        <v>15566</v>
      </c>
      <c r="I6347" s="243" t="s">
        <v>1013</v>
      </c>
      <c r="J6347" s="243" t="s">
        <v>947</v>
      </c>
      <c r="K6347" s="243">
        <v>3</v>
      </c>
      <c r="L6347" s="243" t="str">
        <f t="shared" si="495"/>
        <v>東京都立福生高等学校</v>
      </c>
      <c r="M6347" s="243" t="str">
        <f t="shared" si="496"/>
        <v>都福生</v>
      </c>
      <c r="N6347" t="str">
        <f t="shared" si="497"/>
        <v>髙橋　華見(3)</v>
      </c>
      <c r="O6347" t="str">
        <f t="shared" si="498"/>
        <v>都福生</v>
      </c>
      <c r="P6347" t="str">
        <f t="shared" si="499"/>
        <v>6</v>
      </c>
    </row>
    <row r="6348" spans="1:16" x14ac:dyDescent="0.2">
      <c r="A6348" s="243">
        <v>638</v>
      </c>
      <c r="B6348" s="243">
        <v>63859</v>
      </c>
      <c r="C6348" s="243" t="s">
        <v>1696</v>
      </c>
      <c r="D6348" s="243" t="s">
        <v>9097</v>
      </c>
      <c r="E6348" s="243" t="s">
        <v>1492</v>
      </c>
      <c r="F6348" s="243" t="s">
        <v>2763</v>
      </c>
      <c r="G6348" s="243" t="s">
        <v>1493</v>
      </c>
      <c r="H6348" s="243" t="s">
        <v>2765</v>
      </c>
      <c r="I6348" s="243" t="s">
        <v>1013</v>
      </c>
      <c r="J6348" s="243" t="s">
        <v>947</v>
      </c>
      <c r="K6348" s="243">
        <v>3</v>
      </c>
      <c r="L6348" s="243" t="str">
        <f t="shared" si="495"/>
        <v>東京都立福生高等学校</v>
      </c>
      <c r="M6348" s="243" t="str">
        <f t="shared" si="496"/>
        <v>都福生</v>
      </c>
      <c r="N6348" t="str">
        <f t="shared" si="497"/>
        <v>渡辺　萌衣(3)</v>
      </c>
      <c r="O6348" t="str">
        <f t="shared" si="498"/>
        <v>都福生</v>
      </c>
      <c r="P6348" t="str">
        <f t="shared" si="499"/>
        <v>6</v>
      </c>
    </row>
    <row r="6349" spans="1:16" x14ac:dyDescent="0.2">
      <c r="A6349" s="243">
        <v>638</v>
      </c>
      <c r="B6349" s="243">
        <v>63860</v>
      </c>
      <c r="C6349" s="243" t="s">
        <v>3432</v>
      </c>
      <c r="D6349" s="243" t="s">
        <v>954</v>
      </c>
      <c r="E6349" s="243" t="s">
        <v>3434</v>
      </c>
      <c r="F6349" s="243" t="s">
        <v>956</v>
      </c>
      <c r="G6349" s="243" t="s">
        <v>3436</v>
      </c>
      <c r="H6349" s="243" t="s">
        <v>958</v>
      </c>
      <c r="I6349" s="243" t="s">
        <v>1013</v>
      </c>
      <c r="J6349" s="243" t="s">
        <v>971</v>
      </c>
      <c r="K6349" s="243">
        <v>2</v>
      </c>
      <c r="L6349" s="243" t="str">
        <f t="shared" si="495"/>
        <v>東京都立福生高等学校</v>
      </c>
      <c r="M6349" s="243" t="str">
        <f t="shared" si="496"/>
        <v>都福生</v>
      </c>
      <c r="N6349" t="str">
        <f t="shared" si="497"/>
        <v>浅見　楓(2)</v>
      </c>
      <c r="O6349" t="str">
        <f t="shared" si="498"/>
        <v>都福生</v>
      </c>
      <c r="P6349" t="str">
        <f t="shared" si="499"/>
        <v>6</v>
      </c>
    </row>
    <row r="6350" spans="1:16" x14ac:dyDescent="0.2">
      <c r="A6350" s="243">
        <v>638</v>
      </c>
      <c r="B6350" s="243">
        <v>63861</v>
      </c>
      <c r="C6350" s="243" t="s">
        <v>15567</v>
      </c>
      <c r="D6350" s="243" t="s">
        <v>15568</v>
      </c>
      <c r="E6350" s="243" t="s">
        <v>7204</v>
      </c>
      <c r="F6350" s="243" t="s">
        <v>3691</v>
      </c>
      <c r="G6350" s="243" t="s">
        <v>12545</v>
      </c>
      <c r="H6350" s="243" t="s">
        <v>3693</v>
      </c>
      <c r="I6350" s="243" t="s">
        <v>1013</v>
      </c>
      <c r="J6350" s="243" t="s">
        <v>971</v>
      </c>
      <c r="K6350" s="243">
        <v>2</v>
      </c>
      <c r="L6350" s="243" t="str">
        <f t="shared" si="495"/>
        <v>東京都立福生高等学校</v>
      </c>
      <c r="M6350" s="243" t="str">
        <f t="shared" si="496"/>
        <v>都福生</v>
      </c>
      <c r="N6350" t="str">
        <f t="shared" si="497"/>
        <v>降矢　知海(2)</v>
      </c>
      <c r="O6350" t="str">
        <f t="shared" si="498"/>
        <v>都福生</v>
      </c>
      <c r="P6350" t="str">
        <f t="shared" si="499"/>
        <v>6</v>
      </c>
    </row>
    <row r="6351" spans="1:16" x14ac:dyDescent="0.2">
      <c r="A6351" s="243">
        <v>638</v>
      </c>
      <c r="B6351" s="243">
        <v>63862</v>
      </c>
      <c r="C6351" s="243" t="s">
        <v>1676</v>
      </c>
      <c r="D6351" s="243" t="s">
        <v>6661</v>
      </c>
      <c r="E6351" s="243" t="s">
        <v>1678</v>
      </c>
      <c r="F6351" s="243" t="s">
        <v>1776</v>
      </c>
      <c r="G6351" s="243" t="s">
        <v>1680</v>
      </c>
      <c r="H6351" s="243" t="s">
        <v>1778</v>
      </c>
      <c r="I6351" s="243" t="s">
        <v>1013</v>
      </c>
      <c r="J6351" s="243" t="s">
        <v>1000</v>
      </c>
      <c r="K6351" s="243">
        <v>2</v>
      </c>
      <c r="L6351" s="243" t="str">
        <f t="shared" si="495"/>
        <v>東京都立福生高等学校</v>
      </c>
      <c r="M6351" s="243" t="str">
        <f t="shared" si="496"/>
        <v>都福生</v>
      </c>
      <c r="N6351" t="str">
        <f t="shared" si="497"/>
        <v>吉田　陽菜(2)</v>
      </c>
      <c r="O6351" t="str">
        <f t="shared" si="498"/>
        <v>都福生</v>
      </c>
      <c r="P6351" t="str">
        <f t="shared" si="499"/>
        <v>6</v>
      </c>
    </row>
    <row r="6352" spans="1:16" x14ac:dyDescent="0.2">
      <c r="A6352" s="243">
        <v>638</v>
      </c>
      <c r="B6352" s="243">
        <v>63863</v>
      </c>
      <c r="C6352" s="243" t="s">
        <v>4308</v>
      </c>
      <c r="D6352" s="243" t="s">
        <v>15569</v>
      </c>
      <c r="E6352" s="243" t="s">
        <v>4310</v>
      </c>
      <c r="F6352" s="243" t="s">
        <v>15570</v>
      </c>
      <c r="G6352" s="243" t="s">
        <v>4312</v>
      </c>
      <c r="H6352" s="243" t="s">
        <v>15571</v>
      </c>
      <c r="I6352" s="243" t="s">
        <v>1013</v>
      </c>
      <c r="J6352" s="243" t="s">
        <v>1000</v>
      </c>
      <c r="K6352" s="243">
        <v>1</v>
      </c>
      <c r="L6352" s="243" t="str">
        <f t="shared" si="495"/>
        <v>東京都立福生高等学校</v>
      </c>
      <c r="M6352" s="243" t="str">
        <f t="shared" si="496"/>
        <v>都福生</v>
      </c>
      <c r="N6352" t="str">
        <f t="shared" si="497"/>
        <v>大堀　千咲(1)</v>
      </c>
      <c r="O6352" t="str">
        <f t="shared" si="498"/>
        <v>都福生</v>
      </c>
      <c r="P6352" t="str">
        <f t="shared" si="499"/>
        <v>6</v>
      </c>
    </row>
    <row r="6353" spans="1:16" x14ac:dyDescent="0.2">
      <c r="A6353" s="243">
        <v>638</v>
      </c>
      <c r="B6353" s="243">
        <v>63864</v>
      </c>
      <c r="C6353" s="243" t="s">
        <v>15572</v>
      </c>
      <c r="D6353" s="243" t="s">
        <v>3510</v>
      </c>
      <c r="E6353" s="243" t="s">
        <v>11549</v>
      </c>
      <c r="F6353" s="243" t="s">
        <v>3512</v>
      </c>
      <c r="G6353" s="243" t="s">
        <v>11550</v>
      </c>
      <c r="H6353" s="243" t="s">
        <v>3514</v>
      </c>
      <c r="I6353" s="243" t="s">
        <v>1013</v>
      </c>
      <c r="J6353" s="243" t="s">
        <v>1000</v>
      </c>
      <c r="K6353" s="243">
        <v>1</v>
      </c>
      <c r="L6353" s="243" t="str">
        <f t="shared" si="495"/>
        <v>東京都立福生高等学校</v>
      </c>
      <c r="M6353" s="243" t="str">
        <f t="shared" si="496"/>
        <v>都福生</v>
      </c>
      <c r="N6353" t="str">
        <f t="shared" si="497"/>
        <v>長野　桃子(1)</v>
      </c>
      <c r="O6353" t="str">
        <f t="shared" si="498"/>
        <v>都福生</v>
      </c>
      <c r="P6353" t="str">
        <f t="shared" si="499"/>
        <v>6</v>
      </c>
    </row>
    <row r="6354" spans="1:16" x14ac:dyDescent="0.2">
      <c r="A6354" s="243">
        <v>638</v>
      </c>
      <c r="B6354" s="243">
        <v>63865</v>
      </c>
      <c r="C6354" s="243" t="s">
        <v>8331</v>
      </c>
      <c r="D6354" s="243" t="s">
        <v>15573</v>
      </c>
      <c r="E6354" s="243" t="s">
        <v>15574</v>
      </c>
      <c r="F6354" s="243" t="s">
        <v>5623</v>
      </c>
      <c r="G6354" s="243" t="s">
        <v>15575</v>
      </c>
      <c r="H6354" s="243" t="s">
        <v>5625</v>
      </c>
      <c r="I6354" s="243" t="s">
        <v>1013</v>
      </c>
      <c r="J6354" s="243" t="s">
        <v>1000</v>
      </c>
      <c r="K6354" s="243">
        <v>1</v>
      </c>
      <c r="L6354" s="243" t="str">
        <f t="shared" si="495"/>
        <v>東京都立福生高等学校</v>
      </c>
      <c r="M6354" s="243" t="str">
        <f t="shared" si="496"/>
        <v>都福生</v>
      </c>
      <c r="N6354" t="str">
        <f t="shared" si="497"/>
        <v>茂木　のあ(1)</v>
      </c>
      <c r="O6354" t="str">
        <f t="shared" si="498"/>
        <v>都福生</v>
      </c>
      <c r="P6354" t="str">
        <f t="shared" si="499"/>
        <v>6</v>
      </c>
    </row>
    <row r="6355" spans="1:16" x14ac:dyDescent="0.2">
      <c r="A6355" s="243">
        <v>640</v>
      </c>
      <c r="B6355" s="243">
        <v>64008</v>
      </c>
      <c r="C6355" s="243" t="s">
        <v>15576</v>
      </c>
      <c r="D6355" s="243" t="s">
        <v>5387</v>
      </c>
      <c r="E6355" s="243" t="s">
        <v>15577</v>
      </c>
      <c r="F6355" s="243" t="s">
        <v>1203</v>
      </c>
      <c r="G6355" s="243" t="s">
        <v>15578</v>
      </c>
      <c r="H6355" s="243" t="s">
        <v>1205</v>
      </c>
      <c r="I6355" s="243" t="s">
        <v>946</v>
      </c>
      <c r="J6355" s="243" t="s">
        <v>947</v>
      </c>
      <c r="K6355" s="243">
        <v>3</v>
      </c>
      <c r="L6355" s="243" t="str">
        <f t="shared" si="495"/>
        <v>東京都立多摩高等学校</v>
      </c>
      <c r="M6355" s="243" t="str">
        <f t="shared" si="496"/>
        <v>都多摩</v>
      </c>
      <c r="N6355" t="str">
        <f t="shared" si="497"/>
        <v>薦田　遥斗(3)</v>
      </c>
      <c r="O6355" t="str">
        <f t="shared" si="498"/>
        <v>都多摩</v>
      </c>
      <c r="P6355" t="str">
        <f t="shared" si="499"/>
        <v>6</v>
      </c>
    </row>
    <row r="6356" spans="1:16" x14ac:dyDescent="0.2">
      <c r="A6356" s="243">
        <v>640</v>
      </c>
      <c r="B6356" s="243">
        <v>64011</v>
      </c>
      <c r="C6356" s="243" t="s">
        <v>15579</v>
      </c>
      <c r="D6356" s="243" t="s">
        <v>10640</v>
      </c>
      <c r="E6356" s="243" t="s">
        <v>15580</v>
      </c>
      <c r="F6356" s="243" t="s">
        <v>8314</v>
      </c>
      <c r="G6356" s="243" t="s">
        <v>15581</v>
      </c>
      <c r="H6356" s="243" t="s">
        <v>10641</v>
      </c>
      <c r="I6356" s="243" t="s">
        <v>946</v>
      </c>
      <c r="J6356" s="243" t="s">
        <v>971</v>
      </c>
      <c r="K6356" s="243">
        <v>2</v>
      </c>
      <c r="L6356" s="243" t="str">
        <f t="shared" si="495"/>
        <v>東京都立多摩高等学校</v>
      </c>
      <c r="M6356" s="243" t="str">
        <f t="shared" si="496"/>
        <v>都多摩</v>
      </c>
      <c r="N6356" t="str">
        <f t="shared" si="497"/>
        <v>藤崎　真也(2)</v>
      </c>
      <c r="O6356" t="str">
        <f t="shared" si="498"/>
        <v>都多摩</v>
      </c>
      <c r="P6356" t="str">
        <f t="shared" si="499"/>
        <v>6</v>
      </c>
    </row>
    <row r="6357" spans="1:16" x14ac:dyDescent="0.2">
      <c r="A6357" s="243">
        <v>640</v>
      </c>
      <c r="B6357" s="243">
        <v>64064</v>
      </c>
      <c r="C6357" s="243" t="s">
        <v>2450</v>
      </c>
      <c r="D6357" s="243" t="s">
        <v>15582</v>
      </c>
      <c r="E6357" s="243" t="s">
        <v>1178</v>
      </c>
      <c r="F6357" s="243" t="s">
        <v>3706</v>
      </c>
      <c r="G6357" s="243" t="s">
        <v>1180</v>
      </c>
      <c r="H6357" s="243" t="s">
        <v>3707</v>
      </c>
      <c r="I6357" s="243" t="s">
        <v>1013</v>
      </c>
      <c r="J6357" s="243" t="s">
        <v>971</v>
      </c>
      <c r="K6357" s="243">
        <v>2</v>
      </c>
      <c r="L6357" s="243" t="str">
        <f t="shared" si="495"/>
        <v>東京都立多摩高等学校</v>
      </c>
      <c r="M6357" s="243" t="str">
        <f t="shared" si="496"/>
        <v>都多摩</v>
      </c>
      <c r="N6357" t="str">
        <f t="shared" si="497"/>
        <v>斎藤　真奈海(2)</v>
      </c>
      <c r="O6357" t="str">
        <f t="shared" si="498"/>
        <v>都多摩</v>
      </c>
      <c r="P6357" t="str">
        <f t="shared" si="499"/>
        <v>6</v>
      </c>
    </row>
    <row r="6358" spans="1:16" x14ac:dyDescent="0.2">
      <c r="A6358" s="243">
        <v>642</v>
      </c>
      <c r="B6358" s="243">
        <v>64212</v>
      </c>
      <c r="C6358" s="243" t="s">
        <v>15423</v>
      </c>
      <c r="D6358" s="243" t="s">
        <v>15583</v>
      </c>
      <c r="E6358" s="243" t="s">
        <v>15584</v>
      </c>
      <c r="F6358" s="243" t="s">
        <v>3563</v>
      </c>
      <c r="G6358" s="243" t="s">
        <v>15585</v>
      </c>
      <c r="H6358" s="243" t="s">
        <v>3565</v>
      </c>
      <c r="I6358" s="243" t="s">
        <v>946</v>
      </c>
      <c r="J6358" s="243" t="s">
        <v>971</v>
      </c>
      <c r="K6358" s="243">
        <v>3</v>
      </c>
      <c r="L6358" s="243" t="str">
        <f t="shared" si="495"/>
        <v>東京都立昭和高等学校</v>
      </c>
      <c r="M6358" s="243" t="str">
        <f t="shared" si="496"/>
        <v>都昭和</v>
      </c>
      <c r="N6358" t="str">
        <f t="shared" si="497"/>
        <v>宇津木　淳哉(3)</v>
      </c>
      <c r="O6358" t="str">
        <f t="shared" si="498"/>
        <v>都昭和</v>
      </c>
      <c r="P6358" t="str">
        <f t="shared" si="499"/>
        <v>6</v>
      </c>
    </row>
    <row r="6359" spans="1:16" x14ac:dyDescent="0.2">
      <c r="A6359" s="243">
        <v>642</v>
      </c>
      <c r="B6359" s="243">
        <v>64213</v>
      </c>
      <c r="C6359" s="243" t="s">
        <v>1691</v>
      </c>
      <c r="D6359" s="243" t="s">
        <v>15586</v>
      </c>
      <c r="E6359" s="243" t="s">
        <v>1693</v>
      </c>
      <c r="F6359" s="243" t="s">
        <v>5586</v>
      </c>
      <c r="G6359" s="243" t="s">
        <v>5547</v>
      </c>
      <c r="H6359" s="243" t="s">
        <v>5588</v>
      </c>
      <c r="I6359" s="243" t="s">
        <v>946</v>
      </c>
      <c r="J6359" s="243" t="s">
        <v>947</v>
      </c>
      <c r="K6359" s="243">
        <v>3</v>
      </c>
      <c r="L6359" s="243" t="str">
        <f t="shared" si="495"/>
        <v>東京都立昭和高等学校</v>
      </c>
      <c r="M6359" s="243" t="str">
        <f t="shared" si="496"/>
        <v>都昭和</v>
      </c>
      <c r="N6359" t="str">
        <f t="shared" si="497"/>
        <v>川口　耀人(3)</v>
      </c>
      <c r="O6359" t="str">
        <f t="shared" si="498"/>
        <v>都昭和</v>
      </c>
      <c r="P6359" t="str">
        <f t="shared" si="499"/>
        <v>6</v>
      </c>
    </row>
    <row r="6360" spans="1:16" x14ac:dyDescent="0.2">
      <c r="A6360" s="243">
        <v>642</v>
      </c>
      <c r="B6360" s="243">
        <v>64214</v>
      </c>
      <c r="C6360" s="243" t="s">
        <v>15587</v>
      </c>
      <c r="D6360" s="243" t="s">
        <v>1985</v>
      </c>
      <c r="E6360" s="243" t="s">
        <v>15588</v>
      </c>
      <c r="F6360" s="243" t="s">
        <v>1444</v>
      </c>
      <c r="G6360" s="243" t="s">
        <v>15589</v>
      </c>
      <c r="H6360" s="243" t="s">
        <v>15590</v>
      </c>
      <c r="I6360" s="243" t="s">
        <v>946</v>
      </c>
      <c r="J6360" s="243" t="s">
        <v>947</v>
      </c>
      <c r="K6360" s="243">
        <v>3</v>
      </c>
      <c r="L6360" s="243" t="str">
        <f t="shared" si="495"/>
        <v>東京都立昭和高等学校</v>
      </c>
      <c r="M6360" s="243" t="str">
        <f t="shared" si="496"/>
        <v>都昭和</v>
      </c>
      <c r="N6360" t="str">
        <f t="shared" si="497"/>
        <v>季高　大介(3)</v>
      </c>
      <c r="O6360" t="str">
        <f t="shared" si="498"/>
        <v>都昭和</v>
      </c>
      <c r="P6360" t="str">
        <f t="shared" si="499"/>
        <v>6</v>
      </c>
    </row>
    <row r="6361" spans="1:16" x14ac:dyDescent="0.2">
      <c r="A6361" s="243">
        <v>642</v>
      </c>
      <c r="B6361" s="243">
        <v>64215</v>
      </c>
      <c r="C6361" s="243" t="s">
        <v>7335</v>
      </c>
      <c r="D6361" s="243" t="s">
        <v>3246</v>
      </c>
      <c r="E6361" s="243" t="s">
        <v>7337</v>
      </c>
      <c r="F6361" s="243" t="s">
        <v>1221</v>
      </c>
      <c r="G6361" s="243" t="s">
        <v>7339</v>
      </c>
      <c r="H6361" s="243" t="s">
        <v>1223</v>
      </c>
      <c r="I6361" s="243" t="s">
        <v>946</v>
      </c>
      <c r="J6361" s="243" t="s">
        <v>947</v>
      </c>
      <c r="K6361" s="243">
        <v>3</v>
      </c>
      <c r="L6361" s="243" t="str">
        <f t="shared" si="495"/>
        <v>東京都立昭和高等学校</v>
      </c>
      <c r="M6361" s="243" t="str">
        <f t="shared" si="496"/>
        <v>都昭和</v>
      </c>
      <c r="N6361" t="str">
        <f t="shared" si="497"/>
        <v>杉浦　和磨(3)</v>
      </c>
      <c r="O6361" t="str">
        <f t="shared" si="498"/>
        <v>都昭和</v>
      </c>
      <c r="P6361" t="str">
        <f t="shared" si="499"/>
        <v>6</v>
      </c>
    </row>
    <row r="6362" spans="1:16" x14ac:dyDescent="0.2">
      <c r="A6362" s="243">
        <v>642</v>
      </c>
      <c r="B6362" s="243">
        <v>64217</v>
      </c>
      <c r="C6362" s="243" t="s">
        <v>3519</v>
      </c>
      <c r="D6362" s="243" t="s">
        <v>15591</v>
      </c>
      <c r="E6362" s="243" t="s">
        <v>3521</v>
      </c>
      <c r="F6362" s="243" t="s">
        <v>1951</v>
      </c>
      <c r="G6362" s="243" t="s">
        <v>3522</v>
      </c>
      <c r="H6362" s="243" t="s">
        <v>1952</v>
      </c>
      <c r="I6362" s="243" t="s">
        <v>946</v>
      </c>
      <c r="J6362" s="243" t="s">
        <v>947</v>
      </c>
      <c r="K6362" s="243">
        <v>3</v>
      </c>
      <c r="L6362" s="243" t="str">
        <f t="shared" si="495"/>
        <v>東京都立昭和高等学校</v>
      </c>
      <c r="M6362" s="243" t="str">
        <f t="shared" si="496"/>
        <v>都昭和</v>
      </c>
      <c r="N6362" t="str">
        <f t="shared" si="497"/>
        <v>西村　琉太(3)</v>
      </c>
      <c r="O6362" t="str">
        <f t="shared" si="498"/>
        <v>都昭和</v>
      </c>
      <c r="P6362" t="str">
        <f t="shared" si="499"/>
        <v>6</v>
      </c>
    </row>
    <row r="6363" spans="1:16" x14ac:dyDescent="0.2">
      <c r="A6363" s="243">
        <v>642</v>
      </c>
      <c r="B6363" s="243">
        <v>64218</v>
      </c>
      <c r="C6363" s="243" t="s">
        <v>2410</v>
      </c>
      <c r="D6363" s="243" t="s">
        <v>6547</v>
      </c>
      <c r="E6363" s="243" t="s">
        <v>2412</v>
      </c>
      <c r="F6363" s="243" t="s">
        <v>1303</v>
      </c>
      <c r="G6363" s="243" t="s">
        <v>2413</v>
      </c>
      <c r="H6363" s="243" t="s">
        <v>1305</v>
      </c>
      <c r="I6363" s="243" t="s">
        <v>946</v>
      </c>
      <c r="J6363" s="243" t="s">
        <v>971</v>
      </c>
      <c r="K6363" s="243">
        <v>3</v>
      </c>
      <c r="L6363" s="243" t="str">
        <f t="shared" si="495"/>
        <v>東京都立昭和高等学校</v>
      </c>
      <c r="M6363" s="243" t="str">
        <f t="shared" si="496"/>
        <v>都昭和</v>
      </c>
      <c r="N6363" t="str">
        <f t="shared" si="497"/>
        <v>原　航太(3)</v>
      </c>
      <c r="O6363" t="str">
        <f t="shared" si="498"/>
        <v>都昭和</v>
      </c>
      <c r="P6363" t="str">
        <f t="shared" si="499"/>
        <v>6</v>
      </c>
    </row>
    <row r="6364" spans="1:16" x14ac:dyDescent="0.2">
      <c r="A6364" s="243">
        <v>642</v>
      </c>
      <c r="B6364" s="243">
        <v>64219</v>
      </c>
      <c r="C6364" s="243" t="s">
        <v>15592</v>
      </c>
      <c r="D6364" s="243" t="s">
        <v>15593</v>
      </c>
      <c r="E6364" s="243" t="s">
        <v>15594</v>
      </c>
      <c r="F6364" s="243" t="s">
        <v>1303</v>
      </c>
      <c r="G6364" s="243" t="s">
        <v>15595</v>
      </c>
      <c r="H6364" s="243" t="s">
        <v>1305</v>
      </c>
      <c r="I6364" s="243" t="s">
        <v>946</v>
      </c>
      <c r="J6364" s="243" t="s">
        <v>947</v>
      </c>
      <c r="K6364" s="243">
        <v>3</v>
      </c>
      <c r="L6364" s="243" t="str">
        <f t="shared" si="495"/>
        <v>東京都立昭和高等学校</v>
      </c>
      <c r="M6364" s="243" t="str">
        <f t="shared" si="496"/>
        <v>都昭和</v>
      </c>
      <c r="N6364" t="str">
        <f t="shared" si="497"/>
        <v>昼神　光汰(3)</v>
      </c>
      <c r="O6364" t="str">
        <f t="shared" si="498"/>
        <v>都昭和</v>
      </c>
      <c r="P6364" t="str">
        <f t="shared" si="499"/>
        <v>6</v>
      </c>
    </row>
    <row r="6365" spans="1:16" x14ac:dyDescent="0.2">
      <c r="A6365" s="243">
        <v>642</v>
      </c>
      <c r="B6365" s="243">
        <v>64220</v>
      </c>
      <c r="C6365" s="243" t="s">
        <v>4323</v>
      </c>
      <c r="D6365" s="243" t="s">
        <v>9756</v>
      </c>
      <c r="E6365" s="243" t="s">
        <v>4325</v>
      </c>
      <c r="F6365" s="243" t="s">
        <v>3461</v>
      </c>
      <c r="G6365" s="243" t="s">
        <v>4327</v>
      </c>
      <c r="H6365" s="243" t="s">
        <v>3463</v>
      </c>
      <c r="I6365" s="243" t="s">
        <v>946</v>
      </c>
      <c r="J6365" s="243" t="s">
        <v>947</v>
      </c>
      <c r="K6365" s="243">
        <v>3</v>
      </c>
      <c r="L6365" s="243" t="str">
        <f t="shared" si="495"/>
        <v>東京都立昭和高等学校</v>
      </c>
      <c r="M6365" s="243" t="str">
        <f t="shared" si="496"/>
        <v>都昭和</v>
      </c>
      <c r="N6365" t="str">
        <f t="shared" si="497"/>
        <v>松田　直弥(3)</v>
      </c>
      <c r="O6365" t="str">
        <f t="shared" si="498"/>
        <v>都昭和</v>
      </c>
      <c r="P6365" t="str">
        <f t="shared" si="499"/>
        <v>6</v>
      </c>
    </row>
    <row r="6366" spans="1:16" x14ac:dyDescent="0.2">
      <c r="A6366" s="243">
        <v>642</v>
      </c>
      <c r="B6366" s="243">
        <v>64221</v>
      </c>
      <c r="C6366" s="243" t="s">
        <v>4323</v>
      </c>
      <c r="D6366" s="243" t="s">
        <v>6065</v>
      </c>
      <c r="E6366" s="243" t="s">
        <v>4325</v>
      </c>
      <c r="F6366" s="243" t="s">
        <v>4057</v>
      </c>
      <c r="G6366" s="243" t="s">
        <v>4327</v>
      </c>
      <c r="H6366" s="243" t="s">
        <v>4058</v>
      </c>
      <c r="I6366" s="243" t="s">
        <v>946</v>
      </c>
      <c r="J6366" s="243" t="s">
        <v>971</v>
      </c>
      <c r="K6366" s="243">
        <v>2</v>
      </c>
      <c r="L6366" s="243" t="str">
        <f t="shared" si="495"/>
        <v>東京都立昭和高等学校</v>
      </c>
      <c r="M6366" s="243" t="str">
        <f t="shared" si="496"/>
        <v>都昭和</v>
      </c>
      <c r="N6366" t="str">
        <f t="shared" si="497"/>
        <v>松田　隼哉(2)</v>
      </c>
      <c r="O6366" t="str">
        <f t="shared" si="498"/>
        <v>都昭和</v>
      </c>
      <c r="P6366" t="str">
        <f t="shared" si="499"/>
        <v>6</v>
      </c>
    </row>
    <row r="6367" spans="1:16" x14ac:dyDescent="0.2">
      <c r="A6367" s="243">
        <v>642</v>
      </c>
      <c r="B6367" s="243">
        <v>64222</v>
      </c>
      <c r="C6367" s="243" t="s">
        <v>4564</v>
      </c>
      <c r="D6367" s="243" t="s">
        <v>3614</v>
      </c>
      <c r="E6367" s="243" t="s">
        <v>1666</v>
      </c>
      <c r="F6367" s="243" t="s">
        <v>3019</v>
      </c>
      <c r="G6367" s="243" t="s">
        <v>1668</v>
      </c>
      <c r="H6367" s="243" t="s">
        <v>3021</v>
      </c>
      <c r="I6367" s="243" t="s">
        <v>946</v>
      </c>
      <c r="J6367" s="243" t="s">
        <v>971</v>
      </c>
      <c r="K6367" s="243">
        <v>2</v>
      </c>
      <c r="L6367" s="243" t="str">
        <f t="shared" si="495"/>
        <v>東京都立昭和高等学校</v>
      </c>
      <c r="M6367" s="243" t="str">
        <f t="shared" si="496"/>
        <v>都昭和</v>
      </c>
      <c r="N6367" t="str">
        <f t="shared" si="497"/>
        <v>安部　晃生(2)</v>
      </c>
      <c r="O6367" t="str">
        <f t="shared" si="498"/>
        <v>都昭和</v>
      </c>
      <c r="P6367" t="str">
        <f t="shared" si="499"/>
        <v>6</v>
      </c>
    </row>
    <row r="6368" spans="1:16" x14ac:dyDescent="0.2">
      <c r="A6368" s="243">
        <v>642</v>
      </c>
      <c r="B6368" s="243">
        <v>64223</v>
      </c>
      <c r="C6368" s="243" t="s">
        <v>2212</v>
      </c>
      <c r="D6368" s="243" t="s">
        <v>6079</v>
      </c>
      <c r="E6368" s="243" t="s">
        <v>1226</v>
      </c>
      <c r="F6368" s="243" t="s">
        <v>1303</v>
      </c>
      <c r="G6368" s="243" t="s">
        <v>1228</v>
      </c>
      <c r="H6368" s="243" t="s">
        <v>1305</v>
      </c>
      <c r="I6368" s="243" t="s">
        <v>946</v>
      </c>
      <c r="J6368" s="243" t="s">
        <v>1000</v>
      </c>
      <c r="K6368" s="243">
        <v>2</v>
      </c>
      <c r="L6368" s="243" t="str">
        <f t="shared" si="495"/>
        <v>東京都立昭和高等学校</v>
      </c>
      <c r="M6368" s="243" t="str">
        <f t="shared" si="496"/>
        <v>都昭和</v>
      </c>
      <c r="N6368" t="str">
        <f t="shared" si="497"/>
        <v>荒井　航汰(2)</v>
      </c>
      <c r="O6368" t="str">
        <f t="shared" si="498"/>
        <v>都昭和</v>
      </c>
      <c r="P6368" t="str">
        <f t="shared" si="499"/>
        <v>6</v>
      </c>
    </row>
    <row r="6369" spans="1:16" x14ac:dyDescent="0.2">
      <c r="A6369" s="243">
        <v>642</v>
      </c>
      <c r="B6369" s="243">
        <v>64224</v>
      </c>
      <c r="C6369" s="243" t="s">
        <v>3519</v>
      </c>
      <c r="D6369" s="243" t="s">
        <v>13604</v>
      </c>
      <c r="E6369" s="243" t="s">
        <v>3521</v>
      </c>
      <c r="F6369" s="243" t="s">
        <v>1816</v>
      </c>
      <c r="G6369" s="243" t="s">
        <v>3522</v>
      </c>
      <c r="H6369" s="243" t="s">
        <v>1818</v>
      </c>
      <c r="I6369" s="243" t="s">
        <v>946</v>
      </c>
      <c r="J6369" s="243" t="s">
        <v>971</v>
      </c>
      <c r="K6369" s="243">
        <v>2</v>
      </c>
      <c r="L6369" s="243" t="str">
        <f t="shared" si="495"/>
        <v>東京都立昭和高等学校</v>
      </c>
      <c r="M6369" s="243" t="str">
        <f t="shared" si="496"/>
        <v>都昭和</v>
      </c>
      <c r="N6369" t="str">
        <f t="shared" si="497"/>
        <v>西村　友翔(2)</v>
      </c>
      <c r="O6369" t="str">
        <f t="shared" si="498"/>
        <v>都昭和</v>
      </c>
      <c r="P6369" t="str">
        <f t="shared" si="499"/>
        <v>6</v>
      </c>
    </row>
    <row r="6370" spans="1:16" x14ac:dyDescent="0.2">
      <c r="A6370" s="243">
        <v>642</v>
      </c>
      <c r="B6370" s="243">
        <v>64225</v>
      </c>
      <c r="C6370" s="243" t="s">
        <v>7465</v>
      </c>
      <c r="D6370" s="243" t="s">
        <v>6075</v>
      </c>
      <c r="E6370" s="243" t="s">
        <v>7466</v>
      </c>
      <c r="F6370" s="243" t="s">
        <v>1935</v>
      </c>
      <c r="G6370" s="243" t="s">
        <v>7467</v>
      </c>
      <c r="H6370" s="243" t="s">
        <v>1937</v>
      </c>
      <c r="I6370" s="243" t="s">
        <v>946</v>
      </c>
      <c r="J6370" s="243" t="s">
        <v>971</v>
      </c>
      <c r="K6370" s="243">
        <v>2</v>
      </c>
      <c r="L6370" s="243" t="str">
        <f t="shared" si="495"/>
        <v>東京都立昭和高等学校</v>
      </c>
      <c r="M6370" s="243" t="str">
        <f t="shared" si="496"/>
        <v>都昭和</v>
      </c>
      <c r="N6370" t="str">
        <f t="shared" si="497"/>
        <v>堀江　巧(2)</v>
      </c>
      <c r="O6370" t="str">
        <f t="shared" si="498"/>
        <v>都昭和</v>
      </c>
      <c r="P6370" t="str">
        <f t="shared" si="499"/>
        <v>6</v>
      </c>
    </row>
    <row r="6371" spans="1:16" x14ac:dyDescent="0.2">
      <c r="A6371" s="243">
        <v>642</v>
      </c>
      <c r="B6371" s="243">
        <v>64226</v>
      </c>
      <c r="C6371" s="243" t="s">
        <v>3301</v>
      </c>
      <c r="D6371" s="243" t="s">
        <v>15596</v>
      </c>
      <c r="E6371" s="243" t="s">
        <v>3303</v>
      </c>
      <c r="F6371" s="243" t="s">
        <v>943</v>
      </c>
      <c r="G6371" s="243" t="s">
        <v>3304</v>
      </c>
      <c r="H6371" s="243" t="s">
        <v>1565</v>
      </c>
      <c r="I6371" s="243" t="s">
        <v>946</v>
      </c>
      <c r="J6371" s="243" t="s">
        <v>971</v>
      </c>
      <c r="K6371" s="243">
        <v>2</v>
      </c>
      <c r="L6371" s="243" t="str">
        <f t="shared" si="495"/>
        <v>東京都立昭和高等学校</v>
      </c>
      <c r="M6371" s="243" t="str">
        <f t="shared" si="496"/>
        <v>都昭和</v>
      </c>
      <c r="N6371" t="str">
        <f t="shared" si="497"/>
        <v>松浦　柚汰(2)</v>
      </c>
      <c r="O6371" t="str">
        <f t="shared" si="498"/>
        <v>都昭和</v>
      </c>
      <c r="P6371" t="str">
        <f t="shared" si="499"/>
        <v>6</v>
      </c>
    </row>
    <row r="6372" spans="1:16" x14ac:dyDescent="0.2">
      <c r="A6372" s="243">
        <v>642</v>
      </c>
      <c r="B6372" s="243">
        <v>64227</v>
      </c>
      <c r="C6372" s="243" t="s">
        <v>1032</v>
      </c>
      <c r="D6372" s="243" t="s">
        <v>15597</v>
      </c>
      <c r="E6372" s="243" t="s">
        <v>1034</v>
      </c>
      <c r="F6372" s="243" t="s">
        <v>5879</v>
      </c>
      <c r="G6372" s="243" t="s">
        <v>1744</v>
      </c>
      <c r="H6372" s="243" t="s">
        <v>15598</v>
      </c>
      <c r="I6372" s="243" t="s">
        <v>946</v>
      </c>
      <c r="J6372" s="243" t="s">
        <v>1000</v>
      </c>
      <c r="K6372" s="243">
        <v>2</v>
      </c>
      <c r="L6372" s="243" t="str">
        <f t="shared" si="495"/>
        <v>東京都立昭和高等学校</v>
      </c>
      <c r="M6372" s="243" t="str">
        <f t="shared" si="496"/>
        <v>都昭和</v>
      </c>
      <c r="N6372" t="str">
        <f t="shared" si="497"/>
        <v>佐藤　晴侍(2)</v>
      </c>
      <c r="O6372" t="str">
        <f t="shared" si="498"/>
        <v>都昭和</v>
      </c>
      <c r="P6372" t="str">
        <f t="shared" si="499"/>
        <v>6</v>
      </c>
    </row>
    <row r="6373" spans="1:16" x14ac:dyDescent="0.2">
      <c r="A6373" s="243">
        <v>642</v>
      </c>
      <c r="B6373" s="243">
        <v>64228</v>
      </c>
      <c r="C6373" s="243" t="s">
        <v>3519</v>
      </c>
      <c r="D6373" s="243" t="s">
        <v>4728</v>
      </c>
      <c r="E6373" s="243" t="s">
        <v>3521</v>
      </c>
      <c r="F6373" s="243" t="s">
        <v>1521</v>
      </c>
      <c r="G6373" s="243" t="s">
        <v>3522</v>
      </c>
      <c r="H6373" s="243" t="s">
        <v>1523</v>
      </c>
      <c r="I6373" s="243" t="s">
        <v>946</v>
      </c>
      <c r="J6373" s="243" t="s">
        <v>1000</v>
      </c>
      <c r="K6373" s="243">
        <v>2</v>
      </c>
      <c r="L6373" s="243" t="str">
        <f t="shared" si="495"/>
        <v>東京都立昭和高等学校</v>
      </c>
      <c r="M6373" s="243" t="str">
        <f t="shared" si="496"/>
        <v>都昭和</v>
      </c>
      <c r="N6373" t="str">
        <f t="shared" si="497"/>
        <v>西村　拓真(2)</v>
      </c>
      <c r="O6373" t="str">
        <f t="shared" si="498"/>
        <v>都昭和</v>
      </c>
      <c r="P6373" t="str">
        <f t="shared" si="499"/>
        <v>6</v>
      </c>
    </row>
    <row r="6374" spans="1:16" x14ac:dyDescent="0.2">
      <c r="A6374" s="243">
        <v>642</v>
      </c>
      <c r="B6374" s="243">
        <v>64229</v>
      </c>
      <c r="C6374" s="243" t="s">
        <v>4877</v>
      </c>
      <c r="D6374" s="243" t="s">
        <v>15599</v>
      </c>
      <c r="E6374" s="243" t="s">
        <v>4879</v>
      </c>
      <c r="F6374" s="243" t="s">
        <v>15600</v>
      </c>
      <c r="G6374" s="243" t="s">
        <v>4880</v>
      </c>
      <c r="H6374" s="243" t="s">
        <v>15601</v>
      </c>
      <c r="I6374" s="243" t="s">
        <v>946</v>
      </c>
      <c r="J6374" s="243" t="s">
        <v>971</v>
      </c>
      <c r="K6374" s="243">
        <v>2</v>
      </c>
      <c r="L6374" s="243" t="str">
        <f t="shared" si="495"/>
        <v>東京都立昭和高等学校</v>
      </c>
      <c r="M6374" s="243" t="str">
        <f t="shared" si="496"/>
        <v>都昭和</v>
      </c>
      <c r="N6374" t="str">
        <f t="shared" si="497"/>
        <v>平野　豊丈(2)</v>
      </c>
      <c r="O6374" t="str">
        <f t="shared" si="498"/>
        <v>都昭和</v>
      </c>
      <c r="P6374" t="str">
        <f t="shared" si="499"/>
        <v>6</v>
      </c>
    </row>
    <row r="6375" spans="1:16" x14ac:dyDescent="0.2">
      <c r="A6375" s="243">
        <v>642</v>
      </c>
      <c r="B6375" s="243">
        <v>64230</v>
      </c>
      <c r="C6375" s="243" t="s">
        <v>15602</v>
      </c>
      <c r="D6375" s="243" t="s">
        <v>15603</v>
      </c>
      <c r="E6375" s="243" t="s">
        <v>15604</v>
      </c>
      <c r="F6375" s="243" t="s">
        <v>1209</v>
      </c>
      <c r="G6375" s="243" t="s">
        <v>15605</v>
      </c>
      <c r="H6375" s="243" t="s">
        <v>1211</v>
      </c>
      <c r="I6375" s="243" t="s">
        <v>946</v>
      </c>
      <c r="J6375" s="243" t="s">
        <v>1000</v>
      </c>
      <c r="K6375" s="243">
        <v>1</v>
      </c>
      <c r="L6375" s="243" t="str">
        <f t="shared" si="495"/>
        <v>東京都立昭和高等学校</v>
      </c>
      <c r="M6375" s="243" t="str">
        <f t="shared" si="496"/>
        <v>都昭和</v>
      </c>
      <c r="N6375" t="str">
        <f t="shared" si="497"/>
        <v>君野　咲太(1)</v>
      </c>
      <c r="O6375" t="str">
        <f t="shared" si="498"/>
        <v>都昭和</v>
      </c>
      <c r="P6375" t="str">
        <f t="shared" si="499"/>
        <v>6</v>
      </c>
    </row>
    <row r="6376" spans="1:16" x14ac:dyDescent="0.2">
      <c r="A6376" s="243">
        <v>642</v>
      </c>
      <c r="B6376" s="243">
        <v>64231</v>
      </c>
      <c r="C6376" s="243" t="s">
        <v>8032</v>
      </c>
      <c r="D6376" s="243" t="s">
        <v>15606</v>
      </c>
      <c r="E6376" s="243" t="s">
        <v>2179</v>
      </c>
      <c r="F6376" s="243" t="s">
        <v>1004</v>
      </c>
      <c r="G6376" s="243" t="s">
        <v>2180</v>
      </c>
      <c r="H6376" s="243" t="s">
        <v>3570</v>
      </c>
      <c r="I6376" s="243" t="s">
        <v>946</v>
      </c>
      <c r="J6376" s="243" t="s">
        <v>1000</v>
      </c>
      <c r="K6376" s="243">
        <v>1</v>
      </c>
      <c r="L6376" s="243" t="str">
        <f t="shared" si="495"/>
        <v>東京都立昭和高等学校</v>
      </c>
      <c r="M6376" s="243" t="str">
        <f t="shared" si="496"/>
        <v>都昭和</v>
      </c>
      <c r="N6376" t="str">
        <f t="shared" si="497"/>
        <v>島田　旅歌(1)</v>
      </c>
      <c r="O6376" t="str">
        <f t="shared" si="498"/>
        <v>都昭和</v>
      </c>
      <c r="P6376" t="str">
        <f t="shared" si="499"/>
        <v>6</v>
      </c>
    </row>
    <row r="6377" spans="1:16" x14ac:dyDescent="0.2">
      <c r="A6377" s="243">
        <v>642</v>
      </c>
      <c r="B6377" s="243">
        <v>64232</v>
      </c>
      <c r="C6377" s="243" t="s">
        <v>2397</v>
      </c>
      <c r="D6377" s="243" t="s">
        <v>15607</v>
      </c>
      <c r="E6377" s="243" t="s">
        <v>2399</v>
      </c>
      <c r="F6377" s="243" t="s">
        <v>11301</v>
      </c>
      <c r="G6377" s="243" t="s">
        <v>2400</v>
      </c>
      <c r="H6377" s="243" t="s">
        <v>15608</v>
      </c>
      <c r="I6377" s="243" t="s">
        <v>946</v>
      </c>
      <c r="J6377" s="243" t="s">
        <v>1299</v>
      </c>
      <c r="K6377" s="243">
        <v>1</v>
      </c>
      <c r="L6377" s="243" t="str">
        <f t="shared" si="495"/>
        <v>東京都立昭和高等学校</v>
      </c>
      <c r="M6377" s="243" t="str">
        <f t="shared" si="496"/>
        <v>都昭和</v>
      </c>
      <c r="N6377" t="str">
        <f t="shared" si="497"/>
        <v>清水　野真(1)</v>
      </c>
      <c r="O6377" t="str">
        <f t="shared" si="498"/>
        <v>都昭和</v>
      </c>
      <c r="P6377" t="str">
        <f t="shared" si="499"/>
        <v>6</v>
      </c>
    </row>
    <row r="6378" spans="1:16" x14ac:dyDescent="0.2">
      <c r="A6378" s="243">
        <v>642</v>
      </c>
      <c r="B6378" s="243">
        <v>64233</v>
      </c>
      <c r="C6378" s="243" t="s">
        <v>15609</v>
      </c>
      <c r="D6378" s="243" t="s">
        <v>15610</v>
      </c>
      <c r="E6378" s="243" t="s">
        <v>15611</v>
      </c>
      <c r="F6378" s="243" t="s">
        <v>2376</v>
      </c>
      <c r="G6378" s="243" t="s">
        <v>15612</v>
      </c>
      <c r="H6378" s="243" t="s">
        <v>2377</v>
      </c>
      <c r="I6378" s="243" t="s">
        <v>946</v>
      </c>
      <c r="J6378" s="243" t="s">
        <v>1000</v>
      </c>
      <c r="K6378" s="243">
        <v>1</v>
      </c>
      <c r="L6378" s="243" t="str">
        <f t="shared" si="495"/>
        <v>東京都立昭和高等学校</v>
      </c>
      <c r="M6378" s="243" t="str">
        <f t="shared" si="496"/>
        <v>都昭和</v>
      </c>
      <c r="N6378" t="str">
        <f t="shared" si="497"/>
        <v>万波　和紀(1)</v>
      </c>
      <c r="O6378" t="str">
        <f t="shared" si="498"/>
        <v>都昭和</v>
      </c>
      <c r="P6378" t="str">
        <f t="shared" si="499"/>
        <v>6</v>
      </c>
    </row>
    <row r="6379" spans="1:16" x14ac:dyDescent="0.2">
      <c r="A6379" s="243">
        <v>642</v>
      </c>
      <c r="B6379" s="243">
        <v>64234</v>
      </c>
      <c r="C6379" s="243" t="s">
        <v>2358</v>
      </c>
      <c r="D6379" s="243" t="s">
        <v>1488</v>
      </c>
      <c r="E6379" s="243" t="s">
        <v>2360</v>
      </c>
      <c r="F6379" s="243" t="s">
        <v>1185</v>
      </c>
      <c r="G6379" s="243" t="s">
        <v>2361</v>
      </c>
      <c r="H6379" s="243" t="s">
        <v>1187</v>
      </c>
      <c r="I6379" s="243" t="s">
        <v>946</v>
      </c>
      <c r="J6379" s="243" t="s">
        <v>1000</v>
      </c>
      <c r="K6379" s="243">
        <v>1</v>
      </c>
      <c r="L6379" s="243" t="str">
        <f t="shared" si="495"/>
        <v>東京都立昭和高等学校</v>
      </c>
      <c r="M6379" s="243" t="str">
        <f t="shared" si="496"/>
        <v>都昭和</v>
      </c>
      <c r="N6379" t="str">
        <f t="shared" si="497"/>
        <v>近藤　陽太(1)</v>
      </c>
      <c r="O6379" t="str">
        <f t="shared" si="498"/>
        <v>都昭和</v>
      </c>
      <c r="P6379" t="str">
        <f t="shared" si="499"/>
        <v>6</v>
      </c>
    </row>
    <row r="6380" spans="1:16" x14ac:dyDescent="0.2">
      <c r="A6380" s="243">
        <v>642</v>
      </c>
      <c r="B6380" s="243">
        <v>64235</v>
      </c>
      <c r="C6380" s="243" t="s">
        <v>1347</v>
      </c>
      <c r="D6380" s="243" t="s">
        <v>1746</v>
      </c>
      <c r="E6380" s="243" t="s">
        <v>1349</v>
      </c>
      <c r="F6380" s="243" t="s">
        <v>1748</v>
      </c>
      <c r="G6380" s="243" t="s">
        <v>1351</v>
      </c>
      <c r="H6380" s="243" t="s">
        <v>1750</v>
      </c>
      <c r="I6380" s="243" t="s">
        <v>946</v>
      </c>
      <c r="J6380" s="243" t="s">
        <v>1000</v>
      </c>
      <c r="K6380" s="243">
        <v>1</v>
      </c>
      <c r="L6380" s="243" t="str">
        <f t="shared" si="495"/>
        <v>東京都立昭和高等学校</v>
      </c>
      <c r="M6380" s="243" t="str">
        <f t="shared" si="496"/>
        <v>都昭和</v>
      </c>
      <c r="N6380" t="str">
        <f t="shared" si="497"/>
        <v>西山　響(1)</v>
      </c>
      <c r="O6380" t="str">
        <f t="shared" si="498"/>
        <v>都昭和</v>
      </c>
      <c r="P6380" t="str">
        <f t="shared" si="499"/>
        <v>6</v>
      </c>
    </row>
    <row r="6381" spans="1:16" x14ac:dyDescent="0.2">
      <c r="A6381" s="243">
        <v>642</v>
      </c>
      <c r="B6381" s="243">
        <v>64236</v>
      </c>
      <c r="C6381" s="243" t="s">
        <v>9852</v>
      </c>
      <c r="D6381" s="243" t="s">
        <v>13890</v>
      </c>
      <c r="E6381" s="243" t="s">
        <v>9853</v>
      </c>
      <c r="F6381" s="243" t="s">
        <v>4481</v>
      </c>
      <c r="G6381" s="243" t="s">
        <v>9854</v>
      </c>
      <c r="H6381" s="243" t="s">
        <v>4483</v>
      </c>
      <c r="I6381" s="243" t="s">
        <v>946</v>
      </c>
      <c r="J6381" s="243" t="s">
        <v>1000</v>
      </c>
      <c r="K6381" s="243">
        <v>1</v>
      </c>
      <c r="L6381" s="243" t="str">
        <f t="shared" si="495"/>
        <v>東京都立昭和高等学校</v>
      </c>
      <c r="M6381" s="243" t="str">
        <f t="shared" si="496"/>
        <v>都昭和</v>
      </c>
      <c r="N6381" t="str">
        <f t="shared" si="497"/>
        <v>有泉　潤(1)</v>
      </c>
      <c r="O6381" t="str">
        <f t="shared" si="498"/>
        <v>都昭和</v>
      </c>
      <c r="P6381" t="str">
        <f t="shared" si="499"/>
        <v>6</v>
      </c>
    </row>
    <row r="6382" spans="1:16" x14ac:dyDescent="0.2">
      <c r="A6382" s="243">
        <v>642</v>
      </c>
      <c r="B6382" s="243">
        <v>64281</v>
      </c>
      <c r="C6382" s="243" t="s">
        <v>15613</v>
      </c>
      <c r="D6382" s="243" t="s">
        <v>15614</v>
      </c>
      <c r="E6382" s="243" t="s">
        <v>5713</v>
      </c>
      <c r="F6382" s="243" t="s">
        <v>15615</v>
      </c>
      <c r="G6382" s="243" t="s">
        <v>5715</v>
      </c>
      <c r="H6382" s="243" t="s">
        <v>15616</v>
      </c>
      <c r="I6382" s="243" t="s">
        <v>1013</v>
      </c>
      <c r="J6382" s="243" t="s">
        <v>947</v>
      </c>
      <c r="K6382" s="243">
        <v>3</v>
      </c>
      <c r="L6382" s="243" t="str">
        <f t="shared" si="495"/>
        <v>東京都立昭和高等学校</v>
      </c>
      <c r="M6382" s="243" t="str">
        <f t="shared" si="496"/>
        <v>都昭和</v>
      </c>
      <c r="N6382" t="str">
        <f t="shared" si="497"/>
        <v>古泉　紀花(3)</v>
      </c>
      <c r="O6382" t="str">
        <f t="shared" si="498"/>
        <v>都昭和</v>
      </c>
      <c r="P6382" t="str">
        <f t="shared" si="499"/>
        <v>6</v>
      </c>
    </row>
    <row r="6383" spans="1:16" x14ac:dyDescent="0.2">
      <c r="A6383" s="243">
        <v>642</v>
      </c>
      <c r="B6383" s="243">
        <v>64282</v>
      </c>
      <c r="C6383" s="243" t="s">
        <v>1453</v>
      </c>
      <c r="D6383" s="243" t="s">
        <v>15617</v>
      </c>
      <c r="E6383" s="243" t="s">
        <v>1455</v>
      </c>
      <c r="F6383" s="243" t="s">
        <v>9317</v>
      </c>
      <c r="G6383" s="243" t="s">
        <v>1457</v>
      </c>
      <c r="H6383" s="243" t="s">
        <v>9318</v>
      </c>
      <c r="I6383" s="243" t="s">
        <v>1013</v>
      </c>
      <c r="J6383" s="243" t="s">
        <v>947</v>
      </c>
      <c r="K6383" s="243">
        <v>3</v>
      </c>
      <c r="L6383" s="243" t="str">
        <f t="shared" si="495"/>
        <v>東京都立昭和高等学校</v>
      </c>
      <c r="M6383" s="243" t="str">
        <f t="shared" si="496"/>
        <v>都昭和</v>
      </c>
      <c r="N6383" t="str">
        <f t="shared" si="497"/>
        <v>小峰　もと(3)</v>
      </c>
      <c r="O6383" t="str">
        <f t="shared" si="498"/>
        <v>都昭和</v>
      </c>
      <c r="P6383" t="str">
        <f t="shared" si="499"/>
        <v>6</v>
      </c>
    </row>
    <row r="6384" spans="1:16" x14ac:dyDescent="0.2">
      <c r="A6384" s="243">
        <v>642</v>
      </c>
      <c r="B6384" s="243">
        <v>64283</v>
      </c>
      <c r="C6384" s="243" t="s">
        <v>15618</v>
      </c>
      <c r="D6384" s="243" t="s">
        <v>2726</v>
      </c>
      <c r="E6384" s="243" t="s">
        <v>2925</v>
      </c>
      <c r="F6384" s="243" t="s">
        <v>2728</v>
      </c>
      <c r="G6384" s="243" t="s">
        <v>2927</v>
      </c>
      <c r="H6384" s="243" t="s">
        <v>2730</v>
      </c>
      <c r="I6384" s="243" t="s">
        <v>1013</v>
      </c>
      <c r="J6384" s="243" t="s">
        <v>947</v>
      </c>
      <c r="K6384" s="243">
        <v>3</v>
      </c>
      <c r="L6384" s="243" t="str">
        <f t="shared" si="495"/>
        <v>東京都立昭和高等学校</v>
      </c>
      <c r="M6384" s="243" t="str">
        <f t="shared" si="496"/>
        <v>都昭和</v>
      </c>
      <c r="N6384" t="str">
        <f t="shared" si="497"/>
        <v>沢田　あかね(3)</v>
      </c>
      <c r="O6384" t="str">
        <f t="shared" si="498"/>
        <v>都昭和</v>
      </c>
      <c r="P6384" t="str">
        <f t="shared" si="499"/>
        <v>6</v>
      </c>
    </row>
    <row r="6385" spans="1:16" x14ac:dyDescent="0.2">
      <c r="A6385" s="243">
        <v>642</v>
      </c>
      <c r="B6385" s="243">
        <v>64284</v>
      </c>
      <c r="C6385" s="243" t="s">
        <v>15619</v>
      </c>
      <c r="D6385" s="243" t="s">
        <v>15620</v>
      </c>
      <c r="E6385" s="243" t="s">
        <v>13310</v>
      </c>
      <c r="F6385" s="243" t="s">
        <v>15621</v>
      </c>
      <c r="G6385" s="243" t="s">
        <v>13311</v>
      </c>
      <c r="H6385" s="243" t="s">
        <v>15622</v>
      </c>
      <c r="I6385" s="243" t="s">
        <v>1013</v>
      </c>
      <c r="J6385" s="243" t="s">
        <v>947</v>
      </c>
      <c r="K6385" s="243">
        <v>3</v>
      </c>
      <c r="L6385" s="243" t="str">
        <f t="shared" si="495"/>
        <v>東京都立昭和高等学校</v>
      </c>
      <c r="M6385" s="243" t="str">
        <f t="shared" si="496"/>
        <v>都昭和</v>
      </c>
      <c r="N6385" t="str">
        <f t="shared" si="497"/>
        <v>信田　清香(3)</v>
      </c>
      <c r="O6385" t="str">
        <f t="shared" si="498"/>
        <v>都昭和</v>
      </c>
      <c r="P6385" t="str">
        <f t="shared" si="499"/>
        <v>6</v>
      </c>
    </row>
    <row r="6386" spans="1:16" x14ac:dyDescent="0.2">
      <c r="A6386" s="243">
        <v>642</v>
      </c>
      <c r="B6386" s="243">
        <v>64285</v>
      </c>
      <c r="C6386" s="243" t="s">
        <v>15623</v>
      </c>
      <c r="D6386" s="243" t="s">
        <v>15624</v>
      </c>
      <c r="E6386" s="243" t="s">
        <v>15625</v>
      </c>
      <c r="F6386" s="243" t="s">
        <v>15626</v>
      </c>
      <c r="G6386" s="243" t="s">
        <v>15627</v>
      </c>
      <c r="H6386" s="243" t="s">
        <v>15628</v>
      </c>
      <c r="I6386" s="243" t="s">
        <v>1013</v>
      </c>
      <c r="J6386" s="243" t="s">
        <v>947</v>
      </c>
      <c r="K6386" s="243">
        <v>3</v>
      </c>
      <c r="L6386" s="243" t="str">
        <f t="shared" si="495"/>
        <v>東京都立昭和高等学校</v>
      </c>
      <c r="M6386" s="243" t="str">
        <f t="shared" si="496"/>
        <v>都昭和</v>
      </c>
      <c r="N6386" t="str">
        <f t="shared" si="497"/>
        <v>中丸　颯乃(3)</v>
      </c>
      <c r="O6386" t="str">
        <f t="shared" si="498"/>
        <v>都昭和</v>
      </c>
      <c r="P6386" t="str">
        <f t="shared" si="499"/>
        <v>6</v>
      </c>
    </row>
    <row r="6387" spans="1:16" x14ac:dyDescent="0.2">
      <c r="A6387" s="243">
        <v>642</v>
      </c>
      <c r="B6387" s="243">
        <v>64286</v>
      </c>
      <c r="C6387" s="243" t="s">
        <v>15629</v>
      </c>
      <c r="D6387" s="243" t="s">
        <v>15630</v>
      </c>
      <c r="E6387" s="243" t="s">
        <v>15631</v>
      </c>
      <c r="F6387" s="243" t="s">
        <v>15632</v>
      </c>
      <c r="G6387" s="243" t="s">
        <v>15633</v>
      </c>
      <c r="H6387" s="243" t="s">
        <v>15634</v>
      </c>
      <c r="I6387" s="243" t="s">
        <v>1013</v>
      </c>
      <c r="J6387" s="243" t="s">
        <v>1000</v>
      </c>
      <c r="K6387" s="243">
        <v>2</v>
      </c>
      <c r="L6387" s="243" t="str">
        <f t="shared" si="495"/>
        <v>東京都立昭和高等学校</v>
      </c>
      <c r="M6387" s="243" t="str">
        <f t="shared" si="496"/>
        <v>都昭和</v>
      </c>
      <c r="N6387" t="str">
        <f t="shared" si="497"/>
        <v>長沼　春和(2)</v>
      </c>
      <c r="O6387" t="str">
        <f t="shared" si="498"/>
        <v>都昭和</v>
      </c>
      <c r="P6387" t="str">
        <f t="shared" si="499"/>
        <v>6</v>
      </c>
    </row>
    <row r="6388" spans="1:16" x14ac:dyDescent="0.2">
      <c r="A6388" s="243">
        <v>642</v>
      </c>
      <c r="B6388" s="243">
        <v>64287</v>
      </c>
      <c r="C6388" s="243" t="s">
        <v>1329</v>
      </c>
      <c r="D6388" s="243" t="s">
        <v>15635</v>
      </c>
      <c r="E6388" s="243" t="s">
        <v>1331</v>
      </c>
      <c r="F6388" s="243" t="s">
        <v>15636</v>
      </c>
      <c r="G6388" s="243" t="s">
        <v>1333</v>
      </c>
      <c r="H6388" s="243" t="s">
        <v>15637</v>
      </c>
      <c r="I6388" s="243" t="s">
        <v>1013</v>
      </c>
      <c r="J6388" s="243" t="s">
        <v>971</v>
      </c>
      <c r="K6388" s="243">
        <v>2</v>
      </c>
      <c r="L6388" s="243" t="str">
        <f t="shared" si="495"/>
        <v>東京都立昭和高等学校</v>
      </c>
      <c r="M6388" s="243" t="str">
        <f t="shared" si="496"/>
        <v>都昭和</v>
      </c>
      <c r="N6388" t="str">
        <f t="shared" si="497"/>
        <v>小川　和那(2)</v>
      </c>
      <c r="O6388" t="str">
        <f t="shared" si="498"/>
        <v>都昭和</v>
      </c>
      <c r="P6388" t="str">
        <f t="shared" si="499"/>
        <v>6</v>
      </c>
    </row>
    <row r="6389" spans="1:16" x14ac:dyDescent="0.2">
      <c r="A6389" s="243">
        <v>642</v>
      </c>
      <c r="B6389" s="243">
        <v>64288</v>
      </c>
      <c r="C6389" s="243" t="s">
        <v>1182</v>
      </c>
      <c r="D6389" s="243" t="s">
        <v>1629</v>
      </c>
      <c r="E6389" s="243" t="s">
        <v>1184</v>
      </c>
      <c r="F6389" s="243" t="s">
        <v>1631</v>
      </c>
      <c r="G6389" s="243" t="s">
        <v>1186</v>
      </c>
      <c r="H6389" s="243" t="s">
        <v>1633</v>
      </c>
      <c r="I6389" s="243" t="s">
        <v>1013</v>
      </c>
      <c r="J6389" s="243" t="s">
        <v>971</v>
      </c>
      <c r="K6389" s="243">
        <v>2</v>
      </c>
      <c r="L6389" s="243" t="str">
        <f t="shared" si="495"/>
        <v>東京都立昭和高等学校</v>
      </c>
      <c r="M6389" s="243" t="str">
        <f t="shared" si="496"/>
        <v>都昭和</v>
      </c>
      <c r="N6389" t="str">
        <f t="shared" si="497"/>
        <v>田中　希(2)</v>
      </c>
      <c r="O6389" t="str">
        <f t="shared" si="498"/>
        <v>都昭和</v>
      </c>
      <c r="P6389" t="str">
        <f t="shared" si="499"/>
        <v>6</v>
      </c>
    </row>
    <row r="6390" spans="1:16" x14ac:dyDescent="0.2">
      <c r="A6390" s="243">
        <v>642</v>
      </c>
      <c r="B6390" s="243">
        <v>64289</v>
      </c>
      <c r="C6390" s="243" t="s">
        <v>15638</v>
      </c>
      <c r="D6390" s="243" t="s">
        <v>3677</v>
      </c>
      <c r="E6390" s="243" t="s">
        <v>15639</v>
      </c>
      <c r="F6390" s="243" t="s">
        <v>3679</v>
      </c>
      <c r="G6390" s="243" t="s">
        <v>15640</v>
      </c>
      <c r="H6390" s="243" t="s">
        <v>3681</v>
      </c>
      <c r="I6390" s="243" t="s">
        <v>1013</v>
      </c>
      <c r="J6390" s="243" t="s">
        <v>1000</v>
      </c>
      <c r="K6390" s="243">
        <v>1</v>
      </c>
      <c r="L6390" s="243" t="str">
        <f t="shared" si="495"/>
        <v>東京都立昭和高等学校</v>
      </c>
      <c r="M6390" s="243" t="str">
        <f t="shared" si="496"/>
        <v>都昭和</v>
      </c>
      <c r="N6390" t="str">
        <f t="shared" si="497"/>
        <v>岸峯　美涼(1)</v>
      </c>
      <c r="O6390" t="str">
        <f t="shared" si="498"/>
        <v>都昭和</v>
      </c>
      <c r="P6390" t="str">
        <f t="shared" si="499"/>
        <v>6</v>
      </c>
    </row>
    <row r="6391" spans="1:16" x14ac:dyDescent="0.2">
      <c r="A6391" s="243">
        <v>642</v>
      </c>
      <c r="B6391" s="243">
        <v>64290</v>
      </c>
      <c r="C6391" s="243" t="s">
        <v>10023</v>
      </c>
      <c r="D6391" s="243" t="s">
        <v>10485</v>
      </c>
      <c r="E6391" s="243" t="s">
        <v>10024</v>
      </c>
      <c r="F6391" s="243" t="s">
        <v>1161</v>
      </c>
      <c r="G6391" s="243" t="s">
        <v>10025</v>
      </c>
      <c r="H6391" s="243" t="s">
        <v>1163</v>
      </c>
      <c r="I6391" s="243" t="s">
        <v>1013</v>
      </c>
      <c r="J6391" s="243" t="s">
        <v>1000</v>
      </c>
      <c r="K6391" s="243">
        <v>2</v>
      </c>
      <c r="L6391" s="243" t="str">
        <f t="shared" si="495"/>
        <v>東京都立昭和高等学校</v>
      </c>
      <c r="M6391" s="243" t="str">
        <f t="shared" si="496"/>
        <v>都昭和</v>
      </c>
      <c r="N6391" t="str">
        <f t="shared" si="497"/>
        <v>柳澤　ヒカリ(2)</v>
      </c>
      <c r="O6391" t="str">
        <f t="shared" si="498"/>
        <v>都昭和</v>
      </c>
      <c r="P6391" t="str">
        <f t="shared" si="499"/>
        <v>6</v>
      </c>
    </row>
    <row r="6392" spans="1:16" x14ac:dyDescent="0.2">
      <c r="A6392" s="243">
        <v>642</v>
      </c>
      <c r="B6392" s="243">
        <v>64291</v>
      </c>
      <c r="C6392" s="243" t="s">
        <v>15250</v>
      </c>
      <c r="D6392" s="243" t="s">
        <v>15641</v>
      </c>
      <c r="E6392" s="243" t="s">
        <v>15252</v>
      </c>
      <c r="F6392" s="243" t="s">
        <v>10206</v>
      </c>
      <c r="G6392" s="243" t="s">
        <v>15253</v>
      </c>
      <c r="H6392" s="243" t="s">
        <v>10208</v>
      </c>
      <c r="I6392" s="243" t="s">
        <v>1013</v>
      </c>
      <c r="J6392" s="243" t="s">
        <v>1299</v>
      </c>
      <c r="K6392" s="243">
        <v>1</v>
      </c>
      <c r="L6392" s="243" t="str">
        <f t="shared" si="495"/>
        <v>東京都立昭和高等学校</v>
      </c>
      <c r="M6392" s="243" t="str">
        <f t="shared" si="496"/>
        <v>都昭和</v>
      </c>
      <c r="N6392" t="str">
        <f t="shared" si="497"/>
        <v>原山　亜夢(1)</v>
      </c>
      <c r="O6392" t="str">
        <f t="shared" si="498"/>
        <v>都昭和</v>
      </c>
      <c r="P6392" t="str">
        <f t="shared" si="499"/>
        <v>6</v>
      </c>
    </row>
    <row r="6393" spans="1:16" x14ac:dyDescent="0.2">
      <c r="A6393" s="243">
        <v>642</v>
      </c>
      <c r="B6393" s="243">
        <v>64292</v>
      </c>
      <c r="C6393" s="243" t="s">
        <v>15642</v>
      </c>
      <c r="D6393" s="243" t="s">
        <v>9478</v>
      </c>
      <c r="E6393" s="243" t="s">
        <v>15643</v>
      </c>
      <c r="F6393" s="243" t="s">
        <v>14828</v>
      </c>
      <c r="G6393" s="243" t="s">
        <v>15644</v>
      </c>
      <c r="H6393" s="243" t="s">
        <v>14829</v>
      </c>
      <c r="I6393" s="243" t="s">
        <v>1013</v>
      </c>
      <c r="J6393" s="243" t="s">
        <v>1000</v>
      </c>
      <c r="K6393" s="243">
        <v>1</v>
      </c>
      <c r="L6393" s="243" t="str">
        <f t="shared" si="495"/>
        <v>東京都立昭和高等学校</v>
      </c>
      <c r="M6393" s="243" t="str">
        <f t="shared" si="496"/>
        <v>都昭和</v>
      </c>
      <c r="N6393" t="str">
        <f t="shared" si="497"/>
        <v>樽澤　史(1)</v>
      </c>
      <c r="O6393" t="str">
        <f t="shared" si="498"/>
        <v>都昭和</v>
      </c>
      <c r="P6393" t="str">
        <f t="shared" si="499"/>
        <v>6</v>
      </c>
    </row>
    <row r="6394" spans="1:16" x14ac:dyDescent="0.2">
      <c r="A6394" s="243">
        <v>643</v>
      </c>
      <c r="B6394" s="243">
        <v>64301</v>
      </c>
      <c r="C6394" s="243" t="s">
        <v>15645</v>
      </c>
      <c r="D6394" s="243" t="s">
        <v>15646</v>
      </c>
      <c r="E6394" s="243" t="s">
        <v>15647</v>
      </c>
      <c r="F6394" s="243" t="s">
        <v>3538</v>
      </c>
      <c r="G6394" s="243" t="s">
        <v>15648</v>
      </c>
      <c r="H6394" s="243" t="s">
        <v>3539</v>
      </c>
      <c r="I6394" s="243" t="s">
        <v>946</v>
      </c>
      <c r="J6394" s="243" t="s">
        <v>1000</v>
      </c>
      <c r="K6394" s="243">
        <v>1</v>
      </c>
      <c r="L6394" s="243" t="str">
        <f t="shared" si="495"/>
        <v>東京都立拝島高等学校</v>
      </c>
      <c r="M6394" s="243" t="str">
        <f t="shared" si="496"/>
        <v>都拝島</v>
      </c>
      <c r="N6394" t="str">
        <f t="shared" si="497"/>
        <v>鷲ノ上　育人(1)</v>
      </c>
      <c r="O6394" t="str">
        <f t="shared" si="498"/>
        <v>都拝島</v>
      </c>
      <c r="P6394" t="str">
        <f t="shared" si="499"/>
        <v>6</v>
      </c>
    </row>
    <row r="6395" spans="1:16" x14ac:dyDescent="0.2">
      <c r="A6395" s="243">
        <v>643</v>
      </c>
      <c r="B6395" s="243">
        <v>64340</v>
      </c>
      <c r="C6395" s="243" t="s">
        <v>5471</v>
      </c>
      <c r="D6395" s="243" t="s">
        <v>7118</v>
      </c>
      <c r="E6395" s="243" t="s">
        <v>5473</v>
      </c>
      <c r="F6395" s="243" t="s">
        <v>2337</v>
      </c>
      <c r="G6395" s="243" t="s">
        <v>5475</v>
      </c>
      <c r="H6395" s="243" t="s">
        <v>2338</v>
      </c>
      <c r="I6395" s="243" t="s">
        <v>946</v>
      </c>
      <c r="J6395" s="243" t="s">
        <v>947</v>
      </c>
      <c r="K6395" s="243">
        <v>3</v>
      </c>
      <c r="L6395" s="243" t="str">
        <f t="shared" si="495"/>
        <v>東京都立拝島高等学校</v>
      </c>
      <c r="M6395" s="243" t="str">
        <f t="shared" si="496"/>
        <v>都拝島</v>
      </c>
      <c r="N6395" t="str">
        <f t="shared" si="497"/>
        <v>飯野　真尋(3)</v>
      </c>
      <c r="O6395" t="str">
        <f t="shared" si="498"/>
        <v>都拝島</v>
      </c>
      <c r="P6395" t="str">
        <f t="shared" si="499"/>
        <v>6</v>
      </c>
    </row>
    <row r="6396" spans="1:16" x14ac:dyDescent="0.2">
      <c r="A6396" s="243">
        <v>643</v>
      </c>
      <c r="B6396" s="243">
        <v>64342</v>
      </c>
      <c r="C6396" s="243" t="s">
        <v>14391</v>
      </c>
      <c r="D6396" s="243" t="s">
        <v>15649</v>
      </c>
      <c r="E6396" s="243" t="s">
        <v>14393</v>
      </c>
      <c r="F6396" s="243" t="s">
        <v>4481</v>
      </c>
      <c r="G6396" s="243" t="s">
        <v>14394</v>
      </c>
      <c r="H6396" s="243" t="s">
        <v>4483</v>
      </c>
      <c r="I6396" s="243" t="s">
        <v>946</v>
      </c>
      <c r="J6396" s="243" t="s">
        <v>947</v>
      </c>
      <c r="K6396" s="243">
        <v>3</v>
      </c>
      <c r="L6396" s="243" t="str">
        <f t="shared" si="495"/>
        <v>東京都立拝島高等学校</v>
      </c>
      <c r="M6396" s="243" t="str">
        <f t="shared" si="496"/>
        <v>都拝島</v>
      </c>
      <c r="N6396" t="str">
        <f t="shared" si="497"/>
        <v>加賀谷　准(3)</v>
      </c>
      <c r="O6396" t="str">
        <f t="shared" si="498"/>
        <v>都拝島</v>
      </c>
      <c r="P6396" t="str">
        <f t="shared" si="499"/>
        <v>6</v>
      </c>
    </row>
    <row r="6397" spans="1:16" x14ac:dyDescent="0.2">
      <c r="A6397" s="243">
        <v>643</v>
      </c>
      <c r="B6397" s="243">
        <v>64346</v>
      </c>
      <c r="C6397" s="243" t="s">
        <v>15650</v>
      </c>
      <c r="D6397" s="243" t="s">
        <v>15651</v>
      </c>
      <c r="E6397" s="243" t="s">
        <v>15652</v>
      </c>
      <c r="F6397" s="243" t="s">
        <v>1191</v>
      </c>
      <c r="G6397" s="243" t="s">
        <v>15653</v>
      </c>
      <c r="H6397" s="243" t="s">
        <v>1193</v>
      </c>
      <c r="I6397" s="243" t="s">
        <v>946</v>
      </c>
      <c r="J6397" s="243" t="s">
        <v>947</v>
      </c>
      <c r="K6397" s="243">
        <v>3</v>
      </c>
      <c r="L6397" s="243" t="str">
        <f t="shared" si="495"/>
        <v>東京都立拝島高等学校</v>
      </c>
      <c r="M6397" s="243" t="str">
        <f t="shared" si="496"/>
        <v>都拝島</v>
      </c>
      <c r="N6397" t="str">
        <f t="shared" si="497"/>
        <v>寺岡　史恩(3)</v>
      </c>
      <c r="O6397" t="str">
        <f t="shared" si="498"/>
        <v>都拝島</v>
      </c>
      <c r="P6397" t="str">
        <f t="shared" si="499"/>
        <v>6</v>
      </c>
    </row>
    <row r="6398" spans="1:16" x14ac:dyDescent="0.2">
      <c r="A6398" s="243">
        <v>643</v>
      </c>
      <c r="B6398" s="243">
        <v>64347</v>
      </c>
      <c r="C6398" s="243" t="s">
        <v>5565</v>
      </c>
      <c r="D6398" s="243" t="s">
        <v>5018</v>
      </c>
      <c r="E6398" s="243" t="s">
        <v>5567</v>
      </c>
      <c r="F6398" s="243" t="s">
        <v>5019</v>
      </c>
      <c r="G6398" s="243" t="s">
        <v>5568</v>
      </c>
      <c r="H6398" s="243" t="s">
        <v>5020</v>
      </c>
      <c r="I6398" s="243" t="s">
        <v>946</v>
      </c>
      <c r="J6398" s="243" t="s">
        <v>971</v>
      </c>
      <c r="K6398" s="243">
        <v>2</v>
      </c>
      <c r="L6398" s="243" t="str">
        <f t="shared" si="495"/>
        <v>東京都立拝島高等学校</v>
      </c>
      <c r="M6398" s="243" t="str">
        <f t="shared" si="496"/>
        <v>都拝島</v>
      </c>
      <c r="N6398" t="str">
        <f t="shared" si="497"/>
        <v>岡崎　晃仁(2)</v>
      </c>
      <c r="O6398" t="str">
        <f t="shared" si="498"/>
        <v>都拝島</v>
      </c>
      <c r="P6398" t="str">
        <f t="shared" si="499"/>
        <v>6</v>
      </c>
    </row>
    <row r="6399" spans="1:16" x14ac:dyDescent="0.2">
      <c r="A6399" s="243">
        <v>643</v>
      </c>
      <c r="B6399" s="243">
        <v>64348</v>
      </c>
      <c r="C6399" s="243" t="s">
        <v>2644</v>
      </c>
      <c r="D6399" s="243" t="s">
        <v>15654</v>
      </c>
      <c r="E6399" s="243" t="s">
        <v>2646</v>
      </c>
      <c r="F6399" s="243" t="s">
        <v>1511</v>
      </c>
      <c r="G6399" s="243" t="s">
        <v>2648</v>
      </c>
      <c r="H6399" s="243" t="s">
        <v>1513</v>
      </c>
      <c r="I6399" s="243" t="s">
        <v>946</v>
      </c>
      <c r="J6399" s="243" t="s">
        <v>1000</v>
      </c>
      <c r="K6399" s="243">
        <v>2</v>
      </c>
      <c r="L6399" s="243" t="str">
        <f t="shared" si="495"/>
        <v>東京都立拝島高等学校</v>
      </c>
      <c r="M6399" s="243" t="str">
        <f t="shared" si="496"/>
        <v>都拝島</v>
      </c>
      <c r="N6399" t="str">
        <f t="shared" si="497"/>
        <v>梅田　速斗(2)</v>
      </c>
      <c r="O6399" t="str">
        <f t="shared" si="498"/>
        <v>都拝島</v>
      </c>
      <c r="P6399" t="str">
        <f t="shared" si="499"/>
        <v>6</v>
      </c>
    </row>
    <row r="6400" spans="1:16" x14ac:dyDescent="0.2">
      <c r="A6400" s="243">
        <v>643</v>
      </c>
      <c r="B6400" s="243">
        <v>64349</v>
      </c>
      <c r="C6400" s="243" t="s">
        <v>15220</v>
      </c>
      <c r="D6400" s="243" t="s">
        <v>8735</v>
      </c>
      <c r="E6400" s="243" t="s">
        <v>15222</v>
      </c>
      <c r="F6400" s="243" t="s">
        <v>4107</v>
      </c>
      <c r="G6400" s="243" t="s">
        <v>15223</v>
      </c>
      <c r="H6400" s="243" t="s">
        <v>2748</v>
      </c>
      <c r="I6400" s="243" t="s">
        <v>946</v>
      </c>
      <c r="J6400" s="243" t="s">
        <v>1000</v>
      </c>
      <c r="K6400" s="243">
        <v>1</v>
      </c>
      <c r="L6400" s="243" t="str">
        <f t="shared" si="495"/>
        <v>東京都立拝島高等学校</v>
      </c>
      <c r="M6400" s="243" t="str">
        <f t="shared" si="496"/>
        <v>都拝島</v>
      </c>
      <c r="N6400" t="str">
        <f t="shared" si="497"/>
        <v>桑田　充輝(1)</v>
      </c>
      <c r="O6400" t="str">
        <f t="shared" si="498"/>
        <v>都拝島</v>
      </c>
      <c r="P6400" t="str">
        <f t="shared" si="499"/>
        <v>6</v>
      </c>
    </row>
    <row r="6401" spans="1:16" x14ac:dyDescent="0.2">
      <c r="A6401" s="243">
        <v>643</v>
      </c>
      <c r="B6401" s="243">
        <v>64350</v>
      </c>
      <c r="C6401" s="243" t="s">
        <v>15655</v>
      </c>
      <c r="D6401" s="243" t="s">
        <v>15656</v>
      </c>
      <c r="E6401" s="243" t="s">
        <v>15657</v>
      </c>
      <c r="F6401" s="243" t="s">
        <v>2499</v>
      </c>
      <c r="G6401" s="243" t="s">
        <v>15658</v>
      </c>
      <c r="H6401" s="243" t="s">
        <v>11445</v>
      </c>
      <c r="I6401" s="243" t="s">
        <v>946</v>
      </c>
      <c r="J6401" s="243" t="s">
        <v>1000</v>
      </c>
      <c r="K6401" s="243">
        <v>1</v>
      </c>
      <c r="L6401" s="243" t="str">
        <f t="shared" si="495"/>
        <v>東京都立拝島高等学校</v>
      </c>
      <c r="M6401" s="243" t="str">
        <f t="shared" si="496"/>
        <v>都拝島</v>
      </c>
      <c r="N6401" t="str">
        <f t="shared" si="497"/>
        <v>平原　李都輝(1)</v>
      </c>
      <c r="O6401" t="str">
        <f t="shared" si="498"/>
        <v>都拝島</v>
      </c>
      <c r="P6401" t="str">
        <f t="shared" si="499"/>
        <v>6</v>
      </c>
    </row>
    <row r="6402" spans="1:16" x14ac:dyDescent="0.2">
      <c r="A6402" s="243">
        <v>643</v>
      </c>
      <c r="B6402" s="243">
        <v>64381</v>
      </c>
      <c r="C6402" s="243" t="s">
        <v>3259</v>
      </c>
      <c r="D6402" s="243" t="s">
        <v>15659</v>
      </c>
      <c r="E6402" s="243" t="s">
        <v>3261</v>
      </c>
      <c r="F6402" s="243" t="s">
        <v>6119</v>
      </c>
      <c r="G6402" s="243" t="s">
        <v>3262</v>
      </c>
      <c r="H6402" s="243" t="s">
        <v>6121</v>
      </c>
      <c r="I6402" s="243" t="s">
        <v>1013</v>
      </c>
      <c r="J6402" s="243" t="s">
        <v>1000</v>
      </c>
      <c r="K6402" s="243">
        <v>2</v>
      </c>
      <c r="L6402" s="243" t="str">
        <f t="shared" ref="L6402:L6465" si="500">VLOOKUP(A6402,official,3,0)</f>
        <v>東京都立拝島高等学校</v>
      </c>
      <c r="M6402" s="243" t="str">
        <f t="shared" ref="M6402:M6465" si="501">VLOOKUP(A6402,official,2,0)</f>
        <v>都拝島</v>
      </c>
      <c r="N6402" t="str">
        <f t="shared" si="497"/>
        <v>加藤　心寧(2)</v>
      </c>
      <c r="O6402" t="str">
        <f t="shared" si="498"/>
        <v>都拝島</v>
      </c>
      <c r="P6402" t="str">
        <f t="shared" si="499"/>
        <v>6</v>
      </c>
    </row>
    <row r="6403" spans="1:16" x14ac:dyDescent="0.2">
      <c r="A6403" s="243">
        <v>643</v>
      </c>
      <c r="B6403" s="243">
        <v>64382</v>
      </c>
      <c r="C6403" s="243" t="s">
        <v>15660</v>
      </c>
      <c r="D6403" s="243" t="s">
        <v>15661</v>
      </c>
      <c r="E6403" s="243" t="s">
        <v>15662</v>
      </c>
      <c r="F6403" s="243" t="s">
        <v>2857</v>
      </c>
      <c r="G6403" s="243" t="s">
        <v>15663</v>
      </c>
      <c r="H6403" s="243" t="s">
        <v>2859</v>
      </c>
      <c r="I6403" s="243" t="s">
        <v>1013</v>
      </c>
      <c r="J6403" s="243" t="s">
        <v>1000</v>
      </c>
      <c r="K6403" s="243">
        <v>2</v>
      </c>
      <c r="L6403" s="243" t="str">
        <f t="shared" si="500"/>
        <v>東京都立拝島高等学校</v>
      </c>
      <c r="M6403" s="243" t="str">
        <f t="shared" si="501"/>
        <v>都拝島</v>
      </c>
      <c r="N6403" t="str">
        <f t="shared" ref="N6403:N6466" si="502">C6403&amp;"　"&amp;D6403&amp;"("&amp;K6403&amp;")"</f>
        <v>末宗　実桜(2)</v>
      </c>
      <c r="O6403" t="str">
        <f t="shared" ref="O6403:O6466" si="503">M6403</f>
        <v>都拝島</v>
      </c>
      <c r="P6403" t="str">
        <f t="shared" ref="P6403:P6466" si="504">LEFT(A6403,1)</f>
        <v>6</v>
      </c>
    </row>
    <row r="6404" spans="1:16" x14ac:dyDescent="0.2">
      <c r="A6404" s="243">
        <v>643</v>
      </c>
      <c r="B6404" s="243">
        <v>64383</v>
      </c>
      <c r="C6404" s="243" t="s">
        <v>1979</v>
      </c>
      <c r="D6404" s="243" t="s">
        <v>3505</v>
      </c>
      <c r="E6404" s="243" t="s">
        <v>1981</v>
      </c>
      <c r="F6404" s="243" t="s">
        <v>1149</v>
      </c>
      <c r="G6404" s="243" t="s">
        <v>1983</v>
      </c>
      <c r="H6404" s="243" t="s">
        <v>1151</v>
      </c>
      <c r="I6404" s="243" t="s">
        <v>1013</v>
      </c>
      <c r="J6404" s="243" t="s">
        <v>971</v>
      </c>
      <c r="K6404" s="243">
        <v>2</v>
      </c>
      <c r="L6404" s="243" t="str">
        <f t="shared" si="500"/>
        <v>東京都立拝島高等学校</v>
      </c>
      <c r="M6404" s="243" t="str">
        <f t="shared" si="501"/>
        <v>都拝島</v>
      </c>
      <c r="N6404" t="str">
        <f t="shared" si="502"/>
        <v>長谷川　結(2)</v>
      </c>
      <c r="O6404" t="str">
        <f t="shared" si="503"/>
        <v>都拝島</v>
      </c>
      <c r="P6404" t="str">
        <f t="shared" si="504"/>
        <v>6</v>
      </c>
    </row>
    <row r="6405" spans="1:16" x14ac:dyDescent="0.2">
      <c r="A6405" s="243">
        <v>643</v>
      </c>
      <c r="B6405" s="243">
        <v>64384</v>
      </c>
      <c r="C6405" s="243" t="s">
        <v>15664</v>
      </c>
      <c r="D6405" s="243" t="s">
        <v>15665</v>
      </c>
      <c r="E6405" s="243" t="s">
        <v>15666</v>
      </c>
      <c r="F6405" s="243" t="s">
        <v>13210</v>
      </c>
      <c r="G6405" s="243" t="s">
        <v>15667</v>
      </c>
      <c r="H6405" s="243" t="s">
        <v>13211</v>
      </c>
      <c r="I6405" s="243" t="s">
        <v>1013</v>
      </c>
      <c r="J6405" s="243" t="s">
        <v>1000</v>
      </c>
      <c r="K6405" s="243">
        <v>2</v>
      </c>
      <c r="L6405" s="243" t="str">
        <f t="shared" si="500"/>
        <v>東京都立拝島高等学校</v>
      </c>
      <c r="M6405" s="243" t="str">
        <f t="shared" si="501"/>
        <v>都拝島</v>
      </c>
      <c r="N6405" t="str">
        <f t="shared" si="502"/>
        <v>寳榮　はな恵(2)</v>
      </c>
      <c r="O6405" t="str">
        <f t="shared" si="503"/>
        <v>都拝島</v>
      </c>
      <c r="P6405" t="str">
        <f t="shared" si="504"/>
        <v>6</v>
      </c>
    </row>
    <row r="6406" spans="1:16" x14ac:dyDescent="0.2">
      <c r="A6406" s="243">
        <v>643</v>
      </c>
      <c r="B6406" s="243">
        <v>64385</v>
      </c>
      <c r="C6406" s="243" t="s">
        <v>12029</v>
      </c>
      <c r="D6406" s="243" t="s">
        <v>15313</v>
      </c>
      <c r="E6406" s="243" t="s">
        <v>12031</v>
      </c>
      <c r="F6406" s="243" t="s">
        <v>15314</v>
      </c>
      <c r="G6406" s="243" t="s">
        <v>12032</v>
      </c>
      <c r="H6406" s="243" t="s">
        <v>15315</v>
      </c>
      <c r="I6406" s="243" t="s">
        <v>1013</v>
      </c>
      <c r="J6406" s="243" t="s">
        <v>971</v>
      </c>
      <c r="K6406" s="243">
        <v>2</v>
      </c>
      <c r="L6406" s="243" t="str">
        <f t="shared" si="500"/>
        <v>東京都立拝島高等学校</v>
      </c>
      <c r="M6406" s="243" t="str">
        <f t="shared" si="501"/>
        <v>都拝島</v>
      </c>
      <c r="N6406" t="str">
        <f t="shared" si="502"/>
        <v>松永　良美(2)</v>
      </c>
      <c r="O6406" t="str">
        <f t="shared" si="503"/>
        <v>都拝島</v>
      </c>
      <c r="P6406" t="str">
        <f t="shared" si="504"/>
        <v>6</v>
      </c>
    </row>
    <row r="6407" spans="1:16" x14ac:dyDescent="0.2">
      <c r="A6407" s="243">
        <v>644</v>
      </c>
      <c r="B6407" s="243">
        <v>64401</v>
      </c>
      <c r="C6407" s="243" t="s">
        <v>2032</v>
      </c>
      <c r="D6407" s="243" t="s">
        <v>15668</v>
      </c>
      <c r="E6407" s="243" t="s">
        <v>2033</v>
      </c>
      <c r="F6407" s="243" t="s">
        <v>4385</v>
      </c>
      <c r="G6407" s="243" t="s">
        <v>2034</v>
      </c>
      <c r="H6407" s="243" t="s">
        <v>4387</v>
      </c>
      <c r="I6407" s="243" t="s">
        <v>946</v>
      </c>
      <c r="J6407" s="243" t="s">
        <v>1299</v>
      </c>
      <c r="K6407" s="243">
        <v>1</v>
      </c>
      <c r="L6407" s="243" t="str">
        <f t="shared" si="500"/>
        <v>啓明学園高等学校</v>
      </c>
      <c r="M6407" s="243" t="str">
        <f t="shared" si="501"/>
        <v>啓明学園</v>
      </c>
      <c r="N6407" t="str">
        <f t="shared" si="502"/>
        <v>髙木　健登(1)</v>
      </c>
      <c r="O6407" t="str">
        <f t="shared" si="503"/>
        <v>啓明学園</v>
      </c>
      <c r="P6407" t="str">
        <f t="shared" si="504"/>
        <v>6</v>
      </c>
    </row>
    <row r="6408" spans="1:16" x14ac:dyDescent="0.2">
      <c r="A6408" s="243">
        <v>644</v>
      </c>
      <c r="B6408" s="243">
        <v>64402</v>
      </c>
      <c r="C6408" s="243" t="s">
        <v>6849</v>
      </c>
      <c r="D6408" s="243" t="s">
        <v>15669</v>
      </c>
      <c r="E6408" s="243" t="s">
        <v>6851</v>
      </c>
      <c r="F6408" s="243" t="s">
        <v>15670</v>
      </c>
      <c r="G6408" s="243" t="s">
        <v>15671</v>
      </c>
      <c r="H6408" s="243" t="s">
        <v>15672</v>
      </c>
      <c r="I6408" s="243" t="s">
        <v>946</v>
      </c>
      <c r="J6408" s="243" t="s">
        <v>971</v>
      </c>
      <c r="K6408" s="243">
        <v>1</v>
      </c>
      <c r="L6408" s="243" t="str">
        <f t="shared" si="500"/>
        <v>啓明学園高等学校</v>
      </c>
      <c r="M6408" s="243" t="str">
        <f t="shared" si="501"/>
        <v>啓明学園</v>
      </c>
      <c r="N6408" t="str">
        <f t="shared" si="502"/>
        <v>王　正(1)</v>
      </c>
      <c r="O6408" t="str">
        <f t="shared" si="503"/>
        <v>啓明学園</v>
      </c>
      <c r="P6408" t="str">
        <f t="shared" si="504"/>
        <v>6</v>
      </c>
    </row>
    <row r="6409" spans="1:16" x14ac:dyDescent="0.2">
      <c r="A6409" s="243">
        <v>644</v>
      </c>
      <c r="B6409" s="243">
        <v>64454</v>
      </c>
      <c r="C6409" s="243" t="s">
        <v>4718</v>
      </c>
      <c r="D6409" s="243" t="s">
        <v>15673</v>
      </c>
      <c r="E6409" s="243" t="s">
        <v>4720</v>
      </c>
      <c r="F6409" s="243" t="s">
        <v>15674</v>
      </c>
      <c r="G6409" s="243" t="s">
        <v>4722</v>
      </c>
      <c r="H6409" s="243" t="s">
        <v>15675</v>
      </c>
      <c r="I6409" s="243" t="s">
        <v>1013</v>
      </c>
      <c r="J6409" s="243" t="s">
        <v>947</v>
      </c>
      <c r="K6409" s="243">
        <v>3</v>
      </c>
      <c r="L6409" s="243" t="str">
        <f t="shared" si="500"/>
        <v>啓明学園高等学校</v>
      </c>
      <c r="M6409" s="243" t="str">
        <f t="shared" si="501"/>
        <v>啓明学園</v>
      </c>
      <c r="N6409" t="str">
        <f t="shared" si="502"/>
        <v>松岡　詩亜乃(3)</v>
      </c>
      <c r="O6409" t="str">
        <f t="shared" si="503"/>
        <v>啓明学園</v>
      </c>
      <c r="P6409" t="str">
        <f t="shared" si="504"/>
        <v>6</v>
      </c>
    </row>
    <row r="6410" spans="1:16" x14ac:dyDescent="0.2">
      <c r="A6410" s="243">
        <v>644</v>
      </c>
      <c r="B6410" s="243">
        <v>64455</v>
      </c>
      <c r="C6410" s="243" t="s">
        <v>15676</v>
      </c>
      <c r="D6410" s="243" t="s">
        <v>15677</v>
      </c>
      <c r="E6410" s="243" t="s">
        <v>10024</v>
      </c>
      <c r="F6410" s="243" t="s">
        <v>6096</v>
      </c>
      <c r="G6410" s="243" t="s">
        <v>10025</v>
      </c>
      <c r="H6410" s="243" t="s">
        <v>6098</v>
      </c>
      <c r="I6410" s="243" t="s">
        <v>1013</v>
      </c>
      <c r="J6410" s="243" t="s">
        <v>971</v>
      </c>
      <c r="K6410" s="243">
        <v>3</v>
      </c>
      <c r="L6410" s="243" t="str">
        <f t="shared" si="500"/>
        <v>啓明学園高等学校</v>
      </c>
      <c r="M6410" s="243" t="str">
        <f t="shared" si="501"/>
        <v>啓明学園</v>
      </c>
      <c r="N6410" t="str">
        <f t="shared" si="502"/>
        <v>栁澤　莉音(3)</v>
      </c>
      <c r="O6410" t="str">
        <f t="shared" si="503"/>
        <v>啓明学園</v>
      </c>
      <c r="P6410" t="str">
        <f t="shared" si="504"/>
        <v>6</v>
      </c>
    </row>
    <row r="6411" spans="1:16" x14ac:dyDescent="0.2">
      <c r="A6411" s="243">
        <v>644</v>
      </c>
      <c r="B6411" s="243">
        <v>64456</v>
      </c>
      <c r="C6411" s="243" t="s">
        <v>1979</v>
      </c>
      <c r="D6411" s="243" t="s">
        <v>4395</v>
      </c>
      <c r="E6411" s="243" t="s">
        <v>1981</v>
      </c>
      <c r="F6411" s="243" t="s">
        <v>4396</v>
      </c>
      <c r="G6411" s="243" t="s">
        <v>1983</v>
      </c>
      <c r="H6411" s="243" t="s">
        <v>4397</v>
      </c>
      <c r="I6411" s="243" t="s">
        <v>1013</v>
      </c>
      <c r="J6411" s="243" t="s">
        <v>971</v>
      </c>
      <c r="K6411" s="243">
        <v>2</v>
      </c>
      <c r="L6411" s="243" t="str">
        <f t="shared" si="500"/>
        <v>啓明学園高等学校</v>
      </c>
      <c r="M6411" s="243" t="str">
        <f t="shared" si="501"/>
        <v>啓明学園</v>
      </c>
      <c r="N6411" t="str">
        <f t="shared" si="502"/>
        <v>長谷川　愛(2)</v>
      </c>
      <c r="O6411" t="str">
        <f t="shared" si="503"/>
        <v>啓明学園</v>
      </c>
      <c r="P6411" t="str">
        <f t="shared" si="504"/>
        <v>6</v>
      </c>
    </row>
    <row r="6412" spans="1:16" x14ac:dyDescent="0.2">
      <c r="A6412" s="243">
        <v>644</v>
      </c>
      <c r="B6412" s="243">
        <v>64457</v>
      </c>
      <c r="C6412" s="243" t="s">
        <v>15678</v>
      </c>
      <c r="D6412" s="243" t="s">
        <v>14808</v>
      </c>
      <c r="E6412" s="243" t="s">
        <v>15679</v>
      </c>
      <c r="F6412" s="243" t="s">
        <v>10554</v>
      </c>
      <c r="G6412" s="243" t="s">
        <v>8360</v>
      </c>
      <c r="H6412" s="243" t="s">
        <v>10556</v>
      </c>
      <c r="I6412" s="243" t="s">
        <v>1013</v>
      </c>
      <c r="J6412" s="243" t="s">
        <v>971</v>
      </c>
      <c r="K6412" s="243">
        <v>2</v>
      </c>
      <c r="L6412" s="243" t="str">
        <f t="shared" si="500"/>
        <v>啓明学園高等学校</v>
      </c>
      <c r="M6412" s="243" t="str">
        <f t="shared" si="501"/>
        <v>啓明学園</v>
      </c>
      <c r="N6412" t="str">
        <f t="shared" si="502"/>
        <v>野添　裕美(2)</v>
      </c>
      <c r="O6412" t="str">
        <f t="shared" si="503"/>
        <v>啓明学園</v>
      </c>
      <c r="P6412" t="str">
        <f t="shared" si="504"/>
        <v>6</v>
      </c>
    </row>
    <row r="6413" spans="1:16" x14ac:dyDescent="0.2">
      <c r="A6413" s="243">
        <v>644</v>
      </c>
      <c r="B6413" s="243">
        <v>64458</v>
      </c>
      <c r="C6413" s="243" t="s">
        <v>1329</v>
      </c>
      <c r="D6413" s="243" t="s">
        <v>15680</v>
      </c>
      <c r="E6413" s="243" t="s">
        <v>1331</v>
      </c>
      <c r="F6413" s="243" t="s">
        <v>15681</v>
      </c>
      <c r="G6413" s="243" t="s">
        <v>1333</v>
      </c>
      <c r="H6413" s="243" t="s">
        <v>15682</v>
      </c>
      <c r="I6413" s="243" t="s">
        <v>1013</v>
      </c>
      <c r="J6413" s="243" t="s">
        <v>1299</v>
      </c>
      <c r="K6413" s="243">
        <v>1</v>
      </c>
      <c r="L6413" s="243" t="str">
        <f t="shared" si="500"/>
        <v>啓明学園高等学校</v>
      </c>
      <c r="M6413" s="243" t="str">
        <f t="shared" si="501"/>
        <v>啓明学園</v>
      </c>
      <c r="N6413" t="str">
        <f t="shared" si="502"/>
        <v>小川　詩楽(1)</v>
      </c>
      <c r="O6413" t="str">
        <f t="shared" si="503"/>
        <v>啓明学園</v>
      </c>
      <c r="P6413" t="str">
        <f t="shared" si="504"/>
        <v>6</v>
      </c>
    </row>
    <row r="6414" spans="1:16" x14ac:dyDescent="0.2">
      <c r="A6414" s="243">
        <v>644</v>
      </c>
      <c r="B6414" s="243">
        <v>64459</v>
      </c>
      <c r="C6414" s="243" t="s">
        <v>10610</v>
      </c>
      <c r="D6414" s="243" t="s">
        <v>6661</v>
      </c>
      <c r="E6414" s="243" t="s">
        <v>10611</v>
      </c>
      <c r="F6414" s="243" t="s">
        <v>1776</v>
      </c>
      <c r="G6414" s="243" t="s">
        <v>10612</v>
      </c>
      <c r="H6414" s="243" t="s">
        <v>1778</v>
      </c>
      <c r="I6414" s="243" t="s">
        <v>1013</v>
      </c>
      <c r="J6414" s="243" t="s">
        <v>1000</v>
      </c>
      <c r="K6414" s="243">
        <v>1</v>
      </c>
      <c r="L6414" s="243" t="str">
        <f t="shared" si="500"/>
        <v>啓明学園高等学校</v>
      </c>
      <c r="M6414" s="243" t="str">
        <f t="shared" si="501"/>
        <v>啓明学園</v>
      </c>
      <c r="N6414" t="str">
        <f t="shared" si="502"/>
        <v>向井　陽菜(1)</v>
      </c>
      <c r="O6414" t="str">
        <f t="shared" si="503"/>
        <v>啓明学園</v>
      </c>
      <c r="P6414" t="str">
        <f t="shared" si="504"/>
        <v>6</v>
      </c>
    </row>
    <row r="6415" spans="1:16" x14ac:dyDescent="0.2">
      <c r="A6415" s="243">
        <v>644</v>
      </c>
      <c r="B6415" s="243">
        <v>64460</v>
      </c>
      <c r="C6415" s="243" t="s">
        <v>15683</v>
      </c>
      <c r="D6415" s="243" t="s">
        <v>15684</v>
      </c>
      <c r="E6415" s="243" t="s">
        <v>15683</v>
      </c>
      <c r="F6415" s="243" t="s">
        <v>15684</v>
      </c>
      <c r="G6415" s="243" t="s">
        <v>15685</v>
      </c>
      <c r="H6415" s="243" t="s">
        <v>15686</v>
      </c>
      <c r="I6415" s="243" t="s">
        <v>1013</v>
      </c>
      <c r="J6415" s="243" t="s">
        <v>1299</v>
      </c>
      <c r="K6415" s="243">
        <v>1</v>
      </c>
      <c r="L6415" s="243" t="str">
        <f t="shared" si="500"/>
        <v>啓明学園高等学校</v>
      </c>
      <c r="M6415" s="243" t="str">
        <f t="shared" si="501"/>
        <v>啓明学園</v>
      </c>
      <c r="N6415" t="str">
        <f t="shared" si="502"/>
        <v>ﾔﾝｼ　ｱﾝｼﾞｪﾘﾅﾘｰ(1)</v>
      </c>
      <c r="O6415" t="str">
        <f t="shared" si="503"/>
        <v>啓明学園</v>
      </c>
      <c r="P6415" t="str">
        <f t="shared" si="504"/>
        <v>6</v>
      </c>
    </row>
    <row r="6416" spans="1:16" x14ac:dyDescent="0.2">
      <c r="A6416" s="243">
        <v>646</v>
      </c>
      <c r="B6416" s="243">
        <v>64605</v>
      </c>
      <c r="C6416" s="243" t="s">
        <v>15687</v>
      </c>
      <c r="D6416" s="243" t="s">
        <v>15688</v>
      </c>
      <c r="E6416" s="243" t="s">
        <v>8890</v>
      </c>
      <c r="F6416" s="243" t="s">
        <v>1567</v>
      </c>
      <c r="G6416" s="243" t="s">
        <v>8891</v>
      </c>
      <c r="H6416" s="243" t="s">
        <v>1568</v>
      </c>
      <c r="I6416" s="243" t="s">
        <v>946</v>
      </c>
      <c r="J6416" s="243" t="s">
        <v>947</v>
      </c>
      <c r="K6416" s="243">
        <v>3</v>
      </c>
      <c r="L6416" s="243" t="str">
        <f t="shared" si="500"/>
        <v>東京都立秋留台高等学校</v>
      </c>
      <c r="M6416" s="243" t="str">
        <f t="shared" si="501"/>
        <v>都秋留台</v>
      </c>
      <c r="N6416" t="str">
        <f t="shared" si="502"/>
        <v>阪口　堅太(3)</v>
      </c>
      <c r="O6416" t="str">
        <f t="shared" si="503"/>
        <v>都秋留台</v>
      </c>
      <c r="P6416" t="str">
        <f t="shared" si="504"/>
        <v>6</v>
      </c>
    </row>
    <row r="6417" spans="1:16" x14ac:dyDescent="0.2">
      <c r="A6417" s="243">
        <v>646</v>
      </c>
      <c r="B6417" s="243">
        <v>64606</v>
      </c>
      <c r="C6417" s="243" t="s">
        <v>2120</v>
      </c>
      <c r="D6417" s="243" t="s">
        <v>1488</v>
      </c>
      <c r="E6417" s="243" t="s">
        <v>2122</v>
      </c>
      <c r="F6417" s="243" t="s">
        <v>1989</v>
      </c>
      <c r="G6417" s="243" t="s">
        <v>2124</v>
      </c>
      <c r="H6417" s="243" t="s">
        <v>1991</v>
      </c>
      <c r="I6417" s="243" t="s">
        <v>946</v>
      </c>
      <c r="J6417" s="243" t="s">
        <v>971</v>
      </c>
      <c r="K6417" s="243">
        <v>3</v>
      </c>
      <c r="L6417" s="243" t="str">
        <f t="shared" si="500"/>
        <v>東京都立秋留台高等学校</v>
      </c>
      <c r="M6417" s="243" t="str">
        <f t="shared" si="501"/>
        <v>都秋留台</v>
      </c>
      <c r="N6417" t="str">
        <f t="shared" si="502"/>
        <v>岡部　陽太(3)</v>
      </c>
      <c r="O6417" t="str">
        <f t="shared" si="503"/>
        <v>都秋留台</v>
      </c>
      <c r="P6417" t="str">
        <f t="shared" si="504"/>
        <v>6</v>
      </c>
    </row>
    <row r="6418" spans="1:16" x14ac:dyDescent="0.2">
      <c r="A6418" s="243">
        <v>646</v>
      </c>
      <c r="B6418" s="243">
        <v>64607</v>
      </c>
      <c r="C6418" s="243" t="s">
        <v>15539</v>
      </c>
      <c r="D6418" s="243" t="s">
        <v>15689</v>
      </c>
      <c r="E6418" s="243" t="s">
        <v>15541</v>
      </c>
      <c r="F6418" s="243" t="s">
        <v>4748</v>
      </c>
      <c r="G6418" s="243" t="s">
        <v>15542</v>
      </c>
      <c r="H6418" s="243" t="s">
        <v>4749</v>
      </c>
      <c r="I6418" s="243" t="s">
        <v>946</v>
      </c>
      <c r="J6418" s="243" t="s">
        <v>971</v>
      </c>
      <c r="K6418" s="243">
        <v>3</v>
      </c>
      <c r="L6418" s="243" t="str">
        <f t="shared" si="500"/>
        <v>東京都立秋留台高等学校</v>
      </c>
      <c r="M6418" s="243" t="str">
        <f t="shared" si="501"/>
        <v>都秋留台</v>
      </c>
      <c r="N6418" t="str">
        <f t="shared" si="502"/>
        <v>兼城　雄一郎(3)</v>
      </c>
      <c r="O6418" t="str">
        <f t="shared" si="503"/>
        <v>都秋留台</v>
      </c>
      <c r="P6418" t="str">
        <f t="shared" si="504"/>
        <v>6</v>
      </c>
    </row>
    <row r="6419" spans="1:16" x14ac:dyDescent="0.2">
      <c r="A6419" s="243">
        <v>646</v>
      </c>
      <c r="B6419" s="243">
        <v>64609</v>
      </c>
      <c r="C6419" s="243" t="s">
        <v>1944</v>
      </c>
      <c r="D6419" s="243" t="s">
        <v>3724</v>
      </c>
      <c r="E6419" s="243" t="s">
        <v>1946</v>
      </c>
      <c r="F6419" s="243" t="s">
        <v>3211</v>
      </c>
      <c r="G6419" s="243" t="s">
        <v>1948</v>
      </c>
      <c r="H6419" s="243" t="s">
        <v>3213</v>
      </c>
      <c r="I6419" s="243" t="s">
        <v>946</v>
      </c>
      <c r="J6419" s="243" t="s">
        <v>947</v>
      </c>
      <c r="K6419" s="243">
        <v>3</v>
      </c>
      <c r="L6419" s="243" t="str">
        <f t="shared" si="500"/>
        <v>東京都立秋留台高等学校</v>
      </c>
      <c r="M6419" s="243" t="str">
        <f t="shared" si="501"/>
        <v>都秋留台</v>
      </c>
      <c r="N6419" t="str">
        <f t="shared" si="502"/>
        <v>中野　優咲(3)</v>
      </c>
      <c r="O6419" t="str">
        <f t="shared" si="503"/>
        <v>都秋留台</v>
      </c>
      <c r="P6419" t="str">
        <f t="shared" si="504"/>
        <v>6</v>
      </c>
    </row>
    <row r="6420" spans="1:16" x14ac:dyDescent="0.2">
      <c r="A6420" s="243">
        <v>646</v>
      </c>
      <c r="B6420" s="243">
        <v>64610</v>
      </c>
      <c r="C6420" s="243" t="s">
        <v>7533</v>
      </c>
      <c r="D6420" s="243" t="s">
        <v>15690</v>
      </c>
      <c r="E6420" s="243" t="s">
        <v>7535</v>
      </c>
      <c r="F6420" s="243" t="s">
        <v>11403</v>
      </c>
      <c r="G6420" s="243" t="s">
        <v>7537</v>
      </c>
      <c r="H6420" s="243" t="s">
        <v>15691</v>
      </c>
      <c r="I6420" s="243" t="s">
        <v>946</v>
      </c>
      <c r="J6420" s="243" t="s">
        <v>947</v>
      </c>
      <c r="K6420" s="243">
        <v>3</v>
      </c>
      <c r="L6420" s="243" t="str">
        <f t="shared" si="500"/>
        <v>東京都立秋留台高等学校</v>
      </c>
      <c r="M6420" s="243" t="str">
        <f t="shared" si="501"/>
        <v>都秋留台</v>
      </c>
      <c r="N6420" t="str">
        <f t="shared" si="502"/>
        <v>畑中　碧矢(3)</v>
      </c>
      <c r="O6420" t="str">
        <f t="shared" si="503"/>
        <v>都秋留台</v>
      </c>
      <c r="P6420" t="str">
        <f t="shared" si="504"/>
        <v>6</v>
      </c>
    </row>
    <row r="6421" spans="1:16" x14ac:dyDescent="0.2">
      <c r="A6421" s="243">
        <v>646</v>
      </c>
      <c r="B6421" s="243">
        <v>64612</v>
      </c>
      <c r="C6421" s="243" t="s">
        <v>2854</v>
      </c>
      <c r="D6421" s="243" t="s">
        <v>15692</v>
      </c>
      <c r="E6421" s="243" t="s">
        <v>2856</v>
      </c>
      <c r="F6421" s="243" t="s">
        <v>2624</v>
      </c>
      <c r="G6421" s="243" t="s">
        <v>2858</v>
      </c>
      <c r="H6421" s="243" t="s">
        <v>15693</v>
      </c>
      <c r="I6421" s="243" t="s">
        <v>946</v>
      </c>
      <c r="J6421" s="243" t="s">
        <v>1000</v>
      </c>
      <c r="K6421" s="243">
        <v>2</v>
      </c>
      <c r="L6421" s="243" t="str">
        <f t="shared" si="500"/>
        <v>東京都立秋留台高等学校</v>
      </c>
      <c r="M6421" s="243" t="str">
        <f t="shared" si="501"/>
        <v>都秋留台</v>
      </c>
      <c r="N6421" t="str">
        <f t="shared" si="502"/>
        <v>井上　珠也(2)</v>
      </c>
      <c r="O6421" t="str">
        <f t="shared" si="503"/>
        <v>都秋留台</v>
      </c>
      <c r="P6421" t="str">
        <f t="shared" si="504"/>
        <v>6</v>
      </c>
    </row>
    <row r="6422" spans="1:16" x14ac:dyDescent="0.2">
      <c r="A6422" s="243">
        <v>646</v>
      </c>
      <c r="B6422" s="243">
        <v>64613</v>
      </c>
      <c r="C6422" s="243" t="s">
        <v>10997</v>
      </c>
      <c r="D6422" s="243" t="s">
        <v>15694</v>
      </c>
      <c r="E6422" s="243" t="s">
        <v>10998</v>
      </c>
      <c r="F6422" s="243" t="s">
        <v>1902</v>
      </c>
      <c r="G6422" s="243" t="s">
        <v>10999</v>
      </c>
      <c r="H6422" s="243" t="s">
        <v>2677</v>
      </c>
      <c r="I6422" s="243" t="s">
        <v>946</v>
      </c>
      <c r="J6422" s="243" t="s">
        <v>1000</v>
      </c>
      <c r="K6422" s="243">
        <v>2</v>
      </c>
      <c r="L6422" s="243" t="str">
        <f t="shared" si="500"/>
        <v>東京都立秋留台高等学校</v>
      </c>
      <c r="M6422" s="243" t="str">
        <f t="shared" si="501"/>
        <v>都秋留台</v>
      </c>
      <c r="N6422" t="str">
        <f t="shared" si="502"/>
        <v>小野田　水翔(2)</v>
      </c>
      <c r="O6422" t="str">
        <f t="shared" si="503"/>
        <v>都秋留台</v>
      </c>
      <c r="P6422" t="str">
        <f t="shared" si="504"/>
        <v>6</v>
      </c>
    </row>
    <row r="6423" spans="1:16" x14ac:dyDescent="0.2">
      <c r="A6423" s="243">
        <v>646</v>
      </c>
      <c r="B6423" s="243">
        <v>64614</v>
      </c>
      <c r="C6423" s="243" t="s">
        <v>3091</v>
      </c>
      <c r="D6423" s="243" t="s">
        <v>15695</v>
      </c>
      <c r="E6423" s="243" t="s">
        <v>3093</v>
      </c>
      <c r="F6423" s="243" t="s">
        <v>1095</v>
      </c>
      <c r="G6423" s="243" t="s">
        <v>3095</v>
      </c>
      <c r="H6423" s="243" t="s">
        <v>1097</v>
      </c>
      <c r="I6423" s="243" t="s">
        <v>946</v>
      </c>
      <c r="J6423" s="243" t="s">
        <v>971</v>
      </c>
      <c r="K6423" s="243">
        <v>2</v>
      </c>
      <c r="L6423" s="243" t="str">
        <f t="shared" si="500"/>
        <v>東京都立秋留台高等学校</v>
      </c>
      <c r="M6423" s="243" t="str">
        <f t="shared" si="501"/>
        <v>都秋留台</v>
      </c>
      <c r="N6423" t="str">
        <f t="shared" si="502"/>
        <v>金澤　蒼海(2)</v>
      </c>
      <c r="O6423" t="str">
        <f t="shared" si="503"/>
        <v>都秋留台</v>
      </c>
      <c r="P6423" t="str">
        <f t="shared" si="504"/>
        <v>6</v>
      </c>
    </row>
    <row r="6424" spans="1:16" x14ac:dyDescent="0.2">
      <c r="A6424" s="243">
        <v>646</v>
      </c>
      <c r="B6424" s="243">
        <v>64615</v>
      </c>
      <c r="C6424" s="243" t="s">
        <v>2850</v>
      </c>
      <c r="D6424" s="243" t="s">
        <v>15696</v>
      </c>
      <c r="E6424" s="243" t="s">
        <v>2852</v>
      </c>
      <c r="F6424" s="243" t="s">
        <v>15697</v>
      </c>
      <c r="G6424" s="243" t="s">
        <v>3046</v>
      </c>
      <c r="H6424" s="243" t="s">
        <v>15698</v>
      </c>
      <c r="I6424" s="243" t="s">
        <v>946</v>
      </c>
      <c r="J6424" s="243" t="s">
        <v>971</v>
      </c>
      <c r="K6424" s="243">
        <v>2</v>
      </c>
      <c r="L6424" s="243" t="str">
        <f t="shared" si="500"/>
        <v>東京都立秋留台高等学校</v>
      </c>
      <c r="M6424" s="243" t="str">
        <f t="shared" si="501"/>
        <v>都秋留台</v>
      </c>
      <c r="N6424" t="str">
        <f t="shared" si="502"/>
        <v>河野　貴聡(2)</v>
      </c>
      <c r="O6424" t="str">
        <f t="shared" si="503"/>
        <v>都秋留台</v>
      </c>
      <c r="P6424" t="str">
        <f t="shared" si="504"/>
        <v>6</v>
      </c>
    </row>
    <row r="6425" spans="1:16" x14ac:dyDescent="0.2">
      <c r="A6425" s="243">
        <v>646</v>
      </c>
      <c r="B6425" s="243">
        <v>64616</v>
      </c>
      <c r="C6425" s="243" t="s">
        <v>1275</v>
      </c>
      <c r="D6425" s="243" t="s">
        <v>15699</v>
      </c>
      <c r="E6425" s="243" t="s">
        <v>1277</v>
      </c>
      <c r="F6425" s="243" t="s">
        <v>11569</v>
      </c>
      <c r="G6425" s="243" t="s">
        <v>1279</v>
      </c>
      <c r="H6425" s="243" t="s">
        <v>11571</v>
      </c>
      <c r="I6425" s="243" t="s">
        <v>946</v>
      </c>
      <c r="J6425" s="243" t="s">
        <v>971</v>
      </c>
      <c r="K6425" s="243">
        <v>2</v>
      </c>
      <c r="L6425" s="243" t="str">
        <f t="shared" si="500"/>
        <v>東京都立秋留台高等学校</v>
      </c>
      <c r="M6425" s="243" t="str">
        <f t="shared" si="501"/>
        <v>都秋留台</v>
      </c>
      <c r="N6425" t="str">
        <f t="shared" si="502"/>
        <v>小林　颯哉(2)</v>
      </c>
      <c r="O6425" t="str">
        <f t="shared" si="503"/>
        <v>都秋留台</v>
      </c>
      <c r="P6425" t="str">
        <f t="shared" si="504"/>
        <v>6</v>
      </c>
    </row>
    <row r="6426" spans="1:16" x14ac:dyDescent="0.2">
      <c r="A6426" s="243">
        <v>646</v>
      </c>
      <c r="B6426" s="243">
        <v>64617</v>
      </c>
      <c r="C6426" s="243" t="s">
        <v>1044</v>
      </c>
      <c r="D6426" s="243" t="s">
        <v>15700</v>
      </c>
      <c r="E6426" s="243" t="s">
        <v>1046</v>
      </c>
      <c r="F6426" s="243" t="s">
        <v>4741</v>
      </c>
      <c r="G6426" s="243" t="s">
        <v>1439</v>
      </c>
      <c r="H6426" s="243" t="s">
        <v>5729</v>
      </c>
      <c r="I6426" s="243" t="s">
        <v>946</v>
      </c>
      <c r="J6426" s="243" t="s">
        <v>1299</v>
      </c>
      <c r="K6426" s="243">
        <v>1</v>
      </c>
      <c r="L6426" s="243" t="str">
        <f t="shared" si="500"/>
        <v>東京都立秋留台高等学校</v>
      </c>
      <c r="M6426" s="243" t="str">
        <f t="shared" si="501"/>
        <v>都秋留台</v>
      </c>
      <c r="N6426" t="str">
        <f t="shared" si="502"/>
        <v>伊藤　亨介(1)</v>
      </c>
      <c r="O6426" t="str">
        <f t="shared" si="503"/>
        <v>都秋留台</v>
      </c>
      <c r="P6426" t="str">
        <f t="shared" si="504"/>
        <v>6</v>
      </c>
    </row>
    <row r="6427" spans="1:16" x14ac:dyDescent="0.2">
      <c r="A6427" s="243">
        <v>646</v>
      </c>
      <c r="B6427" s="243">
        <v>64618</v>
      </c>
      <c r="C6427" s="243" t="s">
        <v>2397</v>
      </c>
      <c r="D6427" s="243" t="s">
        <v>1488</v>
      </c>
      <c r="E6427" s="243" t="s">
        <v>2399</v>
      </c>
      <c r="F6427" s="243" t="s">
        <v>1185</v>
      </c>
      <c r="G6427" s="243" t="s">
        <v>2400</v>
      </c>
      <c r="H6427" s="243" t="s">
        <v>6173</v>
      </c>
      <c r="I6427" s="243" t="s">
        <v>946</v>
      </c>
      <c r="J6427" s="243" t="s">
        <v>1299</v>
      </c>
      <c r="K6427" s="243">
        <v>1</v>
      </c>
      <c r="L6427" s="243" t="str">
        <f t="shared" si="500"/>
        <v>東京都立秋留台高等学校</v>
      </c>
      <c r="M6427" s="243" t="str">
        <f t="shared" si="501"/>
        <v>都秋留台</v>
      </c>
      <c r="N6427" t="str">
        <f t="shared" si="502"/>
        <v>清水　陽太(1)</v>
      </c>
      <c r="O6427" t="str">
        <f t="shared" si="503"/>
        <v>都秋留台</v>
      </c>
      <c r="P6427" t="str">
        <f t="shared" si="504"/>
        <v>6</v>
      </c>
    </row>
    <row r="6428" spans="1:16" x14ac:dyDescent="0.2">
      <c r="A6428" s="243">
        <v>646</v>
      </c>
      <c r="B6428" s="243">
        <v>64619</v>
      </c>
      <c r="C6428" s="243" t="s">
        <v>15701</v>
      </c>
      <c r="D6428" s="243" t="s">
        <v>15702</v>
      </c>
      <c r="E6428" s="243" t="s">
        <v>9750</v>
      </c>
      <c r="F6428" s="243" t="s">
        <v>15703</v>
      </c>
      <c r="G6428" s="243" t="s">
        <v>9752</v>
      </c>
      <c r="H6428" s="243" t="s">
        <v>15704</v>
      </c>
      <c r="I6428" s="243" t="s">
        <v>946</v>
      </c>
      <c r="J6428" s="243" t="s">
        <v>1000</v>
      </c>
      <c r="K6428" s="243">
        <v>1</v>
      </c>
      <c r="L6428" s="243" t="str">
        <f t="shared" si="500"/>
        <v>東京都立秋留台高等学校</v>
      </c>
      <c r="M6428" s="243" t="str">
        <f t="shared" si="501"/>
        <v>都秋留台</v>
      </c>
      <c r="N6428" t="str">
        <f t="shared" si="502"/>
        <v>間野　咲翔(1)</v>
      </c>
      <c r="O6428" t="str">
        <f t="shared" si="503"/>
        <v>都秋留台</v>
      </c>
      <c r="P6428" t="str">
        <f t="shared" si="504"/>
        <v>6</v>
      </c>
    </row>
    <row r="6429" spans="1:16" x14ac:dyDescent="0.2">
      <c r="A6429" s="243">
        <v>646</v>
      </c>
      <c r="B6429" s="243">
        <v>64620</v>
      </c>
      <c r="C6429" s="243" t="s">
        <v>15705</v>
      </c>
      <c r="D6429" s="243" t="s">
        <v>15706</v>
      </c>
      <c r="E6429" s="243" t="s">
        <v>15707</v>
      </c>
      <c r="F6429" s="243" t="s">
        <v>4867</v>
      </c>
      <c r="G6429" s="243" t="s">
        <v>15708</v>
      </c>
      <c r="H6429" s="243" t="s">
        <v>4868</v>
      </c>
      <c r="I6429" s="243" t="s">
        <v>946</v>
      </c>
      <c r="J6429" s="243" t="s">
        <v>1000</v>
      </c>
      <c r="K6429" s="243">
        <v>1</v>
      </c>
      <c r="L6429" s="243" t="str">
        <f t="shared" si="500"/>
        <v>東京都立秋留台高等学校</v>
      </c>
      <c r="M6429" s="243" t="str">
        <f t="shared" si="501"/>
        <v>都秋留台</v>
      </c>
      <c r="N6429" t="str">
        <f t="shared" si="502"/>
        <v>宮岡　龍聖(1)</v>
      </c>
      <c r="O6429" t="str">
        <f t="shared" si="503"/>
        <v>都秋留台</v>
      </c>
      <c r="P6429" t="str">
        <f t="shared" si="504"/>
        <v>6</v>
      </c>
    </row>
    <row r="6430" spans="1:16" x14ac:dyDescent="0.2">
      <c r="A6430" s="243">
        <v>646</v>
      </c>
      <c r="B6430" s="243">
        <v>64684</v>
      </c>
      <c r="C6430" s="243" t="s">
        <v>4091</v>
      </c>
      <c r="D6430" s="243" t="s">
        <v>15709</v>
      </c>
      <c r="E6430" s="243" t="s">
        <v>2457</v>
      </c>
      <c r="F6430" s="243" t="s">
        <v>3709</v>
      </c>
      <c r="G6430" s="243" t="s">
        <v>2459</v>
      </c>
      <c r="H6430" s="243" t="s">
        <v>3710</v>
      </c>
      <c r="I6430" s="243" t="s">
        <v>1013</v>
      </c>
      <c r="J6430" s="243" t="s">
        <v>971</v>
      </c>
      <c r="K6430" s="243">
        <v>2</v>
      </c>
      <c r="L6430" s="243" t="str">
        <f t="shared" si="500"/>
        <v>東京都立秋留台高等学校</v>
      </c>
      <c r="M6430" s="243" t="str">
        <f t="shared" si="501"/>
        <v>都秋留台</v>
      </c>
      <c r="N6430" t="str">
        <f t="shared" si="502"/>
        <v>小澤　萌香(2)</v>
      </c>
      <c r="O6430" t="str">
        <f t="shared" si="503"/>
        <v>都秋留台</v>
      </c>
      <c r="P6430" t="str">
        <f t="shared" si="504"/>
        <v>6</v>
      </c>
    </row>
    <row r="6431" spans="1:16" x14ac:dyDescent="0.2">
      <c r="A6431" s="243">
        <v>647</v>
      </c>
      <c r="B6431" s="243">
        <v>64701</v>
      </c>
      <c r="C6431" s="243" t="s">
        <v>4881</v>
      </c>
      <c r="D6431" s="243" t="s">
        <v>15710</v>
      </c>
      <c r="E6431" s="243" t="s">
        <v>4883</v>
      </c>
      <c r="F6431" s="243" t="s">
        <v>3164</v>
      </c>
      <c r="G6431" s="243" t="s">
        <v>4884</v>
      </c>
      <c r="H6431" s="243" t="s">
        <v>3166</v>
      </c>
      <c r="I6431" s="243" t="s">
        <v>946</v>
      </c>
      <c r="J6431" s="243" t="s">
        <v>947</v>
      </c>
      <c r="K6431" s="243">
        <v>3</v>
      </c>
      <c r="L6431" s="243" t="str">
        <f t="shared" si="500"/>
        <v>東海大学菅生高等学校</v>
      </c>
      <c r="M6431" s="243" t="str">
        <f t="shared" si="501"/>
        <v>東海大菅生</v>
      </c>
      <c r="N6431" t="str">
        <f t="shared" si="502"/>
        <v>横田　哲太(3)</v>
      </c>
      <c r="O6431" t="str">
        <f t="shared" si="503"/>
        <v>東海大菅生</v>
      </c>
      <c r="P6431" t="str">
        <f t="shared" si="504"/>
        <v>6</v>
      </c>
    </row>
    <row r="6432" spans="1:16" x14ac:dyDescent="0.2">
      <c r="A6432" s="243">
        <v>647</v>
      </c>
      <c r="B6432" s="243">
        <v>64702</v>
      </c>
      <c r="C6432" s="243" t="s">
        <v>15711</v>
      </c>
      <c r="D6432" s="243" t="s">
        <v>15712</v>
      </c>
      <c r="E6432" s="243" t="s">
        <v>15713</v>
      </c>
      <c r="F6432" s="243" t="s">
        <v>3769</v>
      </c>
      <c r="G6432" s="243" t="s">
        <v>15714</v>
      </c>
      <c r="H6432" s="243" t="s">
        <v>3770</v>
      </c>
      <c r="I6432" s="243" t="s">
        <v>946</v>
      </c>
      <c r="J6432" s="243" t="s">
        <v>947</v>
      </c>
      <c r="K6432" s="243">
        <v>3</v>
      </c>
      <c r="L6432" s="243" t="str">
        <f t="shared" si="500"/>
        <v>東海大学菅生高等学校</v>
      </c>
      <c r="M6432" s="243" t="str">
        <f t="shared" si="501"/>
        <v>東海大菅生</v>
      </c>
      <c r="N6432" t="str">
        <f t="shared" si="502"/>
        <v>村國　海衣(3)</v>
      </c>
      <c r="O6432" t="str">
        <f t="shared" si="503"/>
        <v>東海大菅生</v>
      </c>
      <c r="P6432" t="str">
        <f t="shared" si="504"/>
        <v>6</v>
      </c>
    </row>
    <row r="6433" spans="1:16" x14ac:dyDescent="0.2">
      <c r="A6433" s="243">
        <v>647</v>
      </c>
      <c r="B6433" s="243">
        <v>64703</v>
      </c>
      <c r="C6433" s="243" t="s">
        <v>15715</v>
      </c>
      <c r="D6433" s="243" t="s">
        <v>9524</v>
      </c>
      <c r="E6433" s="243" t="s">
        <v>15716</v>
      </c>
      <c r="F6433" s="243" t="s">
        <v>1951</v>
      </c>
      <c r="G6433" s="243" t="s">
        <v>15717</v>
      </c>
      <c r="H6433" s="243" t="s">
        <v>1952</v>
      </c>
      <c r="I6433" s="243" t="s">
        <v>946</v>
      </c>
      <c r="J6433" s="243" t="s">
        <v>947</v>
      </c>
      <c r="K6433" s="243">
        <v>3</v>
      </c>
      <c r="L6433" s="243" t="str">
        <f t="shared" si="500"/>
        <v>東海大学菅生高等学校</v>
      </c>
      <c r="M6433" s="243" t="str">
        <f t="shared" si="501"/>
        <v>東海大菅生</v>
      </c>
      <c r="N6433" t="str">
        <f t="shared" si="502"/>
        <v>中林　隆太(3)</v>
      </c>
      <c r="O6433" t="str">
        <f t="shared" si="503"/>
        <v>東海大菅生</v>
      </c>
      <c r="P6433" t="str">
        <f t="shared" si="504"/>
        <v>6</v>
      </c>
    </row>
    <row r="6434" spans="1:16" x14ac:dyDescent="0.2">
      <c r="A6434" s="243">
        <v>647</v>
      </c>
      <c r="B6434" s="243">
        <v>64704</v>
      </c>
      <c r="C6434" s="243" t="s">
        <v>2654</v>
      </c>
      <c r="D6434" s="243" t="s">
        <v>4690</v>
      </c>
      <c r="E6434" s="243" t="s">
        <v>2656</v>
      </c>
      <c r="F6434" s="243" t="s">
        <v>4691</v>
      </c>
      <c r="G6434" s="243" t="s">
        <v>2657</v>
      </c>
      <c r="H6434" s="243" t="s">
        <v>4692</v>
      </c>
      <c r="I6434" s="243" t="s">
        <v>946</v>
      </c>
      <c r="J6434" s="243" t="s">
        <v>971</v>
      </c>
      <c r="K6434" s="243">
        <v>3</v>
      </c>
      <c r="L6434" s="243" t="str">
        <f t="shared" si="500"/>
        <v>東海大学菅生高等学校</v>
      </c>
      <c r="M6434" s="243" t="str">
        <f t="shared" si="501"/>
        <v>東海大菅生</v>
      </c>
      <c r="N6434" t="str">
        <f t="shared" si="502"/>
        <v>佐々木　智哉(3)</v>
      </c>
      <c r="O6434" t="str">
        <f t="shared" si="503"/>
        <v>東海大菅生</v>
      </c>
      <c r="P6434" t="str">
        <f t="shared" si="504"/>
        <v>6</v>
      </c>
    </row>
    <row r="6435" spans="1:16" x14ac:dyDescent="0.2">
      <c r="A6435" s="243">
        <v>647</v>
      </c>
      <c r="B6435" s="243">
        <v>64705</v>
      </c>
      <c r="C6435" s="243" t="s">
        <v>15718</v>
      </c>
      <c r="D6435" s="243" t="s">
        <v>15719</v>
      </c>
      <c r="E6435" s="243" t="s">
        <v>15720</v>
      </c>
      <c r="F6435" s="243" t="s">
        <v>2189</v>
      </c>
      <c r="G6435" s="243" t="s">
        <v>15721</v>
      </c>
      <c r="H6435" s="243" t="s">
        <v>2191</v>
      </c>
      <c r="I6435" s="243" t="s">
        <v>946</v>
      </c>
      <c r="J6435" s="243" t="s">
        <v>947</v>
      </c>
      <c r="K6435" s="243">
        <v>3</v>
      </c>
      <c r="L6435" s="243" t="str">
        <f t="shared" si="500"/>
        <v>東海大学菅生高等学校</v>
      </c>
      <c r="M6435" s="243" t="str">
        <f t="shared" si="501"/>
        <v>東海大菅生</v>
      </c>
      <c r="N6435" t="str">
        <f t="shared" si="502"/>
        <v>稲福　侑晟(3)</v>
      </c>
      <c r="O6435" t="str">
        <f t="shared" si="503"/>
        <v>東海大菅生</v>
      </c>
      <c r="P6435" t="str">
        <f t="shared" si="504"/>
        <v>6</v>
      </c>
    </row>
    <row r="6436" spans="1:16" x14ac:dyDescent="0.2">
      <c r="A6436" s="243">
        <v>647</v>
      </c>
      <c r="B6436" s="243">
        <v>64706</v>
      </c>
      <c r="C6436" s="243" t="s">
        <v>2582</v>
      </c>
      <c r="D6436" s="243" t="s">
        <v>8946</v>
      </c>
      <c r="E6436" s="243" t="s">
        <v>2584</v>
      </c>
      <c r="F6436" s="243" t="s">
        <v>1685</v>
      </c>
      <c r="G6436" s="243" t="s">
        <v>2585</v>
      </c>
      <c r="H6436" s="243" t="s">
        <v>1851</v>
      </c>
      <c r="I6436" s="243" t="s">
        <v>946</v>
      </c>
      <c r="J6436" s="243" t="s">
        <v>971</v>
      </c>
      <c r="K6436" s="243">
        <v>3</v>
      </c>
      <c r="L6436" s="243" t="str">
        <f t="shared" si="500"/>
        <v>東海大学菅生高等学校</v>
      </c>
      <c r="M6436" s="243" t="str">
        <f t="shared" si="501"/>
        <v>東海大菅生</v>
      </c>
      <c r="N6436" t="str">
        <f t="shared" si="502"/>
        <v>三浦　輝大(3)</v>
      </c>
      <c r="O6436" t="str">
        <f t="shared" si="503"/>
        <v>東海大菅生</v>
      </c>
      <c r="P6436" t="str">
        <f t="shared" si="504"/>
        <v>6</v>
      </c>
    </row>
    <row r="6437" spans="1:16" x14ac:dyDescent="0.2">
      <c r="A6437" s="243">
        <v>647</v>
      </c>
      <c r="B6437" s="243">
        <v>64707</v>
      </c>
      <c r="C6437" s="243" t="s">
        <v>15722</v>
      </c>
      <c r="D6437" s="243" t="s">
        <v>2047</v>
      </c>
      <c r="E6437" s="243" t="s">
        <v>9291</v>
      </c>
      <c r="F6437" s="243" t="s">
        <v>2048</v>
      </c>
      <c r="G6437" s="243" t="s">
        <v>9292</v>
      </c>
      <c r="H6437" s="243" t="s">
        <v>2049</v>
      </c>
      <c r="I6437" s="243" t="s">
        <v>946</v>
      </c>
      <c r="J6437" s="243" t="s">
        <v>947</v>
      </c>
      <c r="K6437" s="243">
        <v>3</v>
      </c>
      <c r="L6437" s="243" t="str">
        <f t="shared" si="500"/>
        <v>東海大学菅生高等学校</v>
      </c>
      <c r="M6437" s="243" t="str">
        <f t="shared" si="501"/>
        <v>東海大菅生</v>
      </c>
      <c r="N6437" t="str">
        <f t="shared" si="502"/>
        <v>村山　海斗(3)</v>
      </c>
      <c r="O6437" t="str">
        <f t="shared" si="503"/>
        <v>東海大菅生</v>
      </c>
      <c r="P6437" t="str">
        <f t="shared" si="504"/>
        <v>6</v>
      </c>
    </row>
    <row r="6438" spans="1:16" x14ac:dyDescent="0.2">
      <c r="A6438" s="243">
        <v>647</v>
      </c>
      <c r="B6438" s="243">
        <v>64708</v>
      </c>
      <c r="C6438" s="243" t="s">
        <v>15723</v>
      </c>
      <c r="D6438" s="243" t="s">
        <v>1399</v>
      </c>
      <c r="E6438" s="243" t="s">
        <v>5793</v>
      </c>
      <c r="F6438" s="243" t="s">
        <v>1221</v>
      </c>
      <c r="G6438" s="243" t="s">
        <v>5794</v>
      </c>
      <c r="H6438" s="243" t="s">
        <v>1223</v>
      </c>
      <c r="I6438" s="243" t="s">
        <v>946</v>
      </c>
      <c r="J6438" s="243" t="s">
        <v>971</v>
      </c>
      <c r="K6438" s="243">
        <v>3</v>
      </c>
      <c r="L6438" s="243" t="str">
        <f t="shared" si="500"/>
        <v>東海大学菅生高等学校</v>
      </c>
      <c r="M6438" s="243" t="str">
        <f t="shared" si="501"/>
        <v>東海大菅生</v>
      </c>
      <c r="N6438" t="str">
        <f t="shared" si="502"/>
        <v>見田　一真(3)</v>
      </c>
      <c r="O6438" t="str">
        <f t="shared" si="503"/>
        <v>東海大菅生</v>
      </c>
      <c r="P6438" t="str">
        <f t="shared" si="504"/>
        <v>6</v>
      </c>
    </row>
    <row r="6439" spans="1:16" x14ac:dyDescent="0.2">
      <c r="A6439" s="243">
        <v>647</v>
      </c>
      <c r="B6439" s="243">
        <v>64709</v>
      </c>
      <c r="C6439" s="243" t="s">
        <v>15724</v>
      </c>
      <c r="D6439" s="243" t="s">
        <v>15725</v>
      </c>
      <c r="E6439" s="243" t="s">
        <v>15726</v>
      </c>
      <c r="F6439" s="243" t="s">
        <v>15727</v>
      </c>
      <c r="G6439" s="243" t="s">
        <v>15728</v>
      </c>
      <c r="H6439" s="243" t="s">
        <v>15729</v>
      </c>
      <c r="I6439" s="243" t="s">
        <v>946</v>
      </c>
      <c r="J6439" s="243" t="s">
        <v>971</v>
      </c>
      <c r="K6439" s="243">
        <v>3</v>
      </c>
      <c r="L6439" s="243" t="str">
        <f t="shared" si="500"/>
        <v>東海大学菅生高等学校</v>
      </c>
      <c r="M6439" s="243" t="str">
        <f t="shared" si="501"/>
        <v>東海大菅生</v>
      </c>
      <c r="N6439" t="str">
        <f t="shared" si="502"/>
        <v>芳須　清陽(3)</v>
      </c>
      <c r="O6439" t="str">
        <f t="shared" si="503"/>
        <v>東海大菅生</v>
      </c>
      <c r="P6439" t="str">
        <f t="shared" si="504"/>
        <v>6</v>
      </c>
    </row>
    <row r="6440" spans="1:16" x14ac:dyDescent="0.2">
      <c r="A6440" s="243">
        <v>647</v>
      </c>
      <c r="B6440" s="243">
        <v>64710</v>
      </c>
      <c r="C6440" s="243" t="s">
        <v>1275</v>
      </c>
      <c r="D6440" s="243" t="s">
        <v>15730</v>
      </c>
      <c r="E6440" s="243" t="s">
        <v>1277</v>
      </c>
      <c r="F6440" s="243" t="s">
        <v>3281</v>
      </c>
      <c r="G6440" s="243" t="s">
        <v>1279</v>
      </c>
      <c r="H6440" s="243" t="s">
        <v>3282</v>
      </c>
      <c r="I6440" s="243" t="s">
        <v>946</v>
      </c>
      <c r="J6440" s="243" t="s">
        <v>947</v>
      </c>
      <c r="K6440" s="243">
        <v>3</v>
      </c>
      <c r="L6440" s="243" t="str">
        <f t="shared" si="500"/>
        <v>東海大学菅生高等学校</v>
      </c>
      <c r="M6440" s="243" t="str">
        <f t="shared" si="501"/>
        <v>東海大菅生</v>
      </c>
      <c r="N6440" t="str">
        <f t="shared" si="502"/>
        <v>小林　奎太(3)</v>
      </c>
      <c r="O6440" t="str">
        <f t="shared" si="503"/>
        <v>東海大菅生</v>
      </c>
      <c r="P6440" t="str">
        <f t="shared" si="504"/>
        <v>6</v>
      </c>
    </row>
    <row r="6441" spans="1:16" x14ac:dyDescent="0.2">
      <c r="A6441" s="243">
        <v>647</v>
      </c>
      <c r="B6441" s="243">
        <v>64711</v>
      </c>
      <c r="C6441" s="243" t="s">
        <v>15731</v>
      </c>
      <c r="D6441" s="243" t="s">
        <v>6007</v>
      </c>
      <c r="E6441" s="243" t="s">
        <v>15732</v>
      </c>
      <c r="F6441" s="243" t="s">
        <v>1395</v>
      </c>
      <c r="G6441" s="243" t="s">
        <v>15733</v>
      </c>
      <c r="H6441" s="243" t="s">
        <v>1397</v>
      </c>
      <c r="I6441" s="243" t="s">
        <v>946</v>
      </c>
      <c r="J6441" s="243" t="s">
        <v>947</v>
      </c>
      <c r="K6441" s="243">
        <v>3</v>
      </c>
      <c r="L6441" s="243" t="str">
        <f t="shared" si="500"/>
        <v>東海大学菅生高等学校</v>
      </c>
      <c r="M6441" s="243" t="str">
        <f t="shared" si="501"/>
        <v>東海大菅生</v>
      </c>
      <c r="N6441" t="str">
        <f t="shared" si="502"/>
        <v>松髙　大地(3)</v>
      </c>
      <c r="O6441" t="str">
        <f t="shared" si="503"/>
        <v>東海大菅生</v>
      </c>
      <c r="P6441" t="str">
        <f t="shared" si="504"/>
        <v>6</v>
      </c>
    </row>
    <row r="6442" spans="1:16" x14ac:dyDescent="0.2">
      <c r="A6442" s="243">
        <v>647</v>
      </c>
      <c r="B6442" s="243">
        <v>64712</v>
      </c>
      <c r="C6442" s="243" t="s">
        <v>3373</v>
      </c>
      <c r="D6442" s="243" t="s">
        <v>15734</v>
      </c>
      <c r="E6442" s="243" t="s">
        <v>1492</v>
      </c>
      <c r="F6442" s="243" t="s">
        <v>15735</v>
      </c>
      <c r="G6442" s="243" t="s">
        <v>1493</v>
      </c>
      <c r="H6442" s="243" t="s">
        <v>15736</v>
      </c>
      <c r="I6442" s="243" t="s">
        <v>946</v>
      </c>
      <c r="J6442" s="243" t="s">
        <v>947</v>
      </c>
      <c r="K6442" s="243">
        <v>3</v>
      </c>
      <c r="L6442" s="243" t="str">
        <f t="shared" si="500"/>
        <v>東海大学菅生高等学校</v>
      </c>
      <c r="M6442" s="243" t="str">
        <f t="shared" si="501"/>
        <v>東海大菅生</v>
      </c>
      <c r="N6442" t="str">
        <f t="shared" si="502"/>
        <v>渡邊　八玖雲(3)</v>
      </c>
      <c r="O6442" t="str">
        <f t="shared" si="503"/>
        <v>東海大菅生</v>
      </c>
      <c r="P6442" t="str">
        <f t="shared" si="504"/>
        <v>6</v>
      </c>
    </row>
    <row r="6443" spans="1:16" x14ac:dyDescent="0.2">
      <c r="A6443" s="243">
        <v>647</v>
      </c>
      <c r="B6443" s="243">
        <v>64713</v>
      </c>
      <c r="C6443" s="243" t="s">
        <v>9251</v>
      </c>
      <c r="D6443" s="243" t="s">
        <v>941</v>
      </c>
      <c r="E6443" s="243" t="s">
        <v>9252</v>
      </c>
      <c r="F6443" s="243" t="s">
        <v>943</v>
      </c>
      <c r="G6443" s="243" t="s">
        <v>9253</v>
      </c>
      <c r="H6443" s="243" t="s">
        <v>1565</v>
      </c>
      <c r="I6443" s="243" t="s">
        <v>946</v>
      </c>
      <c r="J6443" s="243" t="s">
        <v>947</v>
      </c>
      <c r="K6443" s="243">
        <v>3</v>
      </c>
      <c r="L6443" s="243" t="str">
        <f t="shared" si="500"/>
        <v>東海大学菅生高等学校</v>
      </c>
      <c r="M6443" s="243" t="str">
        <f t="shared" si="501"/>
        <v>東海大菅生</v>
      </c>
      <c r="N6443" t="str">
        <f t="shared" si="502"/>
        <v>大沼　優太(3)</v>
      </c>
      <c r="O6443" t="str">
        <f t="shared" si="503"/>
        <v>東海大菅生</v>
      </c>
      <c r="P6443" t="str">
        <f t="shared" si="504"/>
        <v>6</v>
      </c>
    </row>
    <row r="6444" spans="1:16" x14ac:dyDescent="0.2">
      <c r="A6444" s="243">
        <v>647</v>
      </c>
      <c r="B6444" s="243">
        <v>64714</v>
      </c>
      <c r="C6444" s="243" t="s">
        <v>3958</v>
      </c>
      <c r="D6444" s="243" t="s">
        <v>11740</v>
      </c>
      <c r="E6444" s="243" t="s">
        <v>3960</v>
      </c>
      <c r="F6444" s="243" t="s">
        <v>1416</v>
      </c>
      <c r="G6444" s="243" t="s">
        <v>3962</v>
      </c>
      <c r="H6444" s="243" t="s">
        <v>1418</v>
      </c>
      <c r="I6444" s="243" t="s">
        <v>946</v>
      </c>
      <c r="J6444" s="243" t="s">
        <v>971</v>
      </c>
      <c r="K6444" s="243">
        <v>2</v>
      </c>
      <c r="L6444" s="243" t="str">
        <f t="shared" si="500"/>
        <v>東海大学菅生高等学校</v>
      </c>
      <c r="M6444" s="243" t="str">
        <f t="shared" si="501"/>
        <v>東海大菅生</v>
      </c>
      <c r="N6444" t="str">
        <f t="shared" si="502"/>
        <v>和田　勇樹(2)</v>
      </c>
      <c r="O6444" t="str">
        <f t="shared" si="503"/>
        <v>東海大菅生</v>
      </c>
      <c r="P6444" t="str">
        <f t="shared" si="504"/>
        <v>6</v>
      </c>
    </row>
    <row r="6445" spans="1:16" x14ac:dyDescent="0.2">
      <c r="A6445" s="243">
        <v>647</v>
      </c>
      <c r="B6445" s="243">
        <v>64715</v>
      </c>
      <c r="C6445" s="243" t="s">
        <v>15737</v>
      </c>
      <c r="D6445" s="243" t="s">
        <v>15738</v>
      </c>
      <c r="E6445" s="243" t="s">
        <v>15739</v>
      </c>
      <c r="F6445" s="243" t="s">
        <v>4021</v>
      </c>
      <c r="G6445" s="243" t="s">
        <v>15740</v>
      </c>
      <c r="H6445" s="243" t="s">
        <v>4023</v>
      </c>
      <c r="I6445" s="243" t="s">
        <v>946</v>
      </c>
      <c r="J6445" s="243" t="s">
        <v>971</v>
      </c>
      <c r="K6445" s="243">
        <v>2</v>
      </c>
      <c r="L6445" s="243" t="str">
        <f t="shared" si="500"/>
        <v>東海大学菅生高等学校</v>
      </c>
      <c r="M6445" s="243" t="str">
        <f t="shared" si="501"/>
        <v>東海大菅生</v>
      </c>
      <c r="N6445" t="str">
        <f t="shared" si="502"/>
        <v>熊坂　涼太郎(2)</v>
      </c>
      <c r="O6445" t="str">
        <f t="shared" si="503"/>
        <v>東海大菅生</v>
      </c>
      <c r="P6445" t="str">
        <f t="shared" si="504"/>
        <v>6</v>
      </c>
    </row>
    <row r="6446" spans="1:16" x14ac:dyDescent="0.2">
      <c r="A6446" s="243">
        <v>647</v>
      </c>
      <c r="B6446" s="243">
        <v>64716</v>
      </c>
      <c r="C6446" s="243" t="s">
        <v>15741</v>
      </c>
      <c r="D6446" s="243" t="s">
        <v>15742</v>
      </c>
      <c r="E6446" s="243" t="s">
        <v>15743</v>
      </c>
      <c r="F6446" s="243" t="s">
        <v>15744</v>
      </c>
      <c r="G6446" s="243" t="s">
        <v>15745</v>
      </c>
      <c r="H6446" s="243" t="s">
        <v>15746</v>
      </c>
      <c r="I6446" s="243" t="s">
        <v>946</v>
      </c>
      <c r="J6446" s="243" t="s">
        <v>971</v>
      </c>
      <c r="K6446" s="243">
        <v>2</v>
      </c>
      <c r="L6446" s="243" t="str">
        <f t="shared" si="500"/>
        <v>東海大学菅生高等学校</v>
      </c>
      <c r="M6446" s="243" t="str">
        <f t="shared" si="501"/>
        <v>東海大菅生</v>
      </c>
      <c r="N6446" t="str">
        <f t="shared" si="502"/>
        <v>深谷　大琉(2)</v>
      </c>
      <c r="O6446" t="str">
        <f t="shared" si="503"/>
        <v>東海大菅生</v>
      </c>
      <c r="P6446" t="str">
        <f t="shared" si="504"/>
        <v>6</v>
      </c>
    </row>
    <row r="6447" spans="1:16" x14ac:dyDescent="0.2">
      <c r="A6447" s="243">
        <v>647</v>
      </c>
      <c r="B6447" s="243">
        <v>64717</v>
      </c>
      <c r="C6447" s="243" t="s">
        <v>1413</v>
      </c>
      <c r="D6447" s="243" t="s">
        <v>11015</v>
      </c>
      <c r="E6447" s="243" t="s">
        <v>1415</v>
      </c>
      <c r="F6447" s="243" t="s">
        <v>2214</v>
      </c>
      <c r="G6447" s="243" t="s">
        <v>1417</v>
      </c>
      <c r="H6447" s="243" t="s">
        <v>2215</v>
      </c>
      <c r="I6447" s="243" t="s">
        <v>946</v>
      </c>
      <c r="J6447" s="243" t="s">
        <v>971</v>
      </c>
      <c r="K6447" s="243">
        <v>2</v>
      </c>
      <c r="L6447" s="243" t="str">
        <f t="shared" si="500"/>
        <v>東海大学菅生高等学校</v>
      </c>
      <c r="M6447" s="243" t="str">
        <f t="shared" si="501"/>
        <v>東海大菅生</v>
      </c>
      <c r="N6447" t="str">
        <f t="shared" si="502"/>
        <v>三井　友葵(2)</v>
      </c>
      <c r="O6447" t="str">
        <f t="shared" si="503"/>
        <v>東海大菅生</v>
      </c>
      <c r="P6447" t="str">
        <f t="shared" si="504"/>
        <v>6</v>
      </c>
    </row>
    <row r="6448" spans="1:16" x14ac:dyDescent="0.2">
      <c r="A6448" s="243">
        <v>647</v>
      </c>
      <c r="B6448" s="243">
        <v>64718</v>
      </c>
      <c r="C6448" s="243" t="s">
        <v>1441</v>
      </c>
      <c r="D6448" s="243" t="s">
        <v>4088</v>
      </c>
      <c r="E6448" s="243" t="s">
        <v>1443</v>
      </c>
      <c r="F6448" s="243" t="s">
        <v>4089</v>
      </c>
      <c r="G6448" s="243" t="s">
        <v>1445</v>
      </c>
      <c r="H6448" s="243" t="s">
        <v>4090</v>
      </c>
      <c r="I6448" s="243" t="s">
        <v>946</v>
      </c>
      <c r="J6448" s="243" t="s">
        <v>971</v>
      </c>
      <c r="K6448" s="243">
        <v>2</v>
      </c>
      <c r="L6448" s="243" t="str">
        <f t="shared" si="500"/>
        <v>東海大学菅生高等学校</v>
      </c>
      <c r="M6448" s="243" t="str">
        <f t="shared" si="501"/>
        <v>東海大菅生</v>
      </c>
      <c r="N6448" t="str">
        <f t="shared" si="502"/>
        <v>土屋　琉(2)</v>
      </c>
      <c r="O6448" t="str">
        <f t="shared" si="503"/>
        <v>東海大菅生</v>
      </c>
      <c r="P6448" t="str">
        <f t="shared" si="504"/>
        <v>6</v>
      </c>
    </row>
    <row r="6449" spans="1:16" x14ac:dyDescent="0.2">
      <c r="A6449" s="243">
        <v>647</v>
      </c>
      <c r="B6449" s="243">
        <v>64719</v>
      </c>
      <c r="C6449" s="243" t="s">
        <v>8969</v>
      </c>
      <c r="D6449" s="243" t="s">
        <v>1933</v>
      </c>
      <c r="E6449" s="243" t="s">
        <v>8971</v>
      </c>
      <c r="F6449" s="243" t="s">
        <v>1935</v>
      </c>
      <c r="G6449" s="243" t="s">
        <v>8972</v>
      </c>
      <c r="H6449" s="243" t="s">
        <v>1937</v>
      </c>
      <c r="I6449" s="243" t="s">
        <v>946</v>
      </c>
      <c r="J6449" s="243" t="s">
        <v>971</v>
      </c>
      <c r="K6449" s="243">
        <v>2</v>
      </c>
      <c r="L6449" s="243" t="str">
        <f t="shared" si="500"/>
        <v>東海大学菅生高等学校</v>
      </c>
      <c r="M6449" s="243" t="str">
        <f t="shared" si="501"/>
        <v>東海大菅生</v>
      </c>
      <c r="N6449" t="str">
        <f t="shared" si="502"/>
        <v>本橋　拓海(2)</v>
      </c>
      <c r="O6449" t="str">
        <f t="shared" si="503"/>
        <v>東海大菅生</v>
      </c>
      <c r="P6449" t="str">
        <f t="shared" si="504"/>
        <v>6</v>
      </c>
    </row>
    <row r="6450" spans="1:16" x14ac:dyDescent="0.2">
      <c r="A6450" s="243">
        <v>647</v>
      </c>
      <c r="B6450" s="243">
        <v>64720</v>
      </c>
      <c r="C6450" s="243" t="s">
        <v>4592</v>
      </c>
      <c r="D6450" s="243" t="s">
        <v>9250</v>
      </c>
      <c r="E6450" s="243" t="s">
        <v>4593</v>
      </c>
      <c r="F6450" s="243" t="s">
        <v>2746</v>
      </c>
      <c r="G6450" s="243" t="s">
        <v>4594</v>
      </c>
      <c r="H6450" s="243" t="s">
        <v>2748</v>
      </c>
      <c r="I6450" s="243" t="s">
        <v>946</v>
      </c>
      <c r="J6450" s="243" t="s">
        <v>971</v>
      </c>
      <c r="K6450" s="243">
        <v>2</v>
      </c>
      <c r="L6450" s="243" t="str">
        <f t="shared" si="500"/>
        <v>東海大学菅生高等学校</v>
      </c>
      <c r="M6450" s="243" t="str">
        <f t="shared" si="501"/>
        <v>東海大菅生</v>
      </c>
      <c r="N6450" t="str">
        <f t="shared" si="502"/>
        <v>内山　瑞樹(2)</v>
      </c>
      <c r="O6450" t="str">
        <f t="shared" si="503"/>
        <v>東海大菅生</v>
      </c>
      <c r="P6450" t="str">
        <f t="shared" si="504"/>
        <v>6</v>
      </c>
    </row>
    <row r="6451" spans="1:16" x14ac:dyDescent="0.2">
      <c r="A6451" s="243">
        <v>647</v>
      </c>
      <c r="B6451" s="243">
        <v>64721</v>
      </c>
      <c r="C6451" s="243" t="s">
        <v>2976</v>
      </c>
      <c r="D6451" s="243" t="s">
        <v>15747</v>
      </c>
      <c r="E6451" s="243" t="s">
        <v>2978</v>
      </c>
      <c r="F6451" s="243" t="s">
        <v>15748</v>
      </c>
      <c r="G6451" s="243" t="s">
        <v>2980</v>
      </c>
      <c r="H6451" s="243" t="s">
        <v>15749</v>
      </c>
      <c r="I6451" s="243" t="s">
        <v>946</v>
      </c>
      <c r="J6451" s="243" t="s">
        <v>1000</v>
      </c>
      <c r="K6451" s="243">
        <v>2</v>
      </c>
      <c r="L6451" s="243" t="str">
        <f t="shared" si="500"/>
        <v>東海大学菅生高等学校</v>
      </c>
      <c r="M6451" s="243" t="str">
        <f t="shared" si="501"/>
        <v>東海大菅生</v>
      </c>
      <c r="N6451" t="str">
        <f t="shared" si="502"/>
        <v>野中　柊歩(2)</v>
      </c>
      <c r="O6451" t="str">
        <f t="shared" si="503"/>
        <v>東海大菅生</v>
      </c>
      <c r="P6451" t="str">
        <f t="shared" si="504"/>
        <v>6</v>
      </c>
    </row>
    <row r="6452" spans="1:16" x14ac:dyDescent="0.2">
      <c r="A6452" s="243">
        <v>647</v>
      </c>
      <c r="B6452" s="243">
        <v>64722</v>
      </c>
      <c r="C6452" s="243" t="s">
        <v>4095</v>
      </c>
      <c r="D6452" s="243" t="s">
        <v>3627</v>
      </c>
      <c r="E6452" s="243" t="s">
        <v>4097</v>
      </c>
      <c r="F6452" s="243" t="s">
        <v>1416</v>
      </c>
      <c r="G6452" s="243" t="s">
        <v>4098</v>
      </c>
      <c r="H6452" s="243" t="s">
        <v>1418</v>
      </c>
      <c r="I6452" s="243" t="s">
        <v>946</v>
      </c>
      <c r="J6452" s="243" t="s">
        <v>1000</v>
      </c>
      <c r="K6452" s="243">
        <v>2</v>
      </c>
      <c r="L6452" s="243" t="str">
        <f t="shared" si="500"/>
        <v>東海大学菅生高等学校</v>
      </c>
      <c r="M6452" s="243" t="str">
        <f t="shared" si="501"/>
        <v>東海大菅生</v>
      </c>
      <c r="N6452" t="str">
        <f t="shared" si="502"/>
        <v>熊谷　優希(2)</v>
      </c>
      <c r="O6452" t="str">
        <f t="shared" si="503"/>
        <v>東海大菅生</v>
      </c>
      <c r="P6452" t="str">
        <f t="shared" si="504"/>
        <v>6</v>
      </c>
    </row>
    <row r="6453" spans="1:16" x14ac:dyDescent="0.2">
      <c r="A6453" s="243">
        <v>647</v>
      </c>
      <c r="B6453" s="243">
        <v>64723</v>
      </c>
      <c r="C6453" s="243" t="s">
        <v>15750</v>
      </c>
      <c r="D6453" s="243" t="s">
        <v>7410</v>
      </c>
      <c r="E6453" s="243" t="s">
        <v>11246</v>
      </c>
      <c r="F6453" s="243" t="s">
        <v>1101</v>
      </c>
      <c r="G6453" s="243" t="s">
        <v>11247</v>
      </c>
      <c r="H6453" s="243" t="s">
        <v>1103</v>
      </c>
      <c r="I6453" s="243" t="s">
        <v>946</v>
      </c>
      <c r="J6453" s="243" t="s">
        <v>1000</v>
      </c>
      <c r="K6453" s="243">
        <v>2</v>
      </c>
      <c r="L6453" s="243" t="str">
        <f t="shared" si="500"/>
        <v>東海大学菅生高等学校</v>
      </c>
      <c r="M6453" s="243" t="str">
        <f t="shared" si="501"/>
        <v>東海大菅生</v>
      </c>
      <c r="N6453" t="str">
        <f t="shared" si="502"/>
        <v>永澤　匠人(2)</v>
      </c>
      <c r="O6453" t="str">
        <f t="shared" si="503"/>
        <v>東海大菅生</v>
      </c>
      <c r="P6453" t="str">
        <f t="shared" si="504"/>
        <v>6</v>
      </c>
    </row>
    <row r="6454" spans="1:16" x14ac:dyDescent="0.2">
      <c r="A6454" s="243">
        <v>647</v>
      </c>
      <c r="B6454" s="243">
        <v>64724</v>
      </c>
      <c r="C6454" s="243" t="s">
        <v>12412</v>
      </c>
      <c r="D6454" s="243" t="s">
        <v>11005</v>
      </c>
      <c r="E6454" s="243" t="s">
        <v>10861</v>
      </c>
      <c r="F6454" s="243" t="s">
        <v>3907</v>
      </c>
      <c r="G6454" s="243" t="s">
        <v>10862</v>
      </c>
      <c r="H6454" s="243" t="s">
        <v>4711</v>
      </c>
      <c r="I6454" s="243" t="s">
        <v>946</v>
      </c>
      <c r="J6454" s="243" t="s">
        <v>971</v>
      </c>
      <c r="K6454" s="243">
        <v>2</v>
      </c>
      <c r="L6454" s="243" t="str">
        <f t="shared" si="500"/>
        <v>東海大学菅生高等学校</v>
      </c>
      <c r="M6454" s="243" t="str">
        <f t="shared" si="501"/>
        <v>東海大菅生</v>
      </c>
      <c r="N6454" t="str">
        <f t="shared" si="502"/>
        <v>野澤　亮介(2)</v>
      </c>
      <c r="O6454" t="str">
        <f t="shared" si="503"/>
        <v>東海大菅生</v>
      </c>
      <c r="P6454" t="str">
        <f t="shared" si="504"/>
        <v>6</v>
      </c>
    </row>
    <row r="6455" spans="1:16" x14ac:dyDescent="0.2">
      <c r="A6455" s="243">
        <v>647</v>
      </c>
      <c r="B6455" s="243">
        <v>64725</v>
      </c>
      <c r="C6455" s="243" t="s">
        <v>1359</v>
      </c>
      <c r="D6455" s="243" t="s">
        <v>15751</v>
      </c>
      <c r="E6455" s="243" t="s">
        <v>1361</v>
      </c>
      <c r="F6455" s="243" t="s">
        <v>7546</v>
      </c>
      <c r="G6455" s="243" t="s">
        <v>1363</v>
      </c>
      <c r="H6455" s="243" t="s">
        <v>7547</v>
      </c>
      <c r="I6455" s="243" t="s">
        <v>946</v>
      </c>
      <c r="J6455" s="243" t="s">
        <v>971</v>
      </c>
      <c r="K6455" s="243">
        <v>2</v>
      </c>
      <c r="L6455" s="243" t="str">
        <f t="shared" si="500"/>
        <v>東海大学菅生高等学校</v>
      </c>
      <c r="M6455" s="243" t="str">
        <f t="shared" si="501"/>
        <v>東海大菅生</v>
      </c>
      <c r="N6455" t="str">
        <f t="shared" si="502"/>
        <v>大川　佳己(2)</v>
      </c>
      <c r="O6455" t="str">
        <f t="shared" si="503"/>
        <v>東海大菅生</v>
      </c>
      <c r="P6455" t="str">
        <f t="shared" si="504"/>
        <v>6</v>
      </c>
    </row>
    <row r="6456" spans="1:16" x14ac:dyDescent="0.2">
      <c r="A6456" s="243">
        <v>647</v>
      </c>
      <c r="B6456" s="243">
        <v>64726</v>
      </c>
      <c r="C6456" s="243" t="s">
        <v>3259</v>
      </c>
      <c r="D6456" s="243" t="s">
        <v>3042</v>
      </c>
      <c r="E6456" s="243" t="s">
        <v>3261</v>
      </c>
      <c r="F6456" s="243" t="s">
        <v>2337</v>
      </c>
      <c r="G6456" s="243" t="s">
        <v>3262</v>
      </c>
      <c r="H6456" s="243" t="s">
        <v>2338</v>
      </c>
      <c r="I6456" s="243" t="s">
        <v>946</v>
      </c>
      <c r="J6456" s="243" t="s">
        <v>1299</v>
      </c>
      <c r="K6456" s="243">
        <v>1</v>
      </c>
      <c r="L6456" s="243" t="str">
        <f t="shared" si="500"/>
        <v>東海大学菅生高等学校</v>
      </c>
      <c r="M6456" s="243" t="str">
        <f t="shared" si="501"/>
        <v>東海大菅生</v>
      </c>
      <c r="N6456" t="str">
        <f t="shared" si="502"/>
        <v>加藤　真宏(1)</v>
      </c>
      <c r="O6456" t="str">
        <f t="shared" si="503"/>
        <v>東海大菅生</v>
      </c>
      <c r="P6456" t="str">
        <f t="shared" si="504"/>
        <v>6</v>
      </c>
    </row>
    <row r="6457" spans="1:16" x14ac:dyDescent="0.2">
      <c r="A6457" s="243">
        <v>647</v>
      </c>
      <c r="B6457" s="243">
        <v>64727</v>
      </c>
      <c r="C6457" s="243" t="s">
        <v>15752</v>
      </c>
      <c r="D6457" s="243" t="s">
        <v>15753</v>
      </c>
      <c r="E6457" s="243" t="s">
        <v>15754</v>
      </c>
      <c r="F6457" s="243" t="s">
        <v>5502</v>
      </c>
      <c r="G6457" s="243" t="s">
        <v>15755</v>
      </c>
      <c r="H6457" s="243" t="s">
        <v>5504</v>
      </c>
      <c r="I6457" s="243" t="s">
        <v>946</v>
      </c>
      <c r="J6457" s="243" t="s">
        <v>1000</v>
      </c>
      <c r="K6457" s="243">
        <v>1</v>
      </c>
      <c r="L6457" s="243" t="str">
        <f t="shared" si="500"/>
        <v>東海大学菅生高等学校</v>
      </c>
      <c r="M6457" s="243" t="str">
        <f t="shared" si="501"/>
        <v>東海大菅生</v>
      </c>
      <c r="N6457" t="str">
        <f t="shared" si="502"/>
        <v>角野　正登(1)</v>
      </c>
      <c r="O6457" t="str">
        <f t="shared" si="503"/>
        <v>東海大菅生</v>
      </c>
      <c r="P6457" t="str">
        <f t="shared" si="504"/>
        <v>6</v>
      </c>
    </row>
    <row r="6458" spans="1:16" x14ac:dyDescent="0.2">
      <c r="A6458" s="243">
        <v>647</v>
      </c>
      <c r="B6458" s="243">
        <v>64728</v>
      </c>
      <c r="C6458" s="243" t="s">
        <v>2534</v>
      </c>
      <c r="D6458" s="243" t="s">
        <v>15756</v>
      </c>
      <c r="E6458" s="243" t="s">
        <v>2536</v>
      </c>
      <c r="F6458" s="243" t="s">
        <v>15757</v>
      </c>
      <c r="G6458" s="243" t="s">
        <v>2538</v>
      </c>
      <c r="H6458" s="243" t="s">
        <v>15758</v>
      </c>
      <c r="I6458" s="243" t="s">
        <v>946</v>
      </c>
      <c r="J6458" s="243" t="s">
        <v>1000</v>
      </c>
      <c r="K6458" s="243">
        <v>1</v>
      </c>
      <c r="L6458" s="243" t="str">
        <f t="shared" si="500"/>
        <v>東海大学菅生高等学校</v>
      </c>
      <c r="M6458" s="243" t="str">
        <f t="shared" si="501"/>
        <v>東海大菅生</v>
      </c>
      <c r="N6458" t="str">
        <f t="shared" si="502"/>
        <v>金子　桐斗(1)</v>
      </c>
      <c r="O6458" t="str">
        <f t="shared" si="503"/>
        <v>東海大菅生</v>
      </c>
      <c r="P6458" t="str">
        <f t="shared" si="504"/>
        <v>6</v>
      </c>
    </row>
    <row r="6459" spans="1:16" x14ac:dyDescent="0.2">
      <c r="A6459" s="243">
        <v>647</v>
      </c>
      <c r="B6459" s="243">
        <v>64729</v>
      </c>
      <c r="C6459" s="243" t="s">
        <v>7396</v>
      </c>
      <c r="D6459" s="243" t="s">
        <v>15759</v>
      </c>
      <c r="E6459" s="243" t="s">
        <v>7398</v>
      </c>
      <c r="F6459" s="243" t="s">
        <v>4279</v>
      </c>
      <c r="G6459" s="243" t="s">
        <v>7399</v>
      </c>
      <c r="H6459" s="243" t="s">
        <v>8050</v>
      </c>
      <c r="I6459" s="243" t="s">
        <v>946</v>
      </c>
      <c r="J6459" s="243" t="s">
        <v>1299</v>
      </c>
      <c r="K6459" s="243">
        <v>1</v>
      </c>
      <c r="L6459" s="243" t="str">
        <f t="shared" si="500"/>
        <v>東海大学菅生高等学校</v>
      </c>
      <c r="M6459" s="243" t="str">
        <f t="shared" si="501"/>
        <v>東海大菅生</v>
      </c>
      <c r="N6459" t="str">
        <f t="shared" si="502"/>
        <v>佐野　元輝(1)</v>
      </c>
      <c r="O6459" t="str">
        <f t="shared" si="503"/>
        <v>東海大菅生</v>
      </c>
      <c r="P6459" t="str">
        <f t="shared" si="504"/>
        <v>6</v>
      </c>
    </row>
    <row r="6460" spans="1:16" x14ac:dyDescent="0.2">
      <c r="A6460" s="243">
        <v>647</v>
      </c>
      <c r="B6460" s="243">
        <v>64730</v>
      </c>
      <c r="C6460" s="243" t="s">
        <v>15760</v>
      </c>
      <c r="D6460" s="243" t="s">
        <v>15761</v>
      </c>
      <c r="E6460" s="243" t="s">
        <v>15762</v>
      </c>
      <c r="F6460" s="243" t="s">
        <v>15763</v>
      </c>
      <c r="G6460" s="243" t="s">
        <v>15764</v>
      </c>
      <c r="H6460" s="243" t="s">
        <v>15765</v>
      </c>
      <c r="I6460" s="243" t="s">
        <v>946</v>
      </c>
      <c r="J6460" s="243" t="s">
        <v>1000</v>
      </c>
      <c r="K6460" s="243">
        <v>1</v>
      </c>
      <c r="L6460" s="243" t="str">
        <f t="shared" si="500"/>
        <v>東海大学菅生高等学校</v>
      </c>
      <c r="M6460" s="243" t="str">
        <f t="shared" si="501"/>
        <v>東海大菅生</v>
      </c>
      <c r="N6460" t="str">
        <f t="shared" si="502"/>
        <v>成塚　一巧(1)</v>
      </c>
      <c r="O6460" t="str">
        <f t="shared" si="503"/>
        <v>東海大菅生</v>
      </c>
      <c r="P6460" t="str">
        <f t="shared" si="504"/>
        <v>6</v>
      </c>
    </row>
    <row r="6461" spans="1:16" x14ac:dyDescent="0.2">
      <c r="A6461" s="243">
        <v>647</v>
      </c>
      <c r="B6461" s="243">
        <v>64731</v>
      </c>
      <c r="C6461" s="243" t="s">
        <v>2206</v>
      </c>
      <c r="D6461" s="243" t="s">
        <v>15766</v>
      </c>
      <c r="E6461" s="243" t="s">
        <v>2208</v>
      </c>
      <c r="F6461" s="243" t="s">
        <v>15767</v>
      </c>
      <c r="G6461" s="243" t="s">
        <v>2210</v>
      </c>
      <c r="H6461" s="243" t="s">
        <v>15768</v>
      </c>
      <c r="I6461" s="243" t="s">
        <v>946</v>
      </c>
      <c r="J6461" s="243" t="s">
        <v>1000</v>
      </c>
      <c r="K6461" s="243">
        <v>1</v>
      </c>
      <c r="L6461" s="243" t="str">
        <f t="shared" si="500"/>
        <v>東海大学菅生高等学校</v>
      </c>
      <c r="M6461" s="243" t="str">
        <f t="shared" si="501"/>
        <v>東海大菅生</v>
      </c>
      <c r="N6461" t="str">
        <f t="shared" si="502"/>
        <v>森田　歩充(1)</v>
      </c>
      <c r="O6461" t="str">
        <f t="shared" si="503"/>
        <v>東海大菅生</v>
      </c>
      <c r="P6461" t="str">
        <f t="shared" si="504"/>
        <v>6</v>
      </c>
    </row>
    <row r="6462" spans="1:16" x14ac:dyDescent="0.2">
      <c r="A6462" s="243">
        <v>647</v>
      </c>
      <c r="B6462" s="243">
        <v>64732</v>
      </c>
      <c r="C6462" s="243" t="s">
        <v>8045</v>
      </c>
      <c r="D6462" s="243" t="s">
        <v>3625</v>
      </c>
      <c r="E6462" s="243" t="s">
        <v>8047</v>
      </c>
      <c r="F6462" s="243" t="s">
        <v>1834</v>
      </c>
      <c r="G6462" s="243" t="s">
        <v>8048</v>
      </c>
      <c r="H6462" s="243" t="s">
        <v>1836</v>
      </c>
      <c r="I6462" s="243" t="s">
        <v>946</v>
      </c>
      <c r="J6462" s="243" t="s">
        <v>1000</v>
      </c>
      <c r="K6462" s="243">
        <v>1</v>
      </c>
      <c r="L6462" s="243" t="str">
        <f t="shared" si="500"/>
        <v>東海大学菅生高等学校</v>
      </c>
      <c r="M6462" s="243" t="str">
        <f t="shared" si="501"/>
        <v>東海大菅生</v>
      </c>
      <c r="N6462" t="str">
        <f t="shared" si="502"/>
        <v>栗城　葵(1)</v>
      </c>
      <c r="O6462" t="str">
        <f t="shared" si="503"/>
        <v>東海大菅生</v>
      </c>
      <c r="P6462" t="str">
        <f t="shared" si="504"/>
        <v>6</v>
      </c>
    </row>
    <row r="6463" spans="1:16" x14ac:dyDescent="0.2">
      <c r="A6463" s="243">
        <v>647</v>
      </c>
      <c r="B6463" s="243">
        <v>64733</v>
      </c>
      <c r="C6463" s="243" t="s">
        <v>15769</v>
      </c>
      <c r="D6463" s="243" t="s">
        <v>6462</v>
      </c>
      <c r="E6463" s="243" t="s">
        <v>15770</v>
      </c>
      <c r="F6463" s="243" t="s">
        <v>1816</v>
      </c>
      <c r="G6463" s="243" t="s">
        <v>15771</v>
      </c>
      <c r="H6463" s="243" t="s">
        <v>11912</v>
      </c>
      <c r="I6463" s="243" t="s">
        <v>946</v>
      </c>
      <c r="J6463" s="243" t="s">
        <v>1000</v>
      </c>
      <c r="K6463" s="243">
        <v>1</v>
      </c>
      <c r="L6463" s="243" t="str">
        <f t="shared" si="500"/>
        <v>東海大学菅生高等学校</v>
      </c>
      <c r="M6463" s="243" t="str">
        <f t="shared" si="501"/>
        <v>東海大菅生</v>
      </c>
      <c r="N6463" t="str">
        <f t="shared" si="502"/>
        <v>三舩　悠杜(1)</v>
      </c>
      <c r="O6463" t="str">
        <f t="shared" si="503"/>
        <v>東海大菅生</v>
      </c>
      <c r="P6463" t="str">
        <f t="shared" si="504"/>
        <v>6</v>
      </c>
    </row>
    <row r="6464" spans="1:16" x14ac:dyDescent="0.2">
      <c r="A6464" s="243">
        <v>647</v>
      </c>
      <c r="B6464" s="243">
        <v>64734</v>
      </c>
      <c r="C6464" s="243" t="s">
        <v>5658</v>
      </c>
      <c r="D6464" s="243" t="s">
        <v>3007</v>
      </c>
      <c r="E6464" s="243" t="s">
        <v>5660</v>
      </c>
      <c r="F6464" s="243" t="s">
        <v>1962</v>
      </c>
      <c r="G6464" s="243" t="s">
        <v>15772</v>
      </c>
      <c r="H6464" s="243" t="s">
        <v>1964</v>
      </c>
      <c r="I6464" s="243" t="s">
        <v>946</v>
      </c>
      <c r="J6464" s="243" t="s">
        <v>1000</v>
      </c>
      <c r="K6464" s="243">
        <v>1</v>
      </c>
      <c r="L6464" s="243" t="str">
        <f t="shared" si="500"/>
        <v>東海大学菅生高等学校</v>
      </c>
      <c r="M6464" s="243" t="str">
        <f t="shared" si="501"/>
        <v>東海大菅生</v>
      </c>
      <c r="N6464" t="str">
        <f t="shared" si="502"/>
        <v>大矢　空(1)</v>
      </c>
      <c r="O6464" t="str">
        <f t="shared" si="503"/>
        <v>東海大菅生</v>
      </c>
      <c r="P6464" t="str">
        <f t="shared" si="504"/>
        <v>6</v>
      </c>
    </row>
    <row r="6465" spans="1:16" x14ac:dyDescent="0.2">
      <c r="A6465" s="243">
        <v>647</v>
      </c>
      <c r="B6465" s="243">
        <v>64777</v>
      </c>
      <c r="C6465" s="243" t="s">
        <v>15773</v>
      </c>
      <c r="D6465" s="243" t="s">
        <v>4517</v>
      </c>
      <c r="E6465" s="243" t="s">
        <v>15774</v>
      </c>
      <c r="F6465" s="243" t="s">
        <v>4519</v>
      </c>
      <c r="G6465" s="243" t="s">
        <v>15775</v>
      </c>
      <c r="H6465" s="243" t="s">
        <v>3723</v>
      </c>
      <c r="I6465" s="243" t="s">
        <v>1013</v>
      </c>
      <c r="J6465" s="243" t="s">
        <v>947</v>
      </c>
      <c r="K6465" s="243">
        <v>3</v>
      </c>
      <c r="L6465" s="243" t="str">
        <f t="shared" si="500"/>
        <v>東海大学菅生高等学校</v>
      </c>
      <c r="M6465" s="243" t="str">
        <f t="shared" si="501"/>
        <v>東海大菅生</v>
      </c>
      <c r="N6465" t="str">
        <f t="shared" si="502"/>
        <v>岩野　由菜(3)</v>
      </c>
      <c r="O6465" t="str">
        <f t="shared" si="503"/>
        <v>東海大菅生</v>
      </c>
      <c r="P6465" t="str">
        <f t="shared" si="504"/>
        <v>6</v>
      </c>
    </row>
    <row r="6466" spans="1:16" x14ac:dyDescent="0.2">
      <c r="A6466" s="243">
        <v>647</v>
      </c>
      <c r="B6466" s="243">
        <v>64778</v>
      </c>
      <c r="C6466" s="243" t="s">
        <v>3958</v>
      </c>
      <c r="D6466" s="243" t="s">
        <v>15776</v>
      </c>
      <c r="E6466" s="243" t="s">
        <v>3960</v>
      </c>
      <c r="F6466" s="243" t="s">
        <v>12135</v>
      </c>
      <c r="G6466" s="243" t="s">
        <v>3962</v>
      </c>
      <c r="H6466" s="243" t="s">
        <v>12136</v>
      </c>
      <c r="I6466" s="243" t="s">
        <v>1013</v>
      </c>
      <c r="J6466" s="243" t="s">
        <v>947</v>
      </c>
      <c r="K6466" s="243">
        <v>3</v>
      </c>
      <c r="L6466" s="243" t="str">
        <f t="shared" ref="L6466:L6529" si="505">VLOOKUP(A6466,official,3,0)</f>
        <v>東海大学菅生高等学校</v>
      </c>
      <c r="M6466" s="243" t="str">
        <f t="shared" ref="M6466:M6529" si="506">VLOOKUP(A6466,official,2,0)</f>
        <v>東海大菅生</v>
      </c>
      <c r="N6466" t="str">
        <f t="shared" si="502"/>
        <v>和田　日葉里(3)</v>
      </c>
      <c r="O6466" t="str">
        <f t="shared" si="503"/>
        <v>東海大菅生</v>
      </c>
      <c r="P6466" t="str">
        <f t="shared" si="504"/>
        <v>6</v>
      </c>
    </row>
    <row r="6467" spans="1:16" x14ac:dyDescent="0.2">
      <c r="A6467" s="243">
        <v>647</v>
      </c>
      <c r="B6467" s="243">
        <v>64780</v>
      </c>
      <c r="C6467" s="243" t="s">
        <v>4439</v>
      </c>
      <c r="D6467" s="243" t="s">
        <v>954</v>
      </c>
      <c r="E6467" s="243" t="s">
        <v>4440</v>
      </c>
      <c r="F6467" s="243" t="s">
        <v>956</v>
      </c>
      <c r="G6467" s="243" t="s">
        <v>4441</v>
      </c>
      <c r="H6467" s="243" t="s">
        <v>958</v>
      </c>
      <c r="I6467" s="243" t="s">
        <v>1013</v>
      </c>
      <c r="J6467" s="243" t="s">
        <v>947</v>
      </c>
      <c r="K6467" s="243">
        <v>3</v>
      </c>
      <c r="L6467" s="243" t="str">
        <f t="shared" si="505"/>
        <v>東海大学菅生高等学校</v>
      </c>
      <c r="M6467" s="243" t="str">
        <f t="shared" si="506"/>
        <v>東海大菅生</v>
      </c>
      <c r="N6467" t="str">
        <f t="shared" ref="N6467:N6530" si="507">C6467&amp;"　"&amp;D6467&amp;"("&amp;K6467&amp;")"</f>
        <v>中鉢　楓(3)</v>
      </c>
      <c r="O6467" t="str">
        <f t="shared" ref="O6467:O6530" si="508">M6467</f>
        <v>東海大菅生</v>
      </c>
      <c r="P6467" t="str">
        <f t="shared" ref="P6467:P6530" si="509">LEFT(A6467,1)</f>
        <v>6</v>
      </c>
    </row>
    <row r="6468" spans="1:16" x14ac:dyDescent="0.2">
      <c r="A6468" s="243">
        <v>647</v>
      </c>
      <c r="B6468" s="243">
        <v>64781</v>
      </c>
      <c r="C6468" s="243" t="s">
        <v>1146</v>
      </c>
      <c r="D6468" s="243" t="s">
        <v>10403</v>
      </c>
      <c r="E6468" s="243" t="s">
        <v>1148</v>
      </c>
      <c r="F6468" s="243" t="s">
        <v>1077</v>
      </c>
      <c r="G6468" s="243" t="s">
        <v>1150</v>
      </c>
      <c r="H6468" s="243" t="s">
        <v>2709</v>
      </c>
      <c r="I6468" s="243" t="s">
        <v>1013</v>
      </c>
      <c r="J6468" s="243" t="s">
        <v>971</v>
      </c>
      <c r="K6468" s="243">
        <v>2</v>
      </c>
      <c r="L6468" s="243" t="str">
        <f t="shared" si="505"/>
        <v>東海大学菅生高等学校</v>
      </c>
      <c r="M6468" s="243" t="str">
        <f t="shared" si="506"/>
        <v>東海大菅生</v>
      </c>
      <c r="N6468" t="str">
        <f t="shared" si="507"/>
        <v>志村　栞(2)</v>
      </c>
      <c r="O6468" t="str">
        <f t="shared" si="508"/>
        <v>東海大菅生</v>
      </c>
      <c r="P6468" t="str">
        <f t="shared" si="509"/>
        <v>6</v>
      </c>
    </row>
    <row r="6469" spans="1:16" x14ac:dyDescent="0.2">
      <c r="A6469" s="243">
        <v>647</v>
      </c>
      <c r="B6469" s="243">
        <v>64782</v>
      </c>
      <c r="C6469" s="243" t="s">
        <v>1916</v>
      </c>
      <c r="D6469" s="243" t="s">
        <v>1249</v>
      </c>
      <c r="E6469" s="243" t="s">
        <v>1918</v>
      </c>
      <c r="F6469" s="243" t="s">
        <v>1251</v>
      </c>
      <c r="G6469" s="243" t="s">
        <v>15777</v>
      </c>
      <c r="H6469" s="243" t="s">
        <v>1253</v>
      </c>
      <c r="I6469" s="243" t="s">
        <v>1013</v>
      </c>
      <c r="J6469" s="243" t="s">
        <v>1000</v>
      </c>
      <c r="K6469" s="243">
        <v>2</v>
      </c>
      <c r="L6469" s="243" t="str">
        <f t="shared" si="505"/>
        <v>東海大学菅生高等学校</v>
      </c>
      <c r="M6469" s="243" t="str">
        <f t="shared" si="506"/>
        <v>東海大菅生</v>
      </c>
      <c r="N6469" t="str">
        <f t="shared" si="507"/>
        <v>小松　來未(2)</v>
      </c>
      <c r="O6469" t="str">
        <f t="shared" si="508"/>
        <v>東海大菅生</v>
      </c>
      <c r="P6469" t="str">
        <f t="shared" si="509"/>
        <v>6</v>
      </c>
    </row>
    <row r="6470" spans="1:16" x14ac:dyDescent="0.2">
      <c r="A6470" s="243">
        <v>647</v>
      </c>
      <c r="B6470" s="243">
        <v>64783</v>
      </c>
      <c r="C6470" s="243" t="s">
        <v>15778</v>
      </c>
      <c r="D6470" s="243" t="s">
        <v>4901</v>
      </c>
      <c r="E6470" s="243" t="s">
        <v>14855</v>
      </c>
      <c r="F6470" s="243" t="s">
        <v>4903</v>
      </c>
      <c r="G6470" s="243" t="s">
        <v>15779</v>
      </c>
      <c r="H6470" s="243" t="s">
        <v>4905</v>
      </c>
      <c r="I6470" s="243" t="s">
        <v>1013</v>
      </c>
      <c r="J6470" s="243" t="s">
        <v>971</v>
      </c>
      <c r="K6470" s="243">
        <v>2</v>
      </c>
      <c r="L6470" s="243" t="str">
        <f t="shared" si="505"/>
        <v>東海大学菅生高等学校</v>
      </c>
      <c r="M6470" s="243" t="str">
        <f t="shared" si="506"/>
        <v>東海大菅生</v>
      </c>
      <c r="N6470" t="str">
        <f t="shared" si="507"/>
        <v>番場　美琴(2)</v>
      </c>
      <c r="O6470" t="str">
        <f t="shared" si="508"/>
        <v>東海大菅生</v>
      </c>
      <c r="P6470" t="str">
        <f t="shared" si="509"/>
        <v>6</v>
      </c>
    </row>
    <row r="6471" spans="1:16" x14ac:dyDescent="0.2">
      <c r="A6471" s="243">
        <v>647</v>
      </c>
      <c r="B6471" s="243">
        <v>64784</v>
      </c>
      <c r="C6471" s="243" t="s">
        <v>2196</v>
      </c>
      <c r="D6471" s="243" t="s">
        <v>3425</v>
      </c>
      <c r="E6471" s="243" t="s">
        <v>1404</v>
      </c>
      <c r="F6471" s="243" t="s">
        <v>1149</v>
      </c>
      <c r="G6471" s="243" t="s">
        <v>1405</v>
      </c>
      <c r="H6471" s="243" t="s">
        <v>1151</v>
      </c>
      <c r="I6471" s="243" t="s">
        <v>1013</v>
      </c>
      <c r="J6471" s="243" t="s">
        <v>971</v>
      </c>
      <c r="K6471" s="243">
        <v>2</v>
      </c>
      <c r="L6471" s="243" t="str">
        <f t="shared" si="505"/>
        <v>東海大学菅生高等学校</v>
      </c>
      <c r="M6471" s="243" t="str">
        <f t="shared" si="506"/>
        <v>東海大菅生</v>
      </c>
      <c r="N6471" t="str">
        <f t="shared" si="507"/>
        <v>髙橋　結衣(2)</v>
      </c>
      <c r="O6471" t="str">
        <f t="shared" si="508"/>
        <v>東海大菅生</v>
      </c>
      <c r="P6471" t="str">
        <f t="shared" si="509"/>
        <v>6</v>
      </c>
    </row>
    <row r="6472" spans="1:16" x14ac:dyDescent="0.2">
      <c r="A6472" s="243">
        <v>647</v>
      </c>
      <c r="B6472" s="243">
        <v>64785</v>
      </c>
      <c r="C6472" s="243" t="s">
        <v>3676</v>
      </c>
      <c r="D6472" s="243" t="s">
        <v>7788</v>
      </c>
      <c r="E6472" s="243" t="s">
        <v>3678</v>
      </c>
      <c r="F6472" s="243" t="s">
        <v>8071</v>
      </c>
      <c r="G6472" s="243" t="s">
        <v>3680</v>
      </c>
      <c r="H6472" s="243" t="s">
        <v>8072</v>
      </c>
      <c r="I6472" s="243" t="s">
        <v>1013</v>
      </c>
      <c r="J6472" s="243" t="s">
        <v>971</v>
      </c>
      <c r="K6472" s="243">
        <v>2</v>
      </c>
      <c r="L6472" s="243" t="str">
        <f t="shared" si="505"/>
        <v>東海大学菅生高等学校</v>
      </c>
      <c r="M6472" s="243" t="str">
        <f t="shared" si="506"/>
        <v>東海大菅生</v>
      </c>
      <c r="N6472" t="str">
        <f t="shared" si="507"/>
        <v>柿崎　愛花(2)</v>
      </c>
      <c r="O6472" t="str">
        <f t="shared" si="508"/>
        <v>東海大菅生</v>
      </c>
      <c r="P6472" t="str">
        <f t="shared" si="509"/>
        <v>6</v>
      </c>
    </row>
    <row r="6473" spans="1:16" x14ac:dyDescent="0.2">
      <c r="A6473" s="243">
        <v>647</v>
      </c>
      <c r="B6473" s="243">
        <v>64786</v>
      </c>
      <c r="C6473" s="243" t="s">
        <v>15780</v>
      </c>
      <c r="D6473" s="243" t="s">
        <v>15781</v>
      </c>
      <c r="E6473" s="243" t="s">
        <v>15782</v>
      </c>
      <c r="F6473" s="243" t="s">
        <v>15781</v>
      </c>
      <c r="G6473" s="243" t="s">
        <v>15783</v>
      </c>
      <c r="H6473" s="243" t="s">
        <v>15784</v>
      </c>
      <c r="I6473" s="243" t="s">
        <v>1013</v>
      </c>
      <c r="J6473" s="243" t="s">
        <v>971</v>
      </c>
      <c r="K6473" s="243">
        <v>2</v>
      </c>
      <c r="L6473" s="243" t="str">
        <f t="shared" si="505"/>
        <v>東海大学菅生高等学校</v>
      </c>
      <c r="M6473" s="243" t="str">
        <f t="shared" si="506"/>
        <v>東海大菅生</v>
      </c>
      <c r="N6473" t="str">
        <f t="shared" si="507"/>
        <v>京極ﾇｰﾘ　ﾒﾘﾅ(2)</v>
      </c>
      <c r="O6473" t="str">
        <f t="shared" si="508"/>
        <v>東海大菅生</v>
      </c>
      <c r="P6473" t="str">
        <f t="shared" si="509"/>
        <v>6</v>
      </c>
    </row>
    <row r="6474" spans="1:16" x14ac:dyDescent="0.2">
      <c r="A6474" s="243">
        <v>647</v>
      </c>
      <c r="B6474" s="243">
        <v>64787</v>
      </c>
      <c r="C6474" s="243" t="s">
        <v>1524</v>
      </c>
      <c r="D6474" s="243" t="s">
        <v>15785</v>
      </c>
      <c r="E6474" s="243" t="s">
        <v>1526</v>
      </c>
      <c r="F6474" s="243" t="s">
        <v>5088</v>
      </c>
      <c r="G6474" s="243" t="s">
        <v>1528</v>
      </c>
      <c r="H6474" s="243" t="s">
        <v>5090</v>
      </c>
      <c r="I6474" s="243" t="s">
        <v>1013</v>
      </c>
      <c r="J6474" s="243" t="s">
        <v>1000</v>
      </c>
      <c r="K6474" s="243">
        <v>1</v>
      </c>
      <c r="L6474" s="243" t="str">
        <f t="shared" si="505"/>
        <v>東海大学菅生高等学校</v>
      </c>
      <c r="M6474" s="243" t="str">
        <f t="shared" si="506"/>
        <v>東海大菅生</v>
      </c>
      <c r="N6474" t="str">
        <f t="shared" si="507"/>
        <v>青木　夏蓮(1)</v>
      </c>
      <c r="O6474" t="str">
        <f t="shared" si="508"/>
        <v>東海大菅生</v>
      </c>
      <c r="P6474" t="str">
        <f t="shared" si="509"/>
        <v>6</v>
      </c>
    </row>
    <row r="6475" spans="1:16" x14ac:dyDescent="0.2">
      <c r="A6475" s="243">
        <v>647</v>
      </c>
      <c r="B6475" s="243">
        <v>64788</v>
      </c>
      <c r="C6475" s="243" t="s">
        <v>3494</v>
      </c>
      <c r="D6475" s="243" t="s">
        <v>15786</v>
      </c>
      <c r="E6475" s="243" t="s">
        <v>3495</v>
      </c>
      <c r="F6475" s="243" t="s">
        <v>4586</v>
      </c>
      <c r="G6475" s="243" t="s">
        <v>3496</v>
      </c>
      <c r="H6475" s="243" t="s">
        <v>4588</v>
      </c>
      <c r="I6475" s="243" t="s">
        <v>1013</v>
      </c>
      <c r="J6475" s="243" t="s">
        <v>1000</v>
      </c>
      <c r="K6475" s="243">
        <v>1</v>
      </c>
      <c r="L6475" s="243" t="str">
        <f t="shared" si="505"/>
        <v>東海大学菅生高等学校</v>
      </c>
      <c r="M6475" s="243" t="str">
        <f t="shared" si="506"/>
        <v>東海大菅生</v>
      </c>
      <c r="N6475" t="str">
        <f t="shared" si="507"/>
        <v>早坂　百合名(1)</v>
      </c>
      <c r="O6475" t="str">
        <f t="shared" si="508"/>
        <v>東海大菅生</v>
      </c>
      <c r="P6475" t="str">
        <f t="shared" si="509"/>
        <v>6</v>
      </c>
    </row>
    <row r="6476" spans="1:16" x14ac:dyDescent="0.2">
      <c r="A6476" s="243">
        <v>647</v>
      </c>
      <c r="B6476" s="243">
        <v>64789</v>
      </c>
      <c r="C6476" s="243" t="s">
        <v>12765</v>
      </c>
      <c r="D6476" s="243" t="s">
        <v>6765</v>
      </c>
      <c r="E6476" s="243" t="s">
        <v>1500</v>
      </c>
      <c r="F6476" s="243" t="s">
        <v>3721</v>
      </c>
      <c r="G6476" s="243" t="s">
        <v>1501</v>
      </c>
      <c r="H6476" s="243" t="s">
        <v>3723</v>
      </c>
      <c r="I6476" s="243" t="s">
        <v>1013</v>
      </c>
      <c r="J6476" s="243" t="s">
        <v>1299</v>
      </c>
      <c r="K6476" s="243">
        <v>1</v>
      </c>
      <c r="L6476" s="243" t="str">
        <f t="shared" si="505"/>
        <v>東海大学菅生高等学校</v>
      </c>
      <c r="M6476" s="243" t="str">
        <f t="shared" si="506"/>
        <v>東海大菅生</v>
      </c>
      <c r="N6476" t="str">
        <f t="shared" si="507"/>
        <v>足立　優奈(1)</v>
      </c>
      <c r="O6476" t="str">
        <f t="shared" si="508"/>
        <v>東海大菅生</v>
      </c>
      <c r="P6476" t="str">
        <f t="shared" si="509"/>
        <v>6</v>
      </c>
    </row>
    <row r="6477" spans="1:16" x14ac:dyDescent="0.2">
      <c r="A6477" s="243">
        <v>647</v>
      </c>
      <c r="B6477" s="243">
        <v>64790</v>
      </c>
      <c r="C6477" s="243" t="s">
        <v>15752</v>
      </c>
      <c r="D6477" s="243" t="s">
        <v>1045</v>
      </c>
      <c r="E6477" s="243" t="s">
        <v>15754</v>
      </c>
      <c r="F6477" s="243" t="s">
        <v>1047</v>
      </c>
      <c r="G6477" s="243" t="s">
        <v>15755</v>
      </c>
      <c r="H6477" s="243" t="s">
        <v>10503</v>
      </c>
      <c r="I6477" s="243" t="s">
        <v>1013</v>
      </c>
      <c r="J6477" s="243" t="s">
        <v>1000</v>
      </c>
      <c r="K6477" s="243">
        <v>1</v>
      </c>
      <c r="L6477" s="243" t="str">
        <f t="shared" si="505"/>
        <v>東海大学菅生高等学校</v>
      </c>
      <c r="M6477" s="243" t="str">
        <f t="shared" si="506"/>
        <v>東海大菅生</v>
      </c>
      <c r="N6477" t="str">
        <f t="shared" si="507"/>
        <v>角野　樹里(1)</v>
      </c>
      <c r="O6477" t="str">
        <f t="shared" si="508"/>
        <v>東海大菅生</v>
      </c>
      <c r="P6477" t="str">
        <f t="shared" si="509"/>
        <v>6</v>
      </c>
    </row>
    <row r="6478" spans="1:16" x14ac:dyDescent="0.2">
      <c r="A6478" s="243">
        <v>647</v>
      </c>
      <c r="B6478" s="243">
        <v>64791</v>
      </c>
      <c r="C6478" s="243" t="s">
        <v>4806</v>
      </c>
      <c r="D6478" s="243" t="s">
        <v>15787</v>
      </c>
      <c r="E6478" s="243" t="s">
        <v>4808</v>
      </c>
      <c r="F6478" s="243" t="s">
        <v>5130</v>
      </c>
      <c r="G6478" s="243" t="s">
        <v>4810</v>
      </c>
      <c r="H6478" s="243" t="s">
        <v>5131</v>
      </c>
      <c r="I6478" s="243" t="s">
        <v>1013</v>
      </c>
      <c r="J6478" s="243" t="s">
        <v>1000</v>
      </c>
      <c r="K6478" s="243">
        <v>1</v>
      </c>
      <c r="L6478" s="243" t="str">
        <f t="shared" si="505"/>
        <v>東海大学菅生高等学校</v>
      </c>
      <c r="M6478" s="243" t="str">
        <f t="shared" si="506"/>
        <v>東海大菅生</v>
      </c>
      <c r="N6478" t="str">
        <f t="shared" si="507"/>
        <v>山口　華穗(1)</v>
      </c>
      <c r="O6478" t="str">
        <f t="shared" si="508"/>
        <v>東海大菅生</v>
      </c>
      <c r="P6478" t="str">
        <f t="shared" si="509"/>
        <v>6</v>
      </c>
    </row>
    <row r="6479" spans="1:16" x14ac:dyDescent="0.2">
      <c r="A6479" s="243">
        <v>647</v>
      </c>
      <c r="B6479" s="243">
        <v>64792</v>
      </c>
      <c r="C6479" s="243" t="s">
        <v>2196</v>
      </c>
      <c r="D6479" s="243" t="s">
        <v>3438</v>
      </c>
      <c r="E6479" s="243" t="s">
        <v>1404</v>
      </c>
      <c r="F6479" s="243" t="s">
        <v>2763</v>
      </c>
      <c r="G6479" s="243" t="s">
        <v>1405</v>
      </c>
      <c r="H6479" s="243" t="s">
        <v>2765</v>
      </c>
      <c r="I6479" s="243" t="s">
        <v>1013</v>
      </c>
      <c r="J6479" s="243" t="s">
        <v>1299</v>
      </c>
      <c r="K6479" s="243">
        <v>1</v>
      </c>
      <c r="L6479" s="243" t="str">
        <f t="shared" si="505"/>
        <v>東海大学菅生高等学校</v>
      </c>
      <c r="M6479" s="243" t="str">
        <f t="shared" si="506"/>
        <v>東海大菅生</v>
      </c>
      <c r="N6479" t="str">
        <f t="shared" si="507"/>
        <v>髙橋　芽依(1)</v>
      </c>
      <c r="O6479" t="str">
        <f t="shared" si="508"/>
        <v>東海大菅生</v>
      </c>
      <c r="P6479" t="str">
        <f t="shared" si="509"/>
        <v>6</v>
      </c>
    </row>
    <row r="6480" spans="1:16" x14ac:dyDescent="0.2">
      <c r="A6480" s="243">
        <v>648</v>
      </c>
      <c r="B6480" s="243">
        <v>64814</v>
      </c>
      <c r="C6480" s="243" t="s">
        <v>2212</v>
      </c>
      <c r="D6480" s="243" t="s">
        <v>14499</v>
      </c>
      <c r="E6480" s="243" t="s">
        <v>1226</v>
      </c>
      <c r="F6480" s="243" t="s">
        <v>1709</v>
      </c>
      <c r="G6480" s="243" t="s">
        <v>1228</v>
      </c>
      <c r="H6480" s="243" t="s">
        <v>4212</v>
      </c>
      <c r="I6480" s="243" t="s">
        <v>946</v>
      </c>
      <c r="J6480" s="243" t="s">
        <v>947</v>
      </c>
      <c r="K6480" s="243">
        <v>3</v>
      </c>
      <c r="L6480" s="243" t="str">
        <f t="shared" si="505"/>
        <v>東京都立武蔵村山高等学校</v>
      </c>
      <c r="M6480" s="243" t="str">
        <f t="shared" si="506"/>
        <v>都武蔵村山</v>
      </c>
      <c r="N6480" t="str">
        <f t="shared" si="507"/>
        <v>荒井　一希(3)</v>
      </c>
      <c r="O6480" t="str">
        <f t="shared" si="508"/>
        <v>都武蔵村山</v>
      </c>
      <c r="P6480" t="str">
        <f t="shared" si="509"/>
        <v>6</v>
      </c>
    </row>
    <row r="6481" spans="1:16" x14ac:dyDescent="0.2">
      <c r="A6481" s="243">
        <v>648</v>
      </c>
      <c r="B6481" s="243">
        <v>64815</v>
      </c>
      <c r="C6481" s="243" t="s">
        <v>15788</v>
      </c>
      <c r="D6481" s="243" t="s">
        <v>15789</v>
      </c>
      <c r="E6481" s="243" t="s">
        <v>15790</v>
      </c>
      <c r="F6481" s="243" t="s">
        <v>15791</v>
      </c>
      <c r="G6481" s="243" t="s">
        <v>15792</v>
      </c>
      <c r="H6481" s="243" t="s">
        <v>15793</v>
      </c>
      <c r="I6481" s="243" t="s">
        <v>946</v>
      </c>
      <c r="J6481" s="243" t="s">
        <v>947</v>
      </c>
      <c r="K6481" s="243">
        <v>3</v>
      </c>
      <c r="L6481" s="243" t="str">
        <f t="shared" si="505"/>
        <v>東京都立武蔵村山高等学校</v>
      </c>
      <c r="M6481" s="243" t="str">
        <f t="shared" si="506"/>
        <v>都武蔵村山</v>
      </c>
      <c r="N6481" t="str">
        <f t="shared" si="507"/>
        <v>千速　斗詩(3)</v>
      </c>
      <c r="O6481" t="str">
        <f t="shared" si="508"/>
        <v>都武蔵村山</v>
      </c>
      <c r="P6481" t="str">
        <f t="shared" si="509"/>
        <v>6</v>
      </c>
    </row>
    <row r="6482" spans="1:16" x14ac:dyDescent="0.2">
      <c r="A6482" s="243">
        <v>648</v>
      </c>
      <c r="B6482" s="243">
        <v>64818</v>
      </c>
      <c r="C6482" s="243" t="s">
        <v>2162</v>
      </c>
      <c r="D6482" s="243" t="s">
        <v>3131</v>
      </c>
      <c r="E6482" s="243" t="s">
        <v>2164</v>
      </c>
      <c r="F6482" s="243" t="s">
        <v>3133</v>
      </c>
      <c r="G6482" s="243" t="s">
        <v>2165</v>
      </c>
      <c r="H6482" s="243" t="s">
        <v>3135</v>
      </c>
      <c r="I6482" s="243" t="s">
        <v>946</v>
      </c>
      <c r="J6482" s="243" t="s">
        <v>947</v>
      </c>
      <c r="K6482" s="243">
        <v>3</v>
      </c>
      <c r="L6482" s="243" t="str">
        <f t="shared" si="505"/>
        <v>東京都立武蔵村山高等学校</v>
      </c>
      <c r="M6482" s="243" t="str">
        <f t="shared" si="506"/>
        <v>都武蔵村山</v>
      </c>
      <c r="N6482" t="str">
        <f t="shared" si="507"/>
        <v>成田　航(3)</v>
      </c>
      <c r="O6482" t="str">
        <f t="shared" si="508"/>
        <v>都武蔵村山</v>
      </c>
      <c r="P6482" t="str">
        <f t="shared" si="509"/>
        <v>6</v>
      </c>
    </row>
    <row r="6483" spans="1:16" x14ac:dyDescent="0.2">
      <c r="A6483" s="243">
        <v>648</v>
      </c>
      <c r="B6483" s="243">
        <v>64819</v>
      </c>
      <c r="C6483" s="243" t="s">
        <v>5140</v>
      </c>
      <c r="D6483" s="243" t="s">
        <v>2016</v>
      </c>
      <c r="E6483" s="243" t="s">
        <v>5142</v>
      </c>
      <c r="F6483" s="243" t="s">
        <v>1203</v>
      </c>
      <c r="G6483" s="243" t="s">
        <v>15794</v>
      </c>
      <c r="H6483" s="243" t="s">
        <v>1205</v>
      </c>
      <c r="I6483" s="243" t="s">
        <v>946</v>
      </c>
      <c r="J6483" s="243" t="s">
        <v>947</v>
      </c>
      <c r="K6483" s="243">
        <v>3</v>
      </c>
      <c r="L6483" s="243" t="str">
        <f t="shared" si="505"/>
        <v>東京都立武蔵村山高等学校</v>
      </c>
      <c r="M6483" s="243" t="str">
        <f t="shared" si="506"/>
        <v>都武蔵村山</v>
      </c>
      <c r="N6483" t="str">
        <f t="shared" si="507"/>
        <v>吉松　遥人(3)</v>
      </c>
      <c r="O6483" t="str">
        <f t="shared" si="508"/>
        <v>都武蔵村山</v>
      </c>
      <c r="P6483" t="str">
        <f t="shared" si="509"/>
        <v>6</v>
      </c>
    </row>
    <row r="6484" spans="1:16" x14ac:dyDescent="0.2">
      <c r="A6484" s="243">
        <v>648</v>
      </c>
      <c r="B6484" s="243">
        <v>64820</v>
      </c>
      <c r="C6484" s="243" t="s">
        <v>8032</v>
      </c>
      <c r="D6484" s="243" t="s">
        <v>6451</v>
      </c>
      <c r="E6484" s="243" t="s">
        <v>2179</v>
      </c>
      <c r="F6484" s="243" t="s">
        <v>2394</v>
      </c>
      <c r="G6484" s="243" t="s">
        <v>2180</v>
      </c>
      <c r="H6484" s="243" t="s">
        <v>2396</v>
      </c>
      <c r="I6484" s="243" t="s">
        <v>946</v>
      </c>
      <c r="J6484" s="243" t="s">
        <v>971</v>
      </c>
      <c r="K6484" s="243">
        <v>3</v>
      </c>
      <c r="L6484" s="243" t="str">
        <f t="shared" si="505"/>
        <v>東京都立武蔵村山高等学校</v>
      </c>
      <c r="M6484" s="243" t="str">
        <f t="shared" si="506"/>
        <v>都武蔵村山</v>
      </c>
      <c r="N6484" t="str">
        <f t="shared" si="507"/>
        <v>島田　晃太朗(3)</v>
      </c>
      <c r="O6484" t="str">
        <f t="shared" si="508"/>
        <v>都武蔵村山</v>
      </c>
      <c r="P6484" t="str">
        <f t="shared" si="509"/>
        <v>6</v>
      </c>
    </row>
    <row r="6485" spans="1:16" x14ac:dyDescent="0.2">
      <c r="A6485" s="243">
        <v>648</v>
      </c>
      <c r="B6485" s="243">
        <v>64821</v>
      </c>
      <c r="C6485" s="243" t="s">
        <v>15795</v>
      </c>
      <c r="D6485" s="243" t="s">
        <v>3045</v>
      </c>
      <c r="E6485" s="243" t="s">
        <v>4705</v>
      </c>
      <c r="F6485" s="243" t="s">
        <v>1989</v>
      </c>
      <c r="G6485" s="243" t="s">
        <v>4706</v>
      </c>
      <c r="H6485" s="243" t="s">
        <v>1991</v>
      </c>
      <c r="I6485" s="243" t="s">
        <v>946</v>
      </c>
      <c r="J6485" s="243" t="s">
        <v>971</v>
      </c>
      <c r="K6485" s="243">
        <v>3</v>
      </c>
      <c r="L6485" s="243" t="str">
        <f t="shared" si="505"/>
        <v>東京都立武蔵村山高等学校</v>
      </c>
      <c r="M6485" s="243" t="str">
        <f t="shared" si="506"/>
        <v>都武蔵村山</v>
      </c>
      <c r="N6485" t="str">
        <f t="shared" si="507"/>
        <v>藤沢　陽向(3)</v>
      </c>
      <c r="O6485" t="str">
        <f t="shared" si="508"/>
        <v>都武蔵村山</v>
      </c>
      <c r="P6485" t="str">
        <f t="shared" si="509"/>
        <v>6</v>
      </c>
    </row>
    <row r="6486" spans="1:16" x14ac:dyDescent="0.2">
      <c r="A6486" s="243">
        <v>648</v>
      </c>
      <c r="B6486" s="243">
        <v>64822</v>
      </c>
      <c r="C6486" s="243" t="s">
        <v>15796</v>
      </c>
      <c r="D6486" s="243" t="s">
        <v>15797</v>
      </c>
      <c r="E6486" s="243" t="s">
        <v>15796</v>
      </c>
      <c r="F6486" s="243" t="s">
        <v>15797</v>
      </c>
      <c r="G6486" s="243" t="s">
        <v>15798</v>
      </c>
      <c r="H6486" s="243" t="s">
        <v>15799</v>
      </c>
      <c r="I6486" s="243" t="s">
        <v>946</v>
      </c>
      <c r="J6486" s="243" t="s">
        <v>971</v>
      </c>
      <c r="K6486" s="243">
        <v>2</v>
      </c>
      <c r="L6486" s="243" t="str">
        <f t="shared" si="505"/>
        <v>東京都立武蔵村山高等学校</v>
      </c>
      <c r="M6486" s="243" t="str">
        <f t="shared" si="506"/>
        <v>都武蔵村山</v>
      </c>
      <c r="N6486" t="str">
        <f t="shared" si="507"/>
        <v>ﾁｬﾝﾗ　ﾌｨｰｺﾞ(2)</v>
      </c>
      <c r="O6486" t="str">
        <f t="shared" si="508"/>
        <v>都武蔵村山</v>
      </c>
      <c r="P6486" t="str">
        <f t="shared" si="509"/>
        <v>6</v>
      </c>
    </row>
    <row r="6487" spans="1:16" x14ac:dyDescent="0.2">
      <c r="A6487" s="243">
        <v>648</v>
      </c>
      <c r="B6487" s="243">
        <v>64823</v>
      </c>
      <c r="C6487" s="243" t="s">
        <v>8973</v>
      </c>
      <c r="D6487" s="243" t="s">
        <v>13426</v>
      </c>
      <c r="E6487" s="243" t="s">
        <v>8975</v>
      </c>
      <c r="F6487" s="243" t="s">
        <v>4867</v>
      </c>
      <c r="G6487" s="243" t="s">
        <v>8976</v>
      </c>
      <c r="H6487" s="243" t="s">
        <v>15800</v>
      </c>
      <c r="I6487" s="243" t="s">
        <v>946</v>
      </c>
      <c r="J6487" s="243" t="s">
        <v>1000</v>
      </c>
      <c r="K6487" s="243">
        <v>2</v>
      </c>
      <c r="L6487" s="243" t="str">
        <f t="shared" si="505"/>
        <v>東京都立武蔵村山高等学校</v>
      </c>
      <c r="M6487" s="243" t="str">
        <f t="shared" si="506"/>
        <v>都武蔵村山</v>
      </c>
      <c r="N6487" t="str">
        <f t="shared" si="507"/>
        <v>榎戸　琉晟(2)</v>
      </c>
      <c r="O6487" t="str">
        <f t="shared" si="508"/>
        <v>都武蔵村山</v>
      </c>
      <c r="P6487" t="str">
        <f t="shared" si="509"/>
        <v>6</v>
      </c>
    </row>
    <row r="6488" spans="1:16" x14ac:dyDescent="0.2">
      <c r="A6488" s="243">
        <v>648</v>
      </c>
      <c r="B6488" s="243">
        <v>64824</v>
      </c>
      <c r="C6488" s="243" t="s">
        <v>8734</v>
      </c>
      <c r="D6488" s="243" t="s">
        <v>11289</v>
      </c>
      <c r="E6488" s="243" t="s">
        <v>12833</v>
      </c>
      <c r="F6488" s="243" t="s">
        <v>2123</v>
      </c>
      <c r="G6488" s="243" t="s">
        <v>12834</v>
      </c>
      <c r="H6488" s="243" t="s">
        <v>2125</v>
      </c>
      <c r="I6488" s="243" t="s">
        <v>946</v>
      </c>
      <c r="J6488" s="243" t="s">
        <v>1000</v>
      </c>
      <c r="K6488" s="243">
        <v>1</v>
      </c>
      <c r="L6488" s="243" t="str">
        <f t="shared" si="505"/>
        <v>東京都立武蔵村山高等学校</v>
      </c>
      <c r="M6488" s="243" t="str">
        <f t="shared" si="506"/>
        <v>都武蔵村山</v>
      </c>
      <c r="N6488" t="str">
        <f t="shared" si="507"/>
        <v>羽田　武留(1)</v>
      </c>
      <c r="O6488" t="str">
        <f t="shared" si="508"/>
        <v>都武蔵村山</v>
      </c>
      <c r="P6488" t="str">
        <f t="shared" si="509"/>
        <v>6</v>
      </c>
    </row>
    <row r="6489" spans="1:16" x14ac:dyDescent="0.2">
      <c r="A6489" s="243">
        <v>648</v>
      </c>
      <c r="B6489" s="243">
        <v>64825</v>
      </c>
      <c r="C6489" s="243" t="s">
        <v>7554</v>
      </c>
      <c r="D6489" s="243" t="s">
        <v>8557</v>
      </c>
      <c r="E6489" s="243" t="s">
        <v>7555</v>
      </c>
      <c r="F6489" s="243" t="s">
        <v>5518</v>
      </c>
      <c r="G6489" s="243" t="s">
        <v>7556</v>
      </c>
      <c r="H6489" s="243" t="s">
        <v>8560</v>
      </c>
      <c r="I6489" s="243" t="s">
        <v>946</v>
      </c>
      <c r="J6489" s="243" t="s">
        <v>1299</v>
      </c>
      <c r="K6489" s="243">
        <v>1</v>
      </c>
      <c r="L6489" s="243" t="str">
        <f t="shared" si="505"/>
        <v>東京都立武蔵村山高等学校</v>
      </c>
      <c r="M6489" s="243" t="str">
        <f t="shared" si="506"/>
        <v>都武蔵村山</v>
      </c>
      <c r="N6489" t="str">
        <f t="shared" si="507"/>
        <v>畠山　一郎(1)</v>
      </c>
      <c r="O6489" t="str">
        <f t="shared" si="508"/>
        <v>都武蔵村山</v>
      </c>
      <c r="P6489" t="str">
        <f t="shared" si="509"/>
        <v>6</v>
      </c>
    </row>
    <row r="6490" spans="1:16" x14ac:dyDescent="0.2">
      <c r="A6490" s="243">
        <v>648</v>
      </c>
      <c r="B6490" s="243">
        <v>64826</v>
      </c>
      <c r="C6490" s="243" t="s">
        <v>9762</v>
      </c>
      <c r="D6490" s="243" t="s">
        <v>6547</v>
      </c>
      <c r="E6490" s="243" t="s">
        <v>5118</v>
      </c>
      <c r="F6490" s="243" t="s">
        <v>1303</v>
      </c>
      <c r="G6490" s="243" t="s">
        <v>5119</v>
      </c>
      <c r="H6490" s="243" t="s">
        <v>3842</v>
      </c>
      <c r="I6490" s="243" t="s">
        <v>946</v>
      </c>
      <c r="J6490" s="243" t="s">
        <v>1000</v>
      </c>
      <c r="K6490" s="243">
        <v>1</v>
      </c>
      <c r="L6490" s="243" t="str">
        <f t="shared" si="505"/>
        <v>東京都立武蔵村山高等学校</v>
      </c>
      <c r="M6490" s="243" t="str">
        <f t="shared" si="506"/>
        <v>都武蔵村山</v>
      </c>
      <c r="N6490" t="str">
        <f t="shared" si="507"/>
        <v>黒澤　航太(1)</v>
      </c>
      <c r="O6490" t="str">
        <f t="shared" si="508"/>
        <v>都武蔵村山</v>
      </c>
      <c r="P6490" t="str">
        <f t="shared" si="509"/>
        <v>6</v>
      </c>
    </row>
    <row r="6491" spans="1:16" x14ac:dyDescent="0.2">
      <c r="A6491" s="243">
        <v>648</v>
      </c>
      <c r="B6491" s="243">
        <v>64873</v>
      </c>
      <c r="C6491" s="243" t="s">
        <v>1032</v>
      </c>
      <c r="D6491" s="243" t="s">
        <v>15801</v>
      </c>
      <c r="E6491" s="243" t="s">
        <v>1034</v>
      </c>
      <c r="F6491" s="243" t="s">
        <v>1768</v>
      </c>
      <c r="G6491" s="243" t="s">
        <v>1036</v>
      </c>
      <c r="H6491" s="243" t="s">
        <v>1769</v>
      </c>
      <c r="I6491" s="243" t="s">
        <v>1013</v>
      </c>
      <c r="J6491" s="243" t="s">
        <v>1000</v>
      </c>
      <c r="K6491" s="243">
        <v>1</v>
      </c>
      <c r="L6491" s="243" t="str">
        <f t="shared" si="505"/>
        <v>東京都立武蔵村山高等学校</v>
      </c>
      <c r="M6491" s="243" t="str">
        <f t="shared" si="506"/>
        <v>都武蔵村山</v>
      </c>
      <c r="N6491" t="str">
        <f t="shared" si="507"/>
        <v>佐藤　明日可(1)</v>
      </c>
      <c r="O6491" t="str">
        <f t="shared" si="508"/>
        <v>都武蔵村山</v>
      </c>
      <c r="P6491" t="str">
        <f t="shared" si="509"/>
        <v>6</v>
      </c>
    </row>
    <row r="6492" spans="1:16" x14ac:dyDescent="0.2">
      <c r="A6492" s="243">
        <v>648</v>
      </c>
      <c r="B6492" s="243">
        <v>64874</v>
      </c>
      <c r="C6492" s="243" t="s">
        <v>5999</v>
      </c>
      <c r="D6492" s="243" t="s">
        <v>15802</v>
      </c>
      <c r="E6492" s="243" t="s">
        <v>6000</v>
      </c>
      <c r="F6492" s="243" t="s">
        <v>1179</v>
      </c>
      <c r="G6492" s="243" t="s">
        <v>6001</v>
      </c>
      <c r="H6492" s="243" t="s">
        <v>1181</v>
      </c>
      <c r="I6492" s="243" t="s">
        <v>1013</v>
      </c>
      <c r="J6492" s="243" t="s">
        <v>1000</v>
      </c>
      <c r="K6492" s="243">
        <v>1</v>
      </c>
      <c r="L6492" s="243" t="str">
        <f t="shared" si="505"/>
        <v>東京都立武蔵村山高等学校</v>
      </c>
      <c r="M6492" s="243" t="str">
        <f t="shared" si="506"/>
        <v>都武蔵村山</v>
      </c>
      <c r="N6492" t="str">
        <f t="shared" si="507"/>
        <v>西本　真琴(1)</v>
      </c>
      <c r="O6492" t="str">
        <f t="shared" si="508"/>
        <v>都武蔵村山</v>
      </c>
      <c r="P6492" t="str">
        <f t="shared" si="509"/>
        <v>6</v>
      </c>
    </row>
    <row r="6493" spans="1:16" x14ac:dyDescent="0.2">
      <c r="A6493" s="243">
        <v>648</v>
      </c>
      <c r="B6493" s="243">
        <v>64875</v>
      </c>
      <c r="C6493" s="243" t="s">
        <v>15803</v>
      </c>
      <c r="D6493" s="243" t="s">
        <v>4496</v>
      </c>
      <c r="E6493" s="243" t="s">
        <v>15804</v>
      </c>
      <c r="F6493" s="243" t="s">
        <v>6656</v>
      </c>
      <c r="G6493" s="243" t="s">
        <v>15805</v>
      </c>
      <c r="H6493" s="243" t="s">
        <v>6657</v>
      </c>
      <c r="I6493" s="243" t="s">
        <v>1013</v>
      </c>
      <c r="J6493" s="243" t="s">
        <v>1299</v>
      </c>
      <c r="K6493" s="243">
        <v>1</v>
      </c>
      <c r="L6493" s="243" t="str">
        <f t="shared" si="505"/>
        <v>東京都立武蔵村山高等学校</v>
      </c>
      <c r="M6493" s="243" t="str">
        <f t="shared" si="506"/>
        <v>都武蔵村山</v>
      </c>
      <c r="N6493" t="str">
        <f t="shared" si="507"/>
        <v>菱沼　愛彩(1)</v>
      </c>
      <c r="O6493" t="str">
        <f t="shared" si="508"/>
        <v>都武蔵村山</v>
      </c>
      <c r="P6493" t="str">
        <f t="shared" si="509"/>
        <v>6</v>
      </c>
    </row>
    <row r="6494" spans="1:16" x14ac:dyDescent="0.2">
      <c r="A6494" s="243">
        <v>649</v>
      </c>
      <c r="B6494" s="243">
        <v>64901</v>
      </c>
      <c r="C6494" s="243" t="s">
        <v>2196</v>
      </c>
      <c r="D6494" s="243" t="s">
        <v>4341</v>
      </c>
      <c r="E6494" s="243" t="s">
        <v>1404</v>
      </c>
      <c r="F6494" s="243" t="s">
        <v>2048</v>
      </c>
      <c r="G6494" s="243" t="s">
        <v>1405</v>
      </c>
      <c r="H6494" s="243" t="s">
        <v>2049</v>
      </c>
      <c r="I6494" s="243" t="s">
        <v>946</v>
      </c>
      <c r="J6494" s="243" t="s">
        <v>971</v>
      </c>
      <c r="K6494" s="243">
        <v>2</v>
      </c>
      <c r="L6494" s="243" t="str">
        <f t="shared" si="505"/>
        <v>東京都立上水高等学校</v>
      </c>
      <c r="M6494" s="243" t="str">
        <f t="shared" si="506"/>
        <v>都上水</v>
      </c>
      <c r="N6494" t="str">
        <f t="shared" si="507"/>
        <v>髙橋　快翔(2)</v>
      </c>
      <c r="O6494" t="str">
        <f t="shared" si="508"/>
        <v>都上水</v>
      </c>
      <c r="P6494" t="str">
        <f t="shared" si="509"/>
        <v>6</v>
      </c>
    </row>
    <row r="6495" spans="1:16" x14ac:dyDescent="0.2">
      <c r="A6495" s="243">
        <v>649</v>
      </c>
      <c r="B6495" s="243">
        <v>64902</v>
      </c>
      <c r="C6495" s="243" t="s">
        <v>7120</v>
      </c>
      <c r="D6495" s="243" t="s">
        <v>15806</v>
      </c>
      <c r="E6495" s="243" t="s">
        <v>7122</v>
      </c>
      <c r="F6495" s="243" t="s">
        <v>1601</v>
      </c>
      <c r="G6495" s="243" t="s">
        <v>7123</v>
      </c>
      <c r="H6495" s="243" t="s">
        <v>1603</v>
      </c>
      <c r="I6495" s="243" t="s">
        <v>946</v>
      </c>
      <c r="J6495" s="243" t="s">
        <v>1299</v>
      </c>
      <c r="K6495" s="243">
        <v>1</v>
      </c>
      <c r="L6495" s="243" t="str">
        <f t="shared" si="505"/>
        <v>東京都立上水高等学校</v>
      </c>
      <c r="M6495" s="243" t="str">
        <f t="shared" si="506"/>
        <v>都上水</v>
      </c>
      <c r="N6495" t="str">
        <f t="shared" si="507"/>
        <v>鳴澤　侑弥(1)</v>
      </c>
      <c r="O6495" t="str">
        <f t="shared" si="508"/>
        <v>都上水</v>
      </c>
      <c r="P6495" t="str">
        <f t="shared" si="509"/>
        <v>6</v>
      </c>
    </row>
    <row r="6496" spans="1:16" x14ac:dyDescent="0.2">
      <c r="A6496" s="243">
        <v>649</v>
      </c>
      <c r="B6496" s="243">
        <v>64903</v>
      </c>
      <c r="C6496" s="243" t="s">
        <v>15807</v>
      </c>
      <c r="D6496" s="243" t="s">
        <v>15808</v>
      </c>
      <c r="E6496" s="243" t="s">
        <v>15809</v>
      </c>
      <c r="F6496" s="243" t="s">
        <v>1822</v>
      </c>
      <c r="G6496" s="243" t="s">
        <v>15810</v>
      </c>
      <c r="H6496" s="243" t="s">
        <v>1824</v>
      </c>
      <c r="I6496" s="243" t="s">
        <v>946</v>
      </c>
      <c r="J6496" s="243" t="s">
        <v>1000</v>
      </c>
      <c r="K6496" s="243">
        <v>1</v>
      </c>
      <c r="L6496" s="243" t="str">
        <f t="shared" si="505"/>
        <v>東京都立上水高等学校</v>
      </c>
      <c r="M6496" s="243" t="str">
        <f t="shared" si="506"/>
        <v>都上水</v>
      </c>
      <c r="N6496" t="str">
        <f t="shared" si="507"/>
        <v>長濱　康洋(1)</v>
      </c>
      <c r="O6496" t="str">
        <f t="shared" si="508"/>
        <v>都上水</v>
      </c>
      <c r="P6496" t="str">
        <f t="shared" si="509"/>
        <v>6</v>
      </c>
    </row>
    <row r="6497" spans="1:16" x14ac:dyDescent="0.2">
      <c r="A6497" s="243">
        <v>649</v>
      </c>
      <c r="B6497" s="243">
        <v>64904</v>
      </c>
      <c r="C6497" s="243" t="s">
        <v>2850</v>
      </c>
      <c r="D6497" s="243" t="s">
        <v>13972</v>
      </c>
      <c r="E6497" s="243" t="s">
        <v>2852</v>
      </c>
      <c r="F6497" s="243" t="s">
        <v>4025</v>
      </c>
      <c r="G6497" s="243" t="s">
        <v>3046</v>
      </c>
      <c r="H6497" s="243" t="s">
        <v>8182</v>
      </c>
      <c r="I6497" s="243" t="s">
        <v>946</v>
      </c>
      <c r="J6497" s="243" t="s">
        <v>1000</v>
      </c>
      <c r="K6497" s="243">
        <v>1</v>
      </c>
      <c r="L6497" s="243" t="str">
        <f t="shared" si="505"/>
        <v>東京都立上水高等学校</v>
      </c>
      <c r="M6497" s="243" t="str">
        <f t="shared" si="506"/>
        <v>都上水</v>
      </c>
      <c r="N6497" t="str">
        <f t="shared" si="507"/>
        <v>河野　俊亮(1)</v>
      </c>
      <c r="O6497" t="str">
        <f t="shared" si="508"/>
        <v>都上水</v>
      </c>
      <c r="P6497" t="str">
        <f t="shared" si="509"/>
        <v>6</v>
      </c>
    </row>
    <row r="6498" spans="1:16" x14ac:dyDescent="0.2">
      <c r="A6498" s="243">
        <v>649</v>
      </c>
      <c r="B6498" s="243">
        <v>64905</v>
      </c>
      <c r="C6498" s="243" t="s">
        <v>15811</v>
      </c>
      <c r="D6498" s="243" t="s">
        <v>2127</v>
      </c>
      <c r="E6498" s="243" t="s">
        <v>15812</v>
      </c>
      <c r="F6498" s="243" t="s">
        <v>1155</v>
      </c>
      <c r="G6498" s="243" t="s">
        <v>15813</v>
      </c>
      <c r="H6498" s="243" t="s">
        <v>1157</v>
      </c>
      <c r="I6498" s="243" t="s">
        <v>946</v>
      </c>
      <c r="J6498" s="243" t="s">
        <v>1000</v>
      </c>
      <c r="K6498" s="243">
        <v>1</v>
      </c>
      <c r="L6498" s="243" t="str">
        <f t="shared" si="505"/>
        <v>東京都立上水高等学校</v>
      </c>
      <c r="M6498" s="243" t="str">
        <f t="shared" si="506"/>
        <v>都上水</v>
      </c>
      <c r="N6498" t="str">
        <f t="shared" si="507"/>
        <v>永川　陸(1)</v>
      </c>
      <c r="O6498" t="str">
        <f t="shared" si="508"/>
        <v>都上水</v>
      </c>
      <c r="P6498" t="str">
        <f t="shared" si="509"/>
        <v>6</v>
      </c>
    </row>
    <row r="6499" spans="1:16" x14ac:dyDescent="0.2">
      <c r="A6499" s="243">
        <v>649</v>
      </c>
      <c r="B6499" s="243">
        <v>64906</v>
      </c>
      <c r="C6499" s="243" t="s">
        <v>2693</v>
      </c>
      <c r="D6499" s="243" t="s">
        <v>2284</v>
      </c>
      <c r="E6499" s="243" t="s">
        <v>2695</v>
      </c>
      <c r="F6499" s="243" t="s">
        <v>1209</v>
      </c>
      <c r="G6499" s="243" t="s">
        <v>2697</v>
      </c>
      <c r="H6499" s="243" t="s">
        <v>1211</v>
      </c>
      <c r="I6499" s="243" t="s">
        <v>946</v>
      </c>
      <c r="J6499" s="243" t="s">
        <v>1000</v>
      </c>
      <c r="K6499" s="243">
        <v>1</v>
      </c>
      <c r="L6499" s="243" t="str">
        <f t="shared" si="505"/>
        <v>東京都立上水高等学校</v>
      </c>
      <c r="M6499" s="243" t="str">
        <f t="shared" si="506"/>
        <v>都上水</v>
      </c>
      <c r="N6499" t="str">
        <f t="shared" si="507"/>
        <v>菅野　翔太(1)</v>
      </c>
      <c r="O6499" t="str">
        <f t="shared" si="508"/>
        <v>都上水</v>
      </c>
      <c r="P6499" t="str">
        <f t="shared" si="509"/>
        <v>6</v>
      </c>
    </row>
    <row r="6500" spans="1:16" x14ac:dyDescent="0.2">
      <c r="A6500" s="243">
        <v>649</v>
      </c>
      <c r="B6500" s="243">
        <v>64907</v>
      </c>
      <c r="C6500" s="243" t="s">
        <v>4372</v>
      </c>
      <c r="D6500" s="243" t="s">
        <v>8189</v>
      </c>
      <c r="E6500" s="243" t="s">
        <v>4373</v>
      </c>
      <c r="F6500" s="243" t="s">
        <v>4652</v>
      </c>
      <c r="G6500" s="243" t="s">
        <v>4374</v>
      </c>
      <c r="H6500" s="243" t="s">
        <v>4654</v>
      </c>
      <c r="I6500" s="243" t="s">
        <v>946</v>
      </c>
      <c r="J6500" s="243" t="s">
        <v>1000</v>
      </c>
      <c r="K6500" s="243">
        <v>1</v>
      </c>
      <c r="L6500" s="243" t="str">
        <f t="shared" si="505"/>
        <v>東京都立上水高等学校</v>
      </c>
      <c r="M6500" s="243" t="str">
        <f t="shared" si="506"/>
        <v>都上水</v>
      </c>
      <c r="N6500" t="str">
        <f t="shared" si="507"/>
        <v>藤本　隼太(1)</v>
      </c>
      <c r="O6500" t="str">
        <f t="shared" si="508"/>
        <v>都上水</v>
      </c>
      <c r="P6500" t="str">
        <f t="shared" si="509"/>
        <v>6</v>
      </c>
    </row>
    <row r="6501" spans="1:16" x14ac:dyDescent="0.2">
      <c r="A6501" s="243">
        <v>649</v>
      </c>
      <c r="B6501" s="243">
        <v>64941</v>
      </c>
      <c r="C6501" s="243" t="s">
        <v>15814</v>
      </c>
      <c r="D6501" s="243" t="s">
        <v>15815</v>
      </c>
      <c r="E6501" s="243" t="s">
        <v>15816</v>
      </c>
      <c r="F6501" s="243" t="s">
        <v>1601</v>
      </c>
      <c r="G6501" s="243" t="s">
        <v>15817</v>
      </c>
      <c r="H6501" s="243" t="s">
        <v>1603</v>
      </c>
      <c r="I6501" s="243" t="s">
        <v>946</v>
      </c>
      <c r="J6501" s="243" t="s">
        <v>947</v>
      </c>
      <c r="K6501" s="243">
        <v>3</v>
      </c>
      <c r="L6501" s="243" t="str">
        <f t="shared" si="505"/>
        <v>東京都立上水高等学校</v>
      </c>
      <c r="M6501" s="243" t="str">
        <f t="shared" si="506"/>
        <v>都上水</v>
      </c>
      <c r="N6501" t="str">
        <f t="shared" si="507"/>
        <v>市倉　悠椰(3)</v>
      </c>
      <c r="O6501" t="str">
        <f t="shared" si="508"/>
        <v>都上水</v>
      </c>
      <c r="P6501" t="str">
        <f t="shared" si="509"/>
        <v>6</v>
      </c>
    </row>
    <row r="6502" spans="1:16" x14ac:dyDescent="0.2">
      <c r="A6502" s="243">
        <v>649</v>
      </c>
      <c r="B6502" s="243">
        <v>64943</v>
      </c>
      <c r="C6502" s="243" t="s">
        <v>2265</v>
      </c>
      <c r="D6502" s="243" t="s">
        <v>15818</v>
      </c>
      <c r="E6502" s="243" t="s">
        <v>2267</v>
      </c>
      <c r="F6502" s="243" t="s">
        <v>15819</v>
      </c>
      <c r="G6502" s="243" t="s">
        <v>2269</v>
      </c>
      <c r="H6502" s="243" t="s">
        <v>15820</v>
      </c>
      <c r="I6502" s="243" t="s">
        <v>946</v>
      </c>
      <c r="J6502" s="243" t="s">
        <v>947</v>
      </c>
      <c r="K6502" s="243">
        <v>3</v>
      </c>
      <c r="L6502" s="243" t="str">
        <f t="shared" si="505"/>
        <v>東京都立上水高等学校</v>
      </c>
      <c r="M6502" s="243" t="str">
        <f t="shared" si="506"/>
        <v>都上水</v>
      </c>
      <c r="N6502" t="str">
        <f t="shared" si="507"/>
        <v>中山　翔陽(3)</v>
      </c>
      <c r="O6502" t="str">
        <f t="shared" si="508"/>
        <v>都上水</v>
      </c>
      <c r="P6502" t="str">
        <f t="shared" si="509"/>
        <v>6</v>
      </c>
    </row>
    <row r="6503" spans="1:16" x14ac:dyDescent="0.2">
      <c r="A6503" s="243">
        <v>649</v>
      </c>
      <c r="B6503" s="243">
        <v>64944</v>
      </c>
      <c r="C6503" s="243" t="s">
        <v>1700</v>
      </c>
      <c r="D6503" s="243" t="s">
        <v>7978</v>
      </c>
      <c r="E6503" s="243" t="s">
        <v>1702</v>
      </c>
      <c r="F6503" s="243" t="s">
        <v>2097</v>
      </c>
      <c r="G6503" s="243" t="s">
        <v>1704</v>
      </c>
      <c r="H6503" s="243" t="s">
        <v>2099</v>
      </c>
      <c r="I6503" s="243" t="s">
        <v>946</v>
      </c>
      <c r="J6503" s="243" t="s">
        <v>947</v>
      </c>
      <c r="K6503" s="243">
        <v>3</v>
      </c>
      <c r="L6503" s="243" t="str">
        <f t="shared" si="505"/>
        <v>東京都立上水高等学校</v>
      </c>
      <c r="M6503" s="243" t="str">
        <f t="shared" si="506"/>
        <v>都上水</v>
      </c>
      <c r="N6503" t="str">
        <f t="shared" si="507"/>
        <v>藤原　怜央(3)</v>
      </c>
      <c r="O6503" t="str">
        <f t="shared" si="508"/>
        <v>都上水</v>
      </c>
      <c r="P6503" t="str">
        <f t="shared" si="509"/>
        <v>6</v>
      </c>
    </row>
    <row r="6504" spans="1:16" x14ac:dyDescent="0.2">
      <c r="A6504" s="243">
        <v>649</v>
      </c>
      <c r="B6504" s="243">
        <v>64945</v>
      </c>
      <c r="C6504" s="243" t="s">
        <v>6671</v>
      </c>
      <c r="D6504" s="243" t="s">
        <v>6178</v>
      </c>
      <c r="E6504" s="243" t="s">
        <v>6672</v>
      </c>
      <c r="F6504" s="243" t="s">
        <v>4403</v>
      </c>
      <c r="G6504" s="243" t="s">
        <v>6673</v>
      </c>
      <c r="H6504" s="243" t="s">
        <v>4404</v>
      </c>
      <c r="I6504" s="243" t="s">
        <v>946</v>
      </c>
      <c r="J6504" s="243" t="s">
        <v>947</v>
      </c>
      <c r="K6504" s="243">
        <v>3</v>
      </c>
      <c r="L6504" s="243" t="str">
        <f t="shared" si="505"/>
        <v>東京都立上水高等学校</v>
      </c>
      <c r="M6504" s="243" t="str">
        <f t="shared" si="506"/>
        <v>都上水</v>
      </c>
      <c r="N6504" t="str">
        <f t="shared" si="507"/>
        <v>宮腰　達貴(3)</v>
      </c>
      <c r="O6504" t="str">
        <f t="shared" si="508"/>
        <v>都上水</v>
      </c>
      <c r="P6504" t="str">
        <f t="shared" si="509"/>
        <v>6</v>
      </c>
    </row>
    <row r="6505" spans="1:16" x14ac:dyDescent="0.2">
      <c r="A6505" s="243">
        <v>649</v>
      </c>
      <c r="B6505" s="243">
        <v>64946</v>
      </c>
      <c r="C6505" s="243" t="s">
        <v>1944</v>
      </c>
      <c r="D6505" s="243" t="s">
        <v>4196</v>
      </c>
      <c r="E6505" s="243" t="s">
        <v>1946</v>
      </c>
      <c r="F6505" s="243" t="s">
        <v>1128</v>
      </c>
      <c r="G6505" s="243" t="s">
        <v>1948</v>
      </c>
      <c r="H6505" s="243" t="s">
        <v>1130</v>
      </c>
      <c r="I6505" s="243" t="s">
        <v>946</v>
      </c>
      <c r="J6505" s="243" t="s">
        <v>947</v>
      </c>
      <c r="K6505" s="243">
        <v>3</v>
      </c>
      <c r="L6505" s="243" t="str">
        <f t="shared" si="505"/>
        <v>東京都立上水高等学校</v>
      </c>
      <c r="M6505" s="243" t="str">
        <f t="shared" si="506"/>
        <v>都上水</v>
      </c>
      <c r="N6505" t="str">
        <f t="shared" si="507"/>
        <v>中野　聖也(3)</v>
      </c>
      <c r="O6505" t="str">
        <f t="shared" si="508"/>
        <v>都上水</v>
      </c>
      <c r="P6505" t="str">
        <f t="shared" si="509"/>
        <v>6</v>
      </c>
    </row>
    <row r="6506" spans="1:16" x14ac:dyDescent="0.2">
      <c r="A6506" s="243">
        <v>649</v>
      </c>
      <c r="B6506" s="243">
        <v>64947</v>
      </c>
      <c r="C6506" s="243" t="s">
        <v>7680</v>
      </c>
      <c r="D6506" s="243" t="s">
        <v>4377</v>
      </c>
      <c r="E6506" s="243" t="s">
        <v>7682</v>
      </c>
      <c r="F6506" s="243" t="s">
        <v>2123</v>
      </c>
      <c r="G6506" s="243" t="s">
        <v>7683</v>
      </c>
      <c r="H6506" s="243" t="s">
        <v>2125</v>
      </c>
      <c r="I6506" s="243" t="s">
        <v>946</v>
      </c>
      <c r="J6506" s="243" t="s">
        <v>971</v>
      </c>
      <c r="K6506" s="243">
        <v>2</v>
      </c>
      <c r="L6506" s="243" t="str">
        <f t="shared" si="505"/>
        <v>東京都立上水高等学校</v>
      </c>
      <c r="M6506" s="243" t="str">
        <f t="shared" si="506"/>
        <v>都上水</v>
      </c>
      <c r="N6506" t="str">
        <f t="shared" si="507"/>
        <v>塚本　尊(2)</v>
      </c>
      <c r="O6506" t="str">
        <f t="shared" si="508"/>
        <v>都上水</v>
      </c>
      <c r="P6506" t="str">
        <f t="shared" si="509"/>
        <v>6</v>
      </c>
    </row>
    <row r="6507" spans="1:16" x14ac:dyDescent="0.2">
      <c r="A6507" s="243">
        <v>649</v>
      </c>
      <c r="B6507" s="243">
        <v>64948</v>
      </c>
      <c r="C6507" s="243" t="s">
        <v>4278</v>
      </c>
      <c r="D6507" s="243" t="s">
        <v>15821</v>
      </c>
      <c r="E6507" s="243" t="s">
        <v>4279</v>
      </c>
      <c r="F6507" s="243" t="s">
        <v>1134</v>
      </c>
      <c r="G6507" s="243" t="s">
        <v>4280</v>
      </c>
      <c r="H6507" s="243" t="s">
        <v>1136</v>
      </c>
      <c r="I6507" s="243" t="s">
        <v>946</v>
      </c>
      <c r="J6507" s="243" t="s">
        <v>971</v>
      </c>
      <c r="K6507" s="243">
        <v>2</v>
      </c>
      <c r="L6507" s="243" t="str">
        <f t="shared" si="505"/>
        <v>東京都立上水高等学校</v>
      </c>
      <c r="M6507" s="243" t="str">
        <f t="shared" si="506"/>
        <v>都上水</v>
      </c>
      <c r="N6507" t="str">
        <f t="shared" si="507"/>
        <v>元木　陽輝(2)</v>
      </c>
      <c r="O6507" t="str">
        <f t="shared" si="508"/>
        <v>都上水</v>
      </c>
      <c r="P6507" t="str">
        <f t="shared" si="509"/>
        <v>6</v>
      </c>
    </row>
    <row r="6508" spans="1:16" x14ac:dyDescent="0.2">
      <c r="A6508" s="243">
        <v>649</v>
      </c>
      <c r="B6508" s="243">
        <v>64949</v>
      </c>
      <c r="C6508" s="243" t="s">
        <v>15822</v>
      </c>
      <c r="D6508" s="243" t="s">
        <v>15823</v>
      </c>
      <c r="E6508" s="243" t="s">
        <v>15824</v>
      </c>
      <c r="F6508" s="243" t="s">
        <v>10316</v>
      </c>
      <c r="G6508" s="243" t="s">
        <v>15825</v>
      </c>
      <c r="H6508" s="243" t="s">
        <v>10317</v>
      </c>
      <c r="I6508" s="243" t="s">
        <v>946</v>
      </c>
      <c r="J6508" s="243" t="s">
        <v>971</v>
      </c>
      <c r="K6508" s="243">
        <v>2</v>
      </c>
      <c r="L6508" s="243" t="str">
        <f t="shared" si="505"/>
        <v>東京都立上水高等学校</v>
      </c>
      <c r="M6508" s="243" t="str">
        <f t="shared" si="506"/>
        <v>都上水</v>
      </c>
      <c r="N6508" t="str">
        <f t="shared" si="507"/>
        <v>大浦　秀作(2)</v>
      </c>
      <c r="O6508" t="str">
        <f t="shared" si="508"/>
        <v>都上水</v>
      </c>
      <c r="P6508" t="str">
        <f t="shared" si="509"/>
        <v>6</v>
      </c>
    </row>
    <row r="6509" spans="1:16" x14ac:dyDescent="0.2">
      <c r="A6509" s="243">
        <v>649</v>
      </c>
      <c r="B6509" s="243">
        <v>64950</v>
      </c>
      <c r="C6509" s="243" t="s">
        <v>4542</v>
      </c>
      <c r="D6509" s="243" t="s">
        <v>5192</v>
      </c>
      <c r="E6509" s="243" t="s">
        <v>5457</v>
      </c>
      <c r="F6509" s="243" t="s">
        <v>1982</v>
      </c>
      <c r="G6509" s="243" t="s">
        <v>5459</v>
      </c>
      <c r="H6509" s="243" t="s">
        <v>1984</v>
      </c>
      <c r="I6509" s="243" t="s">
        <v>946</v>
      </c>
      <c r="J6509" s="243" t="s">
        <v>971</v>
      </c>
      <c r="K6509" s="243">
        <v>2</v>
      </c>
      <c r="L6509" s="243" t="str">
        <f t="shared" si="505"/>
        <v>東京都立上水高等学校</v>
      </c>
      <c r="M6509" s="243" t="str">
        <f t="shared" si="506"/>
        <v>都上水</v>
      </c>
      <c r="N6509" t="str">
        <f t="shared" si="507"/>
        <v>小山　裕人(2)</v>
      </c>
      <c r="O6509" t="str">
        <f t="shared" si="508"/>
        <v>都上水</v>
      </c>
      <c r="P6509" t="str">
        <f t="shared" si="509"/>
        <v>6</v>
      </c>
    </row>
    <row r="6510" spans="1:16" x14ac:dyDescent="0.2">
      <c r="A6510" s="243">
        <v>649</v>
      </c>
      <c r="B6510" s="243">
        <v>64951</v>
      </c>
      <c r="C6510" s="243" t="s">
        <v>15826</v>
      </c>
      <c r="D6510" s="243" t="s">
        <v>9576</v>
      </c>
      <c r="E6510" s="243" t="s">
        <v>15827</v>
      </c>
      <c r="F6510" s="243" t="s">
        <v>1077</v>
      </c>
      <c r="G6510" s="243" t="s">
        <v>15828</v>
      </c>
      <c r="H6510" s="243" t="s">
        <v>2709</v>
      </c>
      <c r="I6510" s="243" t="s">
        <v>1013</v>
      </c>
      <c r="J6510" s="243" t="s">
        <v>1000</v>
      </c>
      <c r="K6510" s="243">
        <v>1</v>
      </c>
      <c r="L6510" s="243" t="str">
        <f t="shared" si="505"/>
        <v>東京都立上水高等学校</v>
      </c>
      <c r="M6510" s="243" t="str">
        <f t="shared" si="506"/>
        <v>都上水</v>
      </c>
      <c r="N6510" t="str">
        <f t="shared" si="507"/>
        <v>宮良　汐梨(1)</v>
      </c>
      <c r="O6510" t="str">
        <f t="shared" si="508"/>
        <v>都上水</v>
      </c>
      <c r="P6510" t="str">
        <f t="shared" si="509"/>
        <v>6</v>
      </c>
    </row>
    <row r="6511" spans="1:16" x14ac:dyDescent="0.2">
      <c r="A6511" s="243">
        <v>649</v>
      </c>
      <c r="B6511" s="243">
        <v>64984</v>
      </c>
      <c r="C6511" s="243" t="s">
        <v>7764</v>
      </c>
      <c r="D6511" s="243" t="s">
        <v>15829</v>
      </c>
      <c r="E6511" s="243" t="s">
        <v>7765</v>
      </c>
      <c r="F6511" s="243" t="s">
        <v>6504</v>
      </c>
      <c r="G6511" s="243" t="s">
        <v>7766</v>
      </c>
      <c r="H6511" s="243" t="s">
        <v>6505</v>
      </c>
      <c r="I6511" s="243" t="s">
        <v>1013</v>
      </c>
      <c r="J6511" s="243" t="s">
        <v>947</v>
      </c>
      <c r="K6511" s="243">
        <v>3</v>
      </c>
      <c r="L6511" s="243" t="str">
        <f t="shared" si="505"/>
        <v>東京都立上水高等学校</v>
      </c>
      <c r="M6511" s="243" t="str">
        <f t="shared" si="506"/>
        <v>都上水</v>
      </c>
      <c r="N6511" t="str">
        <f t="shared" si="507"/>
        <v>相澤　凪咲(3)</v>
      </c>
      <c r="O6511" t="str">
        <f t="shared" si="508"/>
        <v>都上水</v>
      </c>
      <c r="P6511" t="str">
        <f t="shared" si="509"/>
        <v>6</v>
      </c>
    </row>
    <row r="6512" spans="1:16" x14ac:dyDescent="0.2">
      <c r="A6512" s="243">
        <v>649</v>
      </c>
      <c r="B6512" s="243">
        <v>64985</v>
      </c>
      <c r="C6512" s="243" t="s">
        <v>5153</v>
      </c>
      <c r="D6512" s="243" t="s">
        <v>5477</v>
      </c>
      <c r="E6512" s="243" t="s">
        <v>5155</v>
      </c>
      <c r="F6512" s="243" t="s">
        <v>5478</v>
      </c>
      <c r="G6512" s="243" t="s">
        <v>5157</v>
      </c>
      <c r="H6512" s="243" t="s">
        <v>5479</v>
      </c>
      <c r="I6512" s="243" t="s">
        <v>1013</v>
      </c>
      <c r="J6512" s="243" t="s">
        <v>947</v>
      </c>
      <c r="K6512" s="243">
        <v>3</v>
      </c>
      <c r="L6512" s="243" t="str">
        <f t="shared" si="505"/>
        <v>東京都立上水高等学校</v>
      </c>
      <c r="M6512" s="243" t="str">
        <f t="shared" si="506"/>
        <v>都上水</v>
      </c>
      <c r="N6512" t="str">
        <f t="shared" si="507"/>
        <v>奥野　琴(3)</v>
      </c>
      <c r="O6512" t="str">
        <f t="shared" si="508"/>
        <v>都上水</v>
      </c>
      <c r="P6512" t="str">
        <f t="shared" si="509"/>
        <v>6</v>
      </c>
    </row>
    <row r="6513" spans="1:16" x14ac:dyDescent="0.2">
      <c r="A6513" s="243">
        <v>649</v>
      </c>
      <c r="B6513" s="243">
        <v>64986</v>
      </c>
      <c r="C6513" s="243" t="s">
        <v>972</v>
      </c>
      <c r="D6513" s="243" t="s">
        <v>15830</v>
      </c>
      <c r="E6513" s="243" t="s">
        <v>974</v>
      </c>
      <c r="F6513" s="243" t="s">
        <v>8071</v>
      </c>
      <c r="G6513" s="243" t="s">
        <v>976</v>
      </c>
      <c r="H6513" s="243" t="s">
        <v>8072</v>
      </c>
      <c r="I6513" s="243" t="s">
        <v>1013</v>
      </c>
      <c r="J6513" s="243" t="s">
        <v>971</v>
      </c>
      <c r="K6513" s="243">
        <v>3</v>
      </c>
      <c r="L6513" s="243" t="str">
        <f t="shared" si="505"/>
        <v>東京都立上水高等学校</v>
      </c>
      <c r="M6513" s="243" t="str">
        <f t="shared" si="506"/>
        <v>都上水</v>
      </c>
      <c r="N6513" t="str">
        <f t="shared" si="507"/>
        <v>菅井　愛香(3)</v>
      </c>
      <c r="O6513" t="str">
        <f t="shared" si="508"/>
        <v>都上水</v>
      </c>
      <c r="P6513" t="str">
        <f t="shared" si="509"/>
        <v>6</v>
      </c>
    </row>
    <row r="6514" spans="1:16" x14ac:dyDescent="0.2">
      <c r="A6514" s="243">
        <v>649</v>
      </c>
      <c r="B6514" s="243">
        <v>64987</v>
      </c>
      <c r="C6514" s="243" t="s">
        <v>2162</v>
      </c>
      <c r="D6514" s="243" t="s">
        <v>12886</v>
      </c>
      <c r="E6514" s="243" t="s">
        <v>2164</v>
      </c>
      <c r="F6514" s="243" t="s">
        <v>3783</v>
      </c>
      <c r="G6514" s="243" t="s">
        <v>2165</v>
      </c>
      <c r="H6514" s="243" t="s">
        <v>3784</v>
      </c>
      <c r="I6514" s="243" t="s">
        <v>1013</v>
      </c>
      <c r="J6514" s="243" t="s">
        <v>947</v>
      </c>
      <c r="K6514" s="243">
        <v>3</v>
      </c>
      <c r="L6514" s="243" t="str">
        <f t="shared" si="505"/>
        <v>東京都立上水高等学校</v>
      </c>
      <c r="M6514" s="243" t="str">
        <f t="shared" si="506"/>
        <v>都上水</v>
      </c>
      <c r="N6514" t="str">
        <f t="shared" si="507"/>
        <v>成田　美奈(3)</v>
      </c>
      <c r="O6514" t="str">
        <f t="shared" si="508"/>
        <v>都上水</v>
      </c>
      <c r="P6514" t="str">
        <f t="shared" si="509"/>
        <v>6</v>
      </c>
    </row>
    <row r="6515" spans="1:16" x14ac:dyDescent="0.2">
      <c r="A6515" s="243">
        <v>649</v>
      </c>
      <c r="B6515" s="243">
        <v>64988</v>
      </c>
      <c r="C6515" s="243" t="s">
        <v>3597</v>
      </c>
      <c r="D6515" s="243" t="s">
        <v>15374</v>
      </c>
      <c r="E6515" s="243" t="s">
        <v>3599</v>
      </c>
      <c r="F6515" s="243" t="s">
        <v>2795</v>
      </c>
      <c r="G6515" s="243" t="s">
        <v>3600</v>
      </c>
      <c r="H6515" s="243" t="s">
        <v>2797</v>
      </c>
      <c r="I6515" s="243" t="s">
        <v>1013</v>
      </c>
      <c r="J6515" s="243" t="s">
        <v>947</v>
      </c>
      <c r="K6515" s="243">
        <v>3</v>
      </c>
      <c r="L6515" s="243" t="str">
        <f t="shared" si="505"/>
        <v>東京都立上水高等学校</v>
      </c>
      <c r="M6515" s="243" t="str">
        <f t="shared" si="506"/>
        <v>都上水</v>
      </c>
      <c r="N6515" t="str">
        <f t="shared" si="507"/>
        <v>久保田　紗英(3)</v>
      </c>
      <c r="O6515" t="str">
        <f t="shared" si="508"/>
        <v>都上水</v>
      </c>
      <c r="P6515" t="str">
        <f t="shared" si="509"/>
        <v>6</v>
      </c>
    </row>
    <row r="6516" spans="1:16" x14ac:dyDescent="0.2">
      <c r="A6516" s="243">
        <v>649</v>
      </c>
      <c r="B6516" s="243">
        <v>64990</v>
      </c>
      <c r="C6516" s="243" t="s">
        <v>15831</v>
      </c>
      <c r="D6516" s="243" t="s">
        <v>1647</v>
      </c>
      <c r="E6516" s="243" t="s">
        <v>14933</v>
      </c>
      <c r="F6516" s="243" t="s">
        <v>1649</v>
      </c>
      <c r="G6516" s="243" t="s">
        <v>14934</v>
      </c>
      <c r="H6516" s="243" t="s">
        <v>1651</v>
      </c>
      <c r="I6516" s="243" t="s">
        <v>1013</v>
      </c>
      <c r="J6516" s="243" t="s">
        <v>971</v>
      </c>
      <c r="K6516" s="243">
        <v>2</v>
      </c>
      <c r="L6516" s="243" t="str">
        <f t="shared" si="505"/>
        <v>東京都立上水高等学校</v>
      </c>
      <c r="M6516" s="243" t="str">
        <f t="shared" si="506"/>
        <v>都上水</v>
      </c>
      <c r="N6516" t="str">
        <f t="shared" si="507"/>
        <v>桑島　奏(2)</v>
      </c>
      <c r="O6516" t="str">
        <f t="shared" si="508"/>
        <v>都上水</v>
      </c>
      <c r="P6516" t="str">
        <f t="shared" si="509"/>
        <v>6</v>
      </c>
    </row>
    <row r="6517" spans="1:16" x14ac:dyDescent="0.2">
      <c r="A6517" s="243">
        <v>649</v>
      </c>
      <c r="B6517" s="243">
        <v>64991</v>
      </c>
      <c r="C6517" s="243" t="s">
        <v>7792</v>
      </c>
      <c r="D6517" s="243" t="s">
        <v>15832</v>
      </c>
      <c r="E6517" s="243" t="s">
        <v>7794</v>
      </c>
      <c r="F6517" s="243" t="s">
        <v>11022</v>
      </c>
      <c r="G6517" s="243" t="s">
        <v>7795</v>
      </c>
      <c r="H6517" s="243" t="s">
        <v>11023</v>
      </c>
      <c r="I6517" s="243" t="s">
        <v>1013</v>
      </c>
      <c r="J6517" s="243" t="s">
        <v>971</v>
      </c>
      <c r="K6517" s="243">
        <v>2</v>
      </c>
      <c r="L6517" s="243" t="str">
        <f t="shared" si="505"/>
        <v>東京都立上水高等学校</v>
      </c>
      <c r="M6517" s="243" t="str">
        <f t="shared" si="506"/>
        <v>都上水</v>
      </c>
      <c r="N6517" t="str">
        <f t="shared" si="507"/>
        <v>関口　純花(2)</v>
      </c>
      <c r="O6517" t="str">
        <f t="shared" si="508"/>
        <v>都上水</v>
      </c>
      <c r="P6517" t="str">
        <f t="shared" si="509"/>
        <v>6</v>
      </c>
    </row>
    <row r="6518" spans="1:16" x14ac:dyDescent="0.2">
      <c r="A6518" s="243">
        <v>649</v>
      </c>
      <c r="B6518" s="243">
        <v>64992</v>
      </c>
      <c r="C6518" s="243" t="s">
        <v>5022</v>
      </c>
      <c r="D6518" s="243" t="s">
        <v>5245</v>
      </c>
      <c r="E6518" s="243" t="s">
        <v>5024</v>
      </c>
      <c r="F6518" s="243" t="s">
        <v>5246</v>
      </c>
      <c r="G6518" s="243" t="s">
        <v>5026</v>
      </c>
      <c r="H6518" s="243" t="s">
        <v>5247</v>
      </c>
      <c r="I6518" s="243" t="s">
        <v>1013</v>
      </c>
      <c r="J6518" s="243" t="s">
        <v>971</v>
      </c>
      <c r="K6518" s="243">
        <v>2</v>
      </c>
      <c r="L6518" s="243" t="str">
        <f t="shared" si="505"/>
        <v>東京都立上水高等学校</v>
      </c>
      <c r="M6518" s="243" t="str">
        <f t="shared" si="506"/>
        <v>都上水</v>
      </c>
      <c r="N6518" t="str">
        <f t="shared" si="507"/>
        <v>川﨑　りか(2)</v>
      </c>
      <c r="O6518" t="str">
        <f t="shared" si="508"/>
        <v>都上水</v>
      </c>
      <c r="P6518" t="str">
        <f t="shared" si="509"/>
        <v>6</v>
      </c>
    </row>
    <row r="6519" spans="1:16" x14ac:dyDescent="0.2">
      <c r="A6519" s="243">
        <v>649</v>
      </c>
      <c r="B6519" s="243">
        <v>64993</v>
      </c>
      <c r="C6519" s="243" t="s">
        <v>7396</v>
      </c>
      <c r="D6519" s="243" t="s">
        <v>3367</v>
      </c>
      <c r="E6519" s="243" t="s">
        <v>7398</v>
      </c>
      <c r="F6519" s="243" t="s">
        <v>991</v>
      </c>
      <c r="G6519" s="243" t="s">
        <v>7399</v>
      </c>
      <c r="H6519" s="243" t="s">
        <v>1406</v>
      </c>
      <c r="I6519" s="243" t="s">
        <v>1013</v>
      </c>
      <c r="J6519" s="243" t="s">
        <v>971</v>
      </c>
      <c r="K6519" s="243">
        <v>2</v>
      </c>
      <c r="L6519" s="243" t="str">
        <f t="shared" si="505"/>
        <v>東京都立上水高等学校</v>
      </c>
      <c r="M6519" s="243" t="str">
        <f t="shared" si="506"/>
        <v>都上水</v>
      </c>
      <c r="N6519" t="str">
        <f t="shared" si="507"/>
        <v>佐野　菜月(2)</v>
      </c>
      <c r="O6519" t="str">
        <f t="shared" si="508"/>
        <v>都上水</v>
      </c>
      <c r="P6519" t="str">
        <f t="shared" si="509"/>
        <v>6</v>
      </c>
    </row>
    <row r="6520" spans="1:16" x14ac:dyDescent="0.2">
      <c r="A6520" s="243">
        <v>649</v>
      </c>
      <c r="B6520" s="243">
        <v>64994</v>
      </c>
      <c r="C6520" s="243" t="s">
        <v>15833</v>
      </c>
      <c r="D6520" s="243" t="s">
        <v>15834</v>
      </c>
      <c r="E6520" s="243" t="s">
        <v>12854</v>
      </c>
      <c r="F6520" s="243" t="s">
        <v>3102</v>
      </c>
      <c r="G6520" s="243" t="s">
        <v>13222</v>
      </c>
      <c r="H6520" s="243" t="s">
        <v>3103</v>
      </c>
      <c r="I6520" s="243" t="s">
        <v>1013</v>
      </c>
      <c r="J6520" s="243" t="s">
        <v>1000</v>
      </c>
      <c r="K6520" s="243">
        <v>2</v>
      </c>
      <c r="L6520" s="243" t="str">
        <f t="shared" si="505"/>
        <v>東京都立上水高等学校</v>
      </c>
      <c r="M6520" s="243" t="str">
        <f t="shared" si="506"/>
        <v>都上水</v>
      </c>
      <c r="N6520" t="str">
        <f t="shared" si="507"/>
        <v>高松　明梨(2)</v>
      </c>
      <c r="O6520" t="str">
        <f t="shared" si="508"/>
        <v>都上水</v>
      </c>
      <c r="P6520" t="str">
        <f t="shared" si="509"/>
        <v>6</v>
      </c>
    </row>
    <row r="6521" spans="1:16" x14ac:dyDescent="0.2">
      <c r="A6521" s="243">
        <v>649</v>
      </c>
      <c r="B6521" s="243">
        <v>64995</v>
      </c>
      <c r="C6521" s="243" t="s">
        <v>15835</v>
      </c>
      <c r="D6521" s="243" t="s">
        <v>7576</v>
      </c>
      <c r="E6521" s="243" t="s">
        <v>3994</v>
      </c>
      <c r="F6521" s="243" t="s">
        <v>1257</v>
      </c>
      <c r="G6521" s="243" t="s">
        <v>3995</v>
      </c>
      <c r="H6521" s="243" t="s">
        <v>1259</v>
      </c>
      <c r="I6521" s="243" t="s">
        <v>1013</v>
      </c>
      <c r="J6521" s="243" t="s">
        <v>971</v>
      </c>
      <c r="K6521" s="243">
        <v>2</v>
      </c>
      <c r="L6521" s="243" t="str">
        <f t="shared" si="505"/>
        <v>東京都立上水高等学校</v>
      </c>
      <c r="M6521" s="243" t="str">
        <f t="shared" si="506"/>
        <v>都上水</v>
      </c>
      <c r="N6521" t="str">
        <f t="shared" si="507"/>
        <v>竝木　美優(2)</v>
      </c>
      <c r="O6521" t="str">
        <f t="shared" si="508"/>
        <v>都上水</v>
      </c>
      <c r="P6521" t="str">
        <f t="shared" si="509"/>
        <v>6</v>
      </c>
    </row>
    <row r="6522" spans="1:16" x14ac:dyDescent="0.2">
      <c r="A6522" s="243">
        <v>649</v>
      </c>
      <c r="B6522" s="243">
        <v>64997</v>
      </c>
      <c r="C6522" s="243" t="s">
        <v>10449</v>
      </c>
      <c r="D6522" s="243" t="s">
        <v>15836</v>
      </c>
      <c r="E6522" s="243" t="s">
        <v>10450</v>
      </c>
      <c r="F6522" s="243" t="s">
        <v>15837</v>
      </c>
      <c r="G6522" s="243" t="s">
        <v>10451</v>
      </c>
      <c r="H6522" s="243" t="s">
        <v>15838</v>
      </c>
      <c r="I6522" s="243" t="s">
        <v>1013</v>
      </c>
      <c r="J6522" s="243" t="s">
        <v>1299</v>
      </c>
      <c r="K6522" s="243">
        <v>1</v>
      </c>
      <c r="L6522" s="243" t="str">
        <f t="shared" si="505"/>
        <v>東京都立上水高等学校</v>
      </c>
      <c r="M6522" s="243" t="str">
        <f t="shared" si="506"/>
        <v>都上水</v>
      </c>
      <c r="N6522" t="str">
        <f t="shared" si="507"/>
        <v>木本　詩菜(1)</v>
      </c>
      <c r="O6522" t="str">
        <f t="shared" si="508"/>
        <v>都上水</v>
      </c>
      <c r="P6522" t="str">
        <f t="shared" si="509"/>
        <v>6</v>
      </c>
    </row>
    <row r="6523" spans="1:16" x14ac:dyDescent="0.2">
      <c r="A6523" s="243">
        <v>649</v>
      </c>
      <c r="B6523" s="243">
        <v>64998</v>
      </c>
      <c r="C6523" s="243" t="s">
        <v>15839</v>
      </c>
      <c r="D6523" s="243" t="s">
        <v>15840</v>
      </c>
      <c r="E6523" s="243" t="s">
        <v>15841</v>
      </c>
      <c r="F6523" s="243" t="s">
        <v>1245</v>
      </c>
      <c r="G6523" s="243" t="s">
        <v>15842</v>
      </c>
      <c r="H6523" s="243" t="s">
        <v>1247</v>
      </c>
      <c r="I6523" s="243" t="s">
        <v>1013</v>
      </c>
      <c r="J6523" s="243" t="s">
        <v>1000</v>
      </c>
      <c r="K6523" s="243">
        <v>1</v>
      </c>
      <c r="L6523" s="243" t="str">
        <f t="shared" si="505"/>
        <v>東京都立上水高等学校</v>
      </c>
      <c r="M6523" s="243" t="str">
        <f t="shared" si="506"/>
        <v>都上水</v>
      </c>
      <c r="N6523" t="str">
        <f t="shared" si="507"/>
        <v>永池　佑梨(1)</v>
      </c>
      <c r="O6523" t="str">
        <f t="shared" si="508"/>
        <v>都上水</v>
      </c>
      <c r="P6523" t="str">
        <f t="shared" si="509"/>
        <v>6</v>
      </c>
    </row>
    <row r="6524" spans="1:16" x14ac:dyDescent="0.2">
      <c r="A6524" s="243">
        <v>649</v>
      </c>
      <c r="B6524" s="243">
        <v>64999</v>
      </c>
      <c r="C6524" s="243" t="s">
        <v>2426</v>
      </c>
      <c r="D6524" s="243" t="s">
        <v>15843</v>
      </c>
      <c r="E6524" s="243" t="s">
        <v>2428</v>
      </c>
      <c r="F6524" s="243" t="s">
        <v>15844</v>
      </c>
      <c r="G6524" s="243" t="s">
        <v>8882</v>
      </c>
      <c r="H6524" s="243" t="s">
        <v>15845</v>
      </c>
      <c r="I6524" s="243" t="s">
        <v>1013</v>
      </c>
      <c r="J6524" s="243" t="s">
        <v>1000</v>
      </c>
      <c r="K6524" s="243">
        <v>1</v>
      </c>
      <c r="L6524" s="243" t="str">
        <f t="shared" si="505"/>
        <v>東京都立上水高等学校</v>
      </c>
      <c r="M6524" s="243" t="str">
        <f t="shared" si="506"/>
        <v>都上水</v>
      </c>
      <c r="N6524" t="str">
        <f t="shared" si="507"/>
        <v>三橋　ナアジャ桃(1)</v>
      </c>
      <c r="O6524" t="str">
        <f t="shared" si="508"/>
        <v>都上水</v>
      </c>
      <c r="P6524" t="str">
        <f t="shared" si="509"/>
        <v>6</v>
      </c>
    </row>
    <row r="6525" spans="1:16" x14ac:dyDescent="0.2">
      <c r="A6525" s="243">
        <v>650</v>
      </c>
      <c r="B6525" s="243">
        <v>65011</v>
      </c>
      <c r="C6525" s="243" t="s">
        <v>168</v>
      </c>
      <c r="D6525" s="243" t="s">
        <v>15846</v>
      </c>
      <c r="E6525" s="243" t="s">
        <v>8558</v>
      </c>
      <c r="F6525" s="243" t="s">
        <v>7089</v>
      </c>
      <c r="G6525" s="243" t="s">
        <v>15847</v>
      </c>
      <c r="H6525" s="243" t="s">
        <v>7090</v>
      </c>
      <c r="I6525" s="243" t="s">
        <v>946</v>
      </c>
      <c r="J6525" s="243" t="s">
        <v>947</v>
      </c>
      <c r="K6525" s="243">
        <v>3</v>
      </c>
      <c r="L6525" s="243" t="str">
        <f t="shared" si="505"/>
        <v>東京都立東村山高等学校</v>
      </c>
      <c r="M6525" s="243" t="str">
        <f t="shared" si="506"/>
        <v>都東村山</v>
      </c>
      <c r="N6525" t="str">
        <f t="shared" si="507"/>
        <v>堀越　達斗(3)</v>
      </c>
      <c r="O6525" t="str">
        <f t="shared" si="508"/>
        <v>都東村山</v>
      </c>
      <c r="P6525" t="str">
        <f t="shared" si="509"/>
        <v>6</v>
      </c>
    </row>
    <row r="6526" spans="1:16" x14ac:dyDescent="0.2">
      <c r="A6526" s="243">
        <v>650</v>
      </c>
      <c r="B6526" s="243">
        <v>65022</v>
      </c>
      <c r="C6526" s="243" t="s">
        <v>10128</v>
      </c>
      <c r="D6526" s="243" t="s">
        <v>15848</v>
      </c>
      <c r="E6526" s="243" t="s">
        <v>10130</v>
      </c>
      <c r="F6526" s="243" t="s">
        <v>15849</v>
      </c>
      <c r="G6526" s="243" t="s">
        <v>10131</v>
      </c>
      <c r="H6526" s="243" t="s">
        <v>15850</v>
      </c>
      <c r="I6526" s="243" t="s">
        <v>946</v>
      </c>
      <c r="J6526" s="243" t="s">
        <v>971</v>
      </c>
      <c r="K6526" s="243">
        <v>2</v>
      </c>
      <c r="L6526" s="243" t="str">
        <f t="shared" si="505"/>
        <v>東京都立東村山高等学校</v>
      </c>
      <c r="M6526" s="243" t="str">
        <f t="shared" si="506"/>
        <v>都東村山</v>
      </c>
      <c r="N6526" t="str">
        <f t="shared" si="507"/>
        <v>越智　雄史郎(2)</v>
      </c>
      <c r="O6526" t="str">
        <f t="shared" si="508"/>
        <v>都東村山</v>
      </c>
      <c r="P6526" t="str">
        <f t="shared" si="509"/>
        <v>6</v>
      </c>
    </row>
    <row r="6527" spans="1:16" x14ac:dyDescent="0.2">
      <c r="A6527" s="243">
        <v>650</v>
      </c>
      <c r="B6527" s="243">
        <v>65023</v>
      </c>
      <c r="C6527" s="243" t="s">
        <v>7912</v>
      </c>
      <c r="D6527" s="243" t="s">
        <v>2477</v>
      </c>
      <c r="E6527" s="243" t="s">
        <v>1827</v>
      </c>
      <c r="F6527" s="243" t="s">
        <v>2109</v>
      </c>
      <c r="G6527" s="243" t="s">
        <v>1829</v>
      </c>
      <c r="H6527" s="243" t="s">
        <v>2110</v>
      </c>
      <c r="I6527" s="243" t="s">
        <v>946</v>
      </c>
      <c r="J6527" s="243" t="s">
        <v>971</v>
      </c>
      <c r="K6527" s="243">
        <v>2</v>
      </c>
      <c r="L6527" s="243" t="str">
        <f t="shared" si="505"/>
        <v>東京都立東村山高等学校</v>
      </c>
      <c r="M6527" s="243" t="str">
        <f t="shared" si="506"/>
        <v>都東村山</v>
      </c>
      <c r="N6527" t="str">
        <f t="shared" si="507"/>
        <v>濱田　大輝(2)</v>
      </c>
      <c r="O6527" t="str">
        <f t="shared" si="508"/>
        <v>都東村山</v>
      </c>
      <c r="P6527" t="str">
        <f t="shared" si="509"/>
        <v>6</v>
      </c>
    </row>
    <row r="6528" spans="1:16" x14ac:dyDescent="0.2">
      <c r="A6528" s="243">
        <v>650</v>
      </c>
      <c r="B6528" s="243">
        <v>65071</v>
      </c>
      <c r="C6528" s="243" t="s">
        <v>1044</v>
      </c>
      <c r="D6528" s="243" t="s">
        <v>15851</v>
      </c>
      <c r="E6528" s="243" t="s">
        <v>1046</v>
      </c>
      <c r="F6528" s="243" t="s">
        <v>15852</v>
      </c>
      <c r="G6528" s="243" t="s">
        <v>15853</v>
      </c>
      <c r="H6528" s="243" t="s">
        <v>15854</v>
      </c>
      <c r="I6528" s="243" t="s">
        <v>1013</v>
      </c>
      <c r="J6528" s="243" t="s">
        <v>971</v>
      </c>
      <c r="K6528" s="243">
        <v>2</v>
      </c>
      <c r="L6528" s="243" t="str">
        <f t="shared" si="505"/>
        <v>東京都立東村山高等学校</v>
      </c>
      <c r="M6528" s="243" t="str">
        <f t="shared" si="506"/>
        <v>都東村山</v>
      </c>
      <c r="N6528" t="str">
        <f t="shared" si="507"/>
        <v>伊藤　虹世(2)</v>
      </c>
      <c r="O6528" t="str">
        <f t="shared" si="508"/>
        <v>都東村山</v>
      </c>
      <c r="P6528" t="str">
        <f t="shared" si="509"/>
        <v>6</v>
      </c>
    </row>
    <row r="6529" spans="1:16" x14ac:dyDescent="0.2">
      <c r="A6529" s="243">
        <v>651</v>
      </c>
      <c r="B6529" s="243">
        <v>65101</v>
      </c>
      <c r="C6529" s="243" t="s">
        <v>1170</v>
      </c>
      <c r="D6529" s="243" t="s">
        <v>15855</v>
      </c>
      <c r="E6529" s="243" t="s">
        <v>1172</v>
      </c>
      <c r="F6529" s="243" t="s">
        <v>3003</v>
      </c>
      <c r="G6529" s="243" t="s">
        <v>1174</v>
      </c>
      <c r="H6529" s="243" t="s">
        <v>15856</v>
      </c>
      <c r="I6529" s="243" t="s">
        <v>946</v>
      </c>
      <c r="J6529" s="243" t="s">
        <v>1000</v>
      </c>
      <c r="K6529" s="243">
        <v>1</v>
      </c>
      <c r="L6529" s="243" t="str">
        <f t="shared" si="505"/>
        <v>東京都立東村山西高等学校</v>
      </c>
      <c r="M6529" s="243" t="str">
        <f t="shared" si="506"/>
        <v>都東村山西</v>
      </c>
      <c r="N6529" t="str">
        <f t="shared" si="507"/>
        <v>神田　珠輝(1)</v>
      </c>
      <c r="O6529" t="str">
        <f t="shared" si="508"/>
        <v>都東村山西</v>
      </c>
      <c r="P6529" t="str">
        <f t="shared" si="509"/>
        <v>6</v>
      </c>
    </row>
    <row r="6530" spans="1:16" x14ac:dyDescent="0.2">
      <c r="A6530" s="243">
        <v>651</v>
      </c>
      <c r="B6530" s="243">
        <v>65102</v>
      </c>
      <c r="C6530" s="243" t="s">
        <v>4724</v>
      </c>
      <c r="D6530" s="243" t="s">
        <v>12580</v>
      </c>
      <c r="E6530" s="243" t="s">
        <v>4726</v>
      </c>
      <c r="F6530" s="243" t="s">
        <v>1576</v>
      </c>
      <c r="G6530" s="243" t="s">
        <v>4727</v>
      </c>
      <c r="H6530" s="243" t="s">
        <v>15857</v>
      </c>
      <c r="I6530" s="243" t="s">
        <v>946</v>
      </c>
      <c r="J6530" s="243" t="s">
        <v>1000</v>
      </c>
      <c r="K6530" s="243">
        <v>1</v>
      </c>
      <c r="L6530" s="243" t="str">
        <f t="shared" ref="L6530:L6593" si="510">VLOOKUP(A6530,official,3,0)</f>
        <v>東京都立東村山西高等学校</v>
      </c>
      <c r="M6530" s="243" t="str">
        <f t="shared" ref="M6530:M6593" si="511">VLOOKUP(A6530,official,2,0)</f>
        <v>都東村山西</v>
      </c>
      <c r="N6530" t="str">
        <f t="shared" si="507"/>
        <v>金井　翔悟(1)</v>
      </c>
      <c r="O6530" t="str">
        <f t="shared" si="508"/>
        <v>都東村山西</v>
      </c>
      <c r="P6530" t="str">
        <f t="shared" si="509"/>
        <v>6</v>
      </c>
    </row>
    <row r="6531" spans="1:16" x14ac:dyDescent="0.2">
      <c r="A6531" s="243">
        <v>651</v>
      </c>
      <c r="B6531" s="243">
        <v>65103</v>
      </c>
      <c r="C6531" s="243" t="s">
        <v>2303</v>
      </c>
      <c r="D6531" s="243" t="s">
        <v>4236</v>
      </c>
      <c r="E6531" s="243" t="s">
        <v>986</v>
      </c>
      <c r="F6531" s="243" t="s">
        <v>1004</v>
      </c>
      <c r="G6531" s="243" t="s">
        <v>1839</v>
      </c>
      <c r="H6531" s="243" t="s">
        <v>1006</v>
      </c>
      <c r="I6531" s="243" t="s">
        <v>946</v>
      </c>
      <c r="J6531" s="243" t="s">
        <v>1000</v>
      </c>
      <c r="K6531" s="243">
        <v>1</v>
      </c>
      <c r="L6531" s="243" t="str">
        <f t="shared" si="510"/>
        <v>東京都立東村山西高等学校</v>
      </c>
      <c r="M6531" s="243" t="str">
        <f t="shared" si="511"/>
        <v>都東村山西</v>
      </c>
      <c r="N6531" t="str">
        <f t="shared" ref="N6531:N6594" si="512">C6531&amp;"　"&amp;D6531&amp;"("&amp;K6531&amp;")"</f>
        <v>菊池　亮太(1)</v>
      </c>
      <c r="O6531" t="str">
        <f t="shared" ref="O6531:O6594" si="513">M6531</f>
        <v>都東村山西</v>
      </c>
      <c r="P6531" t="str">
        <f t="shared" ref="P6531:P6594" si="514">LEFT(A6531,1)</f>
        <v>6</v>
      </c>
    </row>
    <row r="6532" spans="1:16" x14ac:dyDescent="0.2">
      <c r="A6532" s="243">
        <v>651</v>
      </c>
      <c r="B6532" s="243">
        <v>65104</v>
      </c>
      <c r="C6532" s="243" t="s">
        <v>3451</v>
      </c>
      <c r="D6532" s="243" t="s">
        <v>1717</v>
      </c>
      <c r="E6532" s="243" t="s">
        <v>3453</v>
      </c>
      <c r="F6532" s="243" t="s">
        <v>1631</v>
      </c>
      <c r="G6532" s="243" t="s">
        <v>3454</v>
      </c>
      <c r="H6532" s="243" t="s">
        <v>1633</v>
      </c>
      <c r="I6532" s="243" t="s">
        <v>946</v>
      </c>
      <c r="J6532" s="243" t="s">
        <v>1299</v>
      </c>
      <c r="K6532" s="243">
        <v>1</v>
      </c>
      <c r="L6532" s="243" t="str">
        <f t="shared" si="510"/>
        <v>東京都立東村山西高等学校</v>
      </c>
      <c r="M6532" s="243" t="str">
        <f t="shared" si="511"/>
        <v>都東村山西</v>
      </c>
      <c r="N6532" t="str">
        <f t="shared" si="512"/>
        <v>津田　希海(1)</v>
      </c>
      <c r="O6532" t="str">
        <f t="shared" si="513"/>
        <v>都東村山西</v>
      </c>
      <c r="P6532" t="str">
        <f t="shared" si="514"/>
        <v>6</v>
      </c>
    </row>
    <row r="6533" spans="1:16" x14ac:dyDescent="0.2">
      <c r="A6533" s="243">
        <v>651</v>
      </c>
      <c r="B6533" s="243">
        <v>65141</v>
      </c>
      <c r="C6533" s="243" t="s">
        <v>5946</v>
      </c>
      <c r="D6533" s="243" t="s">
        <v>5169</v>
      </c>
      <c r="E6533" s="243" t="s">
        <v>5948</v>
      </c>
      <c r="F6533" s="243" t="s">
        <v>1128</v>
      </c>
      <c r="G6533" s="243" t="s">
        <v>5949</v>
      </c>
      <c r="H6533" s="243" t="s">
        <v>1130</v>
      </c>
      <c r="I6533" s="243" t="s">
        <v>946</v>
      </c>
      <c r="J6533" s="243" t="s">
        <v>947</v>
      </c>
      <c r="K6533" s="243">
        <v>3</v>
      </c>
      <c r="L6533" s="243" t="str">
        <f t="shared" si="510"/>
        <v>東京都立東村山西高等学校</v>
      </c>
      <c r="M6533" s="243" t="str">
        <f t="shared" si="511"/>
        <v>都東村山西</v>
      </c>
      <c r="N6533" t="str">
        <f t="shared" si="512"/>
        <v>荻野　晴也(3)</v>
      </c>
      <c r="O6533" t="str">
        <f t="shared" si="513"/>
        <v>都東村山西</v>
      </c>
      <c r="P6533" t="str">
        <f t="shared" si="514"/>
        <v>6</v>
      </c>
    </row>
    <row r="6534" spans="1:16" x14ac:dyDescent="0.2">
      <c r="A6534" s="243">
        <v>651</v>
      </c>
      <c r="B6534" s="243">
        <v>65142</v>
      </c>
      <c r="C6534" s="243" t="s">
        <v>15858</v>
      </c>
      <c r="D6534" s="243" t="s">
        <v>5893</v>
      </c>
      <c r="E6534" s="243" t="s">
        <v>15859</v>
      </c>
      <c r="F6534" s="243" t="s">
        <v>5894</v>
      </c>
      <c r="G6534" s="243" t="s">
        <v>15860</v>
      </c>
      <c r="H6534" s="243" t="s">
        <v>5895</v>
      </c>
      <c r="I6534" s="243" t="s">
        <v>946</v>
      </c>
      <c r="J6534" s="243" t="s">
        <v>947</v>
      </c>
      <c r="K6534" s="243">
        <v>3</v>
      </c>
      <c r="L6534" s="243" t="str">
        <f t="shared" si="510"/>
        <v>東京都立東村山西高等学校</v>
      </c>
      <c r="M6534" s="243" t="str">
        <f t="shared" si="511"/>
        <v>都東村山西</v>
      </c>
      <c r="N6534" t="str">
        <f t="shared" si="512"/>
        <v>佐相　響也(3)</v>
      </c>
      <c r="O6534" t="str">
        <f t="shared" si="513"/>
        <v>都東村山西</v>
      </c>
      <c r="P6534" t="str">
        <f t="shared" si="514"/>
        <v>6</v>
      </c>
    </row>
    <row r="6535" spans="1:16" x14ac:dyDescent="0.2">
      <c r="A6535" s="243">
        <v>651</v>
      </c>
      <c r="B6535" s="243">
        <v>65144</v>
      </c>
      <c r="C6535" s="243" t="s">
        <v>2582</v>
      </c>
      <c r="D6535" s="243" t="s">
        <v>15861</v>
      </c>
      <c r="E6535" s="243" t="s">
        <v>2584</v>
      </c>
      <c r="F6535" s="243" t="s">
        <v>6616</v>
      </c>
      <c r="G6535" s="243" t="s">
        <v>2585</v>
      </c>
      <c r="H6535" s="243" t="s">
        <v>6617</v>
      </c>
      <c r="I6535" s="243" t="s">
        <v>946</v>
      </c>
      <c r="J6535" s="243" t="s">
        <v>947</v>
      </c>
      <c r="K6535" s="243">
        <v>3</v>
      </c>
      <c r="L6535" s="243" t="str">
        <f t="shared" si="510"/>
        <v>東京都立東村山西高等学校</v>
      </c>
      <c r="M6535" s="243" t="str">
        <f t="shared" si="511"/>
        <v>都東村山西</v>
      </c>
      <c r="N6535" t="str">
        <f t="shared" si="512"/>
        <v>三浦　蒼斗(3)</v>
      </c>
      <c r="O6535" t="str">
        <f t="shared" si="513"/>
        <v>都東村山西</v>
      </c>
      <c r="P6535" t="str">
        <f t="shared" si="514"/>
        <v>6</v>
      </c>
    </row>
    <row r="6536" spans="1:16" x14ac:dyDescent="0.2">
      <c r="A6536" s="243">
        <v>651</v>
      </c>
      <c r="B6536" s="243">
        <v>65145</v>
      </c>
      <c r="C6536" s="243" t="s">
        <v>1056</v>
      </c>
      <c r="D6536" s="243" t="s">
        <v>3222</v>
      </c>
      <c r="E6536" s="243" t="s">
        <v>1058</v>
      </c>
      <c r="F6536" s="243" t="s">
        <v>1344</v>
      </c>
      <c r="G6536" s="243" t="s">
        <v>1060</v>
      </c>
      <c r="H6536" s="243" t="s">
        <v>12956</v>
      </c>
      <c r="I6536" s="243" t="s">
        <v>946</v>
      </c>
      <c r="J6536" s="243" t="s">
        <v>947</v>
      </c>
      <c r="K6536" s="243">
        <v>3</v>
      </c>
      <c r="L6536" s="243" t="str">
        <f t="shared" si="510"/>
        <v>東京都立東村山西高等学校</v>
      </c>
      <c r="M6536" s="243" t="str">
        <f t="shared" si="511"/>
        <v>都東村山西</v>
      </c>
      <c r="N6536" t="str">
        <f t="shared" si="512"/>
        <v>岩崎　翔(3)</v>
      </c>
      <c r="O6536" t="str">
        <f t="shared" si="513"/>
        <v>都東村山西</v>
      </c>
      <c r="P6536" t="str">
        <f t="shared" si="514"/>
        <v>6</v>
      </c>
    </row>
    <row r="6537" spans="1:16" x14ac:dyDescent="0.2">
      <c r="A6537" s="243">
        <v>651</v>
      </c>
      <c r="B6537" s="243">
        <v>65146</v>
      </c>
      <c r="C6537" s="243" t="s">
        <v>15862</v>
      </c>
      <c r="D6537" s="243" t="s">
        <v>15821</v>
      </c>
      <c r="E6537" s="243" t="s">
        <v>15863</v>
      </c>
      <c r="F6537" s="243" t="s">
        <v>1134</v>
      </c>
      <c r="G6537" s="243" t="s">
        <v>15864</v>
      </c>
      <c r="H6537" s="243" t="s">
        <v>1136</v>
      </c>
      <c r="I6537" s="243" t="s">
        <v>946</v>
      </c>
      <c r="J6537" s="243" t="s">
        <v>971</v>
      </c>
      <c r="K6537" s="243">
        <v>2</v>
      </c>
      <c r="L6537" s="243" t="str">
        <f t="shared" si="510"/>
        <v>東京都立東村山西高等学校</v>
      </c>
      <c r="M6537" s="243" t="str">
        <f t="shared" si="511"/>
        <v>都東村山西</v>
      </c>
      <c r="N6537" t="str">
        <f t="shared" si="512"/>
        <v>笹野　陽輝(2)</v>
      </c>
      <c r="O6537" t="str">
        <f t="shared" si="513"/>
        <v>都東村山西</v>
      </c>
      <c r="P6537" t="str">
        <f t="shared" si="514"/>
        <v>6</v>
      </c>
    </row>
    <row r="6538" spans="1:16" x14ac:dyDescent="0.2">
      <c r="A6538" s="243">
        <v>651</v>
      </c>
      <c r="B6538" s="243">
        <v>65147</v>
      </c>
      <c r="C6538" s="243" t="s">
        <v>1402</v>
      </c>
      <c r="D6538" s="243" t="s">
        <v>15865</v>
      </c>
      <c r="E6538" s="243" t="s">
        <v>1404</v>
      </c>
      <c r="F6538" s="243" t="s">
        <v>1511</v>
      </c>
      <c r="G6538" s="243" t="s">
        <v>13532</v>
      </c>
      <c r="H6538" s="243" t="s">
        <v>1513</v>
      </c>
      <c r="I6538" s="243" t="s">
        <v>946</v>
      </c>
      <c r="J6538" s="243" t="s">
        <v>971</v>
      </c>
      <c r="K6538" s="243">
        <v>2</v>
      </c>
      <c r="L6538" s="243" t="str">
        <f t="shared" si="510"/>
        <v>東京都立東村山西高等学校</v>
      </c>
      <c r="M6538" s="243" t="str">
        <f t="shared" si="511"/>
        <v>都東村山西</v>
      </c>
      <c r="N6538" t="str">
        <f t="shared" si="512"/>
        <v>高橋　隼斗(2)</v>
      </c>
      <c r="O6538" t="str">
        <f t="shared" si="513"/>
        <v>都東村山西</v>
      </c>
      <c r="P6538" t="str">
        <f t="shared" si="514"/>
        <v>6</v>
      </c>
    </row>
    <row r="6539" spans="1:16" x14ac:dyDescent="0.2">
      <c r="A6539" s="243">
        <v>651</v>
      </c>
      <c r="B6539" s="243">
        <v>65148</v>
      </c>
      <c r="C6539" s="243" t="s">
        <v>11263</v>
      </c>
      <c r="D6539" s="243" t="s">
        <v>6075</v>
      </c>
      <c r="E6539" s="243" t="s">
        <v>8124</v>
      </c>
      <c r="F6539" s="243" t="s">
        <v>1935</v>
      </c>
      <c r="G6539" s="243" t="s">
        <v>8125</v>
      </c>
      <c r="H6539" s="243" t="s">
        <v>1937</v>
      </c>
      <c r="I6539" s="243" t="s">
        <v>946</v>
      </c>
      <c r="J6539" s="243" t="s">
        <v>971</v>
      </c>
      <c r="K6539" s="243">
        <v>2</v>
      </c>
      <c r="L6539" s="243" t="str">
        <f t="shared" si="510"/>
        <v>東京都立東村山西高等学校</v>
      </c>
      <c r="M6539" s="243" t="str">
        <f t="shared" si="511"/>
        <v>都東村山西</v>
      </c>
      <c r="N6539" t="str">
        <f t="shared" si="512"/>
        <v>瀬戸　巧(2)</v>
      </c>
      <c r="O6539" t="str">
        <f t="shared" si="513"/>
        <v>都東村山西</v>
      </c>
      <c r="P6539" t="str">
        <f t="shared" si="514"/>
        <v>6</v>
      </c>
    </row>
    <row r="6540" spans="1:16" x14ac:dyDescent="0.2">
      <c r="A6540" s="243">
        <v>651</v>
      </c>
      <c r="B6540" s="243">
        <v>65149</v>
      </c>
      <c r="C6540" s="243" t="s">
        <v>6632</v>
      </c>
      <c r="D6540" s="243" t="s">
        <v>2477</v>
      </c>
      <c r="E6540" s="243" t="s">
        <v>6634</v>
      </c>
      <c r="F6540" s="243" t="s">
        <v>1855</v>
      </c>
      <c r="G6540" s="243" t="s">
        <v>6635</v>
      </c>
      <c r="H6540" s="243" t="s">
        <v>1857</v>
      </c>
      <c r="I6540" s="243" t="s">
        <v>946</v>
      </c>
      <c r="J6540" s="243" t="s">
        <v>971</v>
      </c>
      <c r="K6540" s="243">
        <v>2</v>
      </c>
      <c r="L6540" s="243" t="str">
        <f t="shared" si="510"/>
        <v>東京都立東村山西高等学校</v>
      </c>
      <c r="M6540" s="243" t="str">
        <f t="shared" si="511"/>
        <v>都東村山西</v>
      </c>
      <c r="N6540" t="str">
        <f t="shared" si="512"/>
        <v>檜山　大輝(2)</v>
      </c>
      <c r="O6540" t="str">
        <f t="shared" si="513"/>
        <v>都東村山西</v>
      </c>
      <c r="P6540" t="str">
        <f t="shared" si="514"/>
        <v>6</v>
      </c>
    </row>
    <row r="6541" spans="1:16" x14ac:dyDescent="0.2">
      <c r="A6541" s="243">
        <v>651</v>
      </c>
      <c r="B6541" s="243">
        <v>65166</v>
      </c>
      <c r="C6541" s="243" t="s">
        <v>4401</v>
      </c>
      <c r="D6541" s="243" t="s">
        <v>15866</v>
      </c>
      <c r="E6541" s="243" t="s">
        <v>2290</v>
      </c>
      <c r="F6541" s="243" t="s">
        <v>5080</v>
      </c>
      <c r="G6541" s="243" t="s">
        <v>2291</v>
      </c>
      <c r="H6541" s="243" t="s">
        <v>5081</v>
      </c>
      <c r="I6541" s="243" t="s">
        <v>1013</v>
      </c>
      <c r="J6541" s="243" t="s">
        <v>971</v>
      </c>
      <c r="K6541" s="243">
        <v>2</v>
      </c>
      <c r="L6541" s="243" t="str">
        <f t="shared" si="510"/>
        <v>東京都立東村山西高等学校</v>
      </c>
      <c r="M6541" s="243" t="str">
        <f t="shared" si="511"/>
        <v>都東村山西</v>
      </c>
      <c r="N6541" t="str">
        <f t="shared" si="512"/>
        <v>本多　真那(2)</v>
      </c>
      <c r="O6541" t="str">
        <f t="shared" si="513"/>
        <v>都東村山西</v>
      </c>
      <c r="P6541" t="str">
        <f t="shared" si="514"/>
        <v>6</v>
      </c>
    </row>
    <row r="6542" spans="1:16" x14ac:dyDescent="0.2">
      <c r="A6542" s="243">
        <v>651</v>
      </c>
      <c r="B6542" s="243">
        <v>65167</v>
      </c>
      <c r="C6542" s="243" t="s">
        <v>12436</v>
      </c>
      <c r="D6542" s="243" t="s">
        <v>15867</v>
      </c>
      <c r="E6542" s="243" t="s">
        <v>12437</v>
      </c>
      <c r="F6542" s="243" t="s">
        <v>3080</v>
      </c>
      <c r="G6542" s="243" t="s">
        <v>12438</v>
      </c>
      <c r="H6542" s="243" t="s">
        <v>3081</v>
      </c>
      <c r="I6542" s="243" t="s">
        <v>1013</v>
      </c>
      <c r="J6542" s="243" t="s">
        <v>971</v>
      </c>
      <c r="K6542" s="243">
        <v>2</v>
      </c>
      <c r="L6542" s="243" t="str">
        <f t="shared" si="510"/>
        <v>東京都立東村山西高等学校</v>
      </c>
      <c r="M6542" s="243" t="str">
        <f t="shared" si="511"/>
        <v>都東村山西</v>
      </c>
      <c r="N6542" t="str">
        <f t="shared" si="512"/>
        <v>岩淵　陽菜乃(2)</v>
      </c>
      <c r="O6542" t="str">
        <f t="shared" si="513"/>
        <v>都東村山西</v>
      </c>
      <c r="P6542" t="str">
        <f t="shared" si="514"/>
        <v>6</v>
      </c>
    </row>
    <row r="6543" spans="1:16" x14ac:dyDescent="0.2">
      <c r="A6543" s="243">
        <v>651</v>
      </c>
      <c r="B6543" s="243">
        <v>65168</v>
      </c>
      <c r="C6543" s="243" t="s">
        <v>15868</v>
      </c>
      <c r="D6543" s="243" t="s">
        <v>11895</v>
      </c>
      <c r="E6543" s="243" t="s">
        <v>15869</v>
      </c>
      <c r="F6543" s="243" t="s">
        <v>6133</v>
      </c>
      <c r="G6543" s="243" t="s">
        <v>15870</v>
      </c>
      <c r="H6543" s="243" t="s">
        <v>6135</v>
      </c>
      <c r="I6543" s="243" t="s">
        <v>1013</v>
      </c>
      <c r="J6543" s="243" t="s">
        <v>1299</v>
      </c>
      <c r="K6543" s="243">
        <v>1</v>
      </c>
      <c r="L6543" s="243" t="str">
        <f t="shared" si="510"/>
        <v>東京都立東村山西高等学校</v>
      </c>
      <c r="M6543" s="243" t="str">
        <f t="shared" si="511"/>
        <v>都東村山西</v>
      </c>
      <c r="N6543" t="str">
        <f t="shared" si="512"/>
        <v>宮鍋　凛佳(1)</v>
      </c>
      <c r="O6543" t="str">
        <f t="shared" si="513"/>
        <v>都東村山西</v>
      </c>
      <c r="P6543" t="str">
        <f t="shared" si="514"/>
        <v>6</v>
      </c>
    </row>
    <row r="6544" spans="1:16" x14ac:dyDescent="0.2">
      <c r="A6544" s="243">
        <v>652</v>
      </c>
      <c r="B6544" s="243">
        <v>65253</v>
      </c>
      <c r="C6544" s="243" t="s">
        <v>3249</v>
      </c>
      <c r="D6544" s="243" t="s">
        <v>2851</v>
      </c>
      <c r="E6544" s="243" t="s">
        <v>3251</v>
      </c>
      <c r="F6544" s="243" t="s">
        <v>1267</v>
      </c>
      <c r="G6544" s="243" t="s">
        <v>3252</v>
      </c>
      <c r="H6544" s="243" t="s">
        <v>1268</v>
      </c>
      <c r="I6544" s="243" t="s">
        <v>1013</v>
      </c>
      <c r="J6544" s="243" t="s">
        <v>1000</v>
      </c>
      <c r="K6544" s="243">
        <v>1</v>
      </c>
      <c r="L6544" s="243" t="str">
        <f t="shared" si="510"/>
        <v>日本体育大学桜華高等学校</v>
      </c>
      <c r="M6544" s="243" t="str">
        <f t="shared" si="511"/>
        <v>日体大桜華</v>
      </c>
      <c r="N6544" t="str">
        <f t="shared" si="512"/>
        <v>吉川　花(1)</v>
      </c>
      <c r="O6544" t="str">
        <f t="shared" si="513"/>
        <v>日体大桜華</v>
      </c>
      <c r="P6544" t="str">
        <f t="shared" si="514"/>
        <v>6</v>
      </c>
    </row>
    <row r="6545" spans="1:16" x14ac:dyDescent="0.2">
      <c r="A6545" s="243">
        <v>652</v>
      </c>
      <c r="B6545" s="243">
        <v>65254</v>
      </c>
      <c r="C6545" s="243" t="s">
        <v>1137</v>
      </c>
      <c r="D6545" s="243" t="s">
        <v>3360</v>
      </c>
      <c r="E6545" s="243" t="s">
        <v>1139</v>
      </c>
      <c r="F6545" s="243" t="s">
        <v>2505</v>
      </c>
      <c r="G6545" s="243" t="s">
        <v>1141</v>
      </c>
      <c r="H6545" s="243" t="s">
        <v>2507</v>
      </c>
      <c r="I6545" s="243" t="s">
        <v>1013</v>
      </c>
      <c r="J6545" s="243" t="s">
        <v>1299</v>
      </c>
      <c r="K6545" s="243">
        <v>1</v>
      </c>
      <c r="L6545" s="243" t="str">
        <f t="shared" si="510"/>
        <v>日本体育大学桜華高等学校</v>
      </c>
      <c r="M6545" s="243" t="str">
        <f t="shared" si="511"/>
        <v>日体大桜華</v>
      </c>
      <c r="N6545" t="str">
        <f t="shared" si="512"/>
        <v>石井　優羽(1)</v>
      </c>
      <c r="O6545" t="str">
        <f t="shared" si="513"/>
        <v>日体大桜華</v>
      </c>
      <c r="P6545" t="str">
        <f t="shared" si="514"/>
        <v>6</v>
      </c>
    </row>
    <row r="6546" spans="1:16" x14ac:dyDescent="0.2">
      <c r="A6546" s="243">
        <v>652</v>
      </c>
      <c r="B6546" s="243">
        <v>65255</v>
      </c>
      <c r="C6546" s="243" t="s">
        <v>4262</v>
      </c>
      <c r="D6546" s="243" t="s">
        <v>5768</v>
      </c>
      <c r="E6546" s="243" t="s">
        <v>4264</v>
      </c>
      <c r="F6546" s="243" t="s">
        <v>3702</v>
      </c>
      <c r="G6546" s="243" t="s">
        <v>4266</v>
      </c>
      <c r="H6546" s="243" t="s">
        <v>3704</v>
      </c>
      <c r="I6546" s="243" t="s">
        <v>1013</v>
      </c>
      <c r="J6546" s="243" t="s">
        <v>1299</v>
      </c>
      <c r="K6546" s="243">
        <v>1</v>
      </c>
      <c r="L6546" s="243" t="str">
        <f t="shared" si="510"/>
        <v>日本体育大学桜華高等学校</v>
      </c>
      <c r="M6546" s="243" t="str">
        <f t="shared" si="511"/>
        <v>日体大桜華</v>
      </c>
      <c r="N6546" t="str">
        <f t="shared" si="512"/>
        <v>矢野　みなみ(1)</v>
      </c>
      <c r="O6546" t="str">
        <f t="shared" si="513"/>
        <v>日体大桜華</v>
      </c>
      <c r="P6546" t="str">
        <f t="shared" si="514"/>
        <v>6</v>
      </c>
    </row>
    <row r="6547" spans="1:16" x14ac:dyDescent="0.2">
      <c r="A6547" s="243">
        <v>652</v>
      </c>
      <c r="B6547" s="243">
        <v>65256</v>
      </c>
      <c r="C6547" s="243" t="s">
        <v>11244</v>
      </c>
      <c r="D6547" s="243" t="s">
        <v>4395</v>
      </c>
      <c r="E6547" s="243" t="s">
        <v>11246</v>
      </c>
      <c r="F6547" s="243" t="s">
        <v>5080</v>
      </c>
      <c r="G6547" s="243" t="s">
        <v>11247</v>
      </c>
      <c r="H6547" s="243" t="s">
        <v>5081</v>
      </c>
      <c r="I6547" s="243" t="s">
        <v>1013</v>
      </c>
      <c r="J6547" s="243" t="s">
        <v>1000</v>
      </c>
      <c r="K6547" s="243">
        <v>1</v>
      </c>
      <c r="L6547" s="243" t="str">
        <f t="shared" si="510"/>
        <v>日本体育大学桜華高等学校</v>
      </c>
      <c r="M6547" s="243" t="str">
        <f t="shared" si="511"/>
        <v>日体大桜華</v>
      </c>
      <c r="N6547" t="str">
        <f t="shared" si="512"/>
        <v>長澤　愛(1)</v>
      </c>
      <c r="O6547" t="str">
        <f t="shared" si="513"/>
        <v>日体大桜華</v>
      </c>
      <c r="P6547" t="str">
        <f t="shared" si="514"/>
        <v>6</v>
      </c>
    </row>
    <row r="6548" spans="1:16" x14ac:dyDescent="0.2">
      <c r="A6548" s="243">
        <v>652</v>
      </c>
      <c r="B6548" s="243">
        <v>65257</v>
      </c>
      <c r="C6548" s="243" t="s">
        <v>15871</v>
      </c>
      <c r="D6548" s="243" t="s">
        <v>3284</v>
      </c>
      <c r="E6548" s="243" t="s">
        <v>15872</v>
      </c>
      <c r="F6548" s="243" t="s">
        <v>7427</v>
      </c>
      <c r="G6548" s="243" t="s">
        <v>15873</v>
      </c>
      <c r="H6548" s="243" t="s">
        <v>7429</v>
      </c>
      <c r="I6548" s="243" t="s">
        <v>1013</v>
      </c>
      <c r="J6548" s="243" t="s">
        <v>1299</v>
      </c>
      <c r="K6548" s="243">
        <v>1</v>
      </c>
      <c r="L6548" s="243" t="str">
        <f t="shared" si="510"/>
        <v>日本体育大学桜華高等学校</v>
      </c>
      <c r="M6548" s="243" t="str">
        <f t="shared" si="511"/>
        <v>日体大桜華</v>
      </c>
      <c r="N6548" t="str">
        <f t="shared" si="512"/>
        <v>西ヶ谷　暖(1)</v>
      </c>
      <c r="O6548" t="str">
        <f t="shared" si="513"/>
        <v>日体大桜華</v>
      </c>
      <c r="P6548" t="str">
        <f t="shared" si="514"/>
        <v>6</v>
      </c>
    </row>
    <row r="6549" spans="1:16" x14ac:dyDescent="0.2">
      <c r="A6549" s="243">
        <v>652</v>
      </c>
      <c r="B6549" s="243">
        <v>65258</v>
      </c>
      <c r="C6549" s="243" t="s">
        <v>1494</v>
      </c>
      <c r="D6549" s="243" t="s">
        <v>12025</v>
      </c>
      <c r="E6549" s="243" t="s">
        <v>1496</v>
      </c>
      <c r="F6549" s="243" t="s">
        <v>4989</v>
      </c>
      <c r="G6549" s="243" t="s">
        <v>1497</v>
      </c>
      <c r="H6549" s="243" t="s">
        <v>4991</v>
      </c>
      <c r="I6549" s="243" t="s">
        <v>1013</v>
      </c>
      <c r="J6549" s="243" t="s">
        <v>1000</v>
      </c>
      <c r="K6549" s="243">
        <v>1</v>
      </c>
      <c r="L6549" s="243" t="str">
        <f t="shared" si="510"/>
        <v>日本体育大学桜華高等学校</v>
      </c>
      <c r="M6549" s="243" t="str">
        <f t="shared" si="511"/>
        <v>日体大桜華</v>
      </c>
      <c r="N6549" t="str">
        <f t="shared" si="512"/>
        <v>田村　桃(1)</v>
      </c>
      <c r="O6549" t="str">
        <f t="shared" si="513"/>
        <v>日体大桜華</v>
      </c>
      <c r="P6549" t="str">
        <f t="shared" si="514"/>
        <v>6</v>
      </c>
    </row>
    <row r="6550" spans="1:16" x14ac:dyDescent="0.2">
      <c r="A6550" s="243">
        <v>652</v>
      </c>
      <c r="B6550" s="243">
        <v>65259</v>
      </c>
      <c r="C6550" s="243" t="s">
        <v>15874</v>
      </c>
      <c r="D6550" s="243" t="s">
        <v>15875</v>
      </c>
      <c r="E6550" s="243" t="s">
        <v>15876</v>
      </c>
      <c r="F6550" s="243" t="s">
        <v>3507</v>
      </c>
      <c r="G6550" s="243" t="s">
        <v>15877</v>
      </c>
      <c r="H6550" s="243" t="s">
        <v>3508</v>
      </c>
      <c r="I6550" s="243" t="s">
        <v>1013</v>
      </c>
      <c r="J6550" s="243" t="s">
        <v>1000</v>
      </c>
      <c r="K6550" s="243">
        <v>1</v>
      </c>
      <c r="L6550" s="243" t="str">
        <f t="shared" si="510"/>
        <v>日本体育大学桜華高等学校</v>
      </c>
      <c r="M6550" s="243" t="str">
        <f t="shared" si="511"/>
        <v>日体大桜華</v>
      </c>
      <c r="N6550" t="str">
        <f t="shared" si="512"/>
        <v>利根　璃奈(1)</v>
      </c>
      <c r="O6550" t="str">
        <f t="shared" si="513"/>
        <v>日体大桜華</v>
      </c>
      <c r="P6550" t="str">
        <f t="shared" si="514"/>
        <v>6</v>
      </c>
    </row>
    <row r="6551" spans="1:16" x14ac:dyDescent="0.2">
      <c r="A6551" s="243">
        <v>652</v>
      </c>
      <c r="B6551" s="243">
        <v>65260</v>
      </c>
      <c r="C6551" s="243" t="s">
        <v>2235</v>
      </c>
      <c r="D6551" s="243" t="s">
        <v>3425</v>
      </c>
      <c r="E6551" s="243" t="s">
        <v>15878</v>
      </c>
      <c r="F6551" s="243" t="s">
        <v>1149</v>
      </c>
      <c r="G6551" s="243" t="s">
        <v>15879</v>
      </c>
      <c r="H6551" s="243" t="s">
        <v>1151</v>
      </c>
      <c r="I6551" s="243" t="s">
        <v>1013</v>
      </c>
      <c r="J6551" s="243" t="s">
        <v>1000</v>
      </c>
      <c r="K6551" s="243">
        <v>1</v>
      </c>
      <c r="L6551" s="243" t="str">
        <f t="shared" si="510"/>
        <v>日本体育大学桜華高等学校</v>
      </c>
      <c r="M6551" s="243" t="str">
        <f t="shared" si="511"/>
        <v>日体大桜華</v>
      </c>
      <c r="N6551" t="str">
        <f t="shared" si="512"/>
        <v>高山　結衣(1)</v>
      </c>
      <c r="O6551" t="str">
        <f t="shared" si="513"/>
        <v>日体大桜華</v>
      </c>
      <c r="P6551" t="str">
        <f t="shared" si="514"/>
        <v>6</v>
      </c>
    </row>
    <row r="6552" spans="1:16" x14ac:dyDescent="0.2">
      <c r="A6552" s="243">
        <v>652</v>
      </c>
      <c r="B6552" s="243">
        <v>65261</v>
      </c>
      <c r="C6552" s="243" t="s">
        <v>15880</v>
      </c>
      <c r="D6552" s="243" t="s">
        <v>3737</v>
      </c>
      <c r="E6552" s="243" t="s">
        <v>15881</v>
      </c>
      <c r="F6552" s="243" t="s">
        <v>3738</v>
      </c>
      <c r="G6552" s="243" t="s">
        <v>15882</v>
      </c>
      <c r="H6552" s="243" t="s">
        <v>3739</v>
      </c>
      <c r="I6552" s="243" t="s">
        <v>1013</v>
      </c>
      <c r="J6552" s="243" t="s">
        <v>1299</v>
      </c>
      <c r="K6552" s="243">
        <v>1</v>
      </c>
      <c r="L6552" s="243" t="str">
        <f t="shared" si="510"/>
        <v>日本体育大学桜華高等学校</v>
      </c>
      <c r="M6552" s="243" t="str">
        <f t="shared" si="511"/>
        <v>日体大桜華</v>
      </c>
      <c r="N6552" t="str">
        <f t="shared" si="512"/>
        <v>澤井　菜々美(1)</v>
      </c>
      <c r="O6552" t="str">
        <f t="shared" si="513"/>
        <v>日体大桜華</v>
      </c>
      <c r="P6552" t="str">
        <f t="shared" si="514"/>
        <v>6</v>
      </c>
    </row>
    <row r="6553" spans="1:16" x14ac:dyDescent="0.2">
      <c r="A6553" s="243">
        <v>652</v>
      </c>
      <c r="B6553" s="243">
        <v>65262</v>
      </c>
      <c r="C6553" s="243" t="s">
        <v>1194</v>
      </c>
      <c r="D6553" s="243" t="s">
        <v>15883</v>
      </c>
      <c r="E6553" s="243" t="s">
        <v>1196</v>
      </c>
      <c r="F6553" s="243" t="s">
        <v>15884</v>
      </c>
      <c r="G6553" s="243" t="s">
        <v>1198</v>
      </c>
      <c r="H6553" s="243" t="s">
        <v>15885</v>
      </c>
      <c r="I6553" s="243" t="s">
        <v>1013</v>
      </c>
      <c r="J6553" s="243" t="s">
        <v>1000</v>
      </c>
      <c r="K6553" s="243">
        <v>1</v>
      </c>
      <c r="L6553" s="243" t="str">
        <f t="shared" si="510"/>
        <v>日本体育大学桜華高等学校</v>
      </c>
      <c r="M6553" s="243" t="str">
        <f t="shared" si="511"/>
        <v>日体大桜華</v>
      </c>
      <c r="N6553" t="str">
        <f t="shared" si="512"/>
        <v>山田　莉友(1)</v>
      </c>
      <c r="O6553" t="str">
        <f t="shared" si="513"/>
        <v>日体大桜華</v>
      </c>
      <c r="P6553" t="str">
        <f t="shared" si="514"/>
        <v>6</v>
      </c>
    </row>
    <row r="6554" spans="1:16" x14ac:dyDescent="0.2">
      <c r="A6554" s="243">
        <v>652</v>
      </c>
      <c r="B6554" s="243">
        <v>65263</v>
      </c>
      <c r="C6554" s="243" t="s">
        <v>1514</v>
      </c>
      <c r="D6554" s="243" t="s">
        <v>3825</v>
      </c>
      <c r="E6554" s="243" t="s">
        <v>1244</v>
      </c>
      <c r="F6554" s="243" t="s">
        <v>5084</v>
      </c>
      <c r="G6554" s="243" t="s">
        <v>1246</v>
      </c>
      <c r="H6554" s="243" t="s">
        <v>5463</v>
      </c>
      <c r="I6554" s="243" t="s">
        <v>1013</v>
      </c>
      <c r="J6554" s="243" t="s">
        <v>1000</v>
      </c>
      <c r="K6554" s="243">
        <v>1</v>
      </c>
      <c r="L6554" s="243" t="str">
        <f t="shared" si="510"/>
        <v>日本体育大学桜華高等学校</v>
      </c>
      <c r="M6554" s="243" t="str">
        <f t="shared" si="511"/>
        <v>日体大桜華</v>
      </c>
      <c r="N6554" t="str">
        <f t="shared" si="512"/>
        <v>福島　美結(1)</v>
      </c>
      <c r="O6554" t="str">
        <f t="shared" si="513"/>
        <v>日体大桜華</v>
      </c>
      <c r="P6554" t="str">
        <f t="shared" si="514"/>
        <v>6</v>
      </c>
    </row>
    <row r="6555" spans="1:16" x14ac:dyDescent="0.2">
      <c r="A6555" s="243">
        <v>652</v>
      </c>
      <c r="B6555" s="243">
        <v>65264</v>
      </c>
      <c r="C6555" s="243" t="s">
        <v>3373</v>
      </c>
      <c r="D6555" s="243" t="s">
        <v>15886</v>
      </c>
      <c r="E6555" s="243" t="s">
        <v>1492</v>
      </c>
      <c r="F6555" s="243" t="s">
        <v>15201</v>
      </c>
      <c r="G6555" s="243" t="s">
        <v>1493</v>
      </c>
      <c r="H6555" s="243" t="s">
        <v>15202</v>
      </c>
      <c r="I6555" s="243" t="s">
        <v>1013</v>
      </c>
      <c r="J6555" s="243" t="s">
        <v>1000</v>
      </c>
      <c r="K6555" s="243">
        <v>1</v>
      </c>
      <c r="L6555" s="243" t="str">
        <f t="shared" si="510"/>
        <v>日本体育大学桜華高等学校</v>
      </c>
      <c r="M6555" s="243" t="str">
        <f t="shared" si="511"/>
        <v>日体大桜華</v>
      </c>
      <c r="N6555" t="str">
        <f t="shared" si="512"/>
        <v>渡邊　美夕稀(1)</v>
      </c>
      <c r="O6555" t="str">
        <f t="shared" si="513"/>
        <v>日体大桜華</v>
      </c>
      <c r="P6555" t="str">
        <f t="shared" si="514"/>
        <v>6</v>
      </c>
    </row>
    <row r="6556" spans="1:16" x14ac:dyDescent="0.2">
      <c r="A6556" s="243">
        <v>652</v>
      </c>
      <c r="B6556" s="243">
        <v>65265</v>
      </c>
      <c r="C6556" s="243" t="s">
        <v>12975</v>
      </c>
      <c r="D6556" s="243" t="s">
        <v>8420</v>
      </c>
      <c r="E6556" s="243" t="s">
        <v>12977</v>
      </c>
      <c r="F6556" s="243" t="s">
        <v>1059</v>
      </c>
      <c r="G6556" s="243" t="s">
        <v>12979</v>
      </c>
      <c r="H6556" s="243" t="s">
        <v>1061</v>
      </c>
      <c r="I6556" s="243" t="s">
        <v>1013</v>
      </c>
      <c r="J6556" s="243" t="s">
        <v>1000</v>
      </c>
      <c r="K6556" s="243">
        <v>1</v>
      </c>
      <c r="L6556" s="243" t="str">
        <f t="shared" si="510"/>
        <v>日本体育大学桜華高等学校</v>
      </c>
      <c r="M6556" s="243" t="str">
        <f t="shared" si="511"/>
        <v>日体大桜華</v>
      </c>
      <c r="N6556" t="str">
        <f t="shared" si="512"/>
        <v>藤岡　桜(1)</v>
      </c>
      <c r="O6556" t="str">
        <f t="shared" si="513"/>
        <v>日体大桜華</v>
      </c>
      <c r="P6556" t="str">
        <f t="shared" si="514"/>
        <v>6</v>
      </c>
    </row>
    <row r="6557" spans="1:16" x14ac:dyDescent="0.2">
      <c r="A6557" s="243">
        <v>652</v>
      </c>
      <c r="B6557" s="243">
        <v>65285</v>
      </c>
      <c r="C6557" s="243" t="s">
        <v>3597</v>
      </c>
      <c r="D6557" s="243" t="s">
        <v>15887</v>
      </c>
      <c r="E6557" s="243" t="s">
        <v>3599</v>
      </c>
      <c r="F6557" s="243" t="s">
        <v>1655</v>
      </c>
      <c r="G6557" s="243" t="s">
        <v>3600</v>
      </c>
      <c r="H6557" s="243" t="s">
        <v>1657</v>
      </c>
      <c r="I6557" s="243" t="s">
        <v>1013</v>
      </c>
      <c r="J6557" s="243" t="s">
        <v>947</v>
      </c>
      <c r="K6557" s="243">
        <v>3</v>
      </c>
      <c r="L6557" s="243" t="str">
        <f t="shared" si="510"/>
        <v>日本体育大学桜華高等学校</v>
      </c>
      <c r="M6557" s="243" t="str">
        <f t="shared" si="511"/>
        <v>日体大桜華</v>
      </c>
      <c r="N6557" t="str">
        <f t="shared" si="512"/>
        <v>久保田　優華(3)</v>
      </c>
      <c r="O6557" t="str">
        <f t="shared" si="513"/>
        <v>日体大桜華</v>
      </c>
      <c r="P6557" t="str">
        <f t="shared" si="514"/>
        <v>6</v>
      </c>
    </row>
    <row r="6558" spans="1:16" x14ac:dyDescent="0.2">
      <c r="A6558" s="243">
        <v>652</v>
      </c>
      <c r="B6558" s="243">
        <v>65286</v>
      </c>
      <c r="C6558" s="243" t="s">
        <v>8032</v>
      </c>
      <c r="D6558" s="243" t="s">
        <v>15888</v>
      </c>
      <c r="E6558" s="243" t="s">
        <v>2179</v>
      </c>
      <c r="F6558" s="243" t="s">
        <v>2052</v>
      </c>
      <c r="G6558" s="243" t="s">
        <v>2180</v>
      </c>
      <c r="H6558" s="243" t="s">
        <v>2053</v>
      </c>
      <c r="I6558" s="243" t="s">
        <v>1013</v>
      </c>
      <c r="J6558" s="243" t="s">
        <v>947</v>
      </c>
      <c r="K6558" s="243">
        <v>3</v>
      </c>
      <c r="L6558" s="243" t="str">
        <f t="shared" si="510"/>
        <v>日本体育大学桜華高等学校</v>
      </c>
      <c r="M6558" s="243" t="str">
        <f t="shared" si="511"/>
        <v>日体大桜華</v>
      </c>
      <c r="N6558" t="str">
        <f t="shared" si="512"/>
        <v>島田　夢蘭(3)</v>
      </c>
      <c r="O6558" t="str">
        <f t="shared" si="513"/>
        <v>日体大桜華</v>
      </c>
      <c r="P6558" t="str">
        <f t="shared" si="514"/>
        <v>6</v>
      </c>
    </row>
    <row r="6559" spans="1:16" x14ac:dyDescent="0.2">
      <c r="A6559" s="243">
        <v>652</v>
      </c>
      <c r="B6559" s="243">
        <v>65287</v>
      </c>
      <c r="C6559" s="243" t="s">
        <v>15889</v>
      </c>
      <c r="D6559" s="243" t="s">
        <v>15890</v>
      </c>
      <c r="E6559" s="243" t="s">
        <v>15891</v>
      </c>
      <c r="F6559" s="243" t="s">
        <v>6898</v>
      </c>
      <c r="G6559" s="243" t="s">
        <v>15892</v>
      </c>
      <c r="H6559" s="243" t="s">
        <v>6899</v>
      </c>
      <c r="I6559" s="243" t="s">
        <v>1013</v>
      </c>
      <c r="J6559" s="243" t="s">
        <v>947</v>
      </c>
      <c r="K6559" s="243">
        <v>3</v>
      </c>
      <c r="L6559" s="243" t="str">
        <f t="shared" si="510"/>
        <v>日本体育大学桜華高等学校</v>
      </c>
      <c r="M6559" s="243" t="str">
        <f t="shared" si="511"/>
        <v>日体大桜華</v>
      </c>
      <c r="N6559" t="str">
        <f t="shared" si="512"/>
        <v>宮尾　菜々(3)</v>
      </c>
      <c r="O6559" t="str">
        <f t="shared" si="513"/>
        <v>日体大桜華</v>
      </c>
      <c r="P6559" t="str">
        <f t="shared" si="514"/>
        <v>6</v>
      </c>
    </row>
    <row r="6560" spans="1:16" x14ac:dyDescent="0.2">
      <c r="A6560" s="243">
        <v>652</v>
      </c>
      <c r="B6560" s="243">
        <v>65288</v>
      </c>
      <c r="C6560" s="243" t="s">
        <v>1098</v>
      </c>
      <c r="D6560" s="243" t="s">
        <v>15893</v>
      </c>
      <c r="E6560" s="243" t="s">
        <v>1100</v>
      </c>
      <c r="F6560" s="243" t="s">
        <v>3622</v>
      </c>
      <c r="G6560" s="243" t="s">
        <v>1102</v>
      </c>
      <c r="H6560" s="243" t="s">
        <v>3623</v>
      </c>
      <c r="I6560" s="243" t="s">
        <v>1013</v>
      </c>
      <c r="J6560" s="243" t="s">
        <v>947</v>
      </c>
      <c r="K6560" s="243">
        <v>3</v>
      </c>
      <c r="L6560" s="243" t="str">
        <f t="shared" si="510"/>
        <v>日本体育大学桜華高等学校</v>
      </c>
      <c r="M6560" s="243" t="str">
        <f t="shared" si="511"/>
        <v>日体大桜華</v>
      </c>
      <c r="N6560" t="str">
        <f t="shared" si="512"/>
        <v>木村　かんな(3)</v>
      </c>
      <c r="O6560" t="str">
        <f t="shared" si="513"/>
        <v>日体大桜華</v>
      </c>
      <c r="P6560" t="str">
        <f t="shared" si="514"/>
        <v>6</v>
      </c>
    </row>
    <row r="6561" spans="1:16" x14ac:dyDescent="0.2">
      <c r="A6561" s="243">
        <v>652</v>
      </c>
      <c r="B6561" s="243">
        <v>65289</v>
      </c>
      <c r="C6561" s="243" t="s">
        <v>7948</v>
      </c>
      <c r="D6561" s="243" t="s">
        <v>2343</v>
      </c>
      <c r="E6561" s="243" t="s">
        <v>7950</v>
      </c>
      <c r="F6561" s="243" t="s">
        <v>2345</v>
      </c>
      <c r="G6561" s="243" t="s">
        <v>7951</v>
      </c>
      <c r="H6561" s="243" t="s">
        <v>2347</v>
      </c>
      <c r="I6561" s="243" t="s">
        <v>1013</v>
      </c>
      <c r="J6561" s="243" t="s">
        <v>947</v>
      </c>
      <c r="K6561" s="243">
        <v>3</v>
      </c>
      <c r="L6561" s="243" t="str">
        <f t="shared" si="510"/>
        <v>日本体育大学桜華高等学校</v>
      </c>
      <c r="M6561" s="243" t="str">
        <f t="shared" si="511"/>
        <v>日体大桜華</v>
      </c>
      <c r="N6561" t="str">
        <f t="shared" si="512"/>
        <v>関根　夏鈴(3)</v>
      </c>
      <c r="O6561" t="str">
        <f t="shared" si="513"/>
        <v>日体大桜華</v>
      </c>
      <c r="P6561" t="str">
        <f t="shared" si="514"/>
        <v>6</v>
      </c>
    </row>
    <row r="6562" spans="1:16" x14ac:dyDescent="0.2">
      <c r="A6562" s="243">
        <v>652</v>
      </c>
      <c r="B6562" s="243">
        <v>65290</v>
      </c>
      <c r="C6562" s="243" t="s">
        <v>11333</v>
      </c>
      <c r="D6562" s="243" t="s">
        <v>15894</v>
      </c>
      <c r="E6562" s="243" t="s">
        <v>11335</v>
      </c>
      <c r="F6562" s="243" t="s">
        <v>15895</v>
      </c>
      <c r="G6562" s="243" t="s">
        <v>11530</v>
      </c>
      <c r="H6562" s="243" t="s">
        <v>15896</v>
      </c>
      <c r="I6562" s="243" t="s">
        <v>1013</v>
      </c>
      <c r="J6562" s="243" t="s">
        <v>947</v>
      </c>
      <c r="K6562" s="243">
        <v>3</v>
      </c>
      <c r="L6562" s="243" t="str">
        <f t="shared" si="510"/>
        <v>日本体育大学桜華高等学校</v>
      </c>
      <c r="M6562" s="243" t="str">
        <f t="shared" si="511"/>
        <v>日体大桜華</v>
      </c>
      <c r="N6562" t="str">
        <f t="shared" si="512"/>
        <v>古川　夢愛(3)</v>
      </c>
      <c r="O6562" t="str">
        <f t="shared" si="513"/>
        <v>日体大桜華</v>
      </c>
      <c r="P6562" t="str">
        <f t="shared" si="514"/>
        <v>6</v>
      </c>
    </row>
    <row r="6563" spans="1:16" x14ac:dyDescent="0.2">
      <c r="A6563" s="243">
        <v>652</v>
      </c>
      <c r="B6563" s="243">
        <v>65291</v>
      </c>
      <c r="C6563" s="243" t="s">
        <v>15897</v>
      </c>
      <c r="D6563" s="243" t="s">
        <v>15898</v>
      </c>
      <c r="E6563" s="243" t="s">
        <v>15899</v>
      </c>
      <c r="F6563" s="243" t="s">
        <v>15900</v>
      </c>
      <c r="G6563" s="243" t="s">
        <v>15901</v>
      </c>
      <c r="H6563" s="243" t="s">
        <v>15902</v>
      </c>
      <c r="I6563" s="243" t="s">
        <v>1013</v>
      </c>
      <c r="J6563" s="243" t="s">
        <v>947</v>
      </c>
      <c r="K6563" s="243">
        <v>3</v>
      </c>
      <c r="L6563" s="243" t="str">
        <f t="shared" si="510"/>
        <v>日本体育大学桜華高等学校</v>
      </c>
      <c r="M6563" s="243" t="str">
        <f t="shared" si="511"/>
        <v>日体大桜華</v>
      </c>
      <c r="N6563" t="str">
        <f t="shared" si="512"/>
        <v>東澤　捺果(3)</v>
      </c>
      <c r="O6563" t="str">
        <f t="shared" si="513"/>
        <v>日体大桜華</v>
      </c>
      <c r="P6563" t="str">
        <f t="shared" si="514"/>
        <v>6</v>
      </c>
    </row>
    <row r="6564" spans="1:16" x14ac:dyDescent="0.2">
      <c r="A6564" s="243">
        <v>652</v>
      </c>
      <c r="B6564" s="243">
        <v>65294</v>
      </c>
      <c r="C6564" s="243" t="s">
        <v>3184</v>
      </c>
      <c r="D6564" s="243" t="s">
        <v>3874</v>
      </c>
      <c r="E6564" s="243" t="s">
        <v>11638</v>
      </c>
      <c r="F6564" s="243" t="s">
        <v>2728</v>
      </c>
      <c r="G6564" s="243" t="s">
        <v>11639</v>
      </c>
      <c r="H6564" s="243" t="s">
        <v>2730</v>
      </c>
      <c r="I6564" s="243" t="s">
        <v>1013</v>
      </c>
      <c r="J6564" s="243" t="s">
        <v>947</v>
      </c>
      <c r="K6564" s="243">
        <v>3</v>
      </c>
      <c r="L6564" s="243" t="str">
        <f t="shared" si="510"/>
        <v>日本体育大学桜華高等学校</v>
      </c>
      <c r="M6564" s="243" t="str">
        <f t="shared" si="511"/>
        <v>日体大桜華</v>
      </c>
      <c r="N6564" t="str">
        <f t="shared" si="512"/>
        <v>井川　明音(3)</v>
      </c>
      <c r="O6564" t="str">
        <f t="shared" si="513"/>
        <v>日体大桜華</v>
      </c>
      <c r="P6564" t="str">
        <f t="shared" si="514"/>
        <v>6</v>
      </c>
    </row>
    <row r="6565" spans="1:16" x14ac:dyDescent="0.2">
      <c r="A6565" s="243">
        <v>652</v>
      </c>
      <c r="B6565" s="243">
        <v>65295</v>
      </c>
      <c r="C6565" s="243" t="s">
        <v>15903</v>
      </c>
      <c r="D6565" s="243" t="s">
        <v>15904</v>
      </c>
      <c r="E6565" s="243" t="s">
        <v>15905</v>
      </c>
      <c r="F6565" s="243" t="s">
        <v>4093</v>
      </c>
      <c r="G6565" s="243" t="s">
        <v>15906</v>
      </c>
      <c r="H6565" s="243" t="s">
        <v>4094</v>
      </c>
      <c r="I6565" s="243" t="s">
        <v>1013</v>
      </c>
      <c r="J6565" s="243" t="s">
        <v>971</v>
      </c>
      <c r="K6565" s="243">
        <v>2</v>
      </c>
      <c r="L6565" s="243" t="str">
        <f t="shared" si="510"/>
        <v>日本体育大学桜華高等学校</v>
      </c>
      <c r="M6565" s="243" t="str">
        <f t="shared" si="511"/>
        <v>日体大桜華</v>
      </c>
      <c r="N6565" t="str">
        <f t="shared" si="512"/>
        <v>湯本　万結(2)</v>
      </c>
      <c r="O6565" t="str">
        <f t="shared" si="513"/>
        <v>日体大桜華</v>
      </c>
      <c r="P6565" t="str">
        <f t="shared" si="514"/>
        <v>6</v>
      </c>
    </row>
    <row r="6566" spans="1:16" x14ac:dyDescent="0.2">
      <c r="A6566" s="243">
        <v>652</v>
      </c>
      <c r="B6566" s="243">
        <v>65296</v>
      </c>
      <c r="C6566" s="243" t="s">
        <v>14935</v>
      </c>
      <c r="D6566" s="243" t="s">
        <v>15907</v>
      </c>
      <c r="E6566" s="243" t="s">
        <v>14936</v>
      </c>
      <c r="F6566" s="243" t="s">
        <v>15908</v>
      </c>
      <c r="G6566" s="243" t="s">
        <v>14937</v>
      </c>
      <c r="H6566" s="243" t="s">
        <v>15909</v>
      </c>
      <c r="I6566" s="243" t="s">
        <v>1013</v>
      </c>
      <c r="J6566" s="243" t="s">
        <v>971</v>
      </c>
      <c r="K6566" s="243">
        <v>2</v>
      </c>
      <c r="L6566" s="243" t="str">
        <f t="shared" si="510"/>
        <v>日本体育大学桜華高等学校</v>
      </c>
      <c r="M6566" s="243" t="str">
        <f t="shared" si="511"/>
        <v>日体大桜華</v>
      </c>
      <c r="N6566" t="str">
        <f t="shared" si="512"/>
        <v>木住野　紗夏(2)</v>
      </c>
      <c r="O6566" t="str">
        <f t="shared" si="513"/>
        <v>日体大桜華</v>
      </c>
      <c r="P6566" t="str">
        <f t="shared" si="514"/>
        <v>6</v>
      </c>
    </row>
    <row r="6567" spans="1:16" x14ac:dyDescent="0.2">
      <c r="A6567" s="243">
        <v>652</v>
      </c>
      <c r="B6567" s="243">
        <v>65297</v>
      </c>
      <c r="C6567" s="243" t="s">
        <v>12534</v>
      </c>
      <c r="D6567" s="243" t="s">
        <v>12961</v>
      </c>
      <c r="E6567" s="243" t="s">
        <v>15910</v>
      </c>
      <c r="F6567" s="243" t="s">
        <v>1257</v>
      </c>
      <c r="G6567" s="243" t="s">
        <v>15911</v>
      </c>
      <c r="H6567" s="243" t="s">
        <v>1259</v>
      </c>
      <c r="I6567" s="243" t="s">
        <v>1013</v>
      </c>
      <c r="J6567" s="243" t="s">
        <v>971</v>
      </c>
      <c r="K6567" s="243">
        <v>2</v>
      </c>
      <c r="L6567" s="243" t="str">
        <f t="shared" si="510"/>
        <v>日本体育大学桜華高等学校</v>
      </c>
      <c r="M6567" s="243" t="str">
        <f t="shared" si="511"/>
        <v>日体大桜華</v>
      </c>
      <c r="N6567" t="str">
        <f t="shared" si="512"/>
        <v>新村　心結(2)</v>
      </c>
      <c r="O6567" t="str">
        <f t="shared" si="513"/>
        <v>日体大桜華</v>
      </c>
      <c r="P6567" t="str">
        <f t="shared" si="514"/>
        <v>6</v>
      </c>
    </row>
    <row r="6568" spans="1:16" x14ac:dyDescent="0.2">
      <c r="A6568" s="243">
        <v>652</v>
      </c>
      <c r="B6568" s="243">
        <v>65298</v>
      </c>
      <c r="C6568" s="243" t="s">
        <v>2196</v>
      </c>
      <c r="D6568" s="243" t="s">
        <v>15912</v>
      </c>
      <c r="E6568" s="243" t="s">
        <v>1404</v>
      </c>
      <c r="F6568" s="243" t="s">
        <v>15913</v>
      </c>
      <c r="G6568" s="243" t="s">
        <v>1405</v>
      </c>
      <c r="H6568" s="243" t="s">
        <v>15914</v>
      </c>
      <c r="I6568" s="243" t="s">
        <v>1013</v>
      </c>
      <c r="J6568" s="243" t="s">
        <v>971</v>
      </c>
      <c r="K6568" s="243">
        <v>2</v>
      </c>
      <c r="L6568" s="243" t="str">
        <f t="shared" si="510"/>
        <v>日本体育大学桜華高等学校</v>
      </c>
      <c r="M6568" s="243" t="str">
        <f t="shared" si="511"/>
        <v>日体大桜華</v>
      </c>
      <c r="N6568" t="str">
        <f t="shared" si="512"/>
        <v>髙橋　花里奈(2)</v>
      </c>
      <c r="O6568" t="str">
        <f t="shared" si="513"/>
        <v>日体大桜華</v>
      </c>
      <c r="P6568" t="str">
        <f t="shared" si="514"/>
        <v>6</v>
      </c>
    </row>
    <row r="6569" spans="1:16" x14ac:dyDescent="0.2">
      <c r="A6569" s="243">
        <v>652</v>
      </c>
      <c r="B6569" s="243">
        <v>65299</v>
      </c>
      <c r="C6569" s="243" t="s">
        <v>15915</v>
      </c>
      <c r="D6569" s="243" t="s">
        <v>2583</v>
      </c>
      <c r="E6569" s="243" t="s">
        <v>15916</v>
      </c>
      <c r="F6569" s="243" t="s">
        <v>2938</v>
      </c>
      <c r="G6569" s="243" t="s">
        <v>15917</v>
      </c>
      <c r="H6569" s="243" t="s">
        <v>1418</v>
      </c>
      <c r="I6569" s="243" t="s">
        <v>1013</v>
      </c>
      <c r="J6569" s="243" t="s">
        <v>1000</v>
      </c>
      <c r="K6569" s="243">
        <v>2</v>
      </c>
      <c r="L6569" s="243" t="str">
        <f t="shared" si="510"/>
        <v>日本体育大学桜華高等学校</v>
      </c>
      <c r="M6569" s="243" t="str">
        <f t="shared" si="511"/>
        <v>日体大桜華</v>
      </c>
      <c r="N6569" t="str">
        <f t="shared" si="512"/>
        <v>草岡　祐希(2)</v>
      </c>
      <c r="O6569" t="str">
        <f t="shared" si="513"/>
        <v>日体大桜華</v>
      </c>
      <c r="P6569" t="str">
        <f t="shared" si="514"/>
        <v>6</v>
      </c>
    </row>
    <row r="6570" spans="1:16" x14ac:dyDescent="0.2">
      <c r="A6570" s="243">
        <v>653</v>
      </c>
      <c r="B6570" s="243">
        <v>65329</v>
      </c>
      <c r="C6570" s="243" t="s">
        <v>14724</v>
      </c>
      <c r="D6570" s="243" t="s">
        <v>15918</v>
      </c>
      <c r="E6570" s="243" t="s">
        <v>14725</v>
      </c>
      <c r="F6570" s="243" t="s">
        <v>15919</v>
      </c>
      <c r="G6570" s="243" t="s">
        <v>14726</v>
      </c>
      <c r="H6570" s="243" t="s">
        <v>15920</v>
      </c>
      <c r="I6570" s="243" t="s">
        <v>946</v>
      </c>
      <c r="J6570" s="243" t="s">
        <v>947</v>
      </c>
      <c r="K6570" s="243">
        <v>3</v>
      </c>
      <c r="L6570" s="243" t="str">
        <f t="shared" si="510"/>
        <v>明治学院東村山高等学校</v>
      </c>
      <c r="M6570" s="243" t="str">
        <f t="shared" si="511"/>
        <v>明学東村山</v>
      </c>
      <c r="N6570" t="str">
        <f t="shared" si="512"/>
        <v>田代　訓督(3)</v>
      </c>
      <c r="O6570" t="str">
        <f t="shared" si="513"/>
        <v>明学東村山</v>
      </c>
      <c r="P6570" t="str">
        <f t="shared" si="514"/>
        <v>6</v>
      </c>
    </row>
    <row r="6571" spans="1:16" x14ac:dyDescent="0.2">
      <c r="A6571" s="243">
        <v>653</v>
      </c>
      <c r="B6571" s="243">
        <v>65330</v>
      </c>
      <c r="C6571" s="243" t="s">
        <v>3727</v>
      </c>
      <c r="D6571" s="243" t="s">
        <v>15921</v>
      </c>
      <c r="E6571" s="243" t="s">
        <v>3729</v>
      </c>
      <c r="F6571" s="243" t="s">
        <v>5025</v>
      </c>
      <c r="G6571" s="243" t="s">
        <v>3730</v>
      </c>
      <c r="H6571" s="243" t="s">
        <v>5027</v>
      </c>
      <c r="I6571" s="243" t="s">
        <v>946</v>
      </c>
      <c r="J6571" s="243" t="s">
        <v>947</v>
      </c>
      <c r="K6571" s="243">
        <v>3</v>
      </c>
      <c r="L6571" s="243" t="str">
        <f t="shared" si="510"/>
        <v>明治学院東村山高等学校</v>
      </c>
      <c r="M6571" s="243" t="str">
        <f t="shared" si="511"/>
        <v>明学東村山</v>
      </c>
      <c r="N6571" t="str">
        <f t="shared" si="512"/>
        <v>石塚　健祐(3)</v>
      </c>
      <c r="O6571" t="str">
        <f t="shared" si="513"/>
        <v>明学東村山</v>
      </c>
      <c r="P6571" t="str">
        <f t="shared" si="514"/>
        <v>6</v>
      </c>
    </row>
    <row r="6572" spans="1:16" x14ac:dyDescent="0.2">
      <c r="A6572" s="243">
        <v>653</v>
      </c>
      <c r="B6572" s="243">
        <v>65331</v>
      </c>
      <c r="C6572" s="243" t="s">
        <v>15922</v>
      </c>
      <c r="D6572" s="243" t="s">
        <v>15923</v>
      </c>
      <c r="E6572" s="243" t="s">
        <v>15924</v>
      </c>
      <c r="F6572" s="243" t="s">
        <v>11271</v>
      </c>
      <c r="G6572" s="243" t="s">
        <v>15925</v>
      </c>
      <c r="H6572" s="243" t="s">
        <v>11272</v>
      </c>
      <c r="I6572" s="243" t="s">
        <v>946</v>
      </c>
      <c r="J6572" s="243" t="s">
        <v>947</v>
      </c>
      <c r="K6572" s="243">
        <v>3</v>
      </c>
      <c r="L6572" s="243" t="str">
        <f t="shared" si="510"/>
        <v>明治学院東村山高等学校</v>
      </c>
      <c r="M6572" s="243" t="str">
        <f t="shared" si="511"/>
        <v>明学東村山</v>
      </c>
      <c r="N6572" t="str">
        <f t="shared" si="512"/>
        <v>鶴岡　聖渚(3)</v>
      </c>
      <c r="O6572" t="str">
        <f t="shared" si="513"/>
        <v>明学東村山</v>
      </c>
      <c r="P6572" t="str">
        <f t="shared" si="514"/>
        <v>6</v>
      </c>
    </row>
    <row r="6573" spans="1:16" x14ac:dyDescent="0.2">
      <c r="A6573" s="243">
        <v>653</v>
      </c>
      <c r="B6573" s="243">
        <v>65333</v>
      </c>
      <c r="C6573" s="243" t="s">
        <v>1628</v>
      </c>
      <c r="D6573" s="243" t="s">
        <v>15926</v>
      </c>
      <c r="E6573" s="243" t="s">
        <v>1630</v>
      </c>
      <c r="F6573" s="243" t="s">
        <v>1878</v>
      </c>
      <c r="G6573" s="243" t="s">
        <v>1632</v>
      </c>
      <c r="H6573" s="243" t="s">
        <v>1880</v>
      </c>
      <c r="I6573" s="243" t="s">
        <v>946</v>
      </c>
      <c r="J6573" s="243" t="s">
        <v>971</v>
      </c>
      <c r="K6573" s="243">
        <v>2</v>
      </c>
      <c r="L6573" s="243" t="str">
        <f t="shared" si="510"/>
        <v>明治学院東村山高等学校</v>
      </c>
      <c r="M6573" s="243" t="str">
        <f t="shared" si="511"/>
        <v>明学東村山</v>
      </c>
      <c r="N6573" t="str">
        <f t="shared" si="512"/>
        <v>石川　康聖(2)</v>
      </c>
      <c r="O6573" t="str">
        <f t="shared" si="513"/>
        <v>明学東村山</v>
      </c>
      <c r="P6573" t="str">
        <f t="shared" si="514"/>
        <v>6</v>
      </c>
    </row>
    <row r="6574" spans="1:16" x14ac:dyDescent="0.2">
      <c r="A6574" s="243">
        <v>653</v>
      </c>
      <c r="B6574" s="243">
        <v>65334</v>
      </c>
      <c r="C6574" s="243" t="s">
        <v>1254</v>
      </c>
      <c r="D6574" s="243" t="s">
        <v>15927</v>
      </c>
      <c r="E6574" s="243" t="s">
        <v>10236</v>
      </c>
      <c r="F6574" s="243" t="s">
        <v>1155</v>
      </c>
      <c r="G6574" s="243" t="s">
        <v>10237</v>
      </c>
      <c r="H6574" s="243" t="s">
        <v>1157</v>
      </c>
      <c r="I6574" s="243" t="s">
        <v>946</v>
      </c>
      <c r="J6574" s="243" t="s">
        <v>971</v>
      </c>
      <c r="K6574" s="243">
        <v>2</v>
      </c>
      <c r="L6574" s="243" t="str">
        <f t="shared" si="510"/>
        <v>明治学院東村山高等学校</v>
      </c>
      <c r="M6574" s="243" t="str">
        <f t="shared" si="511"/>
        <v>明学東村山</v>
      </c>
      <c r="N6574" t="str">
        <f t="shared" si="512"/>
        <v>中島　璃玖(2)</v>
      </c>
      <c r="O6574" t="str">
        <f t="shared" si="513"/>
        <v>明学東村山</v>
      </c>
      <c r="P6574" t="str">
        <f t="shared" si="514"/>
        <v>6</v>
      </c>
    </row>
    <row r="6575" spans="1:16" x14ac:dyDescent="0.2">
      <c r="A6575" s="243">
        <v>653</v>
      </c>
      <c r="B6575" s="243">
        <v>65335</v>
      </c>
      <c r="C6575" s="243" t="s">
        <v>15928</v>
      </c>
      <c r="D6575" s="243" t="s">
        <v>15929</v>
      </c>
      <c r="E6575" s="243" t="s">
        <v>15930</v>
      </c>
      <c r="F6575" s="243" t="s">
        <v>1116</v>
      </c>
      <c r="G6575" s="243" t="s">
        <v>15931</v>
      </c>
      <c r="H6575" s="243" t="s">
        <v>1118</v>
      </c>
      <c r="I6575" s="243" t="s">
        <v>946</v>
      </c>
      <c r="J6575" s="243" t="s">
        <v>971</v>
      </c>
      <c r="K6575" s="243">
        <v>2</v>
      </c>
      <c r="L6575" s="243" t="str">
        <f t="shared" si="510"/>
        <v>明治学院東村山高等学校</v>
      </c>
      <c r="M6575" s="243" t="str">
        <f t="shared" si="511"/>
        <v>明学東村山</v>
      </c>
      <c r="N6575" t="str">
        <f t="shared" si="512"/>
        <v>三富　悠之介(2)</v>
      </c>
      <c r="O6575" t="str">
        <f t="shared" si="513"/>
        <v>明学東村山</v>
      </c>
      <c r="P6575" t="str">
        <f t="shared" si="514"/>
        <v>6</v>
      </c>
    </row>
    <row r="6576" spans="1:16" x14ac:dyDescent="0.2">
      <c r="A6576" s="243">
        <v>653</v>
      </c>
      <c r="B6576" s="243">
        <v>65336</v>
      </c>
      <c r="C6576" s="243" t="s">
        <v>7215</v>
      </c>
      <c r="D6576" s="243" t="s">
        <v>973</v>
      </c>
      <c r="E6576" s="243" t="s">
        <v>7217</v>
      </c>
      <c r="F6576" s="243" t="s">
        <v>975</v>
      </c>
      <c r="G6576" s="243" t="s">
        <v>7218</v>
      </c>
      <c r="H6576" s="243" t="s">
        <v>977</v>
      </c>
      <c r="I6576" s="243" t="s">
        <v>946</v>
      </c>
      <c r="J6576" s="243" t="s">
        <v>947</v>
      </c>
      <c r="K6576" s="243">
        <v>3</v>
      </c>
      <c r="L6576" s="243" t="str">
        <f t="shared" si="510"/>
        <v>明治学院東村山高等学校</v>
      </c>
      <c r="M6576" s="243" t="str">
        <f t="shared" si="511"/>
        <v>明学東村山</v>
      </c>
      <c r="N6576" t="str">
        <f t="shared" si="512"/>
        <v>古橋　翼(3)</v>
      </c>
      <c r="O6576" t="str">
        <f t="shared" si="513"/>
        <v>明学東村山</v>
      </c>
      <c r="P6576" t="str">
        <f t="shared" si="514"/>
        <v>6</v>
      </c>
    </row>
    <row r="6577" spans="1:16" x14ac:dyDescent="0.2">
      <c r="A6577" s="243">
        <v>653</v>
      </c>
      <c r="B6577" s="243">
        <v>65337</v>
      </c>
      <c r="C6577" s="243" t="s">
        <v>4043</v>
      </c>
      <c r="D6577" s="243" t="s">
        <v>15192</v>
      </c>
      <c r="E6577" s="243" t="s">
        <v>4045</v>
      </c>
      <c r="F6577" s="243" t="s">
        <v>1962</v>
      </c>
      <c r="G6577" s="243" t="s">
        <v>4046</v>
      </c>
      <c r="H6577" s="243" t="s">
        <v>1964</v>
      </c>
      <c r="I6577" s="243" t="s">
        <v>946</v>
      </c>
      <c r="J6577" s="243" t="s">
        <v>971</v>
      </c>
      <c r="K6577" s="243">
        <v>2</v>
      </c>
      <c r="L6577" s="243" t="str">
        <f t="shared" si="510"/>
        <v>明治学院東村山高等学校</v>
      </c>
      <c r="M6577" s="243" t="str">
        <f t="shared" si="511"/>
        <v>明学東村山</v>
      </c>
      <c r="N6577" t="str">
        <f t="shared" si="512"/>
        <v>松下　天(2)</v>
      </c>
      <c r="O6577" t="str">
        <f t="shared" si="513"/>
        <v>明学東村山</v>
      </c>
      <c r="P6577" t="str">
        <f t="shared" si="514"/>
        <v>6</v>
      </c>
    </row>
    <row r="6578" spans="1:16" x14ac:dyDescent="0.2">
      <c r="A6578" s="243">
        <v>653</v>
      </c>
      <c r="B6578" s="243">
        <v>65338</v>
      </c>
      <c r="C6578" s="243" t="s">
        <v>15932</v>
      </c>
      <c r="D6578" s="243" t="s">
        <v>15933</v>
      </c>
      <c r="E6578" s="243" t="s">
        <v>15934</v>
      </c>
      <c r="F6578" s="243" t="s">
        <v>981</v>
      </c>
      <c r="G6578" s="243" t="s">
        <v>15935</v>
      </c>
      <c r="H6578" s="243" t="s">
        <v>2371</v>
      </c>
      <c r="I6578" s="243" t="s">
        <v>946</v>
      </c>
      <c r="J6578" s="243" t="s">
        <v>1299</v>
      </c>
      <c r="K6578" s="243">
        <v>1</v>
      </c>
      <c r="L6578" s="243" t="str">
        <f t="shared" si="510"/>
        <v>明治学院東村山高等学校</v>
      </c>
      <c r="M6578" s="243" t="str">
        <f t="shared" si="511"/>
        <v>明学東村山</v>
      </c>
      <c r="N6578" t="str">
        <f t="shared" si="512"/>
        <v>有原　煌大(1)</v>
      </c>
      <c r="O6578" t="str">
        <f t="shared" si="513"/>
        <v>明学東村山</v>
      </c>
      <c r="P6578" t="str">
        <f t="shared" si="514"/>
        <v>6</v>
      </c>
    </row>
    <row r="6579" spans="1:16" x14ac:dyDescent="0.2">
      <c r="A6579" s="243">
        <v>653</v>
      </c>
      <c r="B6579" s="243">
        <v>65339</v>
      </c>
      <c r="C6579" s="243" t="s">
        <v>1044</v>
      </c>
      <c r="D6579" s="243" t="s">
        <v>15936</v>
      </c>
      <c r="E6579" s="243" t="s">
        <v>1046</v>
      </c>
      <c r="F6579" s="243" t="s">
        <v>1661</v>
      </c>
      <c r="G6579" s="243" t="s">
        <v>1439</v>
      </c>
      <c r="H6579" s="243" t="s">
        <v>1663</v>
      </c>
      <c r="I6579" s="243" t="s">
        <v>946</v>
      </c>
      <c r="J6579" s="243" t="s">
        <v>1000</v>
      </c>
      <c r="K6579" s="243">
        <v>1</v>
      </c>
      <c r="L6579" s="243" t="str">
        <f t="shared" si="510"/>
        <v>明治学院東村山高等学校</v>
      </c>
      <c r="M6579" s="243" t="str">
        <f t="shared" si="511"/>
        <v>明学東村山</v>
      </c>
      <c r="N6579" t="str">
        <f t="shared" si="512"/>
        <v>伊藤　遙風(1)</v>
      </c>
      <c r="O6579" t="str">
        <f t="shared" si="513"/>
        <v>明学東村山</v>
      </c>
      <c r="P6579" t="str">
        <f t="shared" si="514"/>
        <v>6</v>
      </c>
    </row>
    <row r="6580" spans="1:16" x14ac:dyDescent="0.2">
      <c r="A6580" s="243">
        <v>653</v>
      </c>
      <c r="B6580" s="243">
        <v>65340</v>
      </c>
      <c r="C6580" s="243" t="s">
        <v>15937</v>
      </c>
      <c r="D6580" s="243" t="s">
        <v>5150</v>
      </c>
      <c r="E6580" s="243" t="s">
        <v>15938</v>
      </c>
      <c r="F6580" s="243" t="s">
        <v>5151</v>
      </c>
      <c r="G6580" s="243" t="s">
        <v>15939</v>
      </c>
      <c r="H6580" s="243" t="s">
        <v>11657</v>
      </c>
      <c r="I6580" s="243" t="s">
        <v>946</v>
      </c>
      <c r="J6580" s="243" t="s">
        <v>1000</v>
      </c>
      <c r="K6580" s="243">
        <v>1</v>
      </c>
      <c r="L6580" s="243" t="str">
        <f t="shared" si="510"/>
        <v>明治学院東村山高等学校</v>
      </c>
      <c r="M6580" s="243" t="str">
        <f t="shared" si="511"/>
        <v>明学東村山</v>
      </c>
      <c r="N6580" t="str">
        <f t="shared" si="512"/>
        <v>栁谷　駿太朗(1)</v>
      </c>
      <c r="O6580" t="str">
        <f t="shared" si="513"/>
        <v>明学東村山</v>
      </c>
      <c r="P6580" t="str">
        <f t="shared" si="514"/>
        <v>6</v>
      </c>
    </row>
    <row r="6581" spans="1:16" x14ac:dyDescent="0.2">
      <c r="A6581" s="243">
        <v>653</v>
      </c>
      <c r="B6581" s="243">
        <v>65341</v>
      </c>
      <c r="C6581" s="243" t="s">
        <v>6237</v>
      </c>
      <c r="D6581" s="243" t="s">
        <v>2477</v>
      </c>
      <c r="E6581" s="243" t="s">
        <v>6239</v>
      </c>
      <c r="F6581" s="243" t="s">
        <v>1855</v>
      </c>
      <c r="G6581" s="243" t="s">
        <v>6240</v>
      </c>
      <c r="H6581" s="243" t="s">
        <v>1857</v>
      </c>
      <c r="I6581" s="243" t="s">
        <v>946</v>
      </c>
      <c r="J6581" s="243" t="s">
        <v>1000</v>
      </c>
      <c r="K6581" s="243">
        <v>1</v>
      </c>
      <c r="L6581" s="243" t="str">
        <f t="shared" si="510"/>
        <v>明治学院東村山高等学校</v>
      </c>
      <c r="M6581" s="243" t="str">
        <f t="shared" si="511"/>
        <v>明学東村山</v>
      </c>
      <c r="N6581" t="str">
        <f t="shared" si="512"/>
        <v>星　大輝(1)</v>
      </c>
      <c r="O6581" t="str">
        <f t="shared" si="513"/>
        <v>明学東村山</v>
      </c>
      <c r="P6581" t="str">
        <f t="shared" si="514"/>
        <v>6</v>
      </c>
    </row>
    <row r="6582" spans="1:16" x14ac:dyDescent="0.2">
      <c r="A6582" s="243">
        <v>653</v>
      </c>
      <c r="B6582" s="243">
        <v>65351</v>
      </c>
      <c r="C6582" s="243" t="s">
        <v>11640</v>
      </c>
      <c r="D6582" s="243" t="s">
        <v>9792</v>
      </c>
      <c r="E6582" s="243" t="s">
        <v>11642</v>
      </c>
      <c r="F6582" s="243" t="s">
        <v>9545</v>
      </c>
      <c r="G6582" s="243" t="s">
        <v>11644</v>
      </c>
      <c r="H6582" s="243" t="s">
        <v>9546</v>
      </c>
      <c r="I6582" s="243" t="s">
        <v>1013</v>
      </c>
      <c r="J6582" s="243" t="s">
        <v>947</v>
      </c>
      <c r="K6582" s="243">
        <v>3</v>
      </c>
      <c r="L6582" s="243" t="str">
        <f t="shared" si="510"/>
        <v>明治学院東村山高等学校</v>
      </c>
      <c r="M6582" s="243" t="str">
        <f t="shared" si="511"/>
        <v>明学東村山</v>
      </c>
      <c r="N6582" t="str">
        <f t="shared" si="512"/>
        <v>武井　一葉(3)</v>
      </c>
      <c r="O6582" t="str">
        <f t="shared" si="513"/>
        <v>明学東村山</v>
      </c>
      <c r="P6582" t="str">
        <f t="shared" si="514"/>
        <v>6</v>
      </c>
    </row>
    <row r="6583" spans="1:16" x14ac:dyDescent="0.2">
      <c r="A6583" s="243">
        <v>653</v>
      </c>
      <c r="B6583" s="243">
        <v>65352</v>
      </c>
      <c r="C6583" s="243" t="s">
        <v>15940</v>
      </c>
      <c r="D6583" s="243" t="s">
        <v>15661</v>
      </c>
      <c r="E6583" s="243" t="s">
        <v>15941</v>
      </c>
      <c r="F6583" s="243" t="s">
        <v>2857</v>
      </c>
      <c r="G6583" s="243" t="s">
        <v>15942</v>
      </c>
      <c r="H6583" s="243" t="s">
        <v>2859</v>
      </c>
      <c r="I6583" s="243" t="s">
        <v>1013</v>
      </c>
      <c r="J6583" s="243" t="s">
        <v>971</v>
      </c>
      <c r="K6583" s="243">
        <v>2</v>
      </c>
      <c r="L6583" s="243" t="str">
        <f t="shared" si="510"/>
        <v>明治学院東村山高等学校</v>
      </c>
      <c r="M6583" s="243" t="str">
        <f t="shared" si="511"/>
        <v>明学東村山</v>
      </c>
      <c r="N6583" t="str">
        <f t="shared" si="512"/>
        <v>各務　実桜(2)</v>
      </c>
      <c r="O6583" t="str">
        <f t="shared" si="513"/>
        <v>明学東村山</v>
      </c>
      <c r="P6583" t="str">
        <f t="shared" si="514"/>
        <v>6</v>
      </c>
    </row>
    <row r="6584" spans="1:16" x14ac:dyDescent="0.2">
      <c r="A6584" s="243">
        <v>653</v>
      </c>
      <c r="B6584" s="243">
        <v>65353</v>
      </c>
      <c r="C6584" s="243" t="s">
        <v>2534</v>
      </c>
      <c r="D6584" s="243" t="s">
        <v>15943</v>
      </c>
      <c r="E6584" s="243" t="s">
        <v>2536</v>
      </c>
      <c r="F6584" s="243" t="s">
        <v>1768</v>
      </c>
      <c r="G6584" s="243" t="s">
        <v>2538</v>
      </c>
      <c r="H6584" s="243" t="s">
        <v>1769</v>
      </c>
      <c r="I6584" s="243" t="s">
        <v>1013</v>
      </c>
      <c r="J6584" s="243" t="s">
        <v>971</v>
      </c>
      <c r="K6584" s="243">
        <v>2</v>
      </c>
      <c r="L6584" s="243" t="str">
        <f t="shared" si="510"/>
        <v>明治学院東村山高等学校</v>
      </c>
      <c r="M6584" s="243" t="str">
        <f t="shared" si="511"/>
        <v>明学東村山</v>
      </c>
      <c r="N6584" t="str">
        <f t="shared" si="512"/>
        <v>金子　萌珂(2)</v>
      </c>
      <c r="O6584" t="str">
        <f t="shared" si="513"/>
        <v>明学東村山</v>
      </c>
      <c r="P6584" t="str">
        <f t="shared" si="514"/>
        <v>6</v>
      </c>
    </row>
    <row r="6585" spans="1:16" x14ac:dyDescent="0.2">
      <c r="A6585" s="243">
        <v>653</v>
      </c>
      <c r="B6585" s="243">
        <v>65354</v>
      </c>
      <c r="C6585" s="243" t="s">
        <v>1275</v>
      </c>
      <c r="D6585" s="243" t="s">
        <v>12748</v>
      </c>
      <c r="E6585" s="243" t="s">
        <v>1277</v>
      </c>
      <c r="F6585" s="243" t="s">
        <v>1272</v>
      </c>
      <c r="G6585" s="243" t="s">
        <v>1279</v>
      </c>
      <c r="H6585" s="243" t="s">
        <v>1274</v>
      </c>
      <c r="I6585" s="243" t="s">
        <v>1013</v>
      </c>
      <c r="J6585" s="243" t="s">
        <v>971</v>
      </c>
      <c r="K6585" s="243">
        <v>2</v>
      </c>
      <c r="L6585" s="243" t="str">
        <f t="shared" si="510"/>
        <v>明治学院東村山高等学校</v>
      </c>
      <c r="M6585" s="243" t="str">
        <f t="shared" si="511"/>
        <v>明学東村山</v>
      </c>
      <c r="N6585" t="str">
        <f t="shared" si="512"/>
        <v>小林　真優子(2)</v>
      </c>
      <c r="O6585" t="str">
        <f t="shared" si="513"/>
        <v>明学東村山</v>
      </c>
      <c r="P6585" t="str">
        <f t="shared" si="514"/>
        <v>6</v>
      </c>
    </row>
    <row r="6586" spans="1:16" x14ac:dyDescent="0.2">
      <c r="A6586" s="243">
        <v>653</v>
      </c>
      <c r="B6586" s="243">
        <v>65355</v>
      </c>
      <c r="C6586" s="243" t="s">
        <v>15944</v>
      </c>
      <c r="D6586" s="243" t="s">
        <v>15945</v>
      </c>
      <c r="E6586" s="243" t="s">
        <v>10779</v>
      </c>
      <c r="F6586" s="243" t="s">
        <v>14828</v>
      </c>
      <c r="G6586" s="243" t="s">
        <v>10780</v>
      </c>
      <c r="H6586" s="243" t="s">
        <v>14829</v>
      </c>
      <c r="I6586" s="243" t="s">
        <v>1013</v>
      </c>
      <c r="J6586" s="243" t="s">
        <v>971</v>
      </c>
      <c r="K6586" s="243">
        <v>2</v>
      </c>
      <c r="L6586" s="243" t="str">
        <f t="shared" si="510"/>
        <v>明治学院東村山高等学校</v>
      </c>
      <c r="M6586" s="243" t="str">
        <f t="shared" si="511"/>
        <v>明学東村山</v>
      </c>
      <c r="N6586" t="str">
        <f t="shared" si="512"/>
        <v>仁田　風美(2)</v>
      </c>
      <c r="O6586" t="str">
        <f t="shared" si="513"/>
        <v>明学東村山</v>
      </c>
      <c r="P6586" t="str">
        <f t="shared" si="514"/>
        <v>6</v>
      </c>
    </row>
    <row r="6587" spans="1:16" x14ac:dyDescent="0.2">
      <c r="A6587" s="243">
        <v>653</v>
      </c>
      <c r="B6587" s="243">
        <v>65356</v>
      </c>
      <c r="C6587" s="243" t="s">
        <v>4323</v>
      </c>
      <c r="D6587" s="243" t="s">
        <v>1081</v>
      </c>
      <c r="E6587" s="243" t="s">
        <v>4325</v>
      </c>
      <c r="F6587" s="243" t="s">
        <v>4945</v>
      </c>
      <c r="G6587" s="243" t="s">
        <v>4327</v>
      </c>
      <c r="H6587" s="243" t="s">
        <v>4946</v>
      </c>
      <c r="I6587" s="243" t="s">
        <v>1013</v>
      </c>
      <c r="J6587" s="243" t="s">
        <v>1000</v>
      </c>
      <c r="K6587" s="243">
        <v>1</v>
      </c>
      <c r="L6587" s="243" t="str">
        <f t="shared" si="510"/>
        <v>明治学院東村山高等学校</v>
      </c>
      <c r="M6587" s="243" t="str">
        <f t="shared" si="511"/>
        <v>明学東村山</v>
      </c>
      <c r="N6587" t="str">
        <f t="shared" si="512"/>
        <v>松田　涼花(1)</v>
      </c>
      <c r="O6587" t="str">
        <f t="shared" si="513"/>
        <v>明学東村山</v>
      </c>
      <c r="P6587" t="str">
        <f t="shared" si="514"/>
        <v>6</v>
      </c>
    </row>
    <row r="6588" spans="1:16" x14ac:dyDescent="0.2">
      <c r="A6588" s="243">
        <v>653</v>
      </c>
      <c r="B6588" s="243">
        <v>65357</v>
      </c>
      <c r="C6588" s="243" t="s">
        <v>1032</v>
      </c>
      <c r="D6588" s="243" t="s">
        <v>5129</v>
      </c>
      <c r="E6588" s="243" t="s">
        <v>1034</v>
      </c>
      <c r="F6588" s="243" t="s">
        <v>5130</v>
      </c>
      <c r="G6588" s="243" t="s">
        <v>1744</v>
      </c>
      <c r="H6588" s="243" t="s">
        <v>5131</v>
      </c>
      <c r="I6588" s="243" t="s">
        <v>1013</v>
      </c>
      <c r="J6588" s="243" t="s">
        <v>1000</v>
      </c>
      <c r="K6588" s="243">
        <v>1</v>
      </c>
      <c r="L6588" s="243" t="str">
        <f t="shared" si="510"/>
        <v>明治学院東村山高等学校</v>
      </c>
      <c r="M6588" s="243" t="str">
        <f t="shared" si="511"/>
        <v>明学東村山</v>
      </c>
      <c r="N6588" t="str">
        <f t="shared" si="512"/>
        <v>佐藤　佳穂(1)</v>
      </c>
      <c r="O6588" t="str">
        <f t="shared" si="513"/>
        <v>明学東村山</v>
      </c>
      <c r="P6588" t="str">
        <f t="shared" si="514"/>
        <v>6</v>
      </c>
    </row>
    <row r="6589" spans="1:16" x14ac:dyDescent="0.2">
      <c r="A6589" s="243">
        <v>653</v>
      </c>
      <c r="B6589" s="243">
        <v>65358</v>
      </c>
      <c r="C6589" s="243" t="s">
        <v>12412</v>
      </c>
      <c r="D6589" s="243" t="s">
        <v>5233</v>
      </c>
      <c r="E6589" s="243" t="s">
        <v>10861</v>
      </c>
      <c r="F6589" s="243" t="s">
        <v>3102</v>
      </c>
      <c r="G6589" s="243" t="s">
        <v>10862</v>
      </c>
      <c r="H6589" s="243" t="s">
        <v>3103</v>
      </c>
      <c r="I6589" s="243" t="s">
        <v>1013</v>
      </c>
      <c r="J6589" s="243" t="s">
        <v>1000</v>
      </c>
      <c r="K6589" s="243">
        <v>1</v>
      </c>
      <c r="L6589" s="243" t="str">
        <f t="shared" si="510"/>
        <v>明治学院東村山高等学校</v>
      </c>
      <c r="M6589" s="243" t="str">
        <f t="shared" si="511"/>
        <v>明学東村山</v>
      </c>
      <c r="N6589" t="str">
        <f t="shared" si="512"/>
        <v>野澤　あかり(1)</v>
      </c>
      <c r="O6589" t="str">
        <f t="shared" si="513"/>
        <v>明学東村山</v>
      </c>
      <c r="P6589" t="str">
        <f t="shared" si="514"/>
        <v>6</v>
      </c>
    </row>
    <row r="6590" spans="1:16" x14ac:dyDescent="0.2">
      <c r="A6590" s="243">
        <v>653</v>
      </c>
      <c r="B6590" s="243">
        <v>65359</v>
      </c>
      <c r="C6590" s="243" t="s">
        <v>3318</v>
      </c>
      <c r="D6590" s="243" t="s">
        <v>4486</v>
      </c>
      <c r="E6590" s="243" t="s">
        <v>3319</v>
      </c>
      <c r="F6590" s="243" t="s">
        <v>15946</v>
      </c>
      <c r="G6590" s="243" t="s">
        <v>3320</v>
      </c>
      <c r="H6590" s="243" t="s">
        <v>15947</v>
      </c>
      <c r="I6590" s="243" t="s">
        <v>1013</v>
      </c>
      <c r="J6590" s="243" t="s">
        <v>1000</v>
      </c>
      <c r="K6590" s="243">
        <v>1</v>
      </c>
      <c r="L6590" s="243" t="str">
        <f t="shared" si="510"/>
        <v>明治学院東村山高等学校</v>
      </c>
      <c r="M6590" s="243" t="str">
        <f t="shared" si="511"/>
        <v>明学東村山</v>
      </c>
      <c r="N6590" t="str">
        <f t="shared" si="512"/>
        <v>塚田　美羽(1)</v>
      </c>
      <c r="O6590" t="str">
        <f t="shared" si="513"/>
        <v>明学東村山</v>
      </c>
      <c r="P6590" t="str">
        <f t="shared" si="514"/>
        <v>6</v>
      </c>
    </row>
    <row r="6591" spans="1:16" x14ac:dyDescent="0.2">
      <c r="A6591" s="243">
        <v>653</v>
      </c>
      <c r="B6591" s="243">
        <v>65360</v>
      </c>
      <c r="C6591" s="243" t="s">
        <v>2470</v>
      </c>
      <c r="D6591" s="243" t="s">
        <v>15948</v>
      </c>
      <c r="E6591" s="243" t="s">
        <v>1586</v>
      </c>
      <c r="F6591" s="243" t="s">
        <v>4462</v>
      </c>
      <c r="G6591" s="243" t="s">
        <v>1587</v>
      </c>
      <c r="H6591" s="243" t="s">
        <v>4464</v>
      </c>
      <c r="I6591" s="243" t="s">
        <v>1013</v>
      </c>
      <c r="J6591" s="243" t="s">
        <v>1299</v>
      </c>
      <c r="K6591" s="243">
        <v>1</v>
      </c>
      <c r="L6591" s="243" t="str">
        <f t="shared" si="510"/>
        <v>明治学院東村山高等学校</v>
      </c>
      <c r="M6591" s="243" t="str">
        <f t="shared" si="511"/>
        <v>明学東村山</v>
      </c>
      <c r="N6591" t="str">
        <f t="shared" si="512"/>
        <v>山崎　寧緒(1)</v>
      </c>
      <c r="O6591" t="str">
        <f t="shared" si="513"/>
        <v>明学東村山</v>
      </c>
      <c r="P6591" t="str">
        <f t="shared" si="514"/>
        <v>6</v>
      </c>
    </row>
    <row r="6592" spans="1:16" x14ac:dyDescent="0.2">
      <c r="A6592" s="243">
        <v>653</v>
      </c>
      <c r="B6592" s="243">
        <v>65398</v>
      </c>
      <c r="C6592" s="243" t="s">
        <v>8888</v>
      </c>
      <c r="D6592" s="243" t="s">
        <v>10499</v>
      </c>
      <c r="E6592" s="243" t="s">
        <v>8890</v>
      </c>
      <c r="F6592" s="243" t="s">
        <v>2815</v>
      </c>
      <c r="G6592" s="243" t="s">
        <v>8891</v>
      </c>
      <c r="H6592" s="243" t="s">
        <v>2816</v>
      </c>
      <c r="I6592" s="243" t="s">
        <v>1013</v>
      </c>
      <c r="J6592" s="243" t="s">
        <v>971</v>
      </c>
      <c r="K6592" s="243">
        <v>3</v>
      </c>
      <c r="L6592" s="243" t="str">
        <f t="shared" si="510"/>
        <v>明治学院東村山高等学校</v>
      </c>
      <c r="M6592" s="243" t="str">
        <f t="shared" si="511"/>
        <v>明学東村山</v>
      </c>
      <c r="N6592" t="str">
        <f t="shared" si="512"/>
        <v>坂口　恵里(3)</v>
      </c>
      <c r="O6592" t="str">
        <f t="shared" si="513"/>
        <v>明学東村山</v>
      </c>
      <c r="P6592" t="str">
        <f t="shared" si="514"/>
        <v>6</v>
      </c>
    </row>
    <row r="6593" spans="1:16" x14ac:dyDescent="0.2">
      <c r="A6593" s="243">
        <v>653</v>
      </c>
      <c r="B6593" s="243">
        <v>65399</v>
      </c>
      <c r="C6593" s="243" t="s">
        <v>1359</v>
      </c>
      <c r="D6593" s="243" t="s">
        <v>15949</v>
      </c>
      <c r="E6593" s="243" t="s">
        <v>1361</v>
      </c>
      <c r="F6593" s="243" t="s">
        <v>7606</v>
      </c>
      <c r="G6593" s="243" t="s">
        <v>1363</v>
      </c>
      <c r="H6593" s="243" t="s">
        <v>7607</v>
      </c>
      <c r="I6593" s="243" t="s">
        <v>1013</v>
      </c>
      <c r="J6593" s="243" t="s">
        <v>971</v>
      </c>
      <c r="K6593" s="243">
        <v>3</v>
      </c>
      <c r="L6593" s="243" t="str">
        <f t="shared" si="510"/>
        <v>明治学院東村山高等学校</v>
      </c>
      <c r="M6593" s="243" t="str">
        <f t="shared" si="511"/>
        <v>明学東村山</v>
      </c>
      <c r="N6593" t="str">
        <f t="shared" si="512"/>
        <v>大川　あずみ(3)</v>
      </c>
      <c r="O6593" t="str">
        <f t="shared" si="513"/>
        <v>明学東村山</v>
      </c>
      <c r="P6593" t="str">
        <f t="shared" si="514"/>
        <v>6</v>
      </c>
    </row>
    <row r="6594" spans="1:16" x14ac:dyDescent="0.2">
      <c r="A6594" s="243">
        <v>654</v>
      </c>
      <c r="B6594" s="243">
        <v>65421</v>
      </c>
      <c r="C6594" s="243" t="s">
        <v>1524</v>
      </c>
      <c r="D6594" s="243" t="s">
        <v>15950</v>
      </c>
      <c r="E6594" s="243" t="s">
        <v>1526</v>
      </c>
      <c r="F6594" s="243" t="s">
        <v>2518</v>
      </c>
      <c r="G6594" s="243" t="s">
        <v>1528</v>
      </c>
      <c r="H6594" s="243" t="s">
        <v>5044</v>
      </c>
      <c r="I6594" s="243" t="s">
        <v>946</v>
      </c>
      <c r="J6594" s="243" t="s">
        <v>947</v>
      </c>
      <c r="K6594" s="243">
        <v>3</v>
      </c>
      <c r="L6594" s="243" t="str">
        <f t="shared" ref="L6594:L6657" si="515">VLOOKUP(A6594,official,3,0)</f>
        <v>明法高等学校</v>
      </c>
      <c r="M6594" s="243" t="str">
        <f t="shared" ref="M6594:M6657" si="516">VLOOKUP(A6594,official,2,0)</f>
        <v>明法</v>
      </c>
      <c r="N6594" t="str">
        <f t="shared" si="512"/>
        <v>青木　謙真(3)</v>
      </c>
      <c r="O6594" t="str">
        <f t="shared" si="513"/>
        <v>明法</v>
      </c>
      <c r="P6594" t="str">
        <f t="shared" si="514"/>
        <v>6</v>
      </c>
    </row>
    <row r="6595" spans="1:16" x14ac:dyDescent="0.2">
      <c r="A6595" s="243">
        <v>654</v>
      </c>
      <c r="B6595" s="243">
        <v>65422</v>
      </c>
      <c r="C6595" s="243" t="s">
        <v>15951</v>
      </c>
      <c r="D6595" s="243" t="s">
        <v>3996</v>
      </c>
      <c r="E6595" s="243" t="s">
        <v>15952</v>
      </c>
      <c r="F6595" s="243" t="s">
        <v>1838</v>
      </c>
      <c r="G6595" s="243" t="s">
        <v>15953</v>
      </c>
      <c r="H6595" s="243" t="s">
        <v>1840</v>
      </c>
      <c r="I6595" s="243" t="s">
        <v>946</v>
      </c>
      <c r="J6595" s="243" t="s">
        <v>947</v>
      </c>
      <c r="K6595" s="243">
        <v>3</v>
      </c>
      <c r="L6595" s="243" t="str">
        <f t="shared" si="515"/>
        <v>明法高等学校</v>
      </c>
      <c r="M6595" s="243" t="str">
        <f t="shared" si="516"/>
        <v>明法</v>
      </c>
      <c r="N6595" t="str">
        <f t="shared" ref="N6595:N6658" si="517">C6595&amp;"　"&amp;D6595&amp;"("&amp;K6595&amp;")"</f>
        <v>白澤　太陽(3)</v>
      </c>
      <c r="O6595" t="str">
        <f t="shared" ref="O6595:O6658" si="518">M6595</f>
        <v>明法</v>
      </c>
      <c r="P6595" t="str">
        <f t="shared" ref="P6595:P6658" si="519">LEFT(A6595,1)</f>
        <v>6</v>
      </c>
    </row>
    <row r="6596" spans="1:16" x14ac:dyDescent="0.2">
      <c r="A6596" s="243">
        <v>654</v>
      </c>
      <c r="B6596" s="243">
        <v>65423</v>
      </c>
      <c r="C6596" s="243" t="s">
        <v>1938</v>
      </c>
      <c r="D6596" s="243" t="s">
        <v>15954</v>
      </c>
      <c r="E6596" s="243" t="s">
        <v>1940</v>
      </c>
      <c r="F6596" s="243" t="s">
        <v>3019</v>
      </c>
      <c r="G6596" s="243" t="s">
        <v>1942</v>
      </c>
      <c r="H6596" s="243" t="s">
        <v>3021</v>
      </c>
      <c r="I6596" s="243" t="s">
        <v>946</v>
      </c>
      <c r="J6596" s="243" t="s">
        <v>947</v>
      </c>
      <c r="K6596" s="243">
        <v>3</v>
      </c>
      <c r="L6596" s="243" t="str">
        <f t="shared" si="515"/>
        <v>明法高等学校</v>
      </c>
      <c r="M6596" s="243" t="str">
        <f t="shared" si="516"/>
        <v>明法</v>
      </c>
      <c r="N6596" t="str">
        <f t="shared" si="517"/>
        <v>早川　弘毅(3)</v>
      </c>
      <c r="O6596" t="str">
        <f t="shared" si="518"/>
        <v>明法</v>
      </c>
      <c r="P6596" t="str">
        <f t="shared" si="519"/>
        <v>6</v>
      </c>
    </row>
    <row r="6597" spans="1:16" x14ac:dyDescent="0.2">
      <c r="A6597" s="243">
        <v>654</v>
      </c>
      <c r="B6597" s="243">
        <v>65424</v>
      </c>
      <c r="C6597" s="243" t="s">
        <v>3624</v>
      </c>
      <c r="D6597" s="243" t="s">
        <v>15955</v>
      </c>
      <c r="E6597" s="243" t="s">
        <v>3024</v>
      </c>
      <c r="F6597" s="243" t="s">
        <v>14428</v>
      </c>
      <c r="G6597" s="243" t="s">
        <v>3026</v>
      </c>
      <c r="H6597" s="243" t="s">
        <v>14429</v>
      </c>
      <c r="I6597" s="243" t="s">
        <v>946</v>
      </c>
      <c r="J6597" s="243" t="s">
        <v>947</v>
      </c>
      <c r="K6597" s="243">
        <v>3</v>
      </c>
      <c r="L6597" s="243" t="str">
        <f t="shared" si="515"/>
        <v>明法高等学校</v>
      </c>
      <c r="M6597" s="243" t="str">
        <f t="shared" si="516"/>
        <v>明法</v>
      </c>
      <c r="N6597" t="str">
        <f t="shared" si="517"/>
        <v>古賀　柊成(3)</v>
      </c>
      <c r="O6597" t="str">
        <f t="shared" si="518"/>
        <v>明法</v>
      </c>
      <c r="P6597" t="str">
        <f t="shared" si="519"/>
        <v>6</v>
      </c>
    </row>
    <row r="6598" spans="1:16" x14ac:dyDescent="0.2">
      <c r="A6598" s="243">
        <v>654</v>
      </c>
      <c r="B6598" s="243">
        <v>65425</v>
      </c>
      <c r="C6598" s="243" t="s">
        <v>13440</v>
      </c>
      <c r="D6598" s="243" t="s">
        <v>9746</v>
      </c>
      <c r="E6598" s="243" t="s">
        <v>13441</v>
      </c>
      <c r="F6598" s="243" t="s">
        <v>1115</v>
      </c>
      <c r="G6598" s="243" t="s">
        <v>13442</v>
      </c>
      <c r="H6598" s="243" t="s">
        <v>2682</v>
      </c>
      <c r="I6598" s="243" t="s">
        <v>946</v>
      </c>
      <c r="J6598" s="243" t="s">
        <v>947</v>
      </c>
      <c r="K6598" s="243">
        <v>3</v>
      </c>
      <c r="L6598" s="243" t="str">
        <f t="shared" si="515"/>
        <v>明法高等学校</v>
      </c>
      <c r="M6598" s="243" t="str">
        <f t="shared" si="516"/>
        <v>明法</v>
      </c>
      <c r="N6598" t="str">
        <f t="shared" si="517"/>
        <v>福村　正樹(3)</v>
      </c>
      <c r="O6598" t="str">
        <f t="shared" si="518"/>
        <v>明法</v>
      </c>
      <c r="P6598" t="str">
        <f t="shared" si="519"/>
        <v>6</v>
      </c>
    </row>
    <row r="6599" spans="1:16" x14ac:dyDescent="0.2">
      <c r="A6599" s="243">
        <v>654</v>
      </c>
      <c r="B6599" s="243">
        <v>65426</v>
      </c>
      <c r="C6599" s="243" t="s">
        <v>15956</v>
      </c>
      <c r="D6599" s="243" t="s">
        <v>2103</v>
      </c>
      <c r="E6599" s="243" t="s">
        <v>10229</v>
      </c>
      <c r="F6599" s="243" t="s">
        <v>2045</v>
      </c>
      <c r="G6599" s="243" t="s">
        <v>10230</v>
      </c>
      <c r="H6599" s="243" t="s">
        <v>2046</v>
      </c>
      <c r="I6599" s="243" t="s">
        <v>946</v>
      </c>
      <c r="J6599" s="243" t="s">
        <v>971</v>
      </c>
      <c r="K6599" s="243">
        <v>3</v>
      </c>
      <c r="L6599" s="243" t="str">
        <f t="shared" si="515"/>
        <v>明法高等学校</v>
      </c>
      <c r="M6599" s="243" t="str">
        <f t="shared" si="516"/>
        <v>明法</v>
      </c>
      <c r="N6599" t="str">
        <f t="shared" si="517"/>
        <v>細谷　陸翔(3)</v>
      </c>
      <c r="O6599" t="str">
        <f t="shared" si="518"/>
        <v>明法</v>
      </c>
      <c r="P6599" t="str">
        <f t="shared" si="519"/>
        <v>6</v>
      </c>
    </row>
    <row r="6600" spans="1:16" x14ac:dyDescent="0.2">
      <c r="A6600" s="243">
        <v>654</v>
      </c>
      <c r="B6600" s="243">
        <v>65427</v>
      </c>
      <c r="C6600" s="243" t="s">
        <v>2216</v>
      </c>
      <c r="D6600" s="243" t="s">
        <v>2363</v>
      </c>
      <c r="E6600" s="243" t="s">
        <v>2218</v>
      </c>
      <c r="F6600" s="243" t="s">
        <v>2364</v>
      </c>
      <c r="G6600" s="243" t="s">
        <v>2219</v>
      </c>
      <c r="H6600" s="243" t="s">
        <v>2365</v>
      </c>
      <c r="I6600" s="243" t="s">
        <v>946</v>
      </c>
      <c r="J6600" s="243" t="s">
        <v>971</v>
      </c>
      <c r="K6600" s="243">
        <v>3</v>
      </c>
      <c r="L6600" s="243" t="str">
        <f t="shared" si="515"/>
        <v>明法高等学校</v>
      </c>
      <c r="M6600" s="243" t="str">
        <f t="shared" si="516"/>
        <v>明法</v>
      </c>
      <c r="N6600" t="str">
        <f t="shared" si="517"/>
        <v>大森　朝陽(3)</v>
      </c>
      <c r="O6600" t="str">
        <f t="shared" si="518"/>
        <v>明法</v>
      </c>
      <c r="P6600" t="str">
        <f t="shared" si="519"/>
        <v>6</v>
      </c>
    </row>
    <row r="6601" spans="1:16" x14ac:dyDescent="0.2">
      <c r="A6601" s="243">
        <v>654</v>
      </c>
      <c r="B6601" s="243">
        <v>65431</v>
      </c>
      <c r="C6601" s="243" t="s">
        <v>15957</v>
      </c>
      <c r="D6601" s="243" t="s">
        <v>4288</v>
      </c>
      <c r="E6601" s="243" t="s">
        <v>15958</v>
      </c>
      <c r="F6601" s="243" t="s">
        <v>4290</v>
      </c>
      <c r="G6601" s="243" t="s">
        <v>15959</v>
      </c>
      <c r="H6601" s="243" t="s">
        <v>4292</v>
      </c>
      <c r="I6601" s="243" t="s">
        <v>946</v>
      </c>
      <c r="J6601" s="243" t="s">
        <v>947</v>
      </c>
      <c r="K6601" s="243">
        <v>3</v>
      </c>
      <c r="L6601" s="243" t="str">
        <f t="shared" si="515"/>
        <v>明法高等学校</v>
      </c>
      <c r="M6601" s="243" t="str">
        <f t="shared" si="516"/>
        <v>明法</v>
      </c>
      <c r="N6601" t="str">
        <f t="shared" si="517"/>
        <v>長岡　蓮太郎(3)</v>
      </c>
      <c r="O6601" t="str">
        <f t="shared" si="518"/>
        <v>明法</v>
      </c>
      <c r="P6601" t="str">
        <f t="shared" si="519"/>
        <v>6</v>
      </c>
    </row>
    <row r="6602" spans="1:16" x14ac:dyDescent="0.2">
      <c r="A6602" s="243">
        <v>654</v>
      </c>
      <c r="B6602" s="243">
        <v>65432</v>
      </c>
      <c r="C6602" s="243" t="s">
        <v>15960</v>
      </c>
      <c r="D6602" s="243" t="s">
        <v>15961</v>
      </c>
      <c r="E6602" s="243" t="s">
        <v>15962</v>
      </c>
      <c r="F6602" s="243" t="s">
        <v>2690</v>
      </c>
      <c r="G6602" s="243" t="s">
        <v>15963</v>
      </c>
      <c r="H6602" s="243" t="s">
        <v>3230</v>
      </c>
      <c r="I6602" s="243" t="s">
        <v>946</v>
      </c>
      <c r="J6602" s="243" t="s">
        <v>971</v>
      </c>
      <c r="K6602" s="243">
        <v>3</v>
      </c>
      <c r="L6602" s="243" t="str">
        <f t="shared" si="515"/>
        <v>明法高等学校</v>
      </c>
      <c r="M6602" s="243" t="str">
        <f t="shared" si="516"/>
        <v>明法</v>
      </c>
      <c r="N6602" t="str">
        <f t="shared" si="517"/>
        <v>桑畑　綸太郎(3)</v>
      </c>
      <c r="O6602" t="str">
        <f t="shared" si="518"/>
        <v>明法</v>
      </c>
      <c r="P6602" t="str">
        <f t="shared" si="519"/>
        <v>6</v>
      </c>
    </row>
    <row r="6603" spans="1:16" x14ac:dyDescent="0.2">
      <c r="A6603" s="243">
        <v>654</v>
      </c>
      <c r="B6603" s="243">
        <v>65434</v>
      </c>
      <c r="C6603" s="243" t="s">
        <v>15964</v>
      </c>
      <c r="D6603" s="243" t="s">
        <v>7166</v>
      </c>
      <c r="E6603" s="243" t="s">
        <v>15965</v>
      </c>
      <c r="F6603" s="243" t="s">
        <v>2394</v>
      </c>
      <c r="G6603" s="243" t="s">
        <v>15966</v>
      </c>
      <c r="H6603" s="243" t="s">
        <v>3215</v>
      </c>
      <c r="I6603" s="243" t="s">
        <v>946</v>
      </c>
      <c r="J6603" s="243" t="s">
        <v>971</v>
      </c>
      <c r="K6603" s="243">
        <v>3</v>
      </c>
      <c r="L6603" s="243" t="str">
        <f t="shared" si="515"/>
        <v>明法高等学校</v>
      </c>
      <c r="M6603" s="243" t="str">
        <f t="shared" si="516"/>
        <v>明法</v>
      </c>
      <c r="N6603" t="str">
        <f t="shared" si="517"/>
        <v>照沼　孝太郎(3)</v>
      </c>
      <c r="O6603" t="str">
        <f t="shared" si="518"/>
        <v>明法</v>
      </c>
      <c r="P6603" t="str">
        <f t="shared" si="519"/>
        <v>6</v>
      </c>
    </row>
    <row r="6604" spans="1:16" x14ac:dyDescent="0.2">
      <c r="A6604" s="243">
        <v>654</v>
      </c>
      <c r="B6604" s="243">
        <v>65435</v>
      </c>
      <c r="C6604" s="243" t="s">
        <v>6954</v>
      </c>
      <c r="D6604" s="243" t="s">
        <v>4925</v>
      </c>
      <c r="E6604" s="243" t="s">
        <v>6956</v>
      </c>
      <c r="F6604" s="243" t="s">
        <v>1134</v>
      </c>
      <c r="G6604" s="243" t="s">
        <v>6957</v>
      </c>
      <c r="H6604" s="243" t="s">
        <v>1136</v>
      </c>
      <c r="I6604" s="243" t="s">
        <v>946</v>
      </c>
      <c r="J6604" s="243" t="s">
        <v>971</v>
      </c>
      <c r="K6604" s="243">
        <v>2</v>
      </c>
      <c r="L6604" s="243" t="str">
        <f t="shared" si="515"/>
        <v>明法高等学校</v>
      </c>
      <c r="M6604" s="243" t="str">
        <f t="shared" si="516"/>
        <v>明法</v>
      </c>
      <c r="N6604" t="str">
        <f t="shared" si="517"/>
        <v>宮坂　開(2)</v>
      </c>
      <c r="O6604" t="str">
        <f t="shared" si="518"/>
        <v>明法</v>
      </c>
      <c r="P6604" t="str">
        <f t="shared" si="519"/>
        <v>6</v>
      </c>
    </row>
    <row r="6605" spans="1:16" x14ac:dyDescent="0.2">
      <c r="A6605" s="243">
        <v>654</v>
      </c>
      <c r="B6605" s="243">
        <v>65436</v>
      </c>
      <c r="C6605" s="243" t="s">
        <v>1524</v>
      </c>
      <c r="D6605" s="243" t="s">
        <v>2688</v>
      </c>
      <c r="E6605" s="243" t="s">
        <v>1526</v>
      </c>
      <c r="F6605" s="243" t="s">
        <v>2690</v>
      </c>
      <c r="G6605" s="243" t="s">
        <v>1528</v>
      </c>
      <c r="H6605" s="243" t="s">
        <v>3230</v>
      </c>
      <c r="I6605" s="243" t="s">
        <v>946</v>
      </c>
      <c r="J6605" s="243" t="s">
        <v>1000</v>
      </c>
      <c r="K6605" s="243">
        <v>1</v>
      </c>
      <c r="L6605" s="243" t="str">
        <f t="shared" si="515"/>
        <v>明法高等学校</v>
      </c>
      <c r="M6605" s="243" t="str">
        <f t="shared" si="516"/>
        <v>明法</v>
      </c>
      <c r="N6605" t="str">
        <f t="shared" si="517"/>
        <v>青木　凛太朗(1)</v>
      </c>
      <c r="O6605" t="str">
        <f t="shared" si="518"/>
        <v>明法</v>
      </c>
      <c r="P6605" t="str">
        <f t="shared" si="519"/>
        <v>6</v>
      </c>
    </row>
    <row r="6606" spans="1:16" x14ac:dyDescent="0.2">
      <c r="A6606" s="243">
        <v>654</v>
      </c>
      <c r="B6606" s="243">
        <v>65437</v>
      </c>
      <c r="C6606" s="243" t="s">
        <v>1508</v>
      </c>
      <c r="D6606" s="243" t="s">
        <v>10379</v>
      </c>
      <c r="E6606" s="243" t="s">
        <v>1510</v>
      </c>
      <c r="F6606" s="243" t="s">
        <v>1962</v>
      </c>
      <c r="G6606" s="243" t="s">
        <v>1512</v>
      </c>
      <c r="H6606" s="243" t="s">
        <v>1964</v>
      </c>
      <c r="I6606" s="243" t="s">
        <v>946</v>
      </c>
      <c r="J6606" s="243" t="s">
        <v>1000</v>
      </c>
      <c r="K6606" s="243">
        <v>1</v>
      </c>
      <c r="L6606" s="243" t="str">
        <f t="shared" si="515"/>
        <v>明法高等学校</v>
      </c>
      <c r="M6606" s="243" t="str">
        <f t="shared" si="516"/>
        <v>明法</v>
      </c>
      <c r="N6606" t="str">
        <f t="shared" si="517"/>
        <v>鈴木　蒼空(1)</v>
      </c>
      <c r="O6606" t="str">
        <f t="shared" si="518"/>
        <v>明法</v>
      </c>
      <c r="P6606" t="str">
        <f t="shared" si="519"/>
        <v>6</v>
      </c>
    </row>
    <row r="6607" spans="1:16" x14ac:dyDescent="0.2">
      <c r="A6607" s="243">
        <v>654</v>
      </c>
      <c r="B6607" s="243">
        <v>65438</v>
      </c>
      <c r="C6607" s="243" t="s">
        <v>15967</v>
      </c>
      <c r="D6607" s="243" t="s">
        <v>15968</v>
      </c>
      <c r="E6607" s="243" t="s">
        <v>15969</v>
      </c>
      <c r="F6607" s="243" t="s">
        <v>15970</v>
      </c>
      <c r="G6607" s="243" t="s">
        <v>15971</v>
      </c>
      <c r="H6607" s="243" t="s">
        <v>15972</v>
      </c>
      <c r="I6607" s="243" t="s">
        <v>946</v>
      </c>
      <c r="J6607" s="243" t="s">
        <v>1000</v>
      </c>
      <c r="K6607" s="243">
        <v>1</v>
      </c>
      <c r="L6607" s="243" t="str">
        <f t="shared" si="515"/>
        <v>明法高等学校</v>
      </c>
      <c r="M6607" s="243" t="str">
        <f t="shared" si="516"/>
        <v>明法</v>
      </c>
      <c r="N6607" t="str">
        <f t="shared" si="517"/>
        <v>龍野　紘慶(1)</v>
      </c>
      <c r="O6607" t="str">
        <f t="shared" si="518"/>
        <v>明法</v>
      </c>
      <c r="P6607" t="str">
        <f t="shared" si="519"/>
        <v>6</v>
      </c>
    </row>
    <row r="6608" spans="1:16" x14ac:dyDescent="0.2">
      <c r="A6608" s="243">
        <v>654</v>
      </c>
      <c r="B6608" s="243">
        <v>65439</v>
      </c>
      <c r="C6608" s="243" t="s">
        <v>3337</v>
      </c>
      <c r="D6608" s="243" t="s">
        <v>15431</v>
      </c>
      <c r="E6608" s="243" t="s">
        <v>3339</v>
      </c>
      <c r="F6608" s="243" t="s">
        <v>2394</v>
      </c>
      <c r="G6608" s="243" t="s">
        <v>3341</v>
      </c>
      <c r="H6608" s="243" t="s">
        <v>3215</v>
      </c>
      <c r="I6608" s="243" t="s">
        <v>946</v>
      </c>
      <c r="J6608" s="243" t="s">
        <v>1299</v>
      </c>
      <c r="K6608" s="243">
        <v>1</v>
      </c>
      <c r="L6608" s="243" t="str">
        <f t="shared" si="515"/>
        <v>明法高等学校</v>
      </c>
      <c r="M6608" s="243" t="str">
        <f t="shared" si="516"/>
        <v>明法</v>
      </c>
      <c r="N6608" t="str">
        <f t="shared" si="517"/>
        <v>堤　孝太朗(1)</v>
      </c>
      <c r="O6608" t="str">
        <f t="shared" si="518"/>
        <v>明法</v>
      </c>
      <c r="P6608" t="str">
        <f t="shared" si="519"/>
        <v>6</v>
      </c>
    </row>
    <row r="6609" spans="1:16" x14ac:dyDescent="0.2">
      <c r="A6609" s="243">
        <v>654</v>
      </c>
      <c r="B6609" s="243">
        <v>65440</v>
      </c>
      <c r="C6609" s="243" t="s">
        <v>7784</v>
      </c>
      <c r="D6609" s="243" t="s">
        <v>15973</v>
      </c>
      <c r="E6609" s="243" t="s">
        <v>7785</v>
      </c>
      <c r="F6609" s="243" t="s">
        <v>1982</v>
      </c>
      <c r="G6609" s="243" t="s">
        <v>7786</v>
      </c>
      <c r="H6609" s="243" t="s">
        <v>1984</v>
      </c>
      <c r="I6609" s="243" t="s">
        <v>946</v>
      </c>
      <c r="J6609" s="243" t="s">
        <v>1000</v>
      </c>
      <c r="K6609" s="243">
        <v>1</v>
      </c>
      <c r="L6609" s="243" t="str">
        <f t="shared" si="515"/>
        <v>明法高等学校</v>
      </c>
      <c r="M6609" s="243" t="str">
        <f t="shared" si="516"/>
        <v>明法</v>
      </c>
      <c r="N6609" t="str">
        <f t="shared" si="517"/>
        <v>羽賀　尋人(1)</v>
      </c>
      <c r="O6609" t="str">
        <f t="shared" si="518"/>
        <v>明法</v>
      </c>
      <c r="P6609" t="str">
        <f t="shared" si="519"/>
        <v>6</v>
      </c>
    </row>
    <row r="6610" spans="1:16" x14ac:dyDescent="0.2">
      <c r="A6610" s="243">
        <v>654</v>
      </c>
      <c r="B6610" s="243">
        <v>65441</v>
      </c>
      <c r="C6610" s="243" t="s">
        <v>7912</v>
      </c>
      <c r="D6610" s="243" t="s">
        <v>15974</v>
      </c>
      <c r="E6610" s="243" t="s">
        <v>1827</v>
      </c>
      <c r="F6610" s="243" t="s">
        <v>1203</v>
      </c>
      <c r="G6610" s="243" t="s">
        <v>1829</v>
      </c>
      <c r="H6610" s="243" t="s">
        <v>1205</v>
      </c>
      <c r="I6610" s="243" t="s">
        <v>946</v>
      </c>
      <c r="J6610" s="243" t="s">
        <v>1000</v>
      </c>
      <c r="K6610" s="243">
        <v>1</v>
      </c>
      <c r="L6610" s="243" t="str">
        <f t="shared" si="515"/>
        <v>明法高等学校</v>
      </c>
      <c r="M6610" s="243" t="str">
        <f t="shared" si="516"/>
        <v>明法</v>
      </c>
      <c r="N6610" t="str">
        <f t="shared" si="517"/>
        <v>濱田　陽登(1)</v>
      </c>
      <c r="O6610" t="str">
        <f t="shared" si="518"/>
        <v>明法</v>
      </c>
      <c r="P6610" t="str">
        <f t="shared" si="519"/>
        <v>6</v>
      </c>
    </row>
    <row r="6611" spans="1:16" x14ac:dyDescent="0.2">
      <c r="A6611" s="243">
        <v>654</v>
      </c>
      <c r="B6611" s="243">
        <v>65451</v>
      </c>
      <c r="C6611" s="243" t="s">
        <v>1224</v>
      </c>
      <c r="D6611" s="243" t="s">
        <v>15975</v>
      </c>
      <c r="E6611" s="243" t="s">
        <v>1226</v>
      </c>
      <c r="F6611" s="243" t="s">
        <v>12755</v>
      </c>
      <c r="G6611" s="243" t="s">
        <v>1228</v>
      </c>
      <c r="H6611" s="243" t="s">
        <v>12757</v>
      </c>
      <c r="I6611" s="243" t="s">
        <v>1013</v>
      </c>
      <c r="J6611" s="243" t="s">
        <v>947</v>
      </c>
      <c r="K6611" s="243">
        <v>3</v>
      </c>
      <c r="L6611" s="243" t="str">
        <f t="shared" si="515"/>
        <v>明法高等学校</v>
      </c>
      <c r="M6611" s="243" t="str">
        <f t="shared" si="516"/>
        <v>明法</v>
      </c>
      <c r="N6611" t="str">
        <f t="shared" si="517"/>
        <v>新井　里穂(3)</v>
      </c>
      <c r="O6611" t="str">
        <f t="shared" si="518"/>
        <v>明法</v>
      </c>
      <c r="P6611" t="str">
        <f t="shared" si="519"/>
        <v>6</v>
      </c>
    </row>
    <row r="6612" spans="1:16" x14ac:dyDescent="0.2">
      <c r="A6612" s="243">
        <v>654</v>
      </c>
      <c r="B6612" s="243">
        <v>65452</v>
      </c>
      <c r="C6612" s="243" t="s">
        <v>15976</v>
      </c>
      <c r="D6612" s="243" t="s">
        <v>15977</v>
      </c>
      <c r="E6612" s="243" t="s">
        <v>15978</v>
      </c>
      <c r="F6612" s="243" t="s">
        <v>15979</v>
      </c>
      <c r="G6612" s="243" t="s">
        <v>15980</v>
      </c>
      <c r="H6612" s="243" t="s">
        <v>15981</v>
      </c>
      <c r="I6612" s="243" t="s">
        <v>1013</v>
      </c>
      <c r="J6612" s="243" t="s">
        <v>947</v>
      </c>
      <c r="K6612" s="243">
        <v>3</v>
      </c>
      <c r="L6612" s="243" t="str">
        <f t="shared" si="515"/>
        <v>明法高等学校</v>
      </c>
      <c r="M6612" s="243" t="str">
        <f t="shared" si="516"/>
        <v>明法</v>
      </c>
      <c r="N6612" t="str">
        <f t="shared" si="517"/>
        <v>宿谷　智里花(3)</v>
      </c>
      <c r="O6612" t="str">
        <f t="shared" si="518"/>
        <v>明法</v>
      </c>
      <c r="P6612" t="str">
        <f t="shared" si="519"/>
        <v>6</v>
      </c>
    </row>
    <row r="6613" spans="1:16" x14ac:dyDescent="0.2">
      <c r="A6613" s="243">
        <v>654</v>
      </c>
      <c r="B6613" s="243">
        <v>65453</v>
      </c>
      <c r="C6613" s="243" t="s">
        <v>14644</v>
      </c>
      <c r="D6613" s="243" t="s">
        <v>15982</v>
      </c>
      <c r="E6613" s="243" t="s">
        <v>14645</v>
      </c>
      <c r="F6613" s="243" t="s">
        <v>8309</v>
      </c>
      <c r="G6613" s="243" t="s">
        <v>14646</v>
      </c>
      <c r="H6613" s="243" t="s">
        <v>8311</v>
      </c>
      <c r="I6613" s="243" t="s">
        <v>1013</v>
      </c>
      <c r="J6613" s="243" t="s">
        <v>947</v>
      </c>
      <c r="K6613" s="243">
        <v>3</v>
      </c>
      <c r="L6613" s="243" t="str">
        <f t="shared" si="515"/>
        <v>明法高等学校</v>
      </c>
      <c r="M6613" s="243" t="str">
        <f t="shared" si="516"/>
        <v>明法</v>
      </c>
      <c r="N6613" t="str">
        <f t="shared" si="517"/>
        <v>森住　佳菜子(3)</v>
      </c>
      <c r="O6613" t="str">
        <f t="shared" si="518"/>
        <v>明法</v>
      </c>
      <c r="P6613" t="str">
        <f t="shared" si="519"/>
        <v>6</v>
      </c>
    </row>
    <row r="6614" spans="1:16" x14ac:dyDescent="0.2">
      <c r="A6614" s="243">
        <v>654</v>
      </c>
      <c r="B6614" s="243">
        <v>65454</v>
      </c>
      <c r="C6614" s="243" t="s">
        <v>1182</v>
      </c>
      <c r="D6614" s="243" t="s">
        <v>15983</v>
      </c>
      <c r="E6614" s="243" t="s">
        <v>1184</v>
      </c>
      <c r="F6614" s="243" t="s">
        <v>7632</v>
      </c>
      <c r="G6614" s="243" t="s">
        <v>1186</v>
      </c>
      <c r="H6614" s="243" t="s">
        <v>7634</v>
      </c>
      <c r="I6614" s="243" t="s">
        <v>1013</v>
      </c>
      <c r="J6614" s="243" t="s">
        <v>971</v>
      </c>
      <c r="K6614" s="243">
        <v>2</v>
      </c>
      <c r="L6614" s="243" t="str">
        <f t="shared" si="515"/>
        <v>明法高等学校</v>
      </c>
      <c r="M6614" s="243" t="str">
        <f t="shared" si="516"/>
        <v>明法</v>
      </c>
      <c r="N6614" t="str">
        <f t="shared" si="517"/>
        <v>田中　胡光(2)</v>
      </c>
      <c r="O6614" t="str">
        <f t="shared" si="518"/>
        <v>明法</v>
      </c>
      <c r="P6614" t="str">
        <f t="shared" si="519"/>
        <v>6</v>
      </c>
    </row>
    <row r="6615" spans="1:16" x14ac:dyDescent="0.2">
      <c r="A6615" s="243">
        <v>654</v>
      </c>
      <c r="B6615" s="243">
        <v>65455</v>
      </c>
      <c r="C6615" s="243" t="s">
        <v>2997</v>
      </c>
      <c r="D6615" s="243" t="s">
        <v>8702</v>
      </c>
      <c r="E6615" s="243" t="s">
        <v>2998</v>
      </c>
      <c r="F6615" s="243" t="s">
        <v>3083</v>
      </c>
      <c r="G6615" s="243" t="s">
        <v>2999</v>
      </c>
      <c r="H6615" s="243" t="s">
        <v>3084</v>
      </c>
      <c r="I6615" s="243" t="s">
        <v>1013</v>
      </c>
      <c r="J6615" s="243" t="s">
        <v>1000</v>
      </c>
      <c r="K6615" s="243">
        <v>1</v>
      </c>
      <c r="L6615" s="243" t="str">
        <f t="shared" si="515"/>
        <v>明法高等学校</v>
      </c>
      <c r="M6615" s="243" t="str">
        <f t="shared" si="516"/>
        <v>明法</v>
      </c>
      <c r="N6615" t="str">
        <f t="shared" si="517"/>
        <v>堀　小春(1)</v>
      </c>
      <c r="O6615" t="str">
        <f t="shared" si="518"/>
        <v>明法</v>
      </c>
      <c r="P6615" t="str">
        <f t="shared" si="519"/>
        <v>6</v>
      </c>
    </row>
    <row r="6616" spans="1:16" x14ac:dyDescent="0.2">
      <c r="A6616" s="243">
        <v>654</v>
      </c>
      <c r="B6616" s="243">
        <v>65456</v>
      </c>
      <c r="C6616" s="243" t="s">
        <v>4380</v>
      </c>
      <c r="D6616" s="243" t="s">
        <v>3322</v>
      </c>
      <c r="E6616" s="243" t="s">
        <v>3087</v>
      </c>
      <c r="F6616" s="243" t="s">
        <v>3324</v>
      </c>
      <c r="G6616" s="243" t="s">
        <v>3089</v>
      </c>
      <c r="H6616" s="243" t="s">
        <v>3326</v>
      </c>
      <c r="I6616" s="243" t="s">
        <v>1013</v>
      </c>
      <c r="J6616" s="243" t="s">
        <v>1000</v>
      </c>
      <c r="K6616" s="243">
        <v>1</v>
      </c>
      <c r="L6616" s="243" t="str">
        <f t="shared" si="515"/>
        <v>明法高等学校</v>
      </c>
      <c r="M6616" s="243" t="str">
        <f t="shared" si="516"/>
        <v>明法</v>
      </c>
      <c r="N6616" t="str">
        <f t="shared" si="517"/>
        <v>守屋　愛梨(1)</v>
      </c>
      <c r="O6616" t="str">
        <f t="shared" si="518"/>
        <v>明法</v>
      </c>
      <c r="P6616" t="str">
        <f t="shared" si="519"/>
        <v>6</v>
      </c>
    </row>
    <row r="6617" spans="1:16" x14ac:dyDescent="0.2">
      <c r="A6617" s="243">
        <v>655</v>
      </c>
      <c r="B6617" s="243">
        <v>65501</v>
      </c>
      <c r="C6617" s="243" t="s">
        <v>14699</v>
      </c>
      <c r="D6617" s="243" t="s">
        <v>15984</v>
      </c>
      <c r="E6617" s="243" t="s">
        <v>14700</v>
      </c>
      <c r="F6617" s="243" t="s">
        <v>15985</v>
      </c>
      <c r="G6617" s="243" t="s">
        <v>14701</v>
      </c>
      <c r="H6617" s="243" t="s">
        <v>15986</v>
      </c>
      <c r="I6617" s="243" t="s">
        <v>946</v>
      </c>
      <c r="J6617" s="243" t="s">
        <v>1299</v>
      </c>
      <c r="K6617" s="243">
        <v>1</v>
      </c>
      <c r="L6617" s="243" t="str">
        <f t="shared" si="515"/>
        <v>東京都立羽村高等学校</v>
      </c>
      <c r="M6617" s="243" t="str">
        <f t="shared" si="516"/>
        <v>都羽村</v>
      </c>
      <c r="N6617" t="str">
        <f t="shared" si="517"/>
        <v>大坪　宗生(1)</v>
      </c>
      <c r="O6617" t="str">
        <f t="shared" si="518"/>
        <v>都羽村</v>
      </c>
      <c r="P6617" t="str">
        <f t="shared" si="519"/>
        <v>6</v>
      </c>
    </row>
    <row r="6618" spans="1:16" x14ac:dyDescent="0.2">
      <c r="A6618" s="243">
        <v>655</v>
      </c>
      <c r="B6618" s="243">
        <v>65502</v>
      </c>
      <c r="C6618" s="243" t="s">
        <v>15987</v>
      </c>
      <c r="D6618" s="243" t="s">
        <v>9051</v>
      </c>
      <c r="E6618" s="243" t="s">
        <v>15988</v>
      </c>
      <c r="F6618" s="243" t="s">
        <v>1816</v>
      </c>
      <c r="G6618" s="243" t="s">
        <v>15989</v>
      </c>
      <c r="H6618" s="243" t="s">
        <v>1818</v>
      </c>
      <c r="I6618" s="243" t="s">
        <v>946</v>
      </c>
      <c r="J6618" s="243" t="s">
        <v>947</v>
      </c>
      <c r="K6618" s="243">
        <v>3</v>
      </c>
      <c r="L6618" s="243" t="str">
        <f t="shared" si="515"/>
        <v>東京都立羽村高等学校</v>
      </c>
      <c r="M6618" s="243" t="str">
        <f t="shared" si="516"/>
        <v>都羽村</v>
      </c>
      <c r="N6618" t="str">
        <f t="shared" si="517"/>
        <v>池上　裕斗(3)</v>
      </c>
      <c r="O6618" t="str">
        <f t="shared" si="518"/>
        <v>都羽村</v>
      </c>
      <c r="P6618" t="str">
        <f t="shared" si="519"/>
        <v>6</v>
      </c>
    </row>
    <row r="6619" spans="1:16" x14ac:dyDescent="0.2">
      <c r="A6619" s="243">
        <v>655</v>
      </c>
      <c r="B6619" s="243">
        <v>65503</v>
      </c>
      <c r="C6619" s="243" t="s">
        <v>15990</v>
      </c>
      <c r="D6619" s="243" t="s">
        <v>3627</v>
      </c>
      <c r="E6619" s="243" t="s">
        <v>15991</v>
      </c>
      <c r="F6619" s="243" t="s">
        <v>1416</v>
      </c>
      <c r="G6619" s="243" t="s">
        <v>15992</v>
      </c>
      <c r="H6619" s="243" t="s">
        <v>1972</v>
      </c>
      <c r="I6619" s="243" t="s">
        <v>946</v>
      </c>
      <c r="J6619" s="243" t="s">
        <v>1000</v>
      </c>
      <c r="K6619" s="243">
        <v>1</v>
      </c>
      <c r="L6619" s="243" t="str">
        <f t="shared" si="515"/>
        <v>東京都立羽村高等学校</v>
      </c>
      <c r="M6619" s="243" t="str">
        <f t="shared" si="516"/>
        <v>都羽村</v>
      </c>
      <c r="N6619" t="str">
        <f t="shared" si="517"/>
        <v>深浦　優希(1)</v>
      </c>
      <c r="O6619" t="str">
        <f t="shared" si="518"/>
        <v>都羽村</v>
      </c>
      <c r="P6619" t="str">
        <f t="shared" si="519"/>
        <v>6</v>
      </c>
    </row>
    <row r="6620" spans="1:16" x14ac:dyDescent="0.2">
      <c r="A6620" s="243">
        <v>655</v>
      </c>
      <c r="B6620" s="243">
        <v>65504</v>
      </c>
      <c r="C6620" s="243" t="s">
        <v>13585</v>
      </c>
      <c r="D6620" s="243" t="s">
        <v>5735</v>
      </c>
      <c r="E6620" s="243" t="s">
        <v>13586</v>
      </c>
      <c r="F6620" s="243" t="s">
        <v>1004</v>
      </c>
      <c r="G6620" s="243" t="s">
        <v>13587</v>
      </c>
      <c r="H6620" s="243" t="s">
        <v>1006</v>
      </c>
      <c r="I6620" s="243" t="s">
        <v>946</v>
      </c>
      <c r="J6620" s="243" t="s">
        <v>1000</v>
      </c>
      <c r="K6620" s="243">
        <v>1</v>
      </c>
      <c r="L6620" s="243" t="str">
        <f t="shared" si="515"/>
        <v>東京都立羽村高等学校</v>
      </c>
      <c r="M6620" s="243" t="str">
        <f t="shared" si="516"/>
        <v>都羽村</v>
      </c>
      <c r="N6620" t="str">
        <f t="shared" si="517"/>
        <v>野島　涼太(1)</v>
      </c>
      <c r="O6620" t="str">
        <f t="shared" si="518"/>
        <v>都羽村</v>
      </c>
      <c r="P6620" t="str">
        <f t="shared" si="519"/>
        <v>6</v>
      </c>
    </row>
    <row r="6621" spans="1:16" x14ac:dyDescent="0.2">
      <c r="A6621" s="243">
        <v>655</v>
      </c>
      <c r="B6621" s="243">
        <v>65505</v>
      </c>
      <c r="C6621" s="243" t="s">
        <v>15993</v>
      </c>
      <c r="D6621" s="243" t="s">
        <v>4200</v>
      </c>
      <c r="E6621" s="243" t="s">
        <v>12966</v>
      </c>
      <c r="F6621" s="243" t="s">
        <v>2112</v>
      </c>
      <c r="G6621" s="243" t="s">
        <v>12967</v>
      </c>
      <c r="H6621" s="243" t="s">
        <v>2113</v>
      </c>
      <c r="I6621" s="243" t="s">
        <v>946</v>
      </c>
      <c r="J6621" s="243" t="s">
        <v>1000</v>
      </c>
      <c r="K6621" s="243">
        <v>1</v>
      </c>
      <c r="L6621" s="243" t="str">
        <f t="shared" si="515"/>
        <v>東京都立羽村高等学校</v>
      </c>
      <c r="M6621" s="243" t="str">
        <f t="shared" si="516"/>
        <v>都羽村</v>
      </c>
      <c r="N6621" t="str">
        <f t="shared" si="517"/>
        <v>橋爪　秀明(1)</v>
      </c>
      <c r="O6621" t="str">
        <f t="shared" si="518"/>
        <v>都羽村</v>
      </c>
      <c r="P6621" t="str">
        <f t="shared" si="519"/>
        <v>6</v>
      </c>
    </row>
    <row r="6622" spans="1:16" x14ac:dyDescent="0.2">
      <c r="A6622" s="243">
        <v>659</v>
      </c>
      <c r="B6622" s="243">
        <v>65701</v>
      </c>
      <c r="C6622" s="243" t="s">
        <v>1194</v>
      </c>
      <c r="D6622" s="243" t="s">
        <v>11892</v>
      </c>
      <c r="E6622" s="243" t="s">
        <v>1196</v>
      </c>
      <c r="F6622" s="243" t="s">
        <v>1296</v>
      </c>
      <c r="G6622" s="243" t="s">
        <v>1198</v>
      </c>
      <c r="H6622" s="243" t="s">
        <v>1298</v>
      </c>
      <c r="I6622" s="243" t="s">
        <v>1013</v>
      </c>
      <c r="J6622" s="243" t="s">
        <v>1000</v>
      </c>
      <c r="K6622" s="243">
        <v>1</v>
      </c>
      <c r="L6622" s="243" t="str">
        <f t="shared" si="515"/>
        <v>帝京大学高等学校</v>
      </c>
      <c r="M6622" s="243" t="str">
        <f t="shared" si="516"/>
        <v>帝京大</v>
      </c>
      <c r="N6622" t="str">
        <f t="shared" si="517"/>
        <v>山田　怜奈(1)</v>
      </c>
      <c r="O6622" t="str">
        <f t="shared" si="518"/>
        <v>帝京大</v>
      </c>
      <c r="P6622" t="str">
        <f t="shared" si="519"/>
        <v>6</v>
      </c>
    </row>
    <row r="6623" spans="1:16" x14ac:dyDescent="0.2">
      <c r="A6623" s="243">
        <v>657</v>
      </c>
      <c r="B6623" s="243">
        <v>65761</v>
      </c>
      <c r="C6623" s="243" t="s">
        <v>2358</v>
      </c>
      <c r="D6623" s="243" t="s">
        <v>15994</v>
      </c>
      <c r="E6623" s="243" t="s">
        <v>2360</v>
      </c>
      <c r="F6623" s="243" t="s">
        <v>2214</v>
      </c>
      <c r="G6623" s="243" t="s">
        <v>2361</v>
      </c>
      <c r="H6623" s="243" t="s">
        <v>2215</v>
      </c>
      <c r="I6623" s="243" t="s">
        <v>946</v>
      </c>
      <c r="J6623" s="243" t="s">
        <v>971</v>
      </c>
      <c r="K6623" s="243">
        <v>2</v>
      </c>
      <c r="L6623" s="243" t="str">
        <f t="shared" si="515"/>
        <v>東京都立瑞穂農芸高等学校</v>
      </c>
      <c r="M6623" s="243" t="str">
        <f t="shared" si="516"/>
        <v>都瑞穂農芸</v>
      </c>
      <c r="N6623" t="str">
        <f t="shared" si="517"/>
        <v>近藤　知輝(2)</v>
      </c>
      <c r="O6623" t="str">
        <f t="shared" si="518"/>
        <v>都瑞穂農芸</v>
      </c>
      <c r="P6623" t="str">
        <f t="shared" si="519"/>
        <v>6</v>
      </c>
    </row>
    <row r="6624" spans="1:16" x14ac:dyDescent="0.2">
      <c r="A6624" s="243">
        <v>657</v>
      </c>
      <c r="B6624" s="243">
        <v>65762</v>
      </c>
      <c r="C6624" s="243" t="s">
        <v>15995</v>
      </c>
      <c r="D6624" s="243" t="s">
        <v>15996</v>
      </c>
      <c r="E6624" s="243" t="s">
        <v>15997</v>
      </c>
      <c r="F6624" s="243" t="s">
        <v>1149</v>
      </c>
      <c r="G6624" s="243" t="s">
        <v>15998</v>
      </c>
      <c r="H6624" s="243" t="s">
        <v>1151</v>
      </c>
      <c r="I6624" s="243" t="s">
        <v>1013</v>
      </c>
      <c r="J6624" s="243" t="s">
        <v>947</v>
      </c>
      <c r="K6624" s="243">
        <v>3</v>
      </c>
      <c r="L6624" s="243" t="str">
        <f t="shared" si="515"/>
        <v>東京都立瑞穂農芸高等学校</v>
      </c>
      <c r="M6624" s="243" t="str">
        <f t="shared" si="516"/>
        <v>都瑞穂農芸</v>
      </c>
      <c r="N6624" t="str">
        <f t="shared" si="517"/>
        <v>白木　柚衣(3)</v>
      </c>
      <c r="O6624" t="str">
        <f t="shared" si="518"/>
        <v>都瑞穂農芸</v>
      </c>
      <c r="P6624" t="str">
        <f t="shared" si="519"/>
        <v>6</v>
      </c>
    </row>
    <row r="6625" spans="1:16" x14ac:dyDescent="0.2">
      <c r="A6625" s="243">
        <v>657</v>
      </c>
      <c r="B6625" s="243">
        <v>65825</v>
      </c>
      <c r="C6625" s="243" t="s">
        <v>2410</v>
      </c>
      <c r="D6625" s="243" t="s">
        <v>10838</v>
      </c>
      <c r="E6625" s="243" t="s">
        <v>2412</v>
      </c>
      <c r="F6625" s="243" t="s">
        <v>3931</v>
      </c>
      <c r="G6625" s="243" t="s">
        <v>2413</v>
      </c>
      <c r="H6625" s="243" t="s">
        <v>3933</v>
      </c>
      <c r="I6625" s="243" t="s">
        <v>1013</v>
      </c>
      <c r="J6625" s="243" t="s">
        <v>1000</v>
      </c>
      <c r="K6625" s="243">
        <v>2</v>
      </c>
      <c r="L6625" s="243" t="str">
        <f t="shared" si="515"/>
        <v>東京都立瑞穂農芸高等学校</v>
      </c>
      <c r="M6625" s="243" t="str">
        <f t="shared" si="516"/>
        <v>都瑞穂農芸</v>
      </c>
      <c r="N6625" t="str">
        <f t="shared" si="517"/>
        <v>原　薫(2)</v>
      </c>
      <c r="O6625" t="str">
        <f t="shared" si="518"/>
        <v>都瑞穂農芸</v>
      </c>
      <c r="P6625" t="str">
        <f t="shared" si="519"/>
        <v>6</v>
      </c>
    </row>
    <row r="6626" spans="1:16" x14ac:dyDescent="0.2">
      <c r="A6626" s="243">
        <v>658</v>
      </c>
      <c r="B6626" s="243">
        <v>65826</v>
      </c>
      <c r="C6626" s="243" t="s">
        <v>12289</v>
      </c>
      <c r="D6626" s="243" t="s">
        <v>15999</v>
      </c>
      <c r="E6626" s="243" t="s">
        <v>12291</v>
      </c>
      <c r="F6626" s="243" t="s">
        <v>4197</v>
      </c>
      <c r="G6626" s="243" t="s">
        <v>12292</v>
      </c>
      <c r="H6626" s="243" t="s">
        <v>4198</v>
      </c>
      <c r="I6626" s="243" t="s">
        <v>946</v>
      </c>
      <c r="J6626" s="243" t="s">
        <v>947</v>
      </c>
      <c r="K6626" s="243">
        <v>3</v>
      </c>
      <c r="L6626" s="243" t="str">
        <f t="shared" si="515"/>
        <v>東京都立青梅総合高等学校</v>
      </c>
      <c r="M6626" s="243" t="str">
        <f t="shared" si="516"/>
        <v>都青梅総合</v>
      </c>
      <c r="N6626" t="str">
        <f t="shared" si="517"/>
        <v>濱野　雅也(3)</v>
      </c>
      <c r="O6626" t="str">
        <f t="shared" si="518"/>
        <v>都青梅総合</v>
      </c>
      <c r="P6626" t="str">
        <f t="shared" si="519"/>
        <v>6</v>
      </c>
    </row>
    <row r="6627" spans="1:16" x14ac:dyDescent="0.2">
      <c r="A6627" s="243">
        <v>658</v>
      </c>
      <c r="B6627" s="243">
        <v>65827</v>
      </c>
      <c r="C6627" s="243" t="s">
        <v>8475</v>
      </c>
      <c r="D6627" s="243" t="s">
        <v>3179</v>
      </c>
      <c r="E6627" s="243" t="s">
        <v>8477</v>
      </c>
      <c r="F6627" s="243" t="s">
        <v>4652</v>
      </c>
      <c r="G6627" s="243" t="s">
        <v>8479</v>
      </c>
      <c r="H6627" s="243" t="s">
        <v>4654</v>
      </c>
      <c r="I6627" s="243" t="s">
        <v>946</v>
      </c>
      <c r="J6627" s="243" t="s">
        <v>947</v>
      </c>
      <c r="K6627" s="243">
        <v>3</v>
      </c>
      <c r="L6627" s="243" t="str">
        <f t="shared" si="515"/>
        <v>東京都立青梅総合高等学校</v>
      </c>
      <c r="M6627" s="243" t="str">
        <f t="shared" si="516"/>
        <v>都青梅総合</v>
      </c>
      <c r="N6627" t="str">
        <f t="shared" si="517"/>
        <v>村野　颯大(3)</v>
      </c>
      <c r="O6627" t="str">
        <f t="shared" si="518"/>
        <v>都青梅総合</v>
      </c>
      <c r="P6627" t="str">
        <f t="shared" si="519"/>
        <v>6</v>
      </c>
    </row>
    <row r="6628" spans="1:16" x14ac:dyDescent="0.2">
      <c r="A6628" s="243">
        <v>658</v>
      </c>
      <c r="B6628" s="243">
        <v>65828</v>
      </c>
      <c r="C6628" s="243" t="s">
        <v>1062</v>
      </c>
      <c r="D6628" s="243" t="s">
        <v>9672</v>
      </c>
      <c r="E6628" s="243" t="s">
        <v>1064</v>
      </c>
      <c r="F6628" s="243" t="s">
        <v>1203</v>
      </c>
      <c r="G6628" s="243" t="s">
        <v>1066</v>
      </c>
      <c r="H6628" s="243" t="s">
        <v>1205</v>
      </c>
      <c r="I6628" s="243" t="s">
        <v>946</v>
      </c>
      <c r="J6628" s="243" t="s">
        <v>971</v>
      </c>
      <c r="K6628" s="243">
        <v>3</v>
      </c>
      <c r="L6628" s="243" t="str">
        <f t="shared" si="515"/>
        <v>東京都立青梅総合高等学校</v>
      </c>
      <c r="M6628" s="243" t="str">
        <f t="shared" si="516"/>
        <v>都青梅総合</v>
      </c>
      <c r="N6628" t="str">
        <f t="shared" si="517"/>
        <v>池田　春斗(3)</v>
      </c>
      <c r="O6628" t="str">
        <f t="shared" si="518"/>
        <v>都青梅総合</v>
      </c>
      <c r="P6628" t="str">
        <f t="shared" si="519"/>
        <v>6</v>
      </c>
    </row>
    <row r="6629" spans="1:16" x14ac:dyDescent="0.2">
      <c r="A6629" s="243">
        <v>658</v>
      </c>
      <c r="B6629" s="243">
        <v>65829</v>
      </c>
      <c r="C6629" s="243" t="s">
        <v>16000</v>
      </c>
      <c r="D6629" s="243" t="s">
        <v>16001</v>
      </c>
      <c r="E6629" s="243" t="s">
        <v>16002</v>
      </c>
      <c r="F6629" s="243" t="s">
        <v>4247</v>
      </c>
      <c r="G6629" s="243" t="s">
        <v>16003</v>
      </c>
      <c r="H6629" s="243" t="s">
        <v>4545</v>
      </c>
      <c r="I6629" s="243" t="s">
        <v>946</v>
      </c>
      <c r="J6629" s="243" t="s">
        <v>947</v>
      </c>
      <c r="K6629" s="243">
        <v>3</v>
      </c>
      <c r="L6629" s="243" t="str">
        <f t="shared" si="515"/>
        <v>東京都立青梅総合高等学校</v>
      </c>
      <c r="M6629" s="243" t="str">
        <f t="shared" si="516"/>
        <v>都青梅総合</v>
      </c>
      <c r="N6629" t="str">
        <f t="shared" si="517"/>
        <v>小岩井　千寛(3)</v>
      </c>
      <c r="O6629" t="str">
        <f t="shared" si="518"/>
        <v>都青梅総合</v>
      </c>
      <c r="P6629" t="str">
        <f t="shared" si="519"/>
        <v>6</v>
      </c>
    </row>
    <row r="6630" spans="1:16" x14ac:dyDescent="0.2">
      <c r="A6630" s="243">
        <v>658</v>
      </c>
      <c r="B6630" s="243">
        <v>65830</v>
      </c>
      <c r="C6630" s="243" t="s">
        <v>7584</v>
      </c>
      <c r="D6630" s="243" t="s">
        <v>11000</v>
      </c>
      <c r="E6630" s="243" t="s">
        <v>7586</v>
      </c>
      <c r="F6630" s="243" t="s">
        <v>981</v>
      </c>
      <c r="G6630" s="243" t="s">
        <v>7588</v>
      </c>
      <c r="H6630" s="243" t="s">
        <v>2371</v>
      </c>
      <c r="I6630" s="243" t="s">
        <v>946</v>
      </c>
      <c r="J6630" s="243" t="s">
        <v>947</v>
      </c>
      <c r="K6630" s="243">
        <v>3</v>
      </c>
      <c r="L6630" s="243" t="str">
        <f t="shared" si="515"/>
        <v>東京都立青梅総合高等学校</v>
      </c>
      <c r="M6630" s="243" t="str">
        <f t="shared" si="516"/>
        <v>都青梅総合</v>
      </c>
      <c r="N6630" t="str">
        <f t="shared" si="517"/>
        <v>谷　晃大(3)</v>
      </c>
      <c r="O6630" t="str">
        <f t="shared" si="518"/>
        <v>都青梅総合</v>
      </c>
      <c r="P6630" t="str">
        <f t="shared" si="519"/>
        <v>6</v>
      </c>
    </row>
    <row r="6631" spans="1:16" x14ac:dyDescent="0.2">
      <c r="A6631" s="243">
        <v>658</v>
      </c>
      <c r="B6631" s="243">
        <v>65831</v>
      </c>
      <c r="C6631" s="243" t="s">
        <v>1441</v>
      </c>
      <c r="D6631" s="243" t="s">
        <v>16004</v>
      </c>
      <c r="E6631" s="243" t="s">
        <v>1443</v>
      </c>
      <c r="F6631" s="243" t="s">
        <v>1111</v>
      </c>
      <c r="G6631" s="243" t="s">
        <v>1445</v>
      </c>
      <c r="H6631" s="243" t="s">
        <v>1112</v>
      </c>
      <c r="I6631" s="243" t="s">
        <v>946</v>
      </c>
      <c r="J6631" s="243" t="s">
        <v>947</v>
      </c>
      <c r="K6631" s="243">
        <v>3</v>
      </c>
      <c r="L6631" s="243" t="str">
        <f t="shared" si="515"/>
        <v>東京都立青梅総合高等学校</v>
      </c>
      <c r="M6631" s="243" t="str">
        <f t="shared" si="516"/>
        <v>都青梅総合</v>
      </c>
      <c r="N6631" t="str">
        <f t="shared" si="517"/>
        <v>土屋　翔栄(3)</v>
      </c>
      <c r="O6631" t="str">
        <f t="shared" si="518"/>
        <v>都青梅総合</v>
      </c>
      <c r="P6631" t="str">
        <f t="shared" si="519"/>
        <v>6</v>
      </c>
    </row>
    <row r="6632" spans="1:16" x14ac:dyDescent="0.2">
      <c r="A6632" s="243">
        <v>658</v>
      </c>
      <c r="B6632" s="243">
        <v>65832</v>
      </c>
      <c r="C6632" s="243" t="s">
        <v>16005</v>
      </c>
      <c r="D6632" s="243" t="s">
        <v>1213</v>
      </c>
      <c r="E6632" s="243" t="s">
        <v>16006</v>
      </c>
      <c r="F6632" s="243" t="s">
        <v>1215</v>
      </c>
      <c r="G6632" s="243" t="s">
        <v>16007</v>
      </c>
      <c r="H6632" s="243" t="s">
        <v>1217</v>
      </c>
      <c r="I6632" s="243" t="s">
        <v>946</v>
      </c>
      <c r="J6632" s="243" t="s">
        <v>971</v>
      </c>
      <c r="K6632" s="243">
        <v>3</v>
      </c>
      <c r="L6632" s="243" t="str">
        <f t="shared" si="515"/>
        <v>東京都立青梅総合高等学校</v>
      </c>
      <c r="M6632" s="243" t="str">
        <f t="shared" si="516"/>
        <v>都青梅総合</v>
      </c>
      <c r="N6632" t="str">
        <f t="shared" si="517"/>
        <v>林田　丈(3)</v>
      </c>
      <c r="O6632" t="str">
        <f t="shared" si="518"/>
        <v>都青梅総合</v>
      </c>
      <c r="P6632" t="str">
        <f t="shared" si="519"/>
        <v>6</v>
      </c>
    </row>
    <row r="6633" spans="1:16" x14ac:dyDescent="0.2">
      <c r="A6633" s="243">
        <v>658</v>
      </c>
      <c r="B6633" s="243">
        <v>65833</v>
      </c>
      <c r="C6633" s="243" t="s">
        <v>16008</v>
      </c>
      <c r="D6633" s="243" t="s">
        <v>4838</v>
      </c>
      <c r="E6633" s="243" t="s">
        <v>16009</v>
      </c>
      <c r="F6633" s="243" t="s">
        <v>4311</v>
      </c>
      <c r="G6633" s="243" t="s">
        <v>16010</v>
      </c>
      <c r="H6633" s="243" t="s">
        <v>4841</v>
      </c>
      <c r="I6633" s="243" t="s">
        <v>946</v>
      </c>
      <c r="J6633" s="243" t="s">
        <v>947</v>
      </c>
      <c r="K6633" s="243">
        <v>3</v>
      </c>
      <c r="L6633" s="243" t="str">
        <f t="shared" si="515"/>
        <v>東京都立青梅総合高等学校</v>
      </c>
      <c r="M6633" s="243" t="str">
        <f t="shared" si="516"/>
        <v>都青梅総合</v>
      </c>
      <c r="N6633" t="str">
        <f t="shared" si="517"/>
        <v>堀篭　康平(3)</v>
      </c>
      <c r="O6633" t="str">
        <f t="shared" si="518"/>
        <v>都青梅総合</v>
      </c>
      <c r="P6633" t="str">
        <f t="shared" si="519"/>
        <v>6</v>
      </c>
    </row>
    <row r="6634" spans="1:16" x14ac:dyDescent="0.2">
      <c r="A6634" s="243">
        <v>658</v>
      </c>
      <c r="B6634" s="243">
        <v>65834</v>
      </c>
      <c r="C6634" s="243" t="s">
        <v>1773</v>
      </c>
      <c r="D6634" s="243" t="s">
        <v>941</v>
      </c>
      <c r="E6634" s="243" t="s">
        <v>1775</v>
      </c>
      <c r="F6634" s="243" t="s">
        <v>943</v>
      </c>
      <c r="G6634" s="243" t="s">
        <v>1777</v>
      </c>
      <c r="H6634" s="243" t="s">
        <v>1565</v>
      </c>
      <c r="I6634" s="243" t="s">
        <v>946</v>
      </c>
      <c r="J6634" s="243" t="s">
        <v>971</v>
      </c>
      <c r="K6634" s="243">
        <v>2</v>
      </c>
      <c r="L6634" s="243" t="str">
        <f t="shared" si="515"/>
        <v>東京都立青梅総合高等学校</v>
      </c>
      <c r="M6634" s="243" t="str">
        <f t="shared" si="516"/>
        <v>都青梅総合</v>
      </c>
      <c r="N6634" t="str">
        <f t="shared" si="517"/>
        <v>今野　優太(2)</v>
      </c>
      <c r="O6634" t="str">
        <f t="shared" si="518"/>
        <v>都青梅総合</v>
      </c>
      <c r="P6634" t="str">
        <f t="shared" si="519"/>
        <v>6</v>
      </c>
    </row>
    <row r="6635" spans="1:16" x14ac:dyDescent="0.2">
      <c r="A6635" s="243">
        <v>658</v>
      </c>
      <c r="B6635" s="243">
        <v>65835</v>
      </c>
      <c r="C6635" s="243" t="s">
        <v>15446</v>
      </c>
      <c r="D6635" s="243" t="s">
        <v>16011</v>
      </c>
      <c r="E6635" s="243" t="s">
        <v>13641</v>
      </c>
      <c r="F6635" s="243" t="s">
        <v>1155</v>
      </c>
      <c r="G6635" s="243" t="s">
        <v>13642</v>
      </c>
      <c r="H6635" s="243" t="s">
        <v>1157</v>
      </c>
      <c r="I6635" s="243" t="s">
        <v>946</v>
      </c>
      <c r="J6635" s="243" t="s">
        <v>1000</v>
      </c>
      <c r="K6635" s="243">
        <v>2</v>
      </c>
      <c r="L6635" s="243" t="str">
        <f t="shared" si="515"/>
        <v>東京都立青梅総合高等学校</v>
      </c>
      <c r="M6635" s="243" t="str">
        <f t="shared" si="516"/>
        <v>都青梅総合</v>
      </c>
      <c r="N6635" t="str">
        <f t="shared" si="517"/>
        <v>矢内　陸琥(2)</v>
      </c>
      <c r="O6635" t="str">
        <f t="shared" si="518"/>
        <v>都青梅総合</v>
      </c>
      <c r="P6635" t="str">
        <f t="shared" si="519"/>
        <v>6</v>
      </c>
    </row>
    <row r="6636" spans="1:16" x14ac:dyDescent="0.2">
      <c r="A6636" s="243">
        <v>658</v>
      </c>
      <c r="B6636" s="243">
        <v>65836</v>
      </c>
      <c r="C6636" s="243" t="s">
        <v>4542</v>
      </c>
      <c r="D6636" s="243" t="s">
        <v>2284</v>
      </c>
      <c r="E6636" s="243" t="s">
        <v>5457</v>
      </c>
      <c r="F6636" s="243" t="s">
        <v>1209</v>
      </c>
      <c r="G6636" s="243" t="s">
        <v>5459</v>
      </c>
      <c r="H6636" s="243" t="s">
        <v>1211</v>
      </c>
      <c r="I6636" s="243" t="s">
        <v>946</v>
      </c>
      <c r="J6636" s="243" t="s">
        <v>971</v>
      </c>
      <c r="K6636" s="243">
        <v>2</v>
      </c>
      <c r="L6636" s="243" t="str">
        <f t="shared" si="515"/>
        <v>東京都立青梅総合高等学校</v>
      </c>
      <c r="M6636" s="243" t="str">
        <f t="shared" si="516"/>
        <v>都青梅総合</v>
      </c>
      <c r="N6636" t="str">
        <f t="shared" si="517"/>
        <v>小山　翔太(2)</v>
      </c>
      <c r="O6636" t="str">
        <f t="shared" si="518"/>
        <v>都青梅総合</v>
      </c>
      <c r="P6636" t="str">
        <f t="shared" si="519"/>
        <v>6</v>
      </c>
    </row>
    <row r="6637" spans="1:16" x14ac:dyDescent="0.2">
      <c r="A6637" s="243">
        <v>658</v>
      </c>
      <c r="B6637" s="243">
        <v>65837</v>
      </c>
      <c r="C6637" s="243" t="s">
        <v>1706</v>
      </c>
      <c r="D6637" s="243" t="s">
        <v>4344</v>
      </c>
      <c r="E6637" s="243" t="s">
        <v>1708</v>
      </c>
      <c r="F6637" s="243" t="s">
        <v>4691</v>
      </c>
      <c r="G6637" s="243" t="s">
        <v>1710</v>
      </c>
      <c r="H6637" s="243" t="s">
        <v>4692</v>
      </c>
      <c r="I6637" s="243" t="s">
        <v>946</v>
      </c>
      <c r="J6637" s="243" t="s">
        <v>971</v>
      </c>
      <c r="K6637" s="243">
        <v>2</v>
      </c>
      <c r="L6637" s="243" t="str">
        <f t="shared" si="515"/>
        <v>東京都立青梅総合高等学校</v>
      </c>
      <c r="M6637" s="243" t="str">
        <f t="shared" si="516"/>
        <v>都青梅総合</v>
      </c>
      <c r="N6637" t="str">
        <f t="shared" si="517"/>
        <v>中村　友哉(2)</v>
      </c>
      <c r="O6637" t="str">
        <f t="shared" si="518"/>
        <v>都青梅総合</v>
      </c>
      <c r="P6637" t="str">
        <f t="shared" si="519"/>
        <v>6</v>
      </c>
    </row>
    <row r="6638" spans="1:16" x14ac:dyDescent="0.2">
      <c r="A6638" s="243">
        <v>658</v>
      </c>
      <c r="B6638" s="243">
        <v>65838</v>
      </c>
      <c r="C6638" s="243" t="s">
        <v>4734</v>
      </c>
      <c r="D6638" s="243" t="s">
        <v>16012</v>
      </c>
      <c r="E6638" s="243" t="s">
        <v>4736</v>
      </c>
      <c r="F6638" s="243" t="s">
        <v>2256</v>
      </c>
      <c r="G6638" s="243" t="s">
        <v>4737</v>
      </c>
      <c r="H6638" s="243" t="s">
        <v>2258</v>
      </c>
      <c r="I6638" s="243" t="s">
        <v>946</v>
      </c>
      <c r="J6638" s="243" t="s">
        <v>1000</v>
      </c>
      <c r="K6638" s="243">
        <v>1</v>
      </c>
      <c r="L6638" s="243" t="str">
        <f t="shared" si="515"/>
        <v>東京都立青梅総合高等学校</v>
      </c>
      <c r="M6638" s="243" t="str">
        <f t="shared" si="516"/>
        <v>都青梅総合</v>
      </c>
      <c r="N6638" t="str">
        <f t="shared" si="517"/>
        <v>野口　瞬(1)</v>
      </c>
      <c r="O6638" t="str">
        <f t="shared" si="518"/>
        <v>都青梅総合</v>
      </c>
      <c r="P6638" t="str">
        <f t="shared" si="519"/>
        <v>6</v>
      </c>
    </row>
    <row r="6639" spans="1:16" x14ac:dyDescent="0.2">
      <c r="A6639" s="243">
        <v>658</v>
      </c>
      <c r="B6639" s="243">
        <v>65839</v>
      </c>
      <c r="C6639" s="243" t="s">
        <v>1431</v>
      </c>
      <c r="D6639" s="243" t="s">
        <v>16013</v>
      </c>
      <c r="E6639" s="243" t="s">
        <v>1433</v>
      </c>
      <c r="F6639" s="243" t="s">
        <v>10159</v>
      </c>
      <c r="G6639" s="243" t="s">
        <v>1435</v>
      </c>
      <c r="H6639" s="243" t="s">
        <v>16014</v>
      </c>
      <c r="I6639" s="243" t="s">
        <v>946</v>
      </c>
      <c r="J6639" s="243" t="s">
        <v>1000</v>
      </c>
      <c r="K6639" s="243">
        <v>1</v>
      </c>
      <c r="L6639" s="243" t="str">
        <f t="shared" si="515"/>
        <v>東京都立青梅総合高等学校</v>
      </c>
      <c r="M6639" s="243" t="str">
        <f t="shared" si="516"/>
        <v>都青梅総合</v>
      </c>
      <c r="N6639" t="str">
        <f t="shared" si="517"/>
        <v>三好　輝弥(1)</v>
      </c>
      <c r="O6639" t="str">
        <f t="shared" si="518"/>
        <v>都青梅総合</v>
      </c>
      <c r="P6639" t="str">
        <f t="shared" si="519"/>
        <v>6</v>
      </c>
    </row>
    <row r="6640" spans="1:16" x14ac:dyDescent="0.2">
      <c r="A6640" s="243">
        <v>658</v>
      </c>
      <c r="B6640" s="243">
        <v>65840</v>
      </c>
      <c r="C6640" s="243" t="s">
        <v>1044</v>
      </c>
      <c r="D6640" s="243" t="s">
        <v>3627</v>
      </c>
      <c r="E6640" s="243" t="s">
        <v>1046</v>
      </c>
      <c r="F6640" s="243" t="s">
        <v>1416</v>
      </c>
      <c r="G6640" s="243" t="s">
        <v>1439</v>
      </c>
      <c r="H6640" s="243" t="s">
        <v>1418</v>
      </c>
      <c r="I6640" s="243" t="s">
        <v>946</v>
      </c>
      <c r="J6640" s="243" t="s">
        <v>1000</v>
      </c>
      <c r="K6640" s="243">
        <v>1</v>
      </c>
      <c r="L6640" s="243" t="str">
        <f t="shared" si="515"/>
        <v>東京都立青梅総合高等学校</v>
      </c>
      <c r="M6640" s="243" t="str">
        <f t="shared" si="516"/>
        <v>都青梅総合</v>
      </c>
      <c r="N6640" t="str">
        <f t="shared" si="517"/>
        <v>伊藤　優希(1)</v>
      </c>
      <c r="O6640" t="str">
        <f t="shared" si="518"/>
        <v>都青梅総合</v>
      </c>
      <c r="P6640" t="str">
        <f t="shared" si="519"/>
        <v>6</v>
      </c>
    </row>
    <row r="6641" spans="1:16" x14ac:dyDescent="0.2">
      <c r="A6641" s="243">
        <v>658</v>
      </c>
      <c r="B6641" s="243">
        <v>65841</v>
      </c>
      <c r="C6641" s="243" t="s">
        <v>6306</v>
      </c>
      <c r="D6641" s="243" t="s">
        <v>16015</v>
      </c>
      <c r="E6641" s="243" t="s">
        <v>6308</v>
      </c>
      <c r="F6641" s="243" t="s">
        <v>2518</v>
      </c>
      <c r="G6641" s="243" t="s">
        <v>6310</v>
      </c>
      <c r="H6641" s="243" t="s">
        <v>5044</v>
      </c>
      <c r="I6641" s="243" t="s">
        <v>946</v>
      </c>
      <c r="J6641" s="243" t="s">
        <v>1000</v>
      </c>
      <c r="K6641" s="243">
        <v>1</v>
      </c>
      <c r="L6641" s="243" t="str">
        <f t="shared" si="515"/>
        <v>東京都立青梅総合高等学校</v>
      </c>
      <c r="M6641" s="243" t="str">
        <f t="shared" si="516"/>
        <v>都青梅総合</v>
      </c>
      <c r="N6641" t="str">
        <f t="shared" si="517"/>
        <v>内野　賢心(1)</v>
      </c>
      <c r="O6641" t="str">
        <f t="shared" si="518"/>
        <v>都青梅総合</v>
      </c>
      <c r="P6641" t="str">
        <f t="shared" si="519"/>
        <v>6</v>
      </c>
    </row>
    <row r="6642" spans="1:16" x14ac:dyDescent="0.2">
      <c r="A6642" s="243">
        <v>658</v>
      </c>
      <c r="B6642" s="243">
        <v>65842</v>
      </c>
      <c r="C6642" s="243" t="s">
        <v>1508</v>
      </c>
      <c r="D6642" s="243" t="s">
        <v>8838</v>
      </c>
      <c r="E6642" s="243" t="s">
        <v>1510</v>
      </c>
      <c r="F6642" s="243" t="s">
        <v>2025</v>
      </c>
      <c r="G6642" s="243" t="s">
        <v>1512</v>
      </c>
      <c r="H6642" s="243" t="s">
        <v>2027</v>
      </c>
      <c r="I6642" s="243" t="s">
        <v>946</v>
      </c>
      <c r="J6642" s="243" t="s">
        <v>1000</v>
      </c>
      <c r="K6642" s="243">
        <v>1</v>
      </c>
      <c r="L6642" s="243" t="str">
        <f t="shared" si="515"/>
        <v>東京都立青梅総合高等学校</v>
      </c>
      <c r="M6642" s="243" t="str">
        <f t="shared" si="516"/>
        <v>都青梅総合</v>
      </c>
      <c r="N6642" t="str">
        <f t="shared" si="517"/>
        <v>鈴木　健吾(1)</v>
      </c>
      <c r="O6642" t="str">
        <f t="shared" si="518"/>
        <v>都青梅総合</v>
      </c>
      <c r="P6642" t="str">
        <f t="shared" si="519"/>
        <v>6</v>
      </c>
    </row>
    <row r="6643" spans="1:16" x14ac:dyDescent="0.2">
      <c r="A6643" s="243">
        <v>658</v>
      </c>
      <c r="B6643" s="243">
        <v>65843</v>
      </c>
      <c r="C6643" s="243" t="s">
        <v>16016</v>
      </c>
      <c r="D6643" s="243" t="s">
        <v>16017</v>
      </c>
      <c r="E6643" s="243" t="s">
        <v>16018</v>
      </c>
      <c r="F6643" s="243" t="s">
        <v>1989</v>
      </c>
      <c r="G6643" s="243" t="s">
        <v>16019</v>
      </c>
      <c r="H6643" s="243" t="s">
        <v>1991</v>
      </c>
      <c r="I6643" s="243" t="s">
        <v>946</v>
      </c>
      <c r="J6643" s="243" t="s">
        <v>1000</v>
      </c>
      <c r="K6643" s="243">
        <v>1</v>
      </c>
      <c r="L6643" s="243" t="str">
        <f t="shared" si="515"/>
        <v>東京都立青梅総合高等学校</v>
      </c>
      <c r="M6643" s="243" t="str">
        <f t="shared" si="516"/>
        <v>都青梅総合</v>
      </c>
      <c r="N6643" t="str">
        <f t="shared" si="517"/>
        <v>品原　日向大(1)</v>
      </c>
      <c r="O6643" t="str">
        <f t="shared" si="518"/>
        <v>都青梅総合</v>
      </c>
      <c r="P6643" t="str">
        <f t="shared" si="519"/>
        <v>6</v>
      </c>
    </row>
    <row r="6644" spans="1:16" x14ac:dyDescent="0.2">
      <c r="A6644" s="243">
        <v>658</v>
      </c>
      <c r="B6644" s="243">
        <v>65851</v>
      </c>
      <c r="C6644" s="243" t="s">
        <v>16020</v>
      </c>
      <c r="D6644" s="243" t="s">
        <v>16021</v>
      </c>
      <c r="E6644" s="243" t="s">
        <v>16022</v>
      </c>
      <c r="F6644" s="243" t="s">
        <v>16023</v>
      </c>
      <c r="G6644" s="243" t="s">
        <v>16024</v>
      </c>
      <c r="H6644" s="243" t="s">
        <v>16025</v>
      </c>
      <c r="I6644" s="243" t="s">
        <v>946</v>
      </c>
      <c r="J6644" s="243" t="s">
        <v>1000</v>
      </c>
      <c r="K6644" s="243">
        <v>1</v>
      </c>
      <c r="L6644" s="243" t="str">
        <f t="shared" si="515"/>
        <v>東京都立青梅総合高等学校</v>
      </c>
      <c r="M6644" s="243" t="str">
        <f t="shared" si="516"/>
        <v>都青梅総合</v>
      </c>
      <c r="N6644" t="str">
        <f t="shared" si="517"/>
        <v>野田　信晴(1)</v>
      </c>
      <c r="O6644" t="str">
        <f t="shared" si="518"/>
        <v>都青梅総合</v>
      </c>
      <c r="P6644" t="str">
        <f t="shared" si="519"/>
        <v>6</v>
      </c>
    </row>
    <row r="6645" spans="1:16" x14ac:dyDescent="0.2">
      <c r="A6645" s="243">
        <v>658</v>
      </c>
      <c r="B6645" s="243">
        <v>65894</v>
      </c>
      <c r="C6645" s="243" t="s">
        <v>4084</v>
      </c>
      <c r="D6645" s="243" t="s">
        <v>16026</v>
      </c>
      <c r="E6645" s="243" t="s">
        <v>4085</v>
      </c>
      <c r="F6645" s="243" t="s">
        <v>16027</v>
      </c>
      <c r="G6645" s="243" t="s">
        <v>4086</v>
      </c>
      <c r="H6645" s="243" t="s">
        <v>16028</v>
      </c>
      <c r="I6645" s="243" t="s">
        <v>1013</v>
      </c>
      <c r="J6645" s="243" t="s">
        <v>1000</v>
      </c>
      <c r="K6645" s="243">
        <v>1</v>
      </c>
      <c r="L6645" s="243" t="str">
        <f t="shared" si="515"/>
        <v>東京都立青梅総合高等学校</v>
      </c>
      <c r="M6645" s="243" t="str">
        <f t="shared" si="516"/>
        <v>都青梅総合</v>
      </c>
      <c r="N6645" t="str">
        <f t="shared" si="517"/>
        <v>酒井　夢歩(1)</v>
      </c>
      <c r="O6645" t="str">
        <f t="shared" si="518"/>
        <v>都青梅総合</v>
      </c>
      <c r="P6645" t="str">
        <f t="shared" si="519"/>
        <v>6</v>
      </c>
    </row>
    <row r="6646" spans="1:16" x14ac:dyDescent="0.2">
      <c r="A6646" s="243">
        <v>658</v>
      </c>
      <c r="B6646" s="243">
        <v>65895</v>
      </c>
      <c r="C6646" s="243" t="s">
        <v>5629</v>
      </c>
      <c r="D6646" s="243" t="s">
        <v>14446</v>
      </c>
      <c r="E6646" s="243" t="s">
        <v>5630</v>
      </c>
      <c r="F6646" s="243" t="s">
        <v>15201</v>
      </c>
      <c r="G6646" s="243" t="s">
        <v>5631</v>
      </c>
      <c r="H6646" s="243" t="s">
        <v>15202</v>
      </c>
      <c r="I6646" s="243" t="s">
        <v>1013</v>
      </c>
      <c r="J6646" s="243" t="s">
        <v>947</v>
      </c>
      <c r="K6646" s="243">
        <v>3</v>
      </c>
      <c r="L6646" s="243" t="str">
        <f t="shared" si="515"/>
        <v>東京都立青梅総合高等学校</v>
      </c>
      <c r="M6646" s="243" t="str">
        <f t="shared" si="516"/>
        <v>都青梅総合</v>
      </c>
      <c r="N6646" t="str">
        <f t="shared" si="517"/>
        <v>園田　幸(3)</v>
      </c>
      <c r="O6646" t="str">
        <f t="shared" si="518"/>
        <v>都青梅総合</v>
      </c>
      <c r="P6646" t="str">
        <f t="shared" si="519"/>
        <v>6</v>
      </c>
    </row>
    <row r="6647" spans="1:16" x14ac:dyDescent="0.2">
      <c r="A6647" s="243">
        <v>658</v>
      </c>
      <c r="B6647" s="243">
        <v>65896</v>
      </c>
      <c r="C6647" s="243" t="s">
        <v>10800</v>
      </c>
      <c r="D6647" s="243" t="s">
        <v>16029</v>
      </c>
      <c r="E6647" s="243" t="s">
        <v>10802</v>
      </c>
      <c r="F6647" s="243" t="s">
        <v>3697</v>
      </c>
      <c r="G6647" s="243" t="s">
        <v>10803</v>
      </c>
      <c r="H6647" s="243" t="s">
        <v>3699</v>
      </c>
      <c r="I6647" s="243" t="s">
        <v>1013</v>
      </c>
      <c r="J6647" s="243" t="s">
        <v>971</v>
      </c>
      <c r="K6647" s="243">
        <v>3</v>
      </c>
      <c r="L6647" s="243" t="str">
        <f t="shared" si="515"/>
        <v>東京都立青梅総合高等学校</v>
      </c>
      <c r="M6647" s="243" t="str">
        <f t="shared" si="516"/>
        <v>都青梅総合</v>
      </c>
      <c r="N6647" t="str">
        <f t="shared" si="517"/>
        <v>細野　いちか(3)</v>
      </c>
      <c r="O6647" t="str">
        <f t="shared" si="518"/>
        <v>都青梅総合</v>
      </c>
      <c r="P6647" t="str">
        <f t="shared" si="519"/>
        <v>6</v>
      </c>
    </row>
    <row r="6648" spans="1:16" x14ac:dyDescent="0.2">
      <c r="A6648" s="243">
        <v>658</v>
      </c>
      <c r="B6648" s="243">
        <v>65897</v>
      </c>
      <c r="C6648" s="243" t="s">
        <v>1803</v>
      </c>
      <c r="D6648" s="243" t="s">
        <v>16030</v>
      </c>
      <c r="E6648" s="243" t="s">
        <v>1805</v>
      </c>
      <c r="F6648" s="243" t="s">
        <v>16031</v>
      </c>
      <c r="G6648" s="243" t="s">
        <v>1807</v>
      </c>
      <c r="H6648" s="243" t="s">
        <v>16032</v>
      </c>
      <c r="I6648" s="243" t="s">
        <v>1013</v>
      </c>
      <c r="J6648" s="243" t="s">
        <v>971</v>
      </c>
      <c r="K6648" s="243">
        <v>2</v>
      </c>
      <c r="L6648" s="243" t="str">
        <f t="shared" si="515"/>
        <v>東京都立青梅総合高等学校</v>
      </c>
      <c r="M6648" s="243" t="str">
        <f t="shared" si="516"/>
        <v>都青梅総合</v>
      </c>
      <c r="N6648" t="str">
        <f t="shared" si="517"/>
        <v>佐伯　紗愛(2)</v>
      </c>
      <c r="O6648" t="str">
        <f t="shared" si="518"/>
        <v>都青梅総合</v>
      </c>
      <c r="P6648" t="str">
        <f t="shared" si="519"/>
        <v>6</v>
      </c>
    </row>
    <row r="6649" spans="1:16" x14ac:dyDescent="0.2">
      <c r="A6649" s="243">
        <v>658</v>
      </c>
      <c r="B6649" s="243">
        <v>65898</v>
      </c>
      <c r="C6649" s="243" t="s">
        <v>16033</v>
      </c>
      <c r="D6649" s="243" t="s">
        <v>7788</v>
      </c>
      <c r="E6649" s="243" t="s">
        <v>16034</v>
      </c>
      <c r="F6649" s="243" t="s">
        <v>7789</v>
      </c>
      <c r="G6649" s="243" t="s">
        <v>16035</v>
      </c>
      <c r="H6649" s="243" t="s">
        <v>7790</v>
      </c>
      <c r="I6649" s="243" t="s">
        <v>1013</v>
      </c>
      <c r="J6649" s="243" t="s">
        <v>971</v>
      </c>
      <c r="K6649" s="243">
        <v>2</v>
      </c>
      <c r="L6649" s="243" t="str">
        <f t="shared" si="515"/>
        <v>東京都立青梅総合高等学校</v>
      </c>
      <c r="M6649" s="243" t="str">
        <f t="shared" si="516"/>
        <v>都青梅総合</v>
      </c>
      <c r="N6649" t="str">
        <f t="shared" si="517"/>
        <v>乙幡　愛花(2)</v>
      </c>
      <c r="O6649" t="str">
        <f t="shared" si="518"/>
        <v>都青梅総合</v>
      </c>
      <c r="P6649" t="str">
        <f t="shared" si="519"/>
        <v>6</v>
      </c>
    </row>
    <row r="6650" spans="1:16" x14ac:dyDescent="0.2">
      <c r="A6650" s="243">
        <v>658</v>
      </c>
      <c r="B6650" s="243">
        <v>65899</v>
      </c>
      <c r="C6650" s="243" t="s">
        <v>2059</v>
      </c>
      <c r="D6650" s="243" t="s">
        <v>13328</v>
      </c>
      <c r="E6650" s="243" t="s">
        <v>2061</v>
      </c>
      <c r="F6650" s="243" t="s">
        <v>13329</v>
      </c>
      <c r="G6650" s="243" t="s">
        <v>2063</v>
      </c>
      <c r="H6650" s="243" t="s">
        <v>13330</v>
      </c>
      <c r="I6650" s="243" t="s">
        <v>1013</v>
      </c>
      <c r="J6650" s="243" t="s">
        <v>971</v>
      </c>
      <c r="K6650" s="243">
        <v>2</v>
      </c>
      <c r="L6650" s="243" t="str">
        <f t="shared" si="515"/>
        <v>東京都立青梅総合高等学校</v>
      </c>
      <c r="M6650" s="243" t="str">
        <f t="shared" si="516"/>
        <v>都青梅総合</v>
      </c>
      <c r="N6650" t="str">
        <f t="shared" si="517"/>
        <v>福田　乙葉(2)</v>
      </c>
      <c r="O6650" t="str">
        <f t="shared" si="518"/>
        <v>都青梅総合</v>
      </c>
      <c r="P6650" t="str">
        <f t="shared" si="519"/>
        <v>6</v>
      </c>
    </row>
    <row r="6651" spans="1:16" x14ac:dyDescent="0.2">
      <c r="A6651" s="243">
        <v>658</v>
      </c>
      <c r="B6651" s="243">
        <v>65933</v>
      </c>
      <c r="C6651" s="243" t="s">
        <v>4850</v>
      </c>
      <c r="D6651" s="243" t="s">
        <v>16036</v>
      </c>
      <c r="E6651" s="243" t="s">
        <v>4852</v>
      </c>
      <c r="F6651" s="243" t="s">
        <v>2052</v>
      </c>
      <c r="G6651" s="243" t="s">
        <v>4853</v>
      </c>
      <c r="H6651" s="243" t="s">
        <v>2053</v>
      </c>
      <c r="I6651" s="243" t="s">
        <v>1013</v>
      </c>
      <c r="J6651" s="243" t="s">
        <v>1000</v>
      </c>
      <c r="K6651" s="243">
        <v>1</v>
      </c>
      <c r="L6651" s="243" t="str">
        <f t="shared" si="515"/>
        <v>東京都立青梅総合高等学校</v>
      </c>
      <c r="M6651" s="243" t="str">
        <f t="shared" si="516"/>
        <v>都青梅総合</v>
      </c>
      <c r="N6651" t="str">
        <f t="shared" si="517"/>
        <v>平井　ゆら(1)</v>
      </c>
      <c r="O6651" t="str">
        <f t="shared" si="518"/>
        <v>都青梅総合</v>
      </c>
      <c r="P6651" t="str">
        <f t="shared" si="519"/>
        <v>6</v>
      </c>
    </row>
    <row r="6652" spans="1:16" x14ac:dyDescent="0.2">
      <c r="A6652" s="243">
        <v>659</v>
      </c>
      <c r="B6652" s="243">
        <v>65934</v>
      </c>
      <c r="C6652" s="243" t="s">
        <v>1926</v>
      </c>
      <c r="D6652" s="243" t="s">
        <v>4728</v>
      </c>
      <c r="E6652" s="243" t="s">
        <v>1928</v>
      </c>
      <c r="F6652" s="243" t="s">
        <v>1521</v>
      </c>
      <c r="G6652" s="243" t="s">
        <v>1930</v>
      </c>
      <c r="H6652" s="243" t="s">
        <v>1523</v>
      </c>
      <c r="I6652" s="243" t="s">
        <v>946</v>
      </c>
      <c r="J6652" s="243" t="s">
        <v>971</v>
      </c>
      <c r="K6652" s="243">
        <v>2</v>
      </c>
      <c r="L6652" s="243" t="str">
        <f t="shared" si="515"/>
        <v>帝京大学高等学校</v>
      </c>
      <c r="M6652" s="243" t="str">
        <f t="shared" si="516"/>
        <v>帝京大</v>
      </c>
      <c r="N6652" t="str">
        <f t="shared" si="517"/>
        <v>今泉　拓真(2)</v>
      </c>
      <c r="O6652" t="str">
        <f t="shared" si="518"/>
        <v>帝京大</v>
      </c>
      <c r="P6652" t="str">
        <f t="shared" si="519"/>
        <v>6</v>
      </c>
    </row>
    <row r="6653" spans="1:16" x14ac:dyDescent="0.2">
      <c r="A6653" s="243">
        <v>659</v>
      </c>
      <c r="B6653" s="243">
        <v>65935</v>
      </c>
      <c r="C6653" s="243" t="s">
        <v>16037</v>
      </c>
      <c r="D6653" s="243" t="s">
        <v>16038</v>
      </c>
      <c r="E6653" s="243" t="s">
        <v>16039</v>
      </c>
      <c r="F6653" s="243" t="s">
        <v>1209</v>
      </c>
      <c r="G6653" s="243" t="s">
        <v>16040</v>
      </c>
      <c r="H6653" s="243" t="s">
        <v>6241</v>
      </c>
      <c r="I6653" s="243" t="s">
        <v>946</v>
      </c>
      <c r="J6653" s="243" t="s">
        <v>971</v>
      </c>
      <c r="K6653" s="243">
        <v>2</v>
      </c>
      <c r="L6653" s="243" t="str">
        <f t="shared" si="515"/>
        <v>帝京大学高等学校</v>
      </c>
      <c r="M6653" s="243" t="str">
        <f t="shared" si="516"/>
        <v>帝京大</v>
      </c>
      <c r="N6653" t="str">
        <f t="shared" si="517"/>
        <v>沼尻　尚大(2)</v>
      </c>
      <c r="O6653" t="str">
        <f t="shared" si="518"/>
        <v>帝京大</v>
      </c>
      <c r="P6653" t="str">
        <f t="shared" si="519"/>
        <v>6</v>
      </c>
    </row>
    <row r="6654" spans="1:16" x14ac:dyDescent="0.2">
      <c r="A6654" s="243">
        <v>659</v>
      </c>
      <c r="B6654" s="243">
        <v>65936</v>
      </c>
      <c r="C6654" s="243" t="s">
        <v>7887</v>
      </c>
      <c r="D6654" s="243" t="s">
        <v>16041</v>
      </c>
      <c r="E6654" s="243" t="s">
        <v>7889</v>
      </c>
      <c r="F6654" s="243" t="s">
        <v>1134</v>
      </c>
      <c r="G6654" s="243" t="s">
        <v>16042</v>
      </c>
      <c r="H6654" s="243" t="s">
        <v>1136</v>
      </c>
      <c r="I6654" s="243" t="s">
        <v>946</v>
      </c>
      <c r="J6654" s="243" t="s">
        <v>971</v>
      </c>
      <c r="K6654" s="243">
        <v>2</v>
      </c>
      <c r="L6654" s="243" t="str">
        <f t="shared" si="515"/>
        <v>帝京大学高等学校</v>
      </c>
      <c r="M6654" s="243" t="str">
        <f t="shared" si="516"/>
        <v>帝京大</v>
      </c>
      <c r="N6654" t="str">
        <f t="shared" si="517"/>
        <v>大津　晴生(2)</v>
      </c>
      <c r="O6654" t="str">
        <f t="shared" si="518"/>
        <v>帝京大</v>
      </c>
      <c r="P6654" t="str">
        <f t="shared" si="519"/>
        <v>6</v>
      </c>
    </row>
    <row r="6655" spans="1:16" x14ac:dyDescent="0.2">
      <c r="A6655" s="243">
        <v>659</v>
      </c>
      <c r="B6655" s="243">
        <v>65937</v>
      </c>
      <c r="C6655" s="243" t="s">
        <v>16043</v>
      </c>
      <c r="D6655" s="243" t="s">
        <v>16044</v>
      </c>
      <c r="E6655" s="243" t="s">
        <v>16045</v>
      </c>
      <c r="F6655" s="243" t="s">
        <v>8198</v>
      </c>
      <c r="G6655" s="243" t="s">
        <v>16046</v>
      </c>
      <c r="H6655" s="243" t="s">
        <v>16047</v>
      </c>
      <c r="I6655" s="243" t="s">
        <v>946</v>
      </c>
      <c r="J6655" s="243" t="s">
        <v>971</v>
      </c>
      <c r="K6655" s="243">
        <v>2</v>
      </c>
      <c r="L6655" s="243" t="str">
        <f t="shared" si="515"/>
        <v>帝京大学高等学校</v>
      </c>
      <c r="M6655" s="243" t="str">
        <f t="shared" si="516"/>
        <v>帝京大</v>
      </c>
      <c r="N6655" t="str">
        <f t="shared" si="517"/>
        <v>神木　心平(2)</v>
      </c>
      <c r="O6655" t="str">
        <f t="shared" si="518"/>
        <v>帝京大</v>
      </c>
      <c r="P6655" t="str">
        <f t="shared" si="519"/>
        <v>6</v>
      </c>
    </row>
    <row r="6656" spans="1:16" x14ac:dyDescent="0.2">
      <c r="A6656" s="243">
        <v>659</v>
      </c>
      <c r="B6656" s="243">
        <v>65938</v>
      </c>
      <c r="C6656" s="243" t="s">
        <v>4043</v>
      </c>
      <c r="D6656" s="243" t="s">
        <v>16048</v>
      </c>
      <c r="E6656" s="243" t="s">
        <v>4045</v>
      </c>
      <c r="F6656" s="243" t="s">
        <v>4867</v>
      </c>
      <c r="G6656" s="243" t="s">
        <v>4046</v>
      </c>
      <c r="H6656" s="243" t="s">
        <v>4868</v>
      </c>
      <c r="I6656" s="243" t="s">
        <v>946</v>
      </c>
      <c r="J6656" s="243" t="s">
        <v>971</v>
      </c>
      <c r="K6656" s="243">
        <v>2</v>
      </c>
      <c r="L6656" s="243" t="str">
        <f t="shared" si="515"/>
        <v>帝京大学高等学校</v>
      </c>
      <c r="M6656" s="243" t="str">
        <f t="shared" si="516"/>
        <v>帝京大</v>
      </c>
      <c r="N6656" t="str">
        <f t="shared" si="517"/>
        <v>松下　隆星(2)</v>
      </c>
      <c r="O6656" t="str">
        <f t="shared" si="518"/>
        <v>帝京大</v>
      </c>
      <c r="P6656" t="str">
        <f t="shared" si="519"/>
        <v>6</v>
      </c>
    </row>
    <row r="6657" spans="1:16" x14ac:dyDescent="0.2">
      <c r="A6657" s="243">
        <v>659</v>
      </c>
      <c r="B6657" s="243">
        <v>65939</v>
      </c>
      <c r="C6657" s="243" t="s">
        <v>16049</v>
      </c>
      <c r="D6657" s="243" t="s">
        <v>16050</v>
      </c>
      <c r="E6657" s="243" t="s">
        <v>16051</v>
      </c>
      <c r="F6657" s="243" t="s">
        <v>16052</v>
      </c>
      <c r="G6657" s="243" t="s">
        <v>16053</v>
      </c>
      <c r="H6657" s="243" t="s">
        <v>16054</v>
      </c>
      <c r="I6657" s="243" t="s">
        <v>946</v>
      </c>
      <c r="J6657" s="243" t="s">
        <v>1000</v>
      </c>
      <c r="K6657" s="243">
        <v>1</v>
      </c>
      <c r="L6657" s="243" t="str">
        <f t="shared" si="515"/>
        <v>帝京大学高等学校</v>
      </c>
      <c r="M6657" s="243" t="str">
        <f t="shared" si="516"/>
        <v>帝京大</v>
      </c>
      <c r="N6657" t="str">
        <f t="shared" si="517"/>
        <v>江島　匡悦(1)</v>
      </c>
      <c r="O6657" t="str">
        <f t="shared" si="518"/>
        <v>帝京大</v>
      </c>
      <c r="P6657" t="str">
        <f t="shared" si="519"/>
        <v>6</v>
      </c>
    </row>
    <row r="6658" spans="1:16" x14ac:dyDescent="0.2">
      <c r="A6658" s="243">
        <v>659</v>
      </c>
      <c r="B6658" s="243">
        <v>65940</v>
      </c>
      <c r="C6658" s="243" t="s">
        <v>16055</v>
      </c>
      <c r="D6658" s="243" t="s">
        <v>1219</v>
      </c>
      <c r="E6658" s="243" t="s">
        <v>16056</v>
      </c>
      <c r="F6658" s="243" t="s">
        <v>1221</v>
      </c>
      <c r="G6658" s="243" t="s">
        <v>16057</v>
      </c>
      <c r="H6658" s="243" t="s">
        <v>1223</v>
      </c>
      <c r="I6658" s="243" t="s">
        <v>946</v>
      </c>
      <c r="J6658" s="243" t="s">
        <v>1000</v>
      </c>
      <c r="K6658" s="243">
        <v>1</v>
      </c>
      <c r="L6658" s="243" t="str">
        <f t="shared" ref="L6658:L6703" si="520">VLOOKUP(A6658,official,3,0)</f>
        <v>帝京大学高等学校</v>
      </c>
      <c r="M6658" s="243" t="str">
        <f t="shared" ref="M6658:M6703" si="521">VLOOKUP(A6658,official,2,0)</f>
        <v>帝京大</v>
      </c>
      <c r="N6658" t="str">
        <f t="shared" si="517"/>
        <v>小久保　和真(1)</v>
      </c>
      <c r="O6658" t="str">
        <f t="shared" si="518"/>
        <v>帝京大</v>
      </c>
      <c r="P6658" t="str">
        <f t="shared" si="519"/>
        <v>6</v>
      </c>
    </row>
    <row r="6659" spans="1:16" x14ac:dyDescent="0.2">
      <c r="A6659" s="243">
        <v>659</v>
      </c>
      <c r="B6659" s="243">
        <v>65941</v>
      </c>
      <c r="C6659" s="243" t="s">
        <v>16058</v>
      </c>
      <c r="D6659" s="243" t="s">
        <v>2549</v>
      </c>
      <c r="E6659" s="243" t="s">
        <v>14657</v>
      </c>
      <c r="F6659" s="243" t="s">
        <v>2550</v>
      </c>
      <c r="G6659" s="243" t="s">
        <v>14658</v>
      </c>
      <c r="H6659" s="243" t="s">
        <v>6045</v>
      </c>
      <c r="I6659" s="243" t="s">
        <v>946</v>
      </c>
      <c r="J6659" s="243" t="s">
        <v>1299</v>
      </c>
      <c r="K6659" s="243">
        <v>1</v>
      </c>
      <c r="L6659" s="243" t="str">
        <f t="shared" si="520"/>
        <v>帝京大学高等学校</v>
      </c>
      <c r="M6659" s="243" t="str">
        <f t="shared" si="521"/>
        <v>帝京大</v>
      </c>
      <c r="N6659" t="str">
        <f t="shared" ref="N6659:N6703" si="522">C6659&amp;"　"&amp;D6659&amp;"("&amp;K6659&amp;")"</f>
        <v>対馬　慎(1)</v>
      </c>
      <c r="O6659" t="str">
        <f t="shared" ref="O6659:O6703" si="523">M6659</f>
        <v>帝京大</v>
      </c>
      <c r="P6659" t="str">
        <f t="shared" ref="P6659:P6703" si="524">LEFT(A6659,1)</f>
        <v>6</v>
      </c>
    </row>
    <row r="6660" spans="1:16" x14ac:dyDescent="0.2">
      <c r="A6660" s="243">
        <v>659</v>
      </c>
      <c r="B6660" s="243">
        <v>65971</v>
      </c>
      <c r="C6660" s="243" t="s">
        <v>16059</v>
      </c>
      <c r="D6660" s="243" t="s">
        <v>16060</v>
      </c>
      <c r="E6660" s="243" t="s">
        <v>16059</v>
      </c>
      <c r="F6660" s="243" t="s">
        <v>16060</v>
      </c>
      <c r="G6660" s="243" t="s">
        <v>16061</v>
      </c>
      <c r="H6660" s="243" t="s">
        <v>16062</v>
      </c>
      <c r="I6660" s="243" t="s">
        <v>946</v>
      </c>
      <c r="J6660" s="243" t="s">
        <v>1000</v>
      </c>
      <c r="K6660" s="243">
        <v>1</v>
      </c>
      <c r="L6660" s="243" t="str">
        <f t="shared" si="520"/>
        <v>帝京大学高等学校</v>
      </c>
      <c r="M6660" s="243" t="str">
        <f t="shared" si="521"/>
        <v>帝京大</v>
      </c>
      <c r="N6660" t="str">
        <f t="shared" si="522"/>
        <v>ｳｪｼﾞｪｾｰﾅ　ﾃﾇｸｾﾝﾃｨﾌﾞ(1)</v>
      </c>
      <c r="O6660" t="str">
        <f t="shared" si="523"/>
        <v>帝京大</v>
      </c>
      <c r="P6660" t="str">
        <f t="shared" si="524"/>
        <v>6</v>
      </c>
    </row>
    <row r="6661" spans="1:16" x14ac:dyDescent="0.2">
      <c r="A6661" s="243">
        <v>659</v>
      </c>
      <c r="B6661" s="243">
        <v>65973</v>
      </c>
      <c r="C6661" s="243" t="s">
        <v>7957</v>
      </c>
      <c r="D6661" s="243" t="s">
        <v>16063</v>
      </c>
      <c r="E6661" s="243" t="s">
        <v>7959</v>
      </c>
      <c r="F6661" s="243" t="s">
        <v>16064</v>
      </c>
      <c r="G6661" s="243" t="s">
        <v>7961</v>
      </c>
      <c r="H6661" s="243" t="s">
        <v>16065</v>
      </c>
      <c r="I6661" s="243" t="s">
        <v>1013</v>
      </c>
      <c r="J6661" s="243" t="s">
        <v>971</v>
      </c>
      <c r="K6661" s="243">
        <v>3</v>
      </c>
      <c r="L6661" s="243" t="str">
        <f t="shared" si="520"/>
        <v>帝京大学高等学校</v>
      </c>
      <c r="M6661" s="243" t="str">
        <f t="shared" si="521"/>
        <v>帝京大</v>
      </c>
      <c r="N6661" t="str">
        <f t="shared" si="522"/>
        <v>岩城　智恵莉(3)</v>
      </c>
      <c r="O6661" t="str">
        <f t="shared" si="523"/>
        <v>帝京大</v>
      </c>
      <c r="P6661" t="str">
        <f t="shared" si="524"/>
        <v>6</v>
      </c>
    </row>
    <row r="6662" spans="1:16" x14ac:dyDescent="0.2">
      <c r="A6662" s="243">
        <v>659</v>
      </c>
      <c r="B6662" s="243">
        <v>65975</v>
      </c>
      <c r="C6662" s="243" t="s">
        <v>3301</v>
      </c>
      <c r="D6662" s="243" t="s">
        <v>16066</v>
      </c>
      <c r="E6662" s="243" t="s">
        <v>3303</v>
      </c>
      <c r="F6662" s="243" t="s">
        <v>6973</v>
      </c>
      <c r="G6662" s="243" t="s">
        <v>3304</v>
      </c>
      <c r="H6662" s="243" t="s">
        <v>6974</v>
      </c>
      <c r="I6662" s="243" t="s">
        <v>1013</v>
      </c>
      <c r="J6662" s="243" t="s">
        <v>947</v>
      </c>
      <c r="K6662" s="243">
        <v>3</v>
      </c>
      <c r="L6662" s="243" t="str">
        <f t="shared" si="520"/>
        <v>帝京大学高等学校</v>
      </c>
      <c r="M6662" s="243" t="str">
        <f t="shared" si="521"/>
        <v>帝京大</v>
      </c>
      <c r="N6662" t="str">
        <f t="shared" si="522"/>
        <v>松浦　帆希(3)</v>
      </c>
      <c r="O6662" t="str">
        <f t="shared" si="523"/>
        <v>帝京大</v>
      </c>
      <c r="P6662" t="str">
        <f t="shared" si="524"/>
        <v>6</v>
      </c>
    </row>
    <row r="6663" spans="1:16" x14ac:dyDescent="0.2">
      <c r="A6663" s="243">
        <v>659</v>
      </c>
      <c r="B6663" s="243">
        <v>65976</v>
      </c>
      <c r="C6663" s="243" t="s">
        <v>13818</v>
      </c>
      <c r="D6663" s="243" t="s">
        <v>9837</v>
      </c>
      <c r="E6663" s="243" t="s">
        <v>13820</v>
      </c>
      <c r="F6663" s="243" t="s">
        <v>5260</v>
      </c>
      <c r="G6663" s="243" t="s">
        <v>13821</v>
      </c>
      <c r="H6663" s="243" t="s">
        <v>5262</v>
      </c>
      <c r="I6663" s="243" t="s">
        <v>1013</v>
      </c>
      <c r="J6663" s="243" t="s">
        <v>1000</v>
      </c>
      <c r="K6663" s="243">
        <v>2</v>
      </c>
      <c r="L6663" s="243" t="str">
        <f t="shared" si="520"/>
        <v>帝京大学高等学校</v>
      </c>
      <c r="M6663" s="243" t="str">
        <f t="shared" si="521"/>
        <v>帝京大</v>
      </c>
      <c r="N6663" t="str">
        <f t="shared" si="522"/>
        <v>粕川　瑞歩(2)</v>
      </c>
      <c r="O6663" t="str">
        <f t="shared" si="523"/>
        <v>帝京大</v>
      </c>
      <c r="P6663" t="str">
        <f t="shared" si="524"/>
        <v>6</v>
      </c>
    </row>
    <row r="6664" spans="1:16" x14ac:dyDescent="0.2">
      <c r="A6664" s="243">
        <v>659</v>
      </c>
      <c r="B6664" s="243">
        <v>65977</v>
      </c>
      <c r="C6664" s="243" t="s">
        <v>10935</v>
      </c>
      <c r="D6664" s="243" t="s">
        <v>4486</v>
      </c>
      <c r="E6664" s="243" t="s">
        <v>16067</v>
      </c>
      <c r="F6664" s="243" t="s">
        <v>4488</v>
      </c>
      <c r="G6664" s="243" t="s">
        <v>16068</v>
      </c>
      <c r="H6664" s="243" t="s">
        <v>4490</v>
      </c>
      <c r="I6664" s="243" t="s">
        <v>1013</v>
      </c>
      <c r="J6664" s="243" t="s">
        <v>971</v>
      </c>
      <c r="K6664" s="243">
        <v>2</v>
      </c>
      <c r="L6664" s="243" t="str">
        <f t="shared" si="520"/>
        <v>帝京大学高等学校</v>
      </c>
      <c r="M6664" s="243" t="str">
        <f t="shared" si="521"/>
        <v>帝京大</v>
      </c>
      <c r="N6664" t="str">
        <f t="shared" si="522"/>
        <v>新谷　美羽(2)</v>
      </c>
      <c r="O6664" t="str">
        <f t="shared" si="523"/>
        <v>帝京大</v>
      </c>
      <c r="P6664" t="str">
        <f t="shared" si="524"/>
        <v>6</v>
      </c>
    </row>
    <row r="6665" spans="1:16" x14ac:dyDescent="0.2">
      <c r="A6665" s="243">
        <v>659</v>
      </c>
      <c r="B6665" s="243">
        <v>65978</v>
      </c>
      <c r="C6665" s="243" t="s">
        <v>16069</v>
      </c>
      <c r="D6665" s="243" t="s">
        <v>11196</v>
      </c>
      <c r="E6665" s="243" t="s">
        <v>16070</v>
      </c>
      <c r="F6665" s="243" t="s">
        <v>2833</v>
      </c>
      <c r="G6665" s="243" t="s">
        <v>16071</v>
      </c>
      <c r="H6665" s="243" t="s">
        <v>2835</v>
      </c>
      <c r="I6665" s="243" t="s">
        <v>1013</v>
      </c>
      <c r="J6665" s="243" t="s">
        <v>971</v>
      </c>
      <c r="K6665" s="243">
        <v>2</v>
      </c>
      <c r="L6665" s="243" t="str">
        <f t="shared" si="520"/>
        <v>帝京大学高等学校</v>
      </c>
      <c r="M6665" s="243" t="str">
        <f t="shared" si="521"/>
        <v>帝京大</v>
      </c>
      <c r="N6665" t="str">
        <f t="shared" si="522"/>
        <v>坂内　彩香(2)</v>
      </c>
      <c r="O6665" t="str">
        <f t="shared" si="523"/>
        <v>帝京大</v>
      </c>
      <c r="P6665" t="str">
        <f t="shared" si="524"/>
        <v>6</v>
      </c>
    </row>
    <row r="6666" spans="1:16" x14ac:dyDescent="0.2">
      <c r="A6666" s="243">
        <v>659</v>
      </c>
      <c r="B6666" s="243">
        <v>65979</v>
      </c>
      <c r="C6666" s="243" t="s">
        <v>13548</v>
      </c>
      <c r="D6666" s="243" t="s">
        <v>10368</v>
      </c>
      <c r="E6666" s="243" t="s">
        <v>13550</v>
      </c>
      <c r="F6666" s="243" t="s">
        <v>10370</v>
      </c>
      <c r="G6666" s="243" t="s">
        <v>13551</v>
      </c>
      <c r="H6666" s="243" t="s">
        <v>10372</v>
      </c>
      <c r="I6666" s="243" t="s">
        <v>1013</v>
      </c>
      <c r="J6666" s="243" t="s">
        <v>1000</v>
      </c>
      <c r="K6666" s="243">
        <v>1</v>
      </c>
      <c r="L6666" s="243" t="str">
        <f t="shared" si="520"/>
        <v>帝京大学高等学校</v>
      </c>
      <c r="M6666" s="243" t="str">
        <f t="shared" si="521"/>
        <v>帝京大</v>
      </c>
      <c r="N6666" t="str">
        <f t="shared" si="522"/>
        <v>下田　眞子(1)</v>
      </c>
      <c r="O6666" t="str">
        <f t="shared" si="523"/>
        <v>帝京大</v>
      </c>
      <c r="P6666" t="str">
        <f t="shared" si="524"/>
        <v>6</v>
      </c>
    </row>
    <row r="6667" spans="1:16" x14ac:dyDescent="0.2">
      <c r="A6667" s="243">
        <v>659</v>
      </c>
      <c r="B6667" s="243">
        <v>65980</v>
      </c>
      <c r="C6667" s="243" t="s">
        <v>3167</v>
      </c>
      <c r="D6667" s="243" t="s">
        <v>16072</v>
      </c>
      <c r="E6667" s="243" t="s">
        <v>3169</v>
      </c>
      <c r="F6667" s="243" t="s">
        <v>16073</v>
      </c>
      <c r="G6667" s="243" t="s">
        <v>3170</v>
      </c>
      <c r="H6667" s="243" t="s">
        <v>16074</v>
      </c>
      <c r="I6667" s="243" t="s">
        <v>1013</v>
      </c>
      <c r="J6667" s="243" t="s">
        <v>1000</v>
      </c>
      <c r="K6667" s="243">
        <v>1</v>
      </c>
      <c r="L6667" s="243" t="str">
        <f t="shared" si="520"/>
        <v>帝京大学高等学校</v>
      </c>
      <c r="M6667" s="243" t="str">
        <f t="shared" si="521"/>
        <v>帝京大</v>
      </c>
      <c r="N6667" t="str">
        <f t="shared" si="522"/>
        <v>土方　千鶴(1)</v>
      </c>
      <c r="O6667" t="str">
        <f t="shared" si="523"/>
        <v>帝京大</v>
      </c>
      <c r="P6667" t="str">
        <f t="shared" si="524"/>
        <v>6</v>
      </c>
    </row>
    <row r="6668" spans="1:16" x14ac:dyDescent="0.2">
      <c r="A6668" s="243">
        <v>659</v>
      </c>
      <c r="B6668" s="243">
        <v>65981</v>
      </c>
      <c r="C6668" s="243" t="s">
        <v>1194</v>
      </c>
      <c r="D6668" s="243" t="s">
        <v>16075</v>
      </c>
      <c r="E6668" s="243" t="s">
        <v>1196</v>
      </c>
      <c r="F6668" s="243" t="s">
        <v>3940</v>
      </c>
      <c r="G6668" s="243" t="s">
        <v>1198</v>
      </c>
      <c r="H6668" s="243" t="s">
        <v>3941</v>
      </c>
      <c r="I6668" s="243" t="s">
        <v>1013</v>
      </c>
      <c r="J6668" s="243" t="s">
        <v>1299</v>
      </c>
      <c r="K6668" s="243">
        <v>1</v>
      </c>
      <c r="L6668" s="243" t="str">
        <f t="shared" si="520"/>
        <v>帝京大学高等学校</v>
      </c>
      <c r="M6668" s="243" t="str">
        <f t="shared" si="521"/>
        <v>帝京大</v>
      </c>
      <c r="N6668" t="str">
        <f t="shared" si="522"/>
        <v>山田　望永(1)</v>
      </c>
      <c r="O6668" t="str">
        <f t="shared" si="523"/>
        <v>帝京大</v>
      </c>
      <c r="P6668" t="str">
        <f t="shared" si="524"/>
        <v>6</v>
      </c>
    </row>
    <row r="6669" spans="1:16" x14ac:dyDescent="0.2">
      <c r="A6669" s="243">
        <v>657</v>
      </c>
      <c r="B6669" s="243" t="s">
        <v>54</v>
      </c>
      <c r="C6669" s="243" t="s">
        <v>2358</v>
      </c>
      <c r="D6669" s="243" t="s">
        <v>15994</v>
      </c>
      <c r="E6669" s="243" t="s">
        <v>2360</v>
      </c>
      <c r="F6669" s="243" t="s">
        <v>2214</v>
      </c>
      <c r="G6669" s="243" t="s">
        <v>2361</v>
      </c>
      <c r="H6669" s="243" t="s">
        <v>2215</v>
      </c>
      <c r="I6669" s="243" t="s">
        <v>946</v>
      </c>
      <c r="J6669" s="243" t="s">
        <v>971</v>
      </c>
      <c r="K6669" s="243">
        <v>2</v>
      </c>
      <c r="L6669" s="243" t="str">
        <f t="shared" si="520"/>
        <v>東京都立瑞穂農芸高等学校</v>
      </c>
      <c r="M6669" s="243" t="str">
        <f t="shared" si="521"/>
        <v>都瑞穂農芸</v>
      </c>
      <c r="N6669" t="str">
        <f t="shared" si="522"/>
        <v>近藤　知輝(2)</v>
      </c>
      <c r="O6669" t="str">
        <f t="shared" si="523"/>
        <v>都瑞穂農芸</v>
      </c>
      <c r="P6669" t="str">
        <f t="shared" si="524"/>
        <v>6</v>
      </c>
    </row>
    <row r="6670" spans="1:16" x14ac:dyDescent="0.2">
      <c r="A6670" s="243">
        <v>0</v>
      </c>
      <c r="B6670" s="243" t="s">
        <v>54</v>
      </c>
      <c r="C6670" s="243" t="e">
        <v>#VALUE!</v>
      </c>
      <c r="D6670" s="243" t="e">
        <v>#VALUE!</v>
      </c>
      <c r="E6670" s="243" t="e">
        <v>#VALUE!</v>
      </c>
      <c r="F6670" s="243" t="e">
        <v>#VALUE!</v>
      </c>
      <c r="G6670" s="243">
        <v>0</v>
      </c>
      <c r="H6670" s="243">
        <v>0</v>
      </c>
      <c r="I6670" s="243">
        <v>0</v>
      </c>
      <c r="J6670" s="243" t="s">
        <v>54</v>
      </c>
      <c r="K6670" s="243">
        <v>0</v>
      </c>
      <c r="L6670" s="243" t="e">
        <f t="shared" si="520"/>
        <v>#N/A</v>
      </c>
      <c r="M6670" s="243" t="e">
        <f t="shared" si="521"/>
        <v>#N/A</v>
      </c>
      <c r="N6670" t="e">
        <f t="shared" si="522"/>
        <v>#VALUE!</v>
      </c>
      <c r="O6670" t="e">
        <f t="shared" si="523"/>
        <v>#N/A</v>
      </c>
      <c r="P6670" t="str">
        <f t="shared" si="524"/>
        <v>0</v>
      </c>
    </row>
    <row r="6671" spans="1:16" x14ac:dyDescent="0.2">
      <c r="A6671" s="243">
        <v>0</v>
      </c>
      <c r="B6671" s="243" t="s">
        <v>54</v>
      </c>
      <c r="C6671" s="243" t="e">
        <v>#VALUE!</v>
      </c>
      <c r="D6671" s="243" t="e">
        <v>#VALUE!</v>
      </c>
      <c r="E6671" s="243" t="e">
        <v>#VALUE!</v>
      </c>
      <c r="F6671" s="243" t="e">
        <v>#VALUE!</v>
      </c>
      <c r="G6671" s="243">
        <v>0</v>
      </c>
      <c r="H6671" s="243">
        <v>0</v>
      </c>
      <c r="I6671" s="243">
        <v>0</v>
      </c>
      <c r="J6671" s="243" t="s">
        <v>54</v>
      </c>
      <c r="K6671" s="243">
        <v>0</v>
      </c>
      <c r="L6671" s="243" t="e">
        <f t="shared" si="520"/>
        <v>#N/A</v>
      </c>
      <c r="M6671" s="243" t="e">
        <f t="shared" si="521"/>
        <v>#N/A</v>
      </c>
      <c r="N6671" t="e">
        <f t="shared" si="522"/>
        <v>#VALUE!</v>
      </c>
      <c r="O6671" t="e">
        <f t="shared" si="523"/>
        <v>#N/A</v>
      </c>
      <c r="P6671" t="str">
        <f t="shared" si="524"/>
        <v>0</v>
      </c>
    </row>
    <row r="6672" spans="1:16" x14ac:dyDescent="0.2">
      <c r="A6672" s="243">
        <v>0</v>
      </c>
      <c r="B6672" s="243" t="s">
        <v>54</v>
      </c>
      <c r="C6672" s="243" t="e">
        <v>#VALUE!</v>
      </c>
      <c r="D6672" s="243" t="e">
        <v>#VALUE!</v>
      </c>
      <c r="E6672" s="243" t="e">
        <v>#VALUE!</v>
      </c>
      <c r="F6672" s="243" t="e">
        <v>#VALUE!</v>
      </c>
      <c r="G6672" s="243">
        <v>0</v>
      </c>
      <c r="H6672" s="243">
        <v>0</v>
      </c>
      <c r="I6672" s="243">
        <v>0</v>
      </c>
      <c r="J6672" s="243" t="s">
        <v>54</v>
      </c>
      <c r="K6672" s="243">
        <v>0</v>
      </c>
      <c r="L6672" s="243" t="e">
        <f t="shared" si="520"/>
        <v>#N/A</v>
      </c>
      <c r="M6672" s="243" t="e">
        <f t="shared" si="521"/>
        <v>#N/A</v>
      </c>
      <c r="N6672" t="e">
        <f t="shared" si="522"/>
        <v>#VALUE!</v>
      </c>
      <c r="O6672" t="e">
        <f t="shared" si="523"/>
        <v>#N/A</v>
      </c>
      <c r="P6672" t="str">
        <f t="shared" si="524"/>
        <v>0</v>
      </c>
    </row>
    <row r="6673" spans="1:16" x14ac:dyDescent="0.2">
      <c r="A6673" s="243">
        <v>0</v>
      </c>
      <c r="B6673" s="243" t="s">
        <v>54</v>
      </c>
      <c r="C6673" s="243" t="e">
        <v>#VALUE!</v>
      </c>
      <c r="D6673" s="243" t="e">
        <v>#VALUE!</v>
      </c>
      <c r="E6673" s="243" t="e">
        <v>#VALUE!</v>
      </c>
      <c r="F6673" s="243" t="e">
        <v>#VALUE!</v>
      </c>
      <c r="G6673" s="243">
        <v>0</v>
      </c>
      <c r="H6673" s="243">
        <v>0</v>
      </c>
      <c r="I6673" s="243">
        <v>0</v>
      </c>
      <c r="J6673" s="243" t="s">
        <v>54</v>
      </c>
      <c r="K6673" s="243">
        <v>0</v>
      </c>
      <c r="L6673" s="243" t="e">
        <f t="shared" si="520"/>
        <v>#N/A</v>
      </c>
      <c r="M6673" s="243" t="e">
        <f t="shared" si="521"/>
        <v>#N/A</v>
      </c>
      <c r="N6673" t="e">
        <f t="shared" si="522"/>
        <v>#VALUE!</v>
      </c>
      <c r="O6673" t="e">
        <f t="shared" si="523"/>
        <v>#N/A</v>
      </c>
      <c r="P6673" t="str">
        <f t="shared" si="524"/>
        <v>0</v>
      </c>
    </row>
    <row r="6674" spans="1:16" x14ac:dyDescent="0.2">
      <c r="A6674" s="243">
        <v>0</v>
      </c>
      <c r="B6674" s="243" t="s">
        <v>54</v>
      </c>
      <c r="C6674" s="243" t="e">
        <v>#VALUE!</v>
      </c>
      <c r="D6674" s="243" t="e">
        <v>#VALUE!</v>
      </c>
      <c r="E6674" s="243" t="e">
        <v>#VALUE!</v>
      </c>
      <c r="F6674" s="243" t="e">
        <v>#VALUE!</v>
      </c>
      <c r="G6674" s="243">
        <v>0</v>
      </c>
      <c r="H6674" s="243">
        <v>0</v>
      </c>
      <c r="I6674" s="243">
        <v>0</v>
      </c>
      <c r="J6674" s="243" t="s">
        <v>54</v>
      </c>
      <c r="K6674" s="243">
        <v>0</v>
      </c>
      <c r="L6674" s="243" t="e">
        <f t="shared" si="520"/>
        <v>#N/A</v>
      </c>
      <c r="M6674" s="243" t="e">
        <f t="shared" si="521"/>
        <v>#N/A</v>
      </c>
      <c r="N6674" t="e">
        <f t="shared" si="522"/>
        <v>#VALUE!</v>
      </c>
      <c r="O6674" t="e">
        <f t="shared" si="523"/>
        <v>#N/A</v>
      </c>
      <c r="P6674" t="str">
        <f t="shared" si="524"/>
        <v>0</v>
      </c>
    </row>
    <row r="6675" spans="1:16" x14ac:dyDescent="0.2">
      <c r="A6675" s="243">
        <v>0</v>
      </c>
      <c r="B6675" s="243" t="s">
        <v>54</v>
      </c>
      <c r="C6675" s="243" t="e">
        <v>#VALUE!</v>
      </c>
      <c r="D6675" s="243" t="e">
        <v>#VALUE!</v>
      </c>
      <c r="E6675" s="243" t="e">
        <v>#VALUE!</v>
      </c>
      <c r="F6675" s="243" t="e">
        <v>#VALUE!</v>
      </c>
      <c r="G6675" s="243">
        <v>0</v>
      </c>
      <c r="H6675" s="243">
        <v>0</v>
      </c>
      <c r="I6675" s="243">
        <v>0</v>
      </c>
      <c r="J6675" s="243" t="s">
        <v>54</v>
      </c>
      <c r="K6675" s="243">
        <v>0</v>
      </c>
      <c r="L6675" s="243" t="e">
        <f t="shared" si="520"/>
        <v>#N/A</v>
      </c>
      <c r="M6675" s="243" t="e">
        <f t="shared" si="521"/>
        <v>#N/A</v>
      </c>
      <c r="N6675" t="e">
        <f t="shared" si="522"/>
        <v>#VALUE!</v>
      </c>
      <c r="O6675" t="e">
        <f t="shared" si="523"/>
        <v>#N/A</v>
      </c>
      <c r="P6675" t="str">
        <f t="shared" si="524"/>
        <v>0</v>
      </c>
    </row>
    <row r="6676" spans="1:16" x14ac:dyDescent="0.2">
      <c r="A6676" s="243">
        <v>0</v>
      </c>
      <c r="B6676" s="243" t="s">
        <v>54</v>
      </c>
      <c r="C6676" s="243" t="e">
        <v>#VALUE!</v>
      </c>
      <c r="D6676" s="243" t="e">
        <v>#VALUE!</v>
      </c>
      <c r="E6676" s="243" t="e">
        <v>#VALUE!</v>
      </c>
      <c r="F6676" s="243" t="e">
        <v>#VALUE!</v>
      </c>
      <c r="G6676" s="243">
        <v>0</v>
      </c>
      <c r="H6676" s="243">
        <v>0</v>
      </c>
      <c r="I6676" s="243">
        <v>0</v>
      </c>
      <c r="J6676" s="243" t="s">
        <v>54</v>
      </c>
      <c r="K6676" s="243">
        <v>0</v>
      </c>
      <c r="L6676" s="243" t="e">
        <f t="shared" si="520"/>
        <v>#N/A</v>
      </c>
      <c r="M6676" s="243" t="e">
        <f t="shared" si="521"/>
        <v>#N/A</v>
      </c>
      <c r="N6676" t="e">
        <f t="shared" si="522"/>
        <v>#VALUE!</v>
      </c>
      <c r="O6676" t="e">
        <f t="shared" si="523"/>
        <v>#N/A</v>
      </c>
      <c r="P6676" t="str">
        <f t="shared" si="524"/>
        <v>0</v>
      </c>
    </row>
    <row r="6677" spans="1:16" x14ac:dyDescent="0.2">
      <c r="A6677" s="243">
        <v>0</v>
      </c>
      <c r="B6677" s="243" t="s">
        <v>54</v>
      </c>
      <c r="C6677" s="243" t="e">
        <v>#VALUE!</v>
      </c>
      <c r="D6677" s="243" t="e">
        <v>#VALUE!</v>
      </c>
      <c r="E6677" s="243" t="e">
        <v>#VALUE!</v>
      </c>
      <c r="F6677" s="243" t="e">
        <v>#VALUE!</v>
      </c>
      <c r="G6677" s="243">
        <v>0</v>
      </c>
      <c r="H6677" s="243">
        <v>0</v>
      </c>
      <c r="I6677" s="243">
        <v>0</v>
      </c>
      <c r="J6677" s="243" t="s">
        <v>54</v>
      </c>
      <c r="K6677" s="243">
        <v>0</v>
      </c>
      <c r="L6677" s="243" t="e">
        <f t="shared" si="520"/>
        <v>#N/A</v>
      </c>
      <c r="M6677" s="243" t="e">
        <f t="shared" si="521"/>
        <v>#N/A</v>
      </c>
      <c r="N6677" t="e">
        <f t="shared" si="522"/>
        <v>#VALUE!</v>
      </c>
      <c r="O6677" t="e">
        <f t="shared" si="523"/>
        <v>#N/A</v>
      </c>
      <c r="P6677" t="str">
        <f t="shared" si="524"/>
        <v>0</v>
      </c>
    </row>
    <row r="6678" spans="1:16" x14ac:dyDescent="0.2">
      <c r="A6678" s="243">
        <v>0</v>
      </c>
      <c r="B6678" s="243" t="s">
        <v>54</v>
      </c>
      <c r="C6678" s="243" t="e">
        <v>#VALUE!</v>
      </c>
      <c r="D6678" s="243" t="e">
        <v>#VALUE!</v>
      </c>
      <c r="E6678" s="243" t="e">
        <v>#VALUE!</v>
      </c>
      <c r="F6678" s="243" t="e">
        <v>#VALUE!</v>
      </c>
      <c r="G6678" s="243">
        <v>0</v>
      </c>
      <c r="H6678" s="243">
        <v>0</v>
      </c>
      <c r="I6678" s="243">
        <v>0</v>
      </c>
      <c r="J6678" s="243" t="s">
        <v>54</v>
      </c>
      <c r="K6678" s="243">
        <v>0</v>
      </c>
      <c r="L6678" s="243" t="e">
        <f t="shared" si="520"/>
        <v>#N/A</v>
      </c>
      <c r="M6678" s="243" t="e">
        <f t="shared" si="521"/>
        <v>#N/A</v>
      </c>
      <c r="N6678" t="e">
        <f t="shared" si="522"/>
        <v>#VALUE!</v>
      </c>
      <c r="O6678" t="e">
        <f t="shared" si="523"/>
        <v>#N/A</v>
      </c>
      <c r="P6678" t="str">
        <f t="shared" si="524"/>
        <v>0</v>
      </c>
    </row>
    <row r="6679" spans="1:16" x14ac:dyDescent="0.2">
      <c r="A6679" s="243">
        <v>0</v>
      </c>
      <c r="B6679" s="243" t="s">
        <v>54</v>
      </c>
      <c r="C6679" s="243" t="e">
        <v>#VALUE!</v>
      </c>
      <c r="D6679" s="243" t="e">
        <v>#VALUE!</v>
      </c>
      <c r="E6679" s="243" t="e">
        <v>#VALUE!</v>
      </c>
      <c r="F6679" s="243" t="e">
        <v>#VALUE!</v>
      </c>
      <c r="G6679" s="243">
        <v>0</v>
      </c>
      <c r="H6679" s="243">
        <v>0</v>
      </c>
      <c r="I6679" s="243">
        <v>0</v>
      </c>
      <c r="J6679" s="243" t="s">
        <v>54</v>
      </c>
      <c r="K6679" s="243">
        <v>0</v>
      </c>
      <c r="L6679" s="243" t="e">
        <f t="shared" si="520"/>
        <v>#N/A</v>
      </c>
      <c r="M6679" s="243" t="e">
        <f t="shared" si="521"/>
        <v>#N/A</v>
      </c>
      <c r="N6679" t="e">
        <f t="shared" si="522"/>
        <v>#VALUE!</v>
      </c>
      <c r="O6679" t="e">
        <f t="shared" si="523"/>
        <v>#N/A</v>
      </c>
      <c r="P6679" t="str">
        <f t="shared" si="524"/>
        <v>0</v>
      </c>
    </row>
    <row r="6680" spans="1:16" x14ac:dyDescent="0.2">
      <c r="A6680" s="243">
        <v>0</v>
      </c>
      <c r="B6680" s="243" t="s">
        <v>54</v>
      </c>
      <c r="C6680" s="243" t="e">
        <v>#VALUE!</v>
      </c>
      <c r="D6680" s="243" t="e">
        <v>#VALUE!</v>
      </c>
      <c r="E6680" s="243" t="e">
        <v>#VALUE!</v>
      </c>
      <c r="F6680" s="243" t="e">
        <v>#VALUE!</v>
      </c>
      <c r="G6680" s="243">
        <v>0</v>
      </c>
      <c r="H6680" s="243">
        <v>0</v>
      </c>
      <c r="I6680" s="243">
        <v>0</v>
      </c>
      <c r="J6680" s="243" t="s">
        <v>54</v>
      </c>
      <c r="K6680" s="243">
        <v>0</v>
      </c>
      <c r="L6680" s="243" t="e">
        <f t="shared" si="520"/>
        <v>#N/A</v>
      </c>
      <c r="M6680" s="243" t="e">
        <f t="shared" si="521"/>
        <v>#N/A</v>
      </c>
      <c r="N6680" t="e">
        <f t="shared" si="522"/>
        <v>#VALUE!</v>
      </c>
      <c r="O6680" t="e">
        <f t="shared" si="523"/>
        <v>#N/A</v>
      </c>
      <c r="P6680" t="str">
        <f t="shared" si="524"/>
        <v>0</v>
      </c>
    </row>
    <row r="6681" spans="1:16" x14ac:dyDescent="0.2">
      <c r="A6681" s="243">
        <v>0</v>
      </c>
      <c r="B6681" s="243" t="s">
        <v>54</v>
      </c>
      <c r="C6681" s="243" t="e">
        <v>#VALUE!</v>
      </c>
      <c r="D6681" s="243" t="e">
        <v>#VALUE!</v>
      </c>
      <c r="E6681" s="243" t="e">
        <v>#VALUE!</v>
      </c>
      <c r="F6681" s="243" t="e">
        <v>#VALUE!</v>
      </c>
      <c r="G6681" s="243">
        <v>0</v>
      </c>
      <c r="H6681" s="243">
        <v>0</v>
      </c>
      <c r="I6681" s="243">
        <v>0</v>
      </c>
      <c r="J6681" s="243" t="s">
        <v>54</v>
      </c>
      <c r="K6681" s="243">
        <v>0</v>
      </c>
      <c r="L6681" s="243" t="e">
        <f t="shared" si="520"/>
        <v>#N/A</v>
      </c>
      <c r="M6681" s="243" t="e">
        <f t="shared" si="521"/>
        <v>#N/A</v>
      </c>
      <c r="N6681" t="e">
        <f t="shared" si="522"/>
        <v>#VALUE!</v>
      </c>
      <c r="O6681" t="e">
        <f t="shared" si="523"/>
        <v>#N/A</v>
      </c>
      <c r="P6681" t="str">
        <f t="shared" si="524"/>
        <v>0</v>
      </c>
    </row>
    <row r="6682" spans="1:16" x14ac:dyDescent="0.2">
      <c r="A6682" s="243">
        <v>0</v>
      </c>
      <c r="B6682" s="243" t="s">
        <v>54</v>
      </c>
      <c r="C6682" s="243" t="e">
        <v>#VALUE!</v>
      </c>
      <c r="D6682" s="243" t="e">
        <v>#VALUE!</v>
      </c>
      <c r="E6682" s="243" t="e">
        <v>#VALUE!</v>
      </c>
      <c r="F6682" s="243" t="e">
        <v>#VALUE!</v>
      </c>
      <c r="G6682" s="243">
        <v>0</v>
      </c>
      <c r="H6682" s="243">
        <v>0</v>
      </c>
      <c r="I6682" s="243">
        <v>0</v>
      </c>
      <c r="J6682" s="243" t="s">
        <v>54</v>
      </c>
      <c r="K6682" s="243">
        <v>0</v>
      </c>
      <c r="L6682" s="243" t="e">
        <f t="shared" si="520"/>
        <v>#N/A</v>
      </c>
      <c r="M6682" s="243" t="e">
        <f t="shared" si="521"/>
        <v>#N/A</v>
      </c>
      <c r="N6682" t="e">
        <f t="shared" si="522"/>
        <v>#VALUE!</v>
      </c>
      <c r="O6682" t="e">
        <f t="shared" si="523"/>
        <v>#N/A</v>
      </c>
      <c r="P6682" t="str">
        <f t="shared" si="524"/>
        <v>0</v>
      </c>
    </row>
    <row r="6683" spans="1:16" x14ac:dyDescent="0.2">
      <c r="A6683" s="243">
        <v>0</v>
      </c>
      <c r="B6683" s="243" t="s">
        <v>54</v>
      </c>
      <c r="C6683" s="243" t="e">
        <v>#VALUE!</v>
      </c>
      <c r="D6683" s="243" t="e">
        <v>#VALUE!</v>
      </c>
      <c r="E6683" s="243" t="e">
        <v>#VALUE!</v>
      </c>
      <c r="F6683" s="243" t="e">
        <v>#VALUE!</v>
      </c>
      <c r="G6683" s="243">
        <v>0</v>
      </c>
      <c r="H6683" s="243">
        <v>0</v>
      </c>
      <c r="I6683" s="243">
        <v>0</v>
      </c>
      <c r="J6683" s="243" t="s">
        <v>54</v>
      </c>
      <c r="K6683" s="243">
        <v>0</v>
      </c>
      <c r="L6683" s="243" t="e">
        <f t="shared" si="520"/>
        <v>#N/A</v>
      </c>
      <c r="M6683" s="243" t="e">
        <f t="shared" si="521"/>
        <v>#N/A</v>
      </c>
      <c r="N6683" t="e">
        <f t="shared" si="522"/>
        <v>#VALUE!</v>
      </c>
      <c r="O6683" t="e">
        <f t="shared" si="523"/>
        <v>#N/A</v>
      </c>
      <c r="P6683" t="str">
        <f t="shared" si="524"/>
        <v>0</v>
      </c>
    </row>
    <row r="6684" spans="1:16" x14ac:dyDescent="0.2">
      <c r="A6684" s="243">
        <v>0</v>
      </c>
      <c r="B6684" s="243" t="s">
        <v>54</v>
      </c>
      <c r="C6684" s="243" t="e">
        <v>#VALUE!</v>
      </c>
      <c r="D6684" s="243" t="e">
        <v>#VALUE!</v>
      </c>
      <c r="E6684" s="243" t="e">
        <v>#VALUE!</v>
      </c>
      <c r="F6684" s="243" t="e">
        <v>#VALUE!</v>
      </c>
      <c r="G6684" s="243">
        <v>0</v>
      </c>
      <c r="H6684" s="243">
        <v>0</v>
      </c>
      <c r="I6684" s="243">
        <v>0</v>
      </c>
      <c r="J6684" s="243" t="s">
        <v>54</v>
      </c>
      <c r="K6684" s="243">
        <v>0</v>
      </c>
      <c r="L6684" s="243" t="e">
        <f t="shared" si="520"/>
        <v>#N/A</v>
      </c>
      <c r="M6684" s="243" t="e">
        <f t="shared" si="521"/>
        <v>#N/A</v>
      </c>
      <c r="N6684" t="e">
        <f t="shared" si="522"/>
        <v>#VALUE!</v>
      </c>
      <c r="O6684" t="e">
        <f t="shared" si="523"/>
        <v>#N/A</v>
      </c>
      <c r="P6684" t="str">
        <f t="shared" si="524"/>
        <v>0</v>
      </c>
    </row>
    <row r="6685" spans="1:16" x14ac:dyDescent="0.2">
      <c r="A6685" s="243">
        <v>0</v>
      </c>
      <c r="B6685" s="243" t="s">
        <v>54</v>
      </c>
      <c r="C6685" s="243" t="e">
        <v>#VALUE!</v>
      </c>
      <c r="D6685" s="243" t="e">
        <v>#VALUE!</v>
      </c>
      <c r="E6685" s="243" t="e">
        <v>#VALUE!</v>
      </c>
      <c r="F6685" s="243" t="e">
        <v>#VALUE!</v>
      </c>
      <c r="G6685" s="243">
        <v>0</v>
      </c>
      <c r="H6685" s="243">
        <v>0</v>
      </c>
      <c r="I6685" s="243">
        <v>0</v>
      </c>
      <c r="J6685" s="243" t="s">
        <v>54</v>
      </c>
      <c r="K6685" s="243">
        <v>0</v>
      </c>
      <c r="L6685" s="243" t="e">
        <f t="shared" si="520"/>
        <v>#N/A</v>
      </c>
      <c r="M6685" s="243" t="e">
        <f t="shared" si="521"/>
        <v>#N/A</v>
      </c>
      <c r="N6685" t="e">
        <f t="shared" si="522"/>
        <v>#VALUE!</v>
      </c>
      <c r="O6685" t="e">
        <f t="shared" si="523"/>
        <v>#N/A</v>
      </c>
      <c r="P6685" t="str">
        <f t="shared" si="524"/>
        <v>0</v>
      </c>
    </row>
    <row r="6686" spans="1:16" x14ac:dyDescent="0.2">
      <c r="A6686" s="243">
        <v>0</v>
      </c>
      <c r="B6686" s="243" t="s">
        <v>54</v>
      </c>
      <c r="C6686" s="243" t="e">
        <v>#VALUE!</v>
      </c>
      <c r="D6686" s="243" t="e">
        <v>#VALUE!</v>
      </c>
      <c r="E6686" s="243" t="e">
        <v>#VALUE!</v>
      </c>
      <c r="F6686" s="243" t="e">
        <v>#VALUE!</v>
      </c>
      <c r="G6686" s="243">
        <v>0</v>
      </c>
      <c r="H6686" s="243">
        <v>0</v>
      </c>
      <c r="I6686" s="243">
        <v>0</v>
      </c>
      <c r="J6686" s="243" t="s">
        <v>54</v>
      </c>
      <c r="K6686" s="243">
        <v>0</v>
      </c>
      <c r="L6686" s="243" t="e">
        <f t="shared" si="520"/>
        <v>#N/A</v>
      </c>
      <c r="M6686" s="243" t="e">
        <f t="shared" si="521"/>
        <v>#N/A</v>
      </c>
      <c r="N6686" t="e">
        <f t="shared" si="522"/>
        <v>#VALUE!</v>
      </c>
      <c r="O6686" t="e">
        <f t="shared" si="523"/>
        <v>#N/A</v>
      </c>
      <c r="P6686" t="str">
        <f t="shared" si="524"/>
        <v>0</v>
      </c>
    </row>
    <row r="6687" spans="1:16" x14ac:dyDescent="0.2">
      <c r="A6687" s="243">
        <v>0</v>
      </c>
      <c r="B6687" s="243" t="s">
        <v>54</v>
      </c>
      <c r="C6687" s="243" t="e">
        <v>#VALUE!</v>
      </c>
      <c r="D6687" s="243" t="e">
        <v>#VALUE!</v>
      </c>
      <c r="E6687" s="243" t="e">
        <v>#VALUE!</v>
      </c>
      <c r="F6687" s="243" t="e">
        <v>#VALUE!</v>
      </c>
      <c r="G6687" s="243">
        <v>0</v>
      </c>
      <c r="H6687" s="243">
        <v>0</v>
      </c>
      <c r="I6687" s="243">
        <v>0</v>
      </c>
      <c r="J6687" s="243" t="s">
        <v>54</v>
      </c>
      <c r="K6687" s="243">
        <v>0</v>
      </c>
      <c r="L6687" s="243" t="e">
        <f t="shared" si="520"/>
        <v>#N/A</v>
      </c>
      <c r="M6687" s="243" t="e">
        <f t="shared" si="521"/>
        <v>#N/A</v>
      </c>
      <c r="N6687" t="e">
        <f t="shared" si="522"/>
        <v>#VALUE!</v>
      </c>
      <c r="O6687" t="e">
        <f t="shared" si="523"/>
        <v>#N/A</v>
      </c>
      <c r="P6687" t="str">
        <f t="shared" si="524"/>
        <v>0</v>
      </c>
    </row>
    <row r="6688" spans="1:16" x14ac:dyDescent="0.2">
      <c r="A6688" s="243">
        <v>0</v>
      </c>
      <c r="B6688" s="243" t="s">
        <v>54</v>
      </c>
      <c r="C6688" s="243" t="e">
        <v>#VALUE!</v>
      </c>
      <c r="D6688" s="243" t="e">
        <v>#VALUE!</v>
      </c>
      <c r="E6688" s="243" t="e">
        <v>#VALUE!</v>
      </c>
      <c r="F6688" s="243" t="e">
        <v>#VALUE!</v>
      </c>
      <c r="G6688" s="243">
        <v>0</v>
      </c>
      <c r="H6688" s="243">
        <v>0</v>
      </c>
      <c r="I6688" s="243">
        <v>0</v>
      </c>
      <c r="J6688" s="243" t="s">
        <v>54</v>
      </c>
      <c r="K6688" s="243">
        <v>0</v>
      </c>
      <c r="L6688" s="243" t="e">
        <f t="shared" si="520"/>
        <v>#N/A</v>
      </c>
      <c r="M6688" s="243" t="e">
        <f t="shared" si="521"/>
        <v>#N/A</v>
      </c>
      <c r="N6688" t="e">
        <f t="shared" si="522"/>
        <v>#VALUE!</v>
      </c>
      <c r="O6688" t="e">
        <f t="shared" si="523"/>
        <v>#N/A</v>
      </c>
      <c r="P6688" t="str">
        <f t="shared" si="524"/>
        <v>0</v>
      </c>
    </row>
    <row r="6689" spans="1:16" x14ac:dyDescent="0.2">
      <c r="A6689" s="243">
        <v>0</v>
      </c>
      <c r="B6689" s="243" t="s">
        <v>54</v>
      </c>
      <c r="C6689" s="243" t="e">
        <v>#VALUE!</v>
      </c>
      <c r="D6689" s="243" t="e">
        <v>#VALUE!</v>
      </c>
      <c r="E6689" s="243" t="e">
        <v>#VALUE!</v>
      </c>
      <c r="F6689" s="243" t="e">
        <v>#VALUE!</v>
      </c>
      <c r="G6689" s="243">
        <v>0</v>
      </c>
      <c r="H6689" s="243">
        <v>0</v>
      </c>
      <c r="I6689" s="243">
        <v>0</v>
      </c>
      <c r="J6689" s="243" t="s">
        <v>54</v>
      </c>
      <c r="K6689" s="243">
        <v>0</v>
      </c>
      <c r="L6689" s="243" t="e">
        <f t="shared" si="520"/>
        <v>#N/A</v>
      </c>
      <c r="M6689" s="243" t="e">
        <f t="shared" si="521"/>
        <v>#N/A</v>
      </c>
      <c r="N6689" t="e">
        <f t="shared" si="522"/>
        <v>#VALUE!</v>
      </c>
      <c r="O6689" t="e">
        <f t="shared" si="523"/>
        <v>#N/A</v>
      </c>
      <c r="P6689" t="str">
        <f t="shared" si="524"/>
        <v>0</v>
      </c>
    </row>
    <row r="6690" spans="1:16" x14ac:dyDescent="0.2">
      <c r="A6690" s="243">
        <v>0</v>
      </c>
      <c r="B6690" s="243" t="s">
        <v>54</v>
      </c>
      <c r="C6690" s="243" t="e">
        <v>#VALUE!</v>
      </c>
      <c r="D6690" s="243" t="e">
        <v>#VALUE!</v>
      </c>
      <c r="E6690" s="243" t="e">
        <v>#VALUE!</v>
      </c>
      <c r="F6690" s="243" t="e">
        <v>#VALUE!</v>
      </c>
      <c r="G6690" s="243">
        <v>0</v>
      </c>
      <c r="H6690" s="243">
        <v>0</v>
      </c>
      <c r="I6690" s="243">
        <v>0</v>
      </c>
      <c r="J6690" s="243" t="s">
        <v>54</v>
      </c>
      <c r="K6690" s="243">
        <v>0</v>
      </c>
      <c r="L6690" s="243" t="e">
        <f t="shared" si="520"/>
        <v>#N/A</v>
      </c>
      <c r="M6690" s="243" t="e">
        <f t="shared" si="521"/>
        <v>#N/A</v>
      </c>
      <c r="N6690" t="e">
        <f t="shared" si="522"/>
        <v>#VALUE!</v>
      </c>
      <c r="O6690" t="e">
        <f t="shared" si="523"/>
        <v>#N/A</v>
      </c>
      <c r="P6690" t="str">
        <f t="shared" si="524"/>
        <v>0</v>
      </c>
    </row>
    <row r="6691" spans="1:16" x14ac:dyDescent="0.2">
      <c r="A6691" s="243">
        <v>0</v>
      </c>
      <c r="B6691" s="243" t="s">
        <v>54</v>
      </c>
      <c r="C6691" s="243" t="e">
        <v>#VALUE!</v>
      </c>
      <c r="D6691" s="243" t="e">
        <v>#VALUE!</v>
      </c>
      <c r="E6691" s="243" t="e">
        <v>#VALUE!</v>
      </c>
      <c r="F6691" s="243" t="e">
        <v>#VALUE!</v>
      </c>
      <c r="G6691" s="243">
        <v>0</v>
      </c>
      <c r="H6691" s="243">
        <v>0</v>
      </c>
      <c r="I6691" s="243">
        <v>0</v>
      </c>
      <c r="J6691" s="243" t="s">
        <v>54</v>
      </c>
      <c r="K6691" s="243">
        <v>0</v>
      </c>
      <c r="L6691" s="243" t="e">
        <f t="shared" si="520"/>
        <v>#N/A</v>
      </c>
      <c r="M6691" s="243" t="e">
        <f t="shared" si="521"/>
        <v>#N/A</v>
      </c>
      <c r="N6691" t="e">
        <f t="shared" si="522"/>
        <v>#VALUE!</v>
      </c>
      <c r="O6691" t="e">
        <f t="shared" si="523"/>
        <v>#N/A</v>
      </c>
      <c r="P6691" t="str">
        <f t="shared" si="524"/>
        <v>0</v>
      </c>
    </row>
    <row r="6692" spans="1:16" x14ac:dyDescent="0.2">
      <c r="A6692" s="243">
        <v>0</v>
      </c>
      <c r="B6692" s="243" t="s">
        <v>54</v>
      </c>
      <c r="C6692" s="243" t="e">
        <v>#VALUE!</v>
      </c>
      <c r="D6692" s="243" t="e">
        <v>#VALUE!</v>
      </c>
      <c r="E6692" s="243" t="e">
        <v>#VALUE!</v>
      </c>
      <c r="F6692" s="243" t="e">
        <v>#VALUE!</v>
      </c>
      <c r="G6692" s="243">
        <v>0</v>
      </c>
      <c r="H6692" s="243">
        <v>0</v>
      </c>
      <c r="I6692" s="243">
        <v>0</v>
      </c>
      <c r="J6692" s="243" t="s">
        <v>54</v>
      </c>
      <c r="K6692" s="243">
        <v>0</v>
      </c>
      <c r="L6692" s="243" t="e">
        <f t="shared" si="520"/>
        <v>#N/A</v>
      </c>
      <c r="M6692" s="243" t="e">
        <f t="shared" si="521"/>
        <v>#N/A</v>
      </c>
      <c r="N6692" t="e">
        <f t="shared" si="522"/>
        <v>#VALUE!</v>
      </c>
      <c r="O6692" t="e">
        <f t="shared" si="523"/>
        <v>#N/A</v>
      </c>
      <c r="P6692" t="str">
        <f t="shared" si="524"/>
        <v>0</v>
      </c>
    </row>
    <row r="6693" spans="1:16" x14ac:dyDescent="0.2">
      <c r="A6693" s="243">
        <v>0</v>
      </c>
      <c r="B6693" s="243" t="s">
        <v>54</v>
      </c>
      <c r="C6693" s="243" t="e">
        <v>#VALUE!</v>
      </c>
      <c r="D6693" s="243" t="e">
        <v>#VALUE!</v>
      </c>
      <c r="E6693" s="243" t="e">
        <v>#VALUE!</v>
      </c>
      <c r="F6693" s="243" t="e">
        <v>#VALUE!</v>
      </c>
      <c r="G6693" s="243">
        <v>0</v>
      </c>
      <c r="H6693" s="243">
        <v>0</v>
      </c>
      <c r="I6693" s="243">
        <v>0</v>
      </c>
      <c r="J6693" s="243" t="s">
        <v>54</v>
      </c>
      <c r="K6693" s="243">
        <v>0</v>
      </c>
      <c r="L6693" s="243" t="e">
        <f t="shared" si="520"/>
        <v>#N/A</v>
      </c>
      <c r="M6693" s="243" t="e">
        <f t="shared" si="521"/>
        <v>#N/A</v>
      </c>
      <c r="N6693" t="e">
        <f t="shared" si="522"/>
        <v>#VALUE!</v>
      </c>
      <c r="O6693" t="e">
        <f t="shared" si="523"/>
        <v>#N/A</v>
      </c>
      <c r="P6693" t="str">
        <f t="shared" si="524"/>
        <v>0</v>
      </c>
    </row>
    <row r="6694" spans="1:16" x14ac:dyDescent="0.2">
      <c r="A6694" s="243">
        <v>0</v>
      </c>
      <c r="B6694" s="243" t="s">
        <v>54</v>
      </c>
      <c r="C6694" s="243" t="e">
        <v>#VALUE!</v>
      </c>
      <c r="D6694" s="243" t="e">
        <v>#VALUE!</v>
      </c>
      <c r="E6694" s="243" t="e">
        <v>#VALUE!</v>
      </c>
      <c r="F6694" s="243" t="e">
        <v>#VALUE!</v>
      </c>
      <c r="G6694" s="243">
        <v>0</v>
      </c>
      <c r="H6694" s="243">
        <v>0</v>
      </c>
      <c r="I6694" s="243">
        <v>0</v>
      </c>
      <c r="J6694" s="243" t="s">
        <v>54</v>
      </c>
      <c r="K6694" s="243">
        <v>0</v>
      </c>
      <c r="L6694" s="243" t="e">
        <f t="shared" si="520"/>
        <v>#N/A</v>
      </c>
      <c r="M6694" s="243" t="e">
        <f t="shared" si="521"/>
        <v>#N/A</v>
      </c>
      <c r="N6694" t="e">
        <f t="shared" si="522"/>
        <v>#VALUE!</v>
      </c>
      <c r="O6694" t="e">
        <f t="shared" si="523"/>
        <v>#N/A</v>
      </c>
      <c r="P6694" t="str">
        <f t="shared" si="524"/>
        <v>0</v>
      </c>
    </row>
    <row r="6695" spans="1:16" x14ac:dyDescent="0.2">
      <c r="A6695" s="243">
        <v>0</v>
      </c>
      <c r="B6695" s="243" t="s">
        <v>54</v>
      </c>
      <c r="C6695" s="243" t="e">
        <v>#VALUE!</v>
      </c>
      <c r="D6695" s="243" t="e">
        <v>#VALUE!</v>
      </c>
      <c r="E6695" s="243" t="e">
        <v>#VALUE!</v>
      </c>
      <c r="F6695" s="243" t="e">
        <v>#VALUE!</v>
      </c>
      <c r="G6695" s="243">
        <v>0</v>
      </c>
      <c r="H6695" s="243">
        <v>0</v>
      </c>
      <c r="I6695" s="243">
        <v>0</v>
      </c>
      <c r="J6695" s="243" t="s">
        <v>54</v>
      </c>
      <c r="K6695" s="243">
        <v>0</v>
      </c>
      <c r="L6695" s="243" t="e">
        <f t="shared" si="520"/>
        <v>#N/A</v>
      </c>
      <c r="M6695" s="243" t="e">
        <f t="shared" si="521"/>
        <v>#N/A</v>
      </c>
      <c r="N6695" t="e">
        <f t="shared" si="522"/>
        <v>#VALUE!</v>
      </c>
      <c r="O6695" t="e">
        <f t="shared" si="523"/>
        <v>#N/A</v>
      </c>
      <c r="P6695" t="str">
        <f t="shared" si="524"/>
        <v>0</v>
      </c>
    </row>
    <row r="6696" spans="1:16" x14ac:dyDescent="0.2">
      <c r="A6696" s="243">
        <v>0</v>
      </c>
      <c r="B6696" s="243" t="s">
        <v>54</v>
      </c>
      <c r="C6696" s="243" t="e">
        <v>#VALUE!</v>
      </c>
      <c r="D6696" s="243" t="e">
        <v>#VALUE!</v>
      </c>
      <c r="E6696" s="243" t="e">
        <v>#VALUE!</v>
      </c>
      <c r="F6696" s="243" t="e">
        <v>#VALUE!</v>
      </c>
      <c r="G6696" s="243">
        <v>0</v>
      </c>
      <c r="H6696" s="243">
        <v>0</v>
      </c>
      <c r="I6696" s="243">
        <v>0</v>
      </c>
      <c r="J6696" s="243" t="s">
        <v>54</v>
      </c>
      <c r="K6696" s="243">
        <v>0</v>
      </c>
      <c r="L6696" s="243" t="e">
        <f t="shared" si="520"/>
        <v>#N/A</v>
      </c>
      <c r="M6696" s="243" t="e">
        <f t="shared" si="521"/>
        <v>#N/A</v>
      </c>
      <c r="N6696" t="e">
        <f t="shared" si="522"/>
        <v>#VALUE!</v>
      </c>
      <c r="O6696" t="e">
        <f t="shared" si="523"/>
        <v>#N/A</v>
      </c>
      <c r="P6696" t="str">
        <f t="shared" si="524"/>
        <v>0</v>
      </c>
    </row>
    <row r="6697" spans="1:16" x14ac:dyDescent="0.2">
      <c r="A6697" s="243">
        <v>0</v>
      </c>
      <c r="B6697" s="243" t="s">
        <v>54</v>
      </c>
      <c r="C6697" s="243" t="e">
        <v>#VALUE!</v>
      </c>
      <c r="D6697" s="243" t="e">
        <v>#VALUE!</v>
      </c>
      <c r="E6697" s="243" t="e">
        <v>#VALUE!</v>
      </c>
      <c r="F6697" s="243" t="e">
        <v>#VALUE!</v>
      </c>
      <c r="G6697" s="243">
        <v>0</v>
      </c>
      <c r="H6697" s="243">
        <v>0</v>
      </c>
      <c r="I6697" s="243">
        <v>0</v>
      </c>
      <c r="J6697" s="243" t="s">
        <v>54</v>
      </c>
      <c r="K6697" s="243">
        <v>0</v>
      </c>
      <c r="L6697" s="243" t="e">
        <f t="shared" si="520"/>
        <v>#N/A</v>
      </c>
      <c r="M6697" s="243" t="e">
        <f t="shared" si="521"/>
        <v>#N/A</v>
      </c>
      <c r="N6697" t="e">
        <f t="shared" si="522"/>
        <v>#VALUE!</v>
      </c>
      <c r="O6697" t="e">
        <f t="shared" si="523"/>
        <v>#N/A</v>
      </c>
      <c r="P6697" t="str">
        <f t="shared" si="524"/>
        <v>0</v>
      </c>
    </row>
    <row r="6698" spans="1:16" x14ac:dyDescent="0.2">
      <c r="A6698" s="243">
        <v>0</v>
      </c>
      <c r="B6698" s="243" t="s">
        <v>54</v>
      </c>
      <c r="C6698" s="243" t="e">
        <v>#VALUE!</v>
      </c>
      <c r="D6698" s="243" t="e">
        <v>#VALUE!</v>
      </c>
      <c r="E6698" s="243" t="e">
        <v>#VALUE!</v>
      </c>
      <c r="F6698" s="243" t="e">
        <v>#VALUE!</v>
      </c>
      <c r="G6698" s="243">
        <v>0</v>
      </c>
      <c r="H6698" s="243">
        <v>0</v>
      </c>
      <c r="I6698" s="243">
        <v>0</v>
      </c>
      <c r="J6698" s="243" t="s">
        <v>54</v>
      </c>
      <c r="K6698" s="243">
        <v>0</v>
      </c>
      <c r="L6698" s="243" t="e">
        <f t="shared" si="520"/>
        <v>#N/A</v>
      </c>
      <c r="M6698" s="243" t="e">
        <f t="shared" si="521"/>
        <v>#N/A</v>
      </c>
      <c r="N6698" t="e">
        <f t="shared" si="522"/>
        <v>#VALUE!</v>
      </c>
      <c r="O6698" t="e">
        <f t="shared" si="523"/>
        <v>#N/A</v>
      </c>
      <c r="P6698" t="str">
        <f t="shared" si="524"/>
        <v>0</v>
      </c>
    </row>
    <row r="6699" spans="1:16" x14ac:dyDescent="0.2">
      <c r="A6699" s="243">
        <v>0</v>
      </c>
      <c r="B6699" s="243" t="s">
        <v>54</v>
      </c>
      <c r="C6699" s="243" t="e">
        <v>#VALUE!</v>
      </c>
      <c r="D6699" s="243" t="e">
        <v>#VALUE!</v>
      </c>
      <c r="E6699" s="243" t="e">
        <v>#VALUE!</v>
      </c>
      <c r="F6699" s="243" t="e">
        <v>#VALUE!</v>
      </c>
      <c r="G6699" s="243">
        <v>0</v>
      </c>
      <c r="H6699" s="243">
        <v>0</v>
      </c>
      <c r="I6699" s="243">
        <v>0</v>
      </c>
      <c r="J6699" s="243" t="s">
        <v>54</v>
      </c>
      <c r="K6699" s="243">
        <v>0</v>
      </c>
      <c r="L6699" s="243" t="e">
        <f t="shared" si="520"/>
        <v>#N/A</v>
      </c>
      <c r="M6699" s="243" t="e">
        <f t="shared" si="521"/>
        <v>#N/A</v>
      </c>
      <c r="N6699" t="e">
        <f t="shared" si="522"/>
        <v>#VALUE!</v>
      </c>
      <c r="O6699" t="e">
        <f t="shared" si="523"/>
        <v>#N/A</v>
      </c>
      <c r="P6699" t="str">
        <f t="shared" si="524"/>
        <v>0</v>
      </c>
    </row>
    <row r="6700" spans="1:16" x14ac:dyDescent="0.2">
      <c r="A6700" s="243">
        <v>0</v>
      </c>
      <c r="B6700" s="243" t="s">
        <v>54</v>
      </c>
      <c r="C6700" s="243" t="e">
        <v>#VALUE!</v>
      </c>
      <c r="D6700" s="243" t="e">
        <v>#VALUE!</v>
      </c>
      <c r="E6700" s="243" t="e">
        <v>#VALUE!</v>
      </c>
      <c r="F6700" s="243" t="e">
        <v>#VALUE!</v>
      </c>
      <c r="G6700" s="243">
        <v>0</v>
      </c>
      <c r="H6700" s="243">
        <v>0</v>
      </c>
      <c r="I6700" s="243">
        <v>0</v>
      </c>
      <c r="J6700" s="243" t="s">
        <v>54</v>
      </c>
      <c r="K6700" s="243">
        <v>0</v>
      </c>
      <c r="L6700" s="243" t="e">
        <f t="shared" si="520"/>
        <v>#N/A</v>
      </c>
      <c r="M6700" s="243" t="e">
        <f t="shared" si="521"/>
        <v>#N/A</v>
      </c>
      <c r="N6700" t="e">
        <f t="shared" si="522"/>
        <v>#VALUE!</v>
      </c>
      <c r="O6700" t="e">
        <f t="shared" si="523"/>
        <v>#N/A</v>
      </c>
      <c r="P6700" t="str">
        <f t="shared" si="524"/>
        <v>0</v>
      </c>
    </row>
    <row r="6701" spans="1:16" x14ac:dyDescent="0.2">
      <c r="A6701" s="243">
        <v>0</v>
      </c>
      <c r="B6701" s="243" t="s">
        <v>54</v>
      </c>
      <c r="C6701" s="243" t="e">
        <v>#VALUE!</v>
      </c>
      <c r="D6701" s="243" t="e">
        <v>#VALUE!</v>
      </c>
      <c r="E6701" s="243" t="e">
        <v>#VALUE!</v>
      </c>
      <c r="F6701" s="243" t="e">
        <v>#VALUE!</v>
      </c>
      <c r="G6701" s="243">
        <v>0</v>
      </c>
      <c r="H6701" s="243">
        <v>0</v>
      </c>
      <c r="I6701" s="243">
        <v>0</v>
      </c>
      <c r="J6701" s="243" t="s">
        <v>54</v>
      </c>
      <c r="K6701" s="243">
        <v>0</v>
      </c>
      <c r="L6701" s="243" t="e">
        <f t="shared" si="520"/>
        <v>#N/A</v>
      </c>
      <c r="M6701" s="243" t="e">
        <f t="shared" si="521"/>
        <v>#N/A</v>
      </c>
      <c r="N6701" t="e">
        <f t="shared" si="522"/>
        <v>#VALUE!</v>
      </c>
      <c r="O6701" t="e">
        <f t="shared" si="523"/>
        <v>#N/A</v>
      </c>
      <c r="P6701" t="str">
        <f t="shared" si="524"/>
        <v>0</v>
      </c>
    </row>
    <row r="6702" spans="1:16" x14ac:dyDescent="0.2">
      <c r="A6702" s="243">
        <v>0</v>
      </c>
      <c r="B6702" s="243" t="s">
        <v>54</v>
      </c>
      <c r="C6702" s="243" t="e">
        <v>#VALUE!</v>
      </c>
      <c r="D6702" s="243" t="e">
        <v>#VALUE!</v>
      </c>
      <c r="E6702" s="243" t="e">
        <v>#VALUE!</v>
      </c>
      <c r="F6702" s="243" t="e">
        <v>#VALUE!</v>
      </c>
      <c r="G6702" s="243">
        <v>0</v>
      </c>
      <c r="H6702" s="243">
        <v>0</v>
      </c>
      <c r="I6702" s="243">
        <v>0</v>
      </c>
      <c r="J6702" s="243" t="s">
        <v>54</v>
      </c>
      <c r="K6702" s="243">
        <v>0</v>
      </c>
      <c r="L6702" s="243" t="e">
        <f t="shared" si="520"/>
        <v>#N/A</v>
      </c>
      <c r="M6702" s="243" t="e">
        <f t="shared" si="521"/>
        <v>#N/A</v>
      </c>
      <c r="N6702" t="e">
        <f t="shared" si="522"/>
        <v>#VALUE!</v>
      </c>
      <c r="O6702" t="e">
        <f t="shared" si="523"/>
        <v>#N/A</v>
      </c>
      <c r="P6702" t="str">
        <f t="shared" si="524"/>
        <v>0</v>
      </c>
    </row>
    <row r="6703" spans="1:16" x14ac:dyDescent="0.2">
      <c r="A6703" s="243">
        <v>0</v>
      </c>
      <c r="B6703" s="243" t="s">
        <v>54</v>
      </c>
      <c r="C6703" s="243" t="e">
        <v>#VALUE!</v>
      </c>
      <c r="D6703" s="243" t="e">
        <v>#VALUE!</v>
      </c>
      <c r="E6703" s="243" t="e">
        <v>#VALUE!</v>
      </c>
      <c r="F6703" s="243" t="e">
        <v>#VALUE!</v>
      </c>
      <c r="G6703" s="243">
        <v>0</v>
      </c>
      <c r="H6703" s="243">
        <v>0</v>
      </c>
      <c r="I6703" s="243">
        <v>0</v>
      </c>
      <c r="J6703" s="243" t="s">
        <v>54</v>
      </c>
      <c r="K6703" s="243">
        <v>0</v>
      </c>
      <c r="L6703" s="243" t="e">
        <f t="shared" si="520"/>
        <v>#N/A</v>
      </c>
      <c r="M6703" s="243" t="e">
        <f t="shared" si="521"/>
        <v>#N/A</v>
      </c>
      <c r="N6703" t="e">
        <f t="shared" si="522"/>
        <v>#VALUE!</v>
      </c>
      <c r="O6703" t="e">
        <f t="shared" si="523"/>
        <v>#N/A</v>
      </c>
      <c r="P6703" t="str">
        <f t="shared" si="524"/>
        <v>0</v>
      </c>
    </row>
  </sheetData>
  <sheetProtection algorithmName="SHA-512" hashValue="cyfBYZa2bZFJj4w96+evhaqd1EMmG35dirMj5EAiqanTo3SxpDgBtNX1iH+Cy1PoKPZ/SwgN55cX58b2G6zfbg==" saltValue="ikt+jMF4FXnIvXOnvyzrOw==" spinCount="100000" sheet="1" objects="1" scenarios="1"/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20</vt:i4>
      </vt:variant>
    </vt:vector>
  </HeadingPairs>
  <TitlesOfParts>
    <vt:vector size="29" baseType="lpstr">
      <vt:lpstr>トラック</vt:lpstr>
      <vt:lpstr>フィールド</vt:lpstr>
      <vt:lpstr>リレー</vt:lpstr>
      <vt:lpstr>リレーメンバー</vt:lpstr>
      <vt:lpstr>混成競技</vt:lpstr>
      <vt:lpstr>混成</vt:lpstr>
      <vt:lpstr>対校得点</vt:lpstr>
      <vt:lpstr>所属データ</vt:lpstr>
      <vt:lpstr>氏名データ</vt:lpstr>
      <vt:lpstr>混成競技!BDM</vt:lpstr>
      <vt:lpstr>混成競技!d</vt:lpstr>
      <vt:lpstr>混成競技!dp</vt:lpstr>
      <vt:lpstr>混成競技!GOUKEI</vt:lpstr>
      <vt:lpstr>M16R</vt:lpstr>
      <vt:lpstr>M4R</vt:lpstr>
      <vt:lpstr>name</vt:lpstr>
      <vt:lpstr>official</vt:lpstr>
      <vt:lpstr>トラック!Print_Area</vt:lpstr>
      <vt:lpstr>フィールド!Print_Area</vt:lpstr>
      <vt:lpstr>リレー!Print_Area</vt:lpstr>
      <vt:lpstr>混成!Print_Area</vt:lpstr>
      <vt:lpstr>混成競技!Print_Area</vt:lpstr>
      <vt:lpstr>混成競技!Print_Area_MI</vt:lpstr>
      <vt:lpstr>W16R</vt:lpstr>
      <vt:lpstr>W4R</vt:lpstr>
      <vt:lpstr>フィールド!タイトル</vt:lpstr>
      <vt:lpstr>混成!タイトル</vt:lpstr>
      <vt:lpstr>タイトル</vt:lpstr>
      <vt:lpstr>日付</vt:lpstr>
    </vt:vector>
  </TitlesOfParts>
  <Company>学校法人 東海大学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東海大学付属高輪台高等学校</dc:creator>
  <cp:lastModifiedBy>kato</cp:lastModifiedBy>
  <cp:lastPrinted>2015-06-06T05:32:34Z</cp:lastPrinted>
  <dcterms:created xsi:type="dcterms:W3CDTF">2001-01-18T09:40:34Z</dcterms:created>
  <dcterms:modified xsi:type="dcterms:W3CDTF">2021-06-23T07:30:29Z</dcterms:modified>
</cp:coreProperties>
</file>